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0" windowWidth="17265" windowHeight="12810" tabRatio="679" activeTab="0"/>
  </bookViews>
  <sheets>
    <sheet name="SubCh 12.1" sheetId="1" r:id="rId1"/>
    <sheet name="Table 12.1.1" sheetId="2" r:id="rId2"/>
    <sheet name="Figure 12.1.1" sheetId="3" r:id="rId3"/>
    <sheet name="Figure 12.1.2" sheetId="4" r:id="rId4"/>
    <sheet name="Table 12.1.2" sheetId="5" r:id="rId5"/>
    <sheet name="Table 12.1.3" sheetId="6" r:id="rId6"/>
    <sheet name="Table 12.1.4" sheetId="7" r:id="rId7"/>
    <sheet name="Figure 12.1.3" sheetId="8" r:id="rId8"/>
    <sheet name="SubCh 12.2" sheetId="9" r:id="rId9"/>
    <sheet name="Table 12.2.1" sheetId="10" r:id="rId10"/>
    <sheet name="Figure 12.2.1" sheetId="11" r:id="rId11"/>
    <sheet name="Table 12.2.2" sheetId="12" r:id="rId12"/>
    <sheet name="Figure 12.2.2" sheetId="13" r:id="rId13"/>
    <sheet name="Figure 12.2.3" sheetId="14" r:id="rId14"/>
    <sheet name="Figure 12.2.4" sheetId="15" r:id="rId15"/>
    <sheet name="SubCh 12.3" sheetId="16" r:id="rId16"/>
    <sheet name="Table 12.3.1" sheetId="17" r:id="rId17"/>
    <sheet name="Figure 12.3.1" sheetId="18" r:id="rId18"/>
    <sheet name="Figure 12.3.2" sheetId="19" r:id="rId19"/>
    <sheet name="Figure 12.3.3" sheetId="20" r:id="rId20"/>
    <sheet name="SubCh 12.4" sheetId="21" r:id="rId21"/>
    <sheet name="Table 12.4.1" sheetId="22" r:id="rId22"/>
    <sheet name="Table 12.4.2" sheetId="23" r:id="rId23"/>
    <sheet name="Figure 12.4.1" sheetId="24" r:id="rId24"/>
    <sheet name="Figure 12.4.2" sheetId="25" r:id="rId25"/>
    <sheet name="Figure 12.4.3" sheetId="26" r:id="rId26"/>
    <sheet name="Figure 12.4.4" sheetId="27" r:id="rId27"/>
    <sheet name="SubCh 12.5" sheetId="28" r:id="rId28"/>
    <sheet name="Table 12.5.1" sheetId="29" r:id="rId29"/>
    <sheet name="Figure 12.5.1" sheetId="30" r:id="rId30"/>
    <sheet name="Figure 12.5.2" sheetId="31" r:id="rId31"/>
    <sheet name="Table 12.5.2" sheetId="32" r:id="rId32"/>
    <sheet name="Table 12.5.3" sheetId="33" r:id="rId33"/>
  </sheets>
  <definedNames>
    <definedName name="_xlnm.Print_Area" localSheetId="29">'Figure 12.5.1'!$D$10:$D$46</definedName>
    <definedName name="_xlnm.Print_Area" localSheetId="30">'Figure 12.5.2'!$A:$A</definedName>
  </definedNames>
  <calcPr fullCalcOnLoad="1"/>
</workbook>
</file>

<file path=xl/sharedStrings.xml><?xml version="1.0" encoding="utf-8"?>
<sst xmlns="http://schemas.openxmlformats.org/spreadsheetml/2006/main" count="1064" uniqueCount="249">
  <si>
    <t>Energy production and imports</t>
  </si>
  <si>
    <t>(% of total, based on tonnes of oil equivalent)</t>
  </si>
  <si>
    <t>Nuclear energy</t>
  </si>
  <si>
    <t>Solid fuels</t>
  </si>
  <si>
    <t>Natural gas</t>
  </si>
  <si>
    <t>Crude oil</t>
  </si>
  <si>
    <t>Renewable energy</t>
  </si>
  <si>
    <t>of which:</t>
  </si>
  <si>
    <t>Hydropower</t>
  </si>
  <si>
    <t>Wind</t>
  </si>
  <si>
    <t>Energy</t>
  </si>
  <si>
    <t>Geothermal energy</t>
  </si>
  <si>
    <t>Solar energy</t>
  </si>
  <si>
    <t>Total production
of primary energy</t>
  </si>
  <si>
    <t>Total production</t>
  </si>
  <si>
    <t>(million tonnes of oil equivalent)</t>
  </si>
  <si>
    <t>(% of extra EU-27 imports)</t>
  </si>
  <si>
    <t>Russia</t>
  </si>
  <si>
    <t>Libya</t>
  </si>
  <si>
    <t>Saudi Arabia</t>
  </si>
  <si>
    <t>Iran</t>
  </si>
  <si>
    <t>Kazakhstan</t>
  </si>
  <si>
    <t>Nigeria</t>
  </si>
  <si>
    <t>Iraq</t>
  </si>
  <si>
    <t>Algeria</t>
  </si>
  <si>
    <t>Others</t>
  </si>
  <si>
    <t>Egypt</t>
  </si>
  <si>
    <t>Qatar</t>
  </si>
  <si>
    <t>Trinidad and Tobago</t>
  </si>
  <si>
    <t>(% of net imports in gross inland consumption and bunkers, based on tonnes of oil equivalent)</t>
  </si>
  <si>
    <t>All products</t>
  </si>
  <si>
    <t>Hard coal</t>
  </si>
  <si>
    <t>(%)</t>
  </si>
  <si>
    <t>Renewable
energy</t>
  </si>
  <si>
    <t>EU-27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</si>
  <si>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</si>
  <si>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</si>
  <si>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</si>
  <si>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</si>
  <si>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</si>
  <si>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</si>
  <si>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</si>
  <si>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</si>
  <si>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</si>
  <si>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</si>
  <si>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</si>
  <si>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</si>
  <si>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</si>
  <si>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</si>
  <si>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</si>
  <si>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</si>
  <si>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</si>
  <si>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</si>
  <si>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</si>
  <si>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</si>
  <si>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</si>
  <si>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</si>
  <si>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</si>
  <si>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</si>
  <si>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</si>
  <si>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</si>
  <si>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</si>
  <si>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Croatia</t>
  </si>
  <si>
    <t>Cyprus</t>
  </si>
  <si>
    <t>Malta</t>
  </si>
  <si>
    <t>Turkey</t>
  </si>
  <si>
    <t>United States</t>
  </si>
  <si>
    <t>South Africa</t>
  </si>
  <si>
    <t>Australia</t>
  </si>
  <si>
    <t>Colombia</t>
  </si>
  <si>
    <t>Indonesia</t>
  </si>
  <si>
    <t>Canada</t>
  </si>
  <si>
    <t>Ukraine</t>
  </si>
  <si>
    <t>Natural 
gas</t>
  </si>
  <si>
    <t>Solid
fuels</t>
  </si>
  <si>
    <t>Crude
oil</t>
  </si>
  <si>
    <t>Nuclear
energy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</si>
  <si>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</si>
  <si>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</si>
  <si>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</si>
  <si>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</si>
  <si>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</si>
  <si>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</si>
  <si>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</si>
  <si>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</si>
  <si>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</si>
  <si>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</si>
  <si>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(1 000 tonnes 
of oil equivalent)</t>
  </si>
  <si>
    <t>(tonnes of oil equivalent
 per inhabitant)</t>
  </si>
  <si>
    <t>Slovenia (1)</t>
  </si>
  <si>
    <t>Azerbaijan</t>
  </si>
  <si>
    <t>FYR of Macedonia</t>
  </si>
  <si>
    <t>Share of total production, 2009 (%)</t>
  </si>
  <si>
    <t>Other</t>
  </si>
  <si>
    <t>(1999=100, based on tonnes of oil equivalent)</t>
  </si>
  <si>
    <t/>
  </si>
  <si>
    <t>Turkey (2)</t>
  </si>
  <si>
    <t>(2) Tonnes of oil equivalent per inhabitant, break in series, 2007.</t>
  </si>
  <si>
    <t>(1) Tonnes of oil equivalent per inhabitant, break in series, 2009.</t>
  </si>
  <si>
    <t>Oman</t>
  </si>
  <si>
    <t>United Kingdom</t>
  </si>
  <si>
    <t>Source: Eurostat (online data codes: ten00076, ten00080, ten00077, ten00079, ten00078 and ten00081)</t>
  </si>
  <si>
    <t>Source: Eurostat (online data codes: ten00080, ten00077, ten00079, ten00078, ten00081 and ten00082)</t>
  </si>
  <si>
    <t>Source: Eurostat (online data codes: ten00076, ten00081, ten00080, ten00079, ten00078 and ten00077)</t>
  </si>
  <si>
    <t>Source: Eurostat (online data codes: nrg_100a and tps00001)</t>
  </si>
  <si>
    <t>Source: Eurostat (online data codes: nrg_122a, nrg_123a and nrg_124a)</t>
  </si>
  <si>
    <t>Source: Eurostat (online data codes: nrg_100a, nrg_101a, nrg_102a and nrg_103a)</t>
  </si>
  <si>
    <t>Source: Eurostat (online data codes: tsdcc310 and nrg_100a)</t>
  </si>
  <si>
    <t>Euro area</t>
  </si>
  <si>
    <t>Euro area</t>
  </si>
  <si>
    <t>Biomass &amp; waste</t>
  </si>
  <si>
    <t>STOP</t>
  </si>
  <si>
    <t>START</t>
  </si>
  <si>
    <t>Table 12.1.1: Energy production, 1999 and 2009</t>
  </si>
  <si>
    <t>Figure 12.1.1: Production of primary energy, EU-27, 2009</t>
  </si>
  <si>
    <t>Figure 12.1.2: Development of the production of primary energy (by fuel type), EU-27, 1999-2009</t>
  </si>
  <si>
    <t>Table 12.1.2: Net imports of primary energy, 2001-2009</t>
  </si>
  <si>
    <t>Table 12.1.3: Main origin of primary energy imports, EU-27, 2001-2009</t>
  </si>
  <si>
    <t>Table 12.1.4: Energy dependency rate, EU-27, 1999-2009</t>
  </si>
  <si>
    <t>Figure 12.1.3: Energy dependency rate - all products, 2009</t>
  </si>
  <si>
    <t>Consumption of energy</t>
  </si>
  <si>
    <t>Table 12.2.1: Gross inland consumption of primary energy, 1999-2009</t>
  </si>
  <si>
    <t>Share in 
EU-27, 2009
(%)</t>
  </si>
  <si>
    <t>-</t>
  </si>
  <si>
    <t>Source: Eurostat (online data code: ten00086)</t>
  </si>
  <si>
    <t>Figure 12.2.1: Gross inland consumption, EU-27, 1999-2009</t>
  </si>
  <si>
    <t>(% of total consumption)</t>
  </si>
  <si>
    <t>Crude oil &amp; petroleum products</t>
  </si>
  <si>
    <t xml:space="preserve">Nuclear energy           </t>
  </si>
  <si>
    <t>Source: Eurostat (online data codes: ten00086, nrg_102a, nrg_103a, nrg_101a, nrg_104a and nrg_1071a)</t>
  </si>
  <si>
    <t>Table 12.2.2: Final energy consumption, 1999-2009</t>
  </si>
  <si>
    <t>Share in 
EU-27, 2009 
(%)</t>
  </si>
  <si>
    <t>Source: Eurostat (online data code: ten00095)</t>
  </si>
  <si>
    <t>Figure 12.2.2: Energy intensity of the economy, 1999 and 2009</t>
  </si>
  <si>
    <t>(kg of oil equivalent per EUR 1 000 of GDP)</t>
  </si>
  <si>
    <t>EU­27</t>
  </si>
  <si>
    <t>Czech Republic</t>
  </si>
  <si>
    <t>Malta (1)</t>
  </si>
  <si>
    <t>                         Croatia</t>
  </si>
  <si>
    <t>United States</t>
  </si>
  <si>
    <t>Japan</t>
  </si>
  <si>
    <t>(1) 1999, provisional.</t>
  </si>
  <si>
    <t>Source: Eurostat (online data code: t2020_32)</t>
  </si>
  <si>
    <t>Figure 12.2.3: Final energy consumption, EU-27, 2009 (1)</t>
  </si>
  <si>
    <t>(1 000 toe)</t>
  </si>
  <si>
    <t>Transport</t>
  </si>
  <si>
    <t>Industry</t>
  </si>
  <si>
    <t>Households</t>
  </si>
  <si>
    <t>Services</t>
  </si>
  <si>
    <t>Agriculture</t>
  </si>
  <si>
    <t>(1) Figures do not sum to 100 % due to rounding.</t>
  </si>
  <si>
    <t>Source: Eurostat (online data code: tsdpc320)</t>
  </si>
  <si>
    <t>Figure 12.2.4: Energy consumption by transport mode, EU-27, 1999-2009</t>
  </si>
  <si>
    <t>International aviation</t>
  </si>
  <si>
    <t>Road</t>
  </si>
  <si>
    <t>Domestic aviation</t>
  </si>
  <si>
    <t>Inland waterways</t>
  </si>
  <si>
    <t>Rail</t>
  </si>
  <si>
    <t>Source: Eurostat (online data code: tsdtr250)</t>
  </si>
  <si>
    <t>Electricity production, consumption and market overview</t>
  </si>
  <si>
    <t>Table 12.3.1: Net electricity generation, 1999-2009</t>
  </si>
  <si>
    <t>(1 000 GWh)</t>
  </si>
  <si>
    <t>Source: Eurostat (online data code: nrg_105a)</t>
  </si>
  <si>
    <t>Figure 12.3.1: Net electricity generation, EU-27, 2009 (1)</t>
  </si>
  <si>
    <t>(% of total, based on GWh)</t>
  </si>
  <si>
    <t>Combustible fuels</t>
  </si>
  <si>
    <t>Nuclear</t>
  </si>
  <si>
    <t xml:space="preserve">Hydro </t>
  </si>
  <si>
    <t>Solar</t>
  </si>
  <si>
    <t>Geothermal</t>
  </si>
  <si>
    <t>Figure 12.3.2: Market share of the largest generator in the electricity market, 2009 (1)</t>
  </si>
  <si>
    <t>(% of total generation)</t>
  </si>
  <si>
    <t>(1) Bulgaria, Luxembourg, the Netherlands and Austria, not available.</t>
  </si>
  <si>
    <t>Source: Eurostat (online data code: tsier060)</t>
  </si>
  <si>
    <t>Figure 12.3.3: Electricity consumption by households, 2009</t>
  </si>
  <si>
    <t>(1999=100)</t>
  </si>
  <si>
    <t>Source: Eurostat (online data code: tsdpc310)</t>
  </si>
  <si>
    <t>Table 12.4.1: Primary production of renewable energy, 1999 and 2009</t>
  </si>
  <si>
    <t>Primary production 
(1 000 toe)</t>
  </si>
  <si>
    <t>Share of total, 2009 (%)</t>
  </si>
  <si>
    <t>Solar
energy</t>
  </si>
  <si>
    <t>Biomass
&amp; waste</t>
  </si>
  <si>
    <t>Geothermal
energy</t>
  </si>
  <si>
    <t>Hydropower
energy</t>
  </si>
  <si>
    <t>Wind
energy</t>
  </si>
  <si>
    <t>:</t>
  </si>
  <si>
    <t>Source: Eurostat (online data codes: ten00081 and ten00082)</t>
  </si>
  <si>
    <t>Table 12.4.2: Share of renewables in gross inland energy consumption, 2009</t>
  </si>
  <si>
    <t>Renewables total</t>
  </si>
  <si>
    <t>Biomass &amp; renewable wastes</t>
  </si>
  <si>
    <t>Hydro</t>
  </si>
  <si>
    <t>Source: Eurostat (online data codes: nrg_100a, nrg_1071a and nrg_1072a)</t>
  </si>
  <si>
    <t>Figure 12.4.1: Share of renewables in gross final energy consumption, 2009</t>
  </si>
  <si>
    <t>2020 (1)</t>
  </si>
  <si>
    <t>France (2)</t>
  </si>
  <si>
    <t>(1) Indicative targets for 2020; not available for Norway.</t>
  </si>
  <si>
    <t>(2) Excluding French overseas departments and territories.</t>
  </si>
  <si>
    <t>Source: Eurostat (online data code: t2020_31)</t>
  </si>
  <si>
    <t>Figure 12.4.2: Proportion of electricity generated from renewable sources, 2009</t>
  </si>
  <si>
    <t>(% of gross electricity consumption)</t>
  </si>
  <si>
    <t>Source: Eurostat (online data code: tsien050)</t>
  </si>
  <si>
    <t>Figure 12.4.3: Electricity generated from renewable energy sources, EU-27, 1999-2009</t>
  </si>
  <si>
    <t>Hydropower (TWh, left-hand scale)</t>
  </si>
  <si>
    <t>Geothermal (TWh, left-hand scale)</t>
  </si>
  <si>
    <t>Wind turbines (TWh, left-hand scale)</t>
  </si>
  <si>
    <t>Biomass &amp; renewable waste (TWh, left-hand scale)</t>
  </si>
  <si>
    <t>Electricity from renewables (% of consumption, right-hand scale) (1)</t>
  </si>
  <si>
    <t>(1) 2009, not available.</t>
  </si>
  <si>
    <t>Source: Eurostat (online data codes: nrg_105a and tsdcc330)</t>
  </si>
  <si>
    <t>Figure 12.4.4: Share of renewable energy in fuel consumption of transport, 2009</t>
  </si>
  <si>
    <t>France (1)</t>
  </si>
  <si>
    <t>(1) Excluding French overseas departments and territories.</t>
  </si>
  <si>
    <t>Source: Eurostat (online data code: tsdcc340)</t>
  </si>
  <si>
    <t>Energy prices</t>
  </si>
  <si>
    <t>Table 12.5.1: Half-yearly electricity and gas prices, first half of year, 2009-2011</t>
  </si>
  <si>
    <t>(EUR per kWh)</t>
  </si>
  <si>
    <t>Electricity prices</t>
  </si>
  <si>
    <t>Gas prices</t>
  </si>
  <si>
    <t>Households (1)</t>
  </si>
  <si>
    <t>Industry (2)</t>
  </si>
  <si>
    <t>Households (3)</t>
  </si>
  <si>
    <t>Industry (4)</t>
  </si>
  <si>
    <t>Euro area (5)</t>
  </si>
  <si>
    <t>FYR of Macedonia</t>
  </si>
  <si>
    <t>Bosnia and Herzegovina</t>
  </si>
  <si>
    <t>(1) Annual consumption: 2 500 kWh &lt; consumption &lt; 5 000 kWh.</t>
  </si>
  <si>
    <t>(2) Annual consumption: 500 MWh &lt; consumption &lt; 2 000 MWh; excluding VAT</t>
  </si>
  <si>
    <t>(3) Annual consumption: 5 600 kWh &lt; consumption &lt; 56 000 kWh (20-200 GJ).</t>
  </si>
  <si>
    <t>(4) Annual consumption: 2 778 MWh &lt; consumption &lt; 27 778 MWh (10 000-100 000 GJ); excluding VAT.</t>
  </si>
  <si>
    <t>(5) 2009 and 2010, EA-16.</t>
  </si>
  <si>
    <t>Source: Eurostat (online data codes: nrg_pc_204, nrg_pc_205, nrg_pc_202 and nrg_pc_203)</t>
  </si>
  <si>
    <t>Figure 12.5.1: Electricity prices for household consumers, first half 2011 (1)</t>
  </si>
  <si>
    <t>Basic price (without taxes and levies)</t>
  </si>
  <si>
    <t>Taxes and levies other than VAT</t>
  </si>
  <si>
    <t>VAT</t>
  </si>
  <si>
    <t>Italy (2)</t>
  </si>
  <si>
    <t>Turkey (2)</t>
  </si>
  <si>
    <t>Bosnia and Herzegovina</t>
  </si>
  <si>
    <t>(2) Provisional.</t>
  </si>
  <si>
    <t>Source: Eurostat (online data code: nrg_pc_204)</t>
  </si>
  <si>
    <t>Figure 12.5.2: Natural gas prices for household consumers, first half 2011 (1)</t>
  </si>
  <si>
    <t>(1) Annual consumption: 5 600 kWh &lt; consumption &lt; 56 000 kWh (20-200 GJ); Greece and Finland, not available; Cyprus and Malta, not applicable.</t>
  </si>
  <si>
    <t>Source: Eurostat (online data code: nrg_pc_202)</t>
  </si>
  <si>
    <t>Table 12.5.2: Taxes and levies on electricity prices for household consumers; ranked on share in total price, first half 2011 (1)</t>
  </si>
  <si>
    <t>Basic 
price</t>
  </si>
  <si>
    <t>Taxes &amp; levies other than VAT</t>
  </si>
  <si>
    <t>Share of taxes, levies 
&amp; VAT in total price</t>
  </si>
  <si>
    <t>Table 12.5.3: Taxes and levies on natural gas prices for household consumers; ranked on share in total price, first half 2011 (1)</t>
  </si>
  <si>
    <t>(1) Annual consumption: 5 600 kWh &lt; consumption &lt; 56 000 kWh (20-200 GJ); Cyprus and Malta, not applicable.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</si>
</sst>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2" formatCode="#,##0.0"/>
    <numFmt numFmtId="183" formatCode="0.0%"/>
    <numFmt numFmtId="197" formatCode="#,##0.000"/>
    <numFmt numFmtId="201" formatCode="0.00000000"/>
  </numFmts>
  <fonts count="4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Myriad Pro"/>
      <family val="2"/>
    </font>
    <font>
      <b/>
      <sz val="7"/>
      <name val="Myriad Pro"/>
      <family val="2"/>
    </font>
    <font>
      <sz val="8"/>
      <color indexed="18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7"/>
      <color indexed="12"/>
      <name val="Arial"/>
      <family val="2"/>
    </font>
    <font>
      <sz val="7"/>
      <color indexed="14"/>
      <name val="Arial"/>
      <family val="2"/>
    </font>
    <font>
      <i/>
      <sz val="8"/>
      <color indexed="14"/>
      <name val="Arial"/>
      <family val="2"/>
    </font>
    <font>
      <b/>
      <i/>
      <sz val="8"/>
      <color indexed="8"/>
      <name val="Arial"/>
      <family val="2"/>
    </font>
    <font>
      <b/>
      <sz val="8"/>
      <color indexed="12"/>
      <name val="Arial"/>
      <family val="2"/>
    </font>
    <font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vertAlign val="superscript"/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3" fillId="14" borderId="1" applyNumberFormat="0" applyAlignment="0" applyProtection="0"/>
    <xf numFmtId="0" fontId="24" fillId="15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 applyFill="0" applyBorder="0" applyAlignment="0" applyProtection="0"/>
    <xf numFmtId="0" fontId="1" fillId="4" borderId="7" applyNumberFormat="0" applyFont="0" applyAlignment="0" applyProtection="0"/>
    <xf numFmtId="0" fontId="33" fillId="14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2" fillId="0" borderId="0" xfId="5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8" fillId="2" borderId="16" xfId="0" applyFont="1" applyFill="1" applyBorder="1" applyAlignment="1">
      <alignment wrapText="1"/>
    </xf>
    <xf numFmtId="0" fontId="8" fillId="2" borderId="10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/>
    </xf>
    <xf numFmtId="0" fontId="8" fillId="2" borderId="17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right" wrapText="1"/>
    </xf>
    <xf numFmtId="178" fontId="0" fillId="7" borderId="11" xfId="0" applyNumberFormat="1" applyFont="1" applyFill="1" applyBorder="1" applyAlignment="1">
      <alignment vertical="center"/>
    </xf>
    <xf numFmtId="178" fontId="0" fillId="7" borderId="13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right" vertical="center" indent="1"/>
    </xf>
    <xf numFmtId="182" fontId="0" fillId="0" borderId="12" xfId="0" applyNumberFormat="1" applyFont="1" applyFill="1" applyBorder="1" applyAlignment="1">
      <alignment horizontal="right" vertical="center" indent="1"/>
    </xf>
    <xf numFmtId="182" fontId="0" fillId="0" borderId="13" xfId="0" applyNumberFormat="1" applyFont="1" applyFill="1" applyBorder="1" applyAlignment="1">
      <alignment horizontal="right" vertical="center" indent="1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0" fillId="7" borderId="20" xfId="0" applyNumberFormat="1" applyFont="1" applyFill="1" applyBorder="1" applyAlignment="1">
      <alignment horizontal="right" vertical="center" indent="1"/>
    </xf>
    <xf numFmtId="3" fontId="0" fillId="7" borderId="21" xfId="0" applyNumberFormat="1" applyFont="1" applyFill="1" applyBorder="1" applyAlignment="1">
      <alignment horizontal="right" vertical="center" indent="1"/>
    </xf>
    <xf numFmtId="3" fontId="0" fillId="0" borderId="20" xfId="0" applyNumberFormat="1" applyFont="1" applyFill="1" applyBorder="1" applyAlignment="1">
      <alignment horizontal="right" vertical="center" indent="1"/>
    </xf>
    <xf numFmtId="3" fontId="0" fillId="0" borderId="22" xfId="0" applyNumberFormat="1" applyFont="1" applyFill="1" applyBorder="1" applyAlignment="1">
      <alignment horizontal="right" vertical="center" indent="1"/>
    </xf>
    <xf numFmtId="3" fontId="0" fillId="0" borderId="23" xfId="0" applyNumberFormat="1" applyFont="1" applyFill="1" applyBorder="1" applyAlignment="1">
      <alignment horizontal="right" vertical="center" indent="1"/>
    </xf>
    <xf numFmtId="3" fontId="0" fillId="0" borderId="21" xfId="0" applyNumberFormat="1" applyFont="1" applyFill="1" applyBorder="1" applyAlignment="1">
      <alignment horizontal="right" vertical="center" indent="1"/>
    </xf>
    <xf numFmtId="4" fontId="0" fillId="7" borderId="11" xfId="0" applyNumberFormat="1" applyFont="1" applyFill="1" applyBorder="1" applyAlignment="1">
      <alignment horizontal="right" vertical="center" indent="1"/>
    </xf>
    <xf numFmtId="4" fontId="12" fillId="7" borderId="11" xfId="0" applyNumberFormat="1" applyFont="1" applyFill="1" applyBorder="1" applyAlignment="1">
      <alignment horizontal="right" vertical="center" indent="1"/>
    </xf>
    <xf numFmtId="4" fontId="0" fillId="7" borderId="13" xfId="0" applyNumberFormat="1" applyFont="1" applyFill="1" applyBorder="1" applyAlignment="1">
      <alignment horizontal="right" vertical="center" indent="1"/>
    </xf>
    <xf numFmtId="4" fontId="12" fillId="7" borderId="13" xfId="0" applyNumberFormat="1" applyFont="1" applyFill="1" applyBorder="1" applyAlignment="1">
      <alignment horizontal="right" vertical="center" indent="1"/>
    </xf>
    <xf numFmtId="4" fontId="0" fillId="0" borderId="11" xfId="0" applyNumberFormat="1" applyFont="1" applyFill="1" applyBorder="1" applyAlignment="1">
      <alignment horizontal="right" vertical="center" indent="1"/>
    </xf>
    <xf numFmtId="4" fontId="0" fillId="0" borderId="12" xfId="0" applyNumberFormat="1" applyFont="1" applyFill="1" applyBorder="1" applyAlignment="1">
      <alignment horizontal="right" vertical="center" indent="1"/>
    </xf>
    <xf numFmtId="4" fontId="12" fillId="0" borderId="12" xfId="0" applyNumberFormat="1" applyFont="1" applyFill="1" applyBorder="1" applyAlignment="1">
      <alignment horizontal="right" vertical="center" indent="1"/>
    </xf>
    <xf numFmtId="4" fontId="0" fillId="0" borderId="15" xfId="0" applyNumberFormat="1" applyFont="1" applyFill="1" applyBorder="1" applyAlignment="1">
      <alignment horizontal="right" vertical="center" indent="1"/>
    </xf>
    <xf numFmtId="4" fontId="12" fillId="0" borderId="15" xfId="0" applyNumberFormat="1" applyFont="1" applyFill="1" applyBorder="1" applyAlignment="1">
      <alignment horizontal="right" vertical="center" indent="1"/>
    </xf>
    <xf numFmtId="4" fontId="0" fillId="0" borderId="13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0" fontId="8" fillId="2" borderId="14" xfId="0" applyNumberFormat="1" applyFont="1" applyFill="1" applyBorder="1" applyAlignment="1">
      <alignment horizontal="center"/>
    </xf>
    <xf numFmtId="182" fontId="0" fillId="7" borderId="10" xfId="0" applyNumberFormat="1" applyFont="1" applyFill="1" applyBorder="1" applyAlignment="1">
      <alignment horizontal="right" vertical="center" indent="1"/>
    </xf>
    <xf numFmtId="182" fontId="12" fillId="7" borderId="10" xfId="0" applyNumberFormat="1" applyFont="1" applyFill="1" applyBorder="1" applyAlignment="1">
      <alignment horizontal="right" vertical="center" indent="1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0" fillId="7" borderId="26" xfId="0" applyNumberFormat="1" applyFont="1" applyFill="1" applyBorder="1" applyAlignment="1">
      <alignment horizontal="right" vertical="center" indent="1"/>
    </xf>
    <xf numFmtId="182" fontId="0" fillId="7" borderId="20" xfId="0" applyNumberFormat="1" applyFont="1" applyFill="1" applyBorder="1" applyAlignment="1">
      <alignment horizontal="right" vertical="center" indent="1"/>
    </xf>
    <xf numFmtId="182" fontId="0" fillId="7" borderId="27" xfId="0" applyNumberFormat="1" applyFont="1" applyFill="1" applyBorder="1" applyAlignment="1">
      <alignment horizontal="right" vertical="center" indent="1"/>
    </xf>
    <xf numFmtId="182" fontId="0" fillId="7" borderId="21" xfId="0" applyNumberFormat="1" applyFont="1" applyFill="1" applyBorder="1" applyAlignment="1">
      <alignment horizontal="right" vertical="center" indent="1"/>
    </xf>
    <xf numFmtId="182" fontId="0" fillId="0" borderId="26" xfId="0" applyNumberFormat="1" applyFont="1" applyFill="1" applyBorder="1" applyAlignment="1">
      <alignment horizontal="right" vertical="center" indent="1"/>
    </xf>
    <xf numFmtId="182" fontId="0" fillId="0" borderId="20" xfId="0" applyNumberFormat="1" applyFont="1" applyFill="1" applyBorder="1" applyAlignment="1">
      <alignment horizontal="right" vertical="center" indent="1"/>
    </xf>
    <xf numFmtId="182" fontId="0" fillId="0" borderId="28" xfId="0" applyNumberFormat="1" applyFont="1" applyFill="1" applyBorder="1" applyAlignment="1">
      <alignment horizontal="right" vertical="center" indent="1"/>
    </xf>
    <xf numFmtId="182" fontId="0" fillId="0" borderId="22" xfId="0" applyNumberFormat="1" applyFont="1" applyFill="1" applyBorder="1" applyAlignment="1">
      <alignment horizontal="right" vertical="center" indent="1"/>
    </xf>
    <xf numFmtId="182" fontId="0" fillId="0" borderId="29" xfId="0" applyNumberFormat="1" applyFont="1" applyFill="1" applyBorder="1" applyAlignment="1">
      <alignment horizontal="right" vertical="center" indent="1"/>
    </xf>
    <xf numFmtId="182" fontId="0" fillId="0" borderId="23" xfId="0" applyNumberFormat="1" applyFont="1" applyFill="1" applyBorder="1" applyAlignment="1">
      <alignment horizontal="right" vertical="center" indent="1"/>
    </xf>
    <xf numFmtId="182" fontId="0" fillId="0" borderId="27" xfId="0" applyNumberFormat="1" applyFont="1" applyFill="1" applyBorder="1" applyAlignment="1">
      <alignment horizontal="right" vertical="center" indent="1"/>
    </xf>
    <xf numFmtId="182" fontId="0" fillId="0" borderId="21" xfId="0" applyNumberFormat="1" applyFont="1" applyFill="1" applyBorder="1" applyAlignment="1">
      <alignment horizontal="right" vertical="center" indent="1"/>
    </xf>
    <xf numFmtId="182" fontId="0" fillId="7" borderId="11" xfId="0" applyNumberFormat="1" applyFont="1" applyFill="1" applyBorder="1" applyAlignment="1">
      <alignment horizontal="right" vertical="center" indent="2"/>
    </xf>
    <xf numFmtId="182" fontId="0" fillId="7" borderId="13" xfId="0" applyNumberFormat="1" applyFont="1" applyFill="1" applyBorder="1" applyAlignment="1">
      <alignment horizontal="right" vertical="center" indent="2"/>
    </xf>
    <xf numFmtId="182" fontId="0" fillId="0" borderId="11" xfId="0" applyNumberFormat="1" applyFont="1" applyFill="1" applyBorder="1" applyAlignment="1">
      <alignment horizontal="right" vertical="center" indent="2"/>
    </xf>
    <xf numFmtId="182" fontId="0" fillId="0" borderId="12" xfId="0" applyNumberFormat="1" applyFont="1" applyFill="1" applyBorder="1" applyAlignment="1">
      <alignment horizontal="right" vertical="center" indent="2"/>
    </xf>
    <xf numFmtId="182" fontId="0" fillId="0" borderId="15" xfId="0" applyNumberFormat="1" applyFont="1" applyFill="1" applyBorder="1" applyAlignment="1">
      <alignment horizontal="right" vertical="center" indent="2"/>
    </xf>
    <xf numFmtId="182" fontId="0" fillId="0" borderId="13" xfId="0" applyNumberFormat="1" applyFont="1" applyFill="1" applyBorder="1" applyAlignment="1">
      <alignment horizontal="right" vertical="center" indent="2"/>
    </xf>
    <xf numFmtId="3" fontId="0" fillId="7" borderId="26" xfId="0" applyNumberFormat="1" applyFont="1" applyFill="1" applyBorder="1" applyAlignment="1">
      <alignment horizontal="right" vertical="center" indent="1"/>
    </xf>
    <xf numFmtId="3" fontId="0" fillId="7" borderId="11" xfId="0" applyNumberFormat="1" applyFont="1" applyFill="1" applyBorder="1" applyAlignment="1">
      <alignment horizontal="right" vertical="center" indent="1"/>
    </xf>
    <xf numFmtId="3" fontId="0" fillId="7" borderId="27" xfId="0" applyNumberFormat="1" applyFont="1" applyFill="1" applyBorder="1" applyAlignment="1">
      <alignment horizontal="right" vertical="center" indent="1"/>
    </xf>
    <xf numFmtId="3" fontId="0" fillId="7" borderId="13" xfId="0" applyNumberFormat="1" applyFont="1" applyFill="1" applyBorder="1" applyAlignment="1">
      <alignment horizontal="right" vertical="center" indent="1"/>
    </xf>
    <xf numFmtId="3" fontId="0" fillId="0" borderId="26" xfId="0" applyNumberFormat="1" applyFont="1" applyFill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28" xfId="0" applyNumberFormat="1" applyFont="1" applyFill="1" applyBorder="1" applyAlignment="1">
      <alignment horizontal="right" vertical="center" indent="1"/>
    </xf>
    <xf numFmtId="3" fontId="0" fillId="0" borderId="12" xfId="0" applyNumberFormat="1" applyFont="1" applyFill="1" applyBorder="1" applyAlignment="1">
      <alignment horizontal="right" vertical="center" indent="1"/>
    </xf>
    <xf numFmtId="3" fontId="0" fillId="0" borderId="29" xfId="0" applyNumberFormat="1" applyFont="1" applyFill="1" applyBorder="1" applyAlignment="1">
      <alignment horizontal="right" vertical="center" indent="1"/>
    </xf>
    <xf numFmtId="3" fontId="0" fillId="0" borderId="15" xfId="0" applyNumberFormat="1" applyFont="1" applyFill="1" applyBorder="1" applyAlignment="1">
      <alignment horizontal="right" vertical="center" indent="1"/>
    </xf>
    <xf numFmtId="3" fontId="0" fillId="0" borderId="27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" wrapText="1"/>
    </xf>
    <xf numFmtId="3" fontId="0" fillId="7" borderId="11" xfId="0" applyNumberFormat="1" applyFont="1" applyFill="1" applyBorder="1" applyAlignment="1">
      <alignment horizontal="right" vertical="center"/>
    </xf>
    <xf numFmtId="3" fontId="12" fillId="7" borderId="11" xfId="0" applyNumberFormat="1" applyFont="1" applyFill="1" applyBorder="1" applyAlignment="1">
      <alignment horizontal="right" vertical="center"/>
    </xf>
    <xf numFmtId="178" fontId="0" fillId="7" borderId="11" xfId="0" applyNumberFormat="1" applyFont="1" applyFill="1" applyBorder="1" applyAlignment="1">
      <alignment horizontal="right" vertical="center" indent="1"/>
    </xf>
    <xf numFmtId="3" fontId="0" fillId="7" borderId="13" xfId="0" applyNumberFormat="1" applyFont="1" applyFill="1" applyBorder="1" applyAlignment="1">
      <alignment horizontal="right" vertical="center"/>
    </xf>
    <xf numFmtId="3" fontId="12" fillId="7" borderId="13" xfId="0" applyNumberFormat="1" applyFont="1" applyFill="1" applyBorder="1" applyAlignment="1">
      <alignment horizontal="right" vertical="center"/>
    </xf>
    <xf numFmtId="178" fontId="0" fillId="7" borderId="13" xfId="0" applyNumberFormat="1" applyFont="1" applyFill="1" applyBorder="1" applyAlignment="1">
      <alignment horizontal="right" vertical="center" indent="1"/>
    </xf>
    <xf numFmtId="178" fontId="12" fillId="7" borderId="13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 indent="1"/>
    </xf>
    <xf numFmtId="182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 indent="1"/>
    </xf>
    <xf numFmtId="178" fontId="12" fillId="0" borderId="12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 indent="1"/>
    </xf>
    <xf numFmtId="178" fontId="0" fillId="0" borderId="13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 vertical="center"/>
    </xf>
    <xf numFmtId="182" fontId="0" fillId="7" borderId="11" xfId="0" applyNumberFormat="1" applyFont="1" applyFill="1" applyBorder="1" applyAlignment="1">
      <alignment horizontal="right" vertical="center" indent="1"/>
    </xf>
    <xf numFmtId="3" fontId="0" fillId="7" borderId="13" xfId="0" applyNumberFormat="1" applyFont="1" applyFill="1" applyBorder="1" applyAlignment="1">
      <alignment vertical="center"/>
    </xf>
    <xf numFmtId="182" fontId="0" fillId="7" borderId="13" xfId="0" applyNumberFormat="1" applyFont="1" applyFill="1" applyBorder="1" applyAlignment="1">
      <alignment horizontal="right" vertical="center" indent="1"/>
    </xf>
    <xf numFmtId="182" fontId="0" fillId="0" borderId="11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horizontal="right" vertical="center" indent="1"/>
    </xf>
    <xf numFmtId="182" fontId="0" fillId="0" borderId="13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6" fillId="0" borderId="0" xfId="57" applyFont="1" applyFill="1" applyBorder="1" applyAlignment="1">
      <alignment/>
    </xf>
    <xf numFmtId="0" fontId="0" fillId="0" borderId="0" xfId="57" applyFont="1" applyFill="1" applyBorder="1" applyAlignment="1">
      <alignment/>
    </xf>
    <xf numFmtId="0" fontId="0" fillId="0" borderId="0" xfId="57" applyFont="1" applyFill="1" applyBorder="1" applyAlignment="1">
      <alignment horizontal="right" indent="1"/>
    </xf>
    <xf numFmtId="0" fontId="1" fillId="0" borderId="0" xfId="57" applyFont="1" applyFill="1" applyAlignment="1">
      <alignment/>
    </xf>
    <xf numFmtId="0" fontId="8" fillId="0" borderId="0" xfId="57" applyFont="1" applyFill="1" applyBorder="1" applyAlignment="1">
      <alignment/>
    </xf>
    <xf numFmtId="0" fontId="11" fillId="0" borderId="0" xfId="57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</xf>
    <xf numFmtId="0" fontId="11" fillId="0" borderId="0" xfId="57" applyFont="1" applyFill="1" applyBorder="1" applyAlignment="1">
      <alignment/>
    </xf>
    <xf numFmtId="0" fontId="0" fillId="2" borderId="10" xfId="57" applyFont="1" applyFill="1" applyBorder="1" applyAlignment="1">
      <alignment/>
    </xf>
    <xf numFmtId="0" fontId="8" fillId="2" borderId="10" xfId="57" applyFont="1" applyFill="1" applyBorder="1" applyAlignment="1">
      <alignment horizontal="center"/>
    </xf>
    <xf numFmtId="0" fontId="8" fillId="2" borderId="10" xfId="57" applyFont="1" applyFill="1" applyBorder="1" applyAlignment="1">
      <alignment horizontal="center" wrapText="1"/>
    </xf>
    <xf numFmtId="0" fontId="8" fillId="2" borderId="10" xfId="57" applyFont="1" applyFill="1" applyBorder="1" applyAlignment="1">
      <alignment horizontal="right" wrapText="1"/>
    </xf>
    <xf numFmtId="0" fontId="0" fillId="7" borderId="11" xfId="57" applyFont="1" applyFill="1" applyBorder="1" applyAlignment="1">
      <alignment vertical="center"/>
    </xf>
    <xf numFmtId="0" fontId="8" fillId="7" borderId="11" xfId="57" applyFont="1" applyFill="1" applyBorder="1" applyAlignment="1">
      <alignment vertical="center"/>
    </xf>
    <xf numFmtId="3" fontId="0" fillId="7" borderId="11" xfId="57" applyNumberFormat="1" applyFont="1" applyFill="1" applyBorder="1" applyAlignment="1">
      <alignment horizontal="right" vertical="center"/>
    </xf>
    <xf numFmtId="182" fontId="0" fillId="7" borderId="11" xfId="57" applyNumberFormat="1" applyFont="1" applyFill="1" applyBorder="1" applyAlignment="1">
      <alignment horizontal="right" vertical="center" indent="1"/>
    </xf>
    <xf numFmtId="178" fontId="0" fillId="7" borderId="11" xfId="57" applyNumberFormat="1" applyFont="1" applyFill="1" applyBorder="1" applyAlignment="1">
      <alignment vertical="center"/>
    </xf>
    <xf numFmtId="178" fontId="0" fillId="0" borderId="0" xfId="57" applyNumberFormat="1" applyFont="1" applyFill="1" applyBorder="1" applyAlignment="1">
      <alignment vertical="center"/>
    </xf>
    <xf numFmtId="0" fontId="0" fillId="7" borderId="13" xfId="57" applyFont="1" applyFill="1" applyBorder="1" applyAlignment="1">
      <alignment vertical="center"/>
    </xf>
    <xf numFmtId="0" fontId="8" fillId="7" borderId="13" xfId="57" applyFont="1" applyFill="1" applyBorder="1" applyAlignment="1">
      <alignment vertical="center"/>
    </xf>
    <xf numFmtId="3" fontId="0" fillId="7" borderId="13" xfId="57" applyNumberFormat="1" applyFont="1" applyFill="1" applyBorder="1" applyAlignment="1">
      <alignment horizontal="right" vertical="center"/>
    </xf>
    <xf numFmtId="182" fontId="0" fillId="7" borderId="13" xfId="57" applyNumberFormat="1" applyFont="1" applyFill="1" applyBorder="1" applyAlignment="1">
      <alignment horizontal="right" vertical="center" indent="1"/>
    </xf>
    <xf numFmtId="178" fontId="12" fillId="7" borderId="13" xfId="57" applyNumberFormat="1" applyFont="1" applyFill="1" applyBorder="1" applyAlignment="1">
      <alignment vertical="center"/>
    </xf>
    <xf numFmtId="0" fontId="0" fillId="0" borderId="11" xfId="57" applyFont="1" applyFill="1" applyBorder="1" applyAlignment="1">
      <alignment vertical="center"/>
    </xf>
    <xf numFmtId="0" fontId="8" fillId="0" borderId="11" xfId="57" applyFont="1" applyFill="1" applyBorder="1" applyAlignment="1">
      <alignment vertical="center"/>
    </xf>
    <xf numFmtId="182" fontId="0" fillId="0" borderId="11" xfId="57" applyNumberFormat="1" applyFont="1" applyFill="1" applyBorder="1" applyAlignment="1">
      <alignment horizontal="right" vertical="center"/>
    </xf>
    <xf numFmtId="182" fontId="0" fillId="0" borderId="11" xfId="57" applyNumberFormat="1" applyFont="1" applyFill="1" applyBorder="1" applyAlignment="1">
      <alignment horizontal="right" vertical="center" indent="1"/>
    </xf>
    <xf numFmtId="178" fontId="0" fillId="0" borderId="11" xfId="57" applyNumberFormat="1" applyFont="1" applyFill="1" applyBorder="1" applyAlignment="1">
      <alignment vertical="center"/>
    </xf>
    <xf numFmtId="0" fontId="0" fillId="0" borderId="12" xfId="57" applyFont="1" applyFill="1" applyBorder="1" applyAlignment="1">
      <alignment vertical="center"/>
    </xf>
    <xf numFmtId="0" fontId="8" fillId="0" borderId="12" xfId="57" applyFont="1" applyFill="1" applyBorder="1" applyAlignment="1">
      <alignment vertical="center"/>
    </xf>
    <xf numFmtId="182" fontId="0" fillId="0" borderId="12" xfId="57" applyNumberFormat="1" applyFont="1" applyFill="1" applyBorder="1" applyAlignment="1">
      <alignment horizontal="right" vertical="center"/>
    </xf>
    <xf numFmtId="182" fontId="0" fillId="0" borderId="12" xfId="57" applyNumberFormat="1" applyFont="1" applyFill="1" applyBorder="1" applyAlignment="1">
      <alignment horizontal="right" vertical="center" indent="1"/>
    </xf>
    <xf numFmtId="178" fontId="0" fillId="0" borderId="12" xfId="57" applyNumberFormat="1" applyFont="1" applyFill="1" applyBorder="1" applyAlignment="1">
      <alignment vertical="center"/>
    </xf>
    <xf numFmtId="178" fontId="12" fillId="0" borderId="12" xfId="57" applyNumberFormat="1" applyFont="1" applyFill="1" applyBorder="1" applyAlignment="1">
      <alignment vertical="center"/>
    </xf>
    <xf numFmtId="0" fontId="0" fillId="0" borderId="15" xfId="57" applyFont="1" applyFill="1" applyBorder="1" applyAlignment="1">
      <alignment vertical="center"/>
    </xf>
    <xf numFmtId="0" fontId="8" fillId="0" borderId="15" xfId="57" applyFont="1" applyFill="1" applyBorder="1" applyAlignment="1">
      <alignment vertical="center"/>
    </xf>
    <xf numFmtId="182" fontId="0" fillId="0" borderId="15" xfId="57" applyNumberFormat="1" applyFont="1" applyFill="1" applyBorder="1" applyAlignment="1">
      <alignment horizontal="right" vertical="center"/>
    </xf>
    <xf numFmtId="182" fontId="0" fillId="0" borderId="15" xfId="57" applyNumberFormat="1" applyFont="1" applyFill="1" applyBorder="1" applyAlignment="1">
      <alignment horizontal="right" vertical="center" indent="1"/>
    </xf>
    <xf numFmtId="178" fontId="0" fillId="0" borderId="15" xfId="57" applyNumberFormat="1" applyFont="1" applyFill="1" applyBorder="1" applyAlignment="1">
      <alignment vertical="center"/>
    </xf>
    <xf numFmtId="178" fontId="0" fillId="0" borderId="11" xfId="57" applyNumberFormat="1" applyFont="1" applyFill="1" applyBorder="1" applyAlignment="1">
      <alignment horizontal="right" vertical="center"/>
    </xf>
    <xf numFmtId="0" fontId="0" fillId="0" borderId="13" xfId="57" applyFont="1" applyFill="1" applyBorder="1" applyAlignment="1">
      <alignment vertical="center"/>
    </xf>
    <xf numFmtId="0" fontId="8" fillId="0" borderId="13" xfId="57" applyFont="1" applyFill="1" applyBorder="1" applyAlignment="1">
      <alignment vertical="center"/>
    </xf>
    <xf numFmtId="182" fontId="0" fillId="0" borderId="13" xfId="57" applyNumberFormat="1" applyFont="1" applyFill="1" applyBorder="1" applyAlignment="1">
      <alignment horizontal="right" vertical="center"/>
    </xf>
    <xf numFmtId="182" fontId="0" fillId="0" borderId="13" xfId="57" applyNumberFormat="1" applyFont="1" applyFill="1" applyBorder="1" applyAlignment="1">
      <alignment horizontal="right" vertical="center" indent="1"/>
    </xf>
    <xf numFmtId="178" fontId="0" fillId="0" borderId="13" xfId="57" applyNumberFormat="1" applyFont="1" applyFill="1" applyBorder="1" applyAlignment="1">
      <alignment horizontal="right" vertical="center"/>
    </xf>
    <xf numFmtId="0" fontId="8" fillId="0" borderId="0" xfId="57" applyFont="1" applyFill="1" applyBorder="1" applyAlignment="1">
      <alignment vertical="center"/>
    </xf>
    <xf numFmtId="182" fontId="0" fillId="0" borderId="0" xfId="57" applyNumberFormat="1" applyFont="1" applyFill="1" applyBorder="1" applyAlignment="1">
      <alignment horizontal="right" vertical="center"/>
    </xf>
    <xf numFmtId="2" fontId="0" fillId="0" borderId="0" xfId="57" applyNumberFormat="1" applyFont="1" applyFill="1" applyBorder="1" applyAlignment="1">
      <alignment vertical="center"/>
    </xf>
    <xf numFmtId="178" fontId="0" fillId="0" borderId="0" xfId="57" applyNumberFormat="1" applyFont="1" applyFill="1" applyBorder="1" applyAlignment="1">
      <alignment/>
    </xf>
    <xf numFmtId="0" fontId="0" fillId="0" borderId="0" xfId="57" applyNumberFormat="1" applyFont="1" applyFill="1" applyBorder="1" applyAlignment="1">
      <alignment/>
    </xf>
    <xf numFmtId="0" fontId="1" fillId="0" borderId="0" xfId="57" applyFont="1" applyAlignment="1">
      <alignment/>
    </xf>
    <xf numFmtId="0" fontId="0" fillId="0" borderId="0" xfId="57" applyFont="1" applyFill="1" applyBorder="1" applyAlignment="1">
      <alignment horizontal="right"/>
    </xf>
    <xf numFmtId="3" fontId="0" fillId="0" borderId="0" xfId="57" applyNumberFormat="1" applyFont="1" applyFill="1" applyBorder="1" applyAlignment="1">
      <alignment/>
    </xf>
    <xf numFmtId="0" fontId="8" fillId="0" borderId="0" xfId="57" applyFont="1" applyFill="1" applyBorder="1" applyAlignment="1">
      <alignment wrapText="1"/>
    </xf>
    <xf numFmtId="0" fontId="10" fillId="0" borderId="0" xfId="57" applyFont="1" applyFill="1" applyBorder="1" applyAlignment="1">
      <alignment/>
    </xf>
    <xf numFmtId="178" fontId="0" fillId="0" borderId="0" xfId="57" applyNumberFormat="1" applyFont="1" applyFill="1" applyBorder="1" applyAlignment="1">
      <alignment horizontal="right"/>
    </xf>
    <xf numFmtId="182" fontId="0" fillId="0" borderId="0" xfId="57" applyNumberFormat="1" applyFont="1" applyFill="1" applyBorder="1" applyAlignment="1">
      <alignment horizontal="right"/>
    </xf>
    <xf numFmtId="0" fontId="0" fillId="0" borderId="0" xfId="57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82" fontId="0" fillId="7" borderId="11" xfId="0" applyNumberFormat="1" applyFont="1" applyFill="1" applyBorder="1" applyAlignment="1">
      <alignment horizontal="right" vertical="center" indent="3"/>
    </xf>
    <xf numFmtId="178" fontId="11" fillId="0" borderId="0" xfId="0" applyNumberFormat="1" applyFont="1" applyFill="1" applyBorder="1" applyAlignment="1">
      <alignment/>
    </xf>
    <xf numFmtId="182" fontId="0" fillId="7" borderId="13" xfId="0" applyNumberFormat="1" applyFont="1" applyFill="1" applyBorder="1" applyAlignment="1">
      <alignment horizontal="right" vertical="center" indent="3"/>
    </xf>
    <xf numFmtId="182" fontId="0" fillId="0" borderId="11" xfId="0" applyNumberFormat="1" applyFont="1" applyFill="1" applyBorder="1" applyAlignment="1">
      <alignment horizontal="right" vertical="center" indent="3"/>
    </xf>
    <xf numFmtId="182" fontId="0" fillId="0" borderId="12" xfId="0" applyNumberFormat="1" applyFont="1" applyFill="1" applyBorder="1" applyAlignment="1">
      <alignment horizontal="right" vertical="center" indent="3"/>
    </xf>
    <xf numFmtId="182" fontId="0" fillId="0" borderId="15" xfId="0" applyNumberFormat="1" applyFont="1" applyFill="1" applyBorder="1" applyAlignment="1">
      <alignment horizontal="right" vertical="center" indent="3"/>
    </xf>
    <xf numFmtId="182" fontId="0" fillId="0" borderId="13" xfId="0" applyNumberFormat="1" applyFont="1" applyFill="1" applyBorder="1" applyAlignment="1">
      <alignment horizontal="right" vertical="center" indent="3"/>
    </xf>
    <xf numFmtId="0" fontId="14" fillId="0" borderId="0" xfId="0" applyFont="1" applyFill="1" applyBorder="1" applyAlignment="1">
      <alignment/>
    </xf>
    <xf numFmtId="0" fontId="0" fillId="2" borderId="18" xfId="0" applyFont="1" applyFill="1" applyBorder="1" applyAlignment="1">
      <alignment vertical="center"/>
    </xf>
    <xf numFmtId="0" fontId="8" fillId="2" borderId="31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82" fontId="0" fillId="7" borderId="32" xfId="0" applyNumberFormat="1" applyFont="1" applyFill="1" applyBorder="1" applyAlignment="1">
      <alignment horizontal="right" vertical="center" indent="3"/>
    </xf>
    <xf numFmtId="182" fontId="0" fillId="7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82" fontId="0" fillId="7" borderId="33" xfId="0" applyNumberFormat="1" applyFont="1" applyFill="1" applyBorder="1" applyAlignment="1">
      <alignment horizontal="right" vertical="center" indent="3"/>
    </xf>
    <xf numFmtId="182" fontId="0" fillId="7" borderId="13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horizontal="right" vertical="center" indent="3"/>
    </xf>
    <xf numFmtId="182" fontId="0" fillId="0" borderId="34" xfId="0" applyNumberFormat="1" applyFont="1" applyFill="1" applyBorder="1" applyAlignment="1">
      <alignment horizontal="right" vertical="center" indent="3"/>
    </xf>
    <xf numFmtId="182" fontId="0" fillId="0" borderId="35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 indent="3"/>
    </xf>
    <xf numFmtId="1" fontId="0" fillId="0" borderId="0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82" fontId="8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14" fillId="2" borderId="30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17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vertical="center"/>
    </xf>
    <xf numFmtId="197" fontId="0" fillId="7" borderId="26" xfId="0" applyNumberFormat="1" applyFont="1" applyFill="1" applyBorder="1" applyAlignment="1">
      <alignment horizontal="right" vertical="center" indent="1"/>
    </xf>
    <xf numFmtId="197" fontId="0" fillId="7" borderId="11" xfId="0" applyNumberFormat="1" applyFont="1" applyFill="1" applyBorder="1" applyAlignment="1">
      <alignment horizontal="right" vertical="center" indent="1"/>
    </xf>
    <xf numFmtId="197" fontId="0" fillId="7" borderId="20" xfId="0" applyNumberFormat="1" applyFont="1" applyFill="1" applyBorder="1" applyAlignment="1">
      <alignment horizontal="right" vertical="center" indent="1"/>
    </xf>
    <xf numFmtId="197" fontId="0" fillId="7" borderId="27" xfId="0" applyNumberFormat="1" applyFont="1" applyFill="1" applyBorder="1" applyAlignment="1">
      <alignment horizontal="right" vertical="center" indent="1"/>
    </xf>
    <xf numFmtId="197" fontId="0" fillId="7" borderId="13" xfId="0" applyNumberFormat="1" applyFont="1" applyFill="1" applyBorder="1" applyAlignment="1">
      <alignment horizontal="right" vertical="center" indent="1"/>
    </xf>
    <xf numFmtId="197" fontId="0" fillId="7" borderId="21" xfId="0" applyNumberFormat="1" applyFont="1" applyFill="1" applyBorder="1" applyAlignment="1">
      <alignment horizontal="right" vertical="center" indent="1"/>
    </xf>
    <xf numFmtId="197" fontId="0" fillId="0" borderId="26" xfId="0" applyNumberFormat="1" applyFont="1" applyFill="1" applyBorder="1" applyAlignment="1">
      <alignment horizontal="right" vertical="center" indent="1"/>
    </xf>
    <xf numFmtId="197" fontId="0" fillId="0" borderId="11" xfId="0" applyNumberFormat="1" applyFont="1" applyFill="1" applyBorder="1" applyAlignment="1">
      <alignment horizontal="right" vertical="center" indent="1"/>
    </xf>
    <xf numFmtId="197" fontId="0" fillId="0" borderId="20" xfId="0" applyNumberFormat="1" applyFont="1" applyFill="1" applyBorder="1" applyAlignment="1">
      <alignment horizontal="right" vertical="center" indent="1"/>
    </xf>
    <xf numFmtId="197" fontId="0" fillId="0" borderId="28" xfId="0" applyNumberFormat="1" applyFont="1" applyFill="1" applyBorder="1" applyAlignment="1">
      <alignment horizontal="right" vertical="center" indent="1"/>
    </xf>
    <xf numFmtId="197" fontId="0" fillId="0" borderId="12" xfId="0" applyNumberFormat="1" applyFont="1" applyFill="1" applyBorder="1" applyAlignment="1">
      <alignment horizontal="right" vertical="center" indent="1"/>
    </xf>
    <xf numFmtId="197" fontId="0" fillId="0" borderId="22" xfId="0" applyNumberFormat="1" applyFont="1" applyFill="1" applyBorder="1" applyAlignment="1">
      <alignment horizontal="right" vertical="center" indent="1"/>
    </xf>
    <xf numFmtId="197" fontId="0" fillId="0" borderId="29" xfId="0" applyNumberFormat="1" applyFont="1" applyFill="1" applyBorder="1" applyAlignment="1">
      <alignment horizontal="right" vertical="center" indent="1"/>
    </xf>
    <xf numFmtId="197" fontId="0" fillId="0" borderId="15" xfId="0" applyNumberFormat="1" applyFont="1" applyFill="1" applyBorder="1" applyAlignment="1">
      <alignment horizontal="right" vertical="center" indent="1"/>
    </xf>
    <xf numFmtId="197" fontId="0" fillId="0" borderId="23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vertical="center"/>
    </xf>
    <xf numFmtId="197" fontId="0" fillId="0" borderId="19" xfId="0" applyNumberFormat="1" applyFont="1" applyFill="1" applyBorder="1" applyAlignment="1">
      <alignment horizontal="right" vertical="center" indent="1"/>
    </xf>
    <xf numFmtId="197" fontId="0" fillId="0" borderId="10" xfId="0" applyNumberFormat="1" applyFont="1" applyFill="1" applyBorder="1" applyAlignment="1">
      <alignment horizontal="right" vertical="center" indent="1"/>
    </xf>
    <xf numFmtId="197" fontId="0" fillId="0" borderId="18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97" fontId="0" fillId="0" borderId="24" xfId="0" applyNumberFormat="1" applyFont="1" applyFill="1" applyBorder="1" applyAlignment="1">
      <alignment horizontal="right" vertical="center" indent="1"/>
    </xf>
    <xf numFmtId="197" fontId="0" fillId="0" borderId="16" xfId="0" applyNumberFormat="1" applyFont="1" applyFill="1" applyBorder="1" applyAlignment="1">
      <alignment horizontal="right" vertical="center" indent="1"/>
    </xf>
    <xf numFmtId="197" fontId="0" fillId="0" borderId="25" xfId="0" applyNumberFormat="1" applyFont="1" applyFill="1" applyBorder="1" applyAlignment="1">
      <alignment horizontal="right" vertical="center" indent="1"/>
    </xf>
    <xf numFmtId="3" fontId="0" fillId="0" borderId="16" xfId="0" applyNumberFormat="1" applyFont="1" applyFill="1" applyBorder="1" applyAlignment="1">
      <alignment vertical="center"/>
    </xf>
    <xf numFmtId="197" fontId="0" fillId="0" borderId="27" xfId="0" applyNumberFormat="1" applyFont="1" applyFill="1" applyBorder="1" applyAlignment="1">
      <alignment horizontal="right" vertical="center" indent="1"/>
    </xf>
    <xf numFmtId="197" fontId="0" fillId="0" borderId="13" xfId="0" applyNumberFormat="1" applyFont="1" applyFill="1" applyBorder="1" applyAlignment="1">
      <alignment horizontal="right" vertical="center" indent="1"/>
    </xf>
    <xf numFmtId="197" fontId="0" fillId="0" borderId="21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179" fontId="0" fillId="7" borderId="40" xfId="0" applyNumberFormat="1" applyFont="1" applyFill="1" applyBorder="1" applyAlignment="1">
      <alignment horizontal="right" vertical="center" indent="4"/>
    </xf>
    <xf numFmtId="179" fontId="0" fillId="7" borderId="41" xfId="0" applyNumberFormat="1" applyFont="1" applyFill="1" applyBorder="1" applyAlignment="1">
      <alignment horizontal="right" vertical="center" indent="4"/>
    </xf>
    <xf numFmtId="179" fontId="0" fillId="7" borderId="20" xfId="0" applyNumberFormat="1" applyFont="1" applyFill="1" applyBorder="1" applyAlignment="1">
      <alignment horizontal="right" vertical="center" indent="4"/>
    </xf>
    <xf numFmtId="2" fontId="0" fillId="7" borderId="11" xfId="0" applyNumberFormat="1" applyFont="1" applyFill="1" applyBorder="1" applyAlignment="1">
      <alignment horizontal="right" vertical="center" indent="4"/>
    </xf>
    <xf numFmtId="0" fontId="8" fillId="7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179" fontId="0" fillId="7" borderId="42" xfId="0" applyNumberFormat="1" applyFont="1" applyFill="1" applyBorder="1" applyAlignment="1">
      <alignment horizontal="right" vertical="center" indent="4"/>
    </xf>
    <xf numFmtId="179" fontId="0" fillId="7" borderId="43" xfId="0" applyNumberFormat="1" applyFont="1" applyFill="1" applyBorder="1" applyAlignment="1">
      <alignment horizontal="right" vertical="center" indent="4"/>
    </xf>
    <xf numFmtId="179" fontId="0" fillId="7" borderId="21" xfId="0" applyNumberFormat="1" applyFont="1" applyFill="1" applyBorder="1" applyAlignment="1">
      <alignment horizontal="right" vertical="center" indent="4"/>
    </xf>
    <xf numFmtId="2" fontId="0" fillId="7" borderId="13" xfId="0" applyNumberFormat="1" applyFont="1" applyFill="1" applyBorder="1" applyAlignment="1">
      <alignment horizontal="right" vertical="center" indent="4"/>
    </xf>
    <xf numFmtId="0" fontId="8" fillId="7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79" fontId="0" fillId="0" borderId="40" xfId="0" applyNumberFormat="1" applyFont="1" applyBorder="1" applyAlignment="1">
      <alignment horizontal="right" vertical="center" indent="4"/>
    </xf>
    <xf numFmtId="179" fontId="0" fillId="0" borderId="41" xfId="0" applyNumberFormat="1" applyFont="1" applyBorder="1" applyAlignment="1">
      <alignment horizontal="right" vertical="center" indent="4"/>
    </xf>
    <xf numFmtId="179" fontId="0" fillId="0" borderId="20" xfId="0" applyNumberFormat="1" applyFont="1" applyBorder="1" applyAlignment="1">
      <alignment horizontal="right" vertical="center" indent="4"/>
    </xf>
    <xf numFmtId="2" fontId="0" fillId="0" borderId="11" xfId="0" applyNumberFormat="1" applyFont="1" applyBorder="1" applyAlignment="1">
      <alignment horizontal="right" vertical="center" indent="4"/>
    </xf>
    <xf numFmtId="10" fontId="0" fillId="0" borderId="11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9" fontId="0" fillId="0" borderId="44" xfId="0" applyNumberFormat="1" applyFont="1" applyBorder="1" applyAlignment="1">
      <alignment horizontal="right" vertical="center" indent="4"/>
    </xf>
    <xf numFmtId="179" fontId="0" fillId="0" borderId="45" xfId="0" applyNumberFormat="1" applyFont="1" applyBorder="1" applyAlignment="1">
      <alignment horizontal="right" vertical="center" indent="4"/>
    </xf>
    <xf numFmtId="179" fontId="0" fillId="0" borderId="22" xfId="0" applyNumberFormat="1" applyFont="1" applyBorder="1" applyAlignment="1">
      <alignment horizontal="right" vertical="center" indent="4"/>
    </xf>
    <xf numFmtId="2" fontId="0" fillId="0" borderId="12" xfId="0" applyNumberFormat="1" applyFont="1" applyBorder="1" applyAlignment="1">
      <alignment horizontal="right" vertical="center" indent="4"/>
    </xf>
    <xf numFmtId="10" fontId="0" fillId="0" borderId="12" xfId="0" applyNumberFormat="1" applyFont="1" applyBorder="1" applyAlignment="1">
      <alignment horizontal="right" vertical="center"/>
    </xf>
    <xf numFmtId="179" fontId="12" fillId="0" borderId="44" xfId="0" applyNumberFormat="1" applyFont="1" applyBorder="1" applyAlignment="1">
      <alignment horizontal="right" vertical="center" indent="4"/>
    </xf>
    <xf numFmtId="179" fontId="12" fillId="0" borderId="45" xfId="0" applyNumberFormat="1" applyFont="1" applyBorder="1" applyAlignment="1">
      <alignment horizontal="right" vertical="center" indent="4"/>
    </xf>
    <xf numFmtId="179" fontId="12" fillId="0" borderId="22" xfId="0" applyNumberFormat="1" applyFont="1" applyBorder="1" applyAlignment="1">
      <alignment horizontal="right" vertical="center" indent="4"/>
    </xf>
    <xf numFmtId="2" fontId="12" fillId="0" borderId="12" xfId="0" applyNumberFormat="1" applyFont="1" applyBorder="1" applyAlignment="1">
      <alignment horizontal="right" vertical="center" indent="4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79" fontId="0" fillId="0" borderId="42" xfId="0" applyNumberFormat="1" applyFont="1" applyBorder="1" applyAlignment="1">
      <alignment horizontal="right" vertical="center" indent="4"/>
    </xf>
    <xf numFmtId="179" fontId="0" fillId="0" borderId="43" xfId="0" applyNumberFormat="1" applyFont="1" applyBorder="1" applyAlignment="1">
      <alignment horizontal="right" vertical="center" indent="4"/>
    </xf>
    <xf numFmtId="179" fontId="0" fillId="0" borderId="21" xfId="0" applyNumberFormat="1" applyFont="1" applyBorder="1" applyAlignment="1">
      <alignment horizontal="right" vertical="center" indent="4"/>
    </xf>
    <xf numFmtId="2" fontId="0" fillId="0" borderId="13" xfId="0" applyNumberFormat="1" applyFont="1" applyBorder="1" applyAlignment="1">
      <alignment horizontal="right" vertical="center" indent="4"/>
    </xf>
    <xf numFmtId="10" fontId="0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79" fontId="0" fillId="0" borderId="49" xfId="0" applyNumberFormat="1" applyFont="1" applyBorder="1" applyAlignment="1">
      <alignment horizontal="right" vertical="center" indent="4"/>
    </xf>
    <xf numFmtId="179" fontId="0" fillId="0" borderId="50" xfId="0" applyNumberFormat="1" applyFont="1" applyBorder="1" applyAlignment="1">
      <alignment horizontal="right" vertical="center" indent="4"/>
    </xf>
    <xf numFmtId="179" fontId="0" fillId="0" borderId="23" xfId="0" applyNumberFormat="1" applyFont="1" applyBorder="1" applyAlignment="1">
      <alignment horizontal="right" vertical="center" indent="4"/>
    </xf>
    <xf numFmtId="2" fontId="0" fillId="0" borderId="15" xfId="0" applyNumberFormat="1" applyFont="1" applyBorder="1" applyAlignment="1">
      <alignment horizontal="right" vertical="center" indent="4"/>
    </xf>
    <xf numFmtId="10" fontId="0" fillId="0" borderId="15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 indent="5"/>
    </xf>
    <xf numFmtId="2" fontId="0" fillId="0" borderId="12" xfId="0" applyNumberFormat="1" applyFont="1" applyBorder="1" applyAlignment="1">
      <alignment horizontal="right" vertical="center" indent="5"/>
    </xf>
    <xf numFmtId="179" fontId="12" fillId="0" borderId="42" xfId="0" applyNumberFormat="1" applyFont="1" applyBorder="1" applyAlignment="1">
      <alignment horizontal="right" vertical="center" indent="4"/>
    </xf>
    <xf numFmtId="179" fontId="12" fillId="0" borderId="43" xfId="0" applyNumberFormat="1" applyFont="1" applyBorder="1" applyAlignment="1">
      <alignment horizontal="right" vertical="center" indent="4"/>
    </xf>
    <xf numFmtId="179" fontId="12" fillId="0" borderId="21" xfId="0" applyNumberFormat="1" applyFont="1" applyBorder="1" applyAlignment="1">
      <alignment horizontal="right" vertical="center" indent="4"/>
    </xf>
    <xf numFmtId="2" fontId="12" fillId="0" borderId="13" xfId="0" applyNumberFormat="1" applyFont="1" applyBorder="1" applyAlignment="1">
      <alignment horizontal="right" vertical="center" indent="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right" vertical="center" indent="6"/>
    </xf>
    <xf numFmtId="178" fontId="0" fillId="0" borderId="0" xfId="0" applyNumberFormat="1" applyFont="1" applyBorder="1" applyAlignment="1">
      <alignment horizontal="right" vertical="center" indent="9"/>
    </xf>
    <xf numFmtId="10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ctricity_production,_consumption_and_market_overview_YB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184"/>
          <c:w val="0.286"/>
          <c:h val="0.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Nuclear
energy
28.4%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12.1.1'!$D$11:$D$16</c:f>
              <c:strCache/>
            </c:strRef>
          </c:cat>
          <c:val>
            <c:numRef>
              <c:f>'Figure 12.1.1'!$E$11:$E$16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12.3.2'!$E$9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12.3.2'!$D$10:$D$34</c:f>
              <c:strCache/>
            </c:strRef>
          </c:cat>
          <c:val>
            <c:numRef>
              <c:f>'Figure 12.3.2'!$E$10:$E$34</c:f>
              <c:numCache/>
            </c:numRef>
          </c:val>
        </c:ser>
        <c:axId val="30116854"/>
        <c:axId val="2616231"/>
      </c:bar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11685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12.3.3'!$E$9</c:f>
              <c:strCache>
                <c:ptCount val="1"/>
                <c:pt idx="0">
                  <c:v>(1999=100)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12.3.3'!$D$10:$D$41</c:f>
              <c:strCache/>
            </c:strRef>
          </c:cat>
          <c:val>
            <c:numRef>
              <c:f>'Figure 12.3.3'!$E$10:$E$41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At val="100"/>
        <c:auto val="1"/>
        <c:lblOffset val="100"/>
        <c:tickLblSkip val="1"/>
        <c:noMultiLvlLbl val="0"/>
      </c:catAx>
      <c:valAx>
        <c:axId val="10588129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54608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12.4.1'!$E$10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12.4.1'!$D$11:$D$39</c:f>
              <c:strCache/>
            </c:strRef>
          </c:cat>
          <c:val>
            <c:numRef>
              <c:f>'Figure 12.4.1'!$E$11:$E$39</c:f>
              <c:numCache/>
            </c:numRef>
          </c:val>
        </c:ser>
        <c:ser>
          <c:idx val="1"/>
          <c:order val="1"/>
          <c:tx>
            <c:strRef>
              <c:f>'Figure 12.4.1'!$F$10</c:f>
              <c:strCache>
                <c:ptCount val="1"/>
                <c:pt idx="0">
                  <c:v>2020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12.4.1'!$D$11:$D$39</c:f>
              <c:strCache/>
            </c:strRef>
          </c:cat>
          <c:val>
            <c:numRef>
              <c:f>'Figure 12.4.1'!$F$11:$F$39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1842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05"/>
          <c:w val="0.280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12.4.2'!$E$10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12.4.2'!$D$11:$D$43</c:f>
              <c:strCache/>
            </c:strRef>
          </c:cat>
          <c:val>
            <c:numRef>
              <c:f>'Figure 12.4.2'!$E$11:$E$43</c:f>
              <c:numCache/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2677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12.4.3'!$D$10</c:f>
              <c:strCache>
                <c:ptCount val="1"/>
                <c:pt idx="0">
                  <c:v>Hydropower (TWh, left-hand scale)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12.4.3'!$E$8:$O$8</c:f>
              <c:numCache/>
            </c:numRef>
          </c:cat>
          <c:val>
            <c:numRef>
              <c:f>'Figure 12.4.3'!$E$10:$O$10</c:f>
              <c:numCache/>
            </c:numRef>
          </c:val>
        </c:ser>
        <c:ser>
          <c:idx val="0"/>
          <c:order val="1"/>
          <c:tx>
            <c:strRef>
              <c:f>'Figure 12.4.3'!$D$11</c:f>
              <c:strCache>
                <c:ptCount val="1"/>
                <c:pt idx="0">
                  <c:v>Geothermal (TWh, left-hand scale)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12.4.3'!$E$8:$O$8</c:f>
              <c:numCache/>
            </c:numRef>
          </c:cat>
          <c:val>
            <c:numRef>
              <c:f>'Figure 12.4.3'!$E$11:$O$11</c:f>
              <c:numCache/>
            </c:numRef>
          </c:val>
        </c:ser>
        <c:ser>
          <c:idx val="2"/>
          <c:order val="2"/>
          <c:tx>
            <c:strRef>
              <c:f>'Figure 12.4.3'!$D$12</c:f>
              <c:strCache>
                <c:ptCount val="1"/>
                <c:pt idx="0">
                  <c:v>Wind turbines (TWh, left-hand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12.4.3'!$E$8:$O$8</c:f>
              <c:numCache/>
            </c:numRef>
          </c:cat>
          <c:val>
            <c:numRef>
              <c:f>'Figure 12.4.3'!$E$12:$O$12</c:f>
              <c:numCache/>
            </c:numRef>
          </c:val>
        </c:ser>
        <c:ser>
          <c:idx val="3"/>
          <c:order val="3"/>
          <c:tx>
            <c:strRef>
              <c:f>'Figure 12.4.3'!$D$13</c:f>
              <c:strCache>
                <c:ptCount val="1"/>
                <c:pt idx="0">
                  <c:v>Biomass &amp; renewable waste (TWh, left-hand scale)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12.4.3'!$E$8:$O$8</c:f>
              <c:numCache/>
            </c:numRef>
          </c:cat>
          <c:val>
            <c:numRef>
              <c:f>'Figure 12.4.3'!$E$13:$O$13</c:f>
              <c:numCache/>
            </c:numRef>
          </c:val>
        </c:ser>
        <c:overlap val="100"/>
        <c:axId val="32259678"/>
        <c:axId val="21901647"/>
      </c:barChart>
      <c:lineChart>
        <c:grouping val="standard"/>
        <c:varyColors val="0"/>
        <c:ser>
          <c:idx val="4"/>
          <c:order val="4"/>
          <c:tx>
            <c:strRef>
              <c:f>'Figure 12.4.3'!$D$14</c:f>
              <c:strCache>
                <c:ptCount val="1"/>
                <c:pt idx="0">
                  <c:v>Electricity from renewables (% of consumption, right-hand scale)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12.4.3'!$E$8:$O$8</c:f>
              <c:numCache/>
            </c:numRef>
          </c:cat>
          <c:val>
            <c:numRef>
              <c:f>'Figure 12.4.3'!$E$14:$O$14</c:f>
              <c:numCache/>
            </c:numRef>
          </c:val>
          <c:smooth val="1"/>
        </c:ser>
        <c:axId val="62897096"/>
        <c:axId val="29202953"/>
      </c:lineChart>
      <c:catAx>
        <c:axId val="322596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0"/>
        <c:auto val="0"/>
        <c:lblOffset val="100"/>
        <c:tickLblSkip val="1"/>
        <c:noMultiLvlLbl val="0"/>
      </c:catAx>
      <c:valAx>
        <c:axId val="21901647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2259678"/>
        <c:crossesAt val="1"/>
        <c:crossBetween val="between"/>
        <c:dispUnits/>
        <c:majorUnit val="100"/>
      </c:valAx>
      <c:catAx>
        <c:axId val="62897096"/>
        <c:scaling>
          <c:orientation val="minMax"/>
        </c:scaling>
        <c:axPos val="b"/>
        <c:delete val="1"/>
        <c:majorTickMark val="in"/>
        <c:minorTickMark val="none"/>
        <c:tickLblPos val="nextTo"/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  <c:max val="19"/>
          <c:min val="12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6289709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68975"/>
          <c:w val="0.9185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12.4.4'!$E$10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12.4.4'!$D$11:$D$39</c:f>
              <c:strCache/>
            </c:strRef>
          </c:cat>
          <c:val>
            <c:numRef>
              <c:f>'Figure 12.4.4'!$E$11:$E$39</c:f>
              <c:numCache/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499986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12.5.1'!$E$10</c:f>
              <c:strCache>
                <c:ptCount val="1"/>
                <c:pt idx="0">
                  <c:v>Basic price (without taxes and levies)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12.5.1'!$D$11:$D$43</c:f>
              <c:strCache/>
            </c:strRef>
          </c:cat>
          <c:val>
            <c:numRef>
              <c:f>'Figure 12.5.1'!$E$11:$E$43</c:f>
              <c:numCache/>
            </c:numRef>
          </c:val>
        </c:ser>
        <c:ser>
          <c:idx val="0"/>
          <c:order val="1"/>
          <c:tx>
            <c:strRef>
              <c:f>'Figure 12.5.1'!$F$10</c:f>
              <c:strCache>
                <c:ptCount val="1"/>
                <c:pt idx="0">
                  <c:v>Taxes and levies other than VAT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12.5.1'!$D$11:$D$43</c:f>
              <c:strCache/>
            </c:strRef>
          </c:cat>
          <c:val>
            <c:numRef>
              <c:f>'Figure 12.5.1'!$F$11:$F$43</c:f>
              <c:numCache/>
            </c:numRef>
          </c:val>
        </c:ser>
        <c:ser>
          <c:idx val="2"/>
          <c:order val="2"/>
          <c:tx>
            <c:strRef>
              <c:f>'Figure 12.5.1'!$G$10</c:f>
              <c:strCache>
                <c:ptCount val="1"/>
                <c:pt idx="0">
                  <c:v>VAT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12.5.1'!$D$11:$D$43</c:f>
              <c:strCache/>
            </c:strRef>
          </c:cat>
          <c:val>
            <c:numRef>
              <c:f>'Figure 12.5.1'!$G$11:$G$43</c:f>
              <c:numCache/>
            </c:numRef>
          </c:val>
        </c:ser>
        <c:overlap val="100"/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5442940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25"/>
          <c:y val="0.7975"/>
          <c:w val="0.48475"/>
          <c:h val="0.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12.5.2'!$E$10</c:f>
              <c:strCache>
                <c:ptCount val="1"/>
                <c:pt idx="0">
                  <c:v>Basic price (without taxes and levies)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12.5.2'!$D$11:$D$38</c:f>
              <c:strCache/>
            </c:strRef>
          </c:cat>
          <c:val>
            <c:numRef>
              <c:f>'Figure 12.5.2'!$E$11:$E$38</c:f>
              <c:numCache/>
            </c:numRef>
          </c:val>
        </c:ser>
        <c:ser>
          <c:idx val="0"/>
          <c:order val="1"/>
          <c:tx>
            <c:strRef>
              <c:f>'Figure 12.5.2'!$F$10</c:f>
              <c:strCache>
                <c:ptCount val="1"/>
                <c:pt idx="0">
                  <c:v>Taxes and levies other than VAT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12.5.2'!$D$11:$D$38</c:f>
              <c:strCache/>
            </c:strRef>
          </c:cat>
          <c:val>
            <c:numRef>
              <c:f>'Figure 12.5.2'!$F$11:$F$38</c:f>
              <c:numCache/>
            </c:numRef>
          </c:val>
        </c:ser>
        <c:ser>
          <c:idx val="2"/>
          <c:order val="2"/>
          <c:tx>
            <c:strRef>
              <c:f>'Figure 12.5.2'!$G$10</c:f>
              <c:strCache>
                <c:ptCount val="1"/>
                <c:pt idx="0">
                  <c:v>VAT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12.5.2'!$D$11:$D$38</c:f>
              <c:strCache/>
            </c:strRef>
          </c:cat>
          <c:val>
            <c:numRef>
              <c:f>'Figure 12.5.2'!$G$11:$G$38</c:f>
              <c:numCache/>
            </c:numRef>
          </c:val>
        </c:ser>
        <c:overlap val="100"/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tickLblSkip val="1"/>
        <c:noMultiLvlLbl val="0"/>
      </c:catAx>
      <c:valAx>
        <c:axId val="50723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42918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75"/>
          <c:y val="0.79825"/>
          <c:w val="0.48375"/>
          <c:h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61"/>
          <c:w val="0.7825"/>
          <c:h val="0.3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12.1.1'!$D$19</c:f>
              <c:strCache>
                <c:ptCount val="1"/>
                <c:pt idx="0">
                  <c:v>Biomass &amp; waste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12.1.1'!$E$19</c:f>
              <c:numCache/>
            </c:numRef>
          </c:val>
        </c:ser>
        <c:ser>
          <c:idx val="1"/>
          <c:order val="1"/>
          <c:tx>
            <c:strRef>
              <c:f>'Figure 12.1.1'!$D$20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12.1.1'!$E$20</c:f>
              <c:numCache/>
            </c:numRef>
          </c:val>
        </c:ser>
        <c:ser>
          <c:idx val="2"/>
          <c:order val="2"/>
          <c:tx>
            <c:strRef>
              <c:f>'Figure 12.1.1'!$D$21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12.1.1'!$E$21</c:f>
              <c:numCache/>
            </c:numRef>
          </c:val>
        </c:ser>
        <c:ser>
          <c:idx val="3"/>
          <c:order val="3"/>
          <c:tx>
            <c:strRef>
              <c:f>'Figure 12.1.1'!$D$22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12.1.1'!$E$22</c:f>
              <c:numCache/>
            </c:numRef>
          </c:val>
        </c:ser>
        <c:ser>
          <c:idx val="4"/>
          <c:order val="4"/>
          <c:tx>
            <c:strRef>
              <c:f>'Figure 12.1.1'!$D$23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12.1.1'!$E$23</c:f>
              <c:numCache/>
            </c:numRef>
          </c:val>
        </c:ser>
        <c:overlap val="100"/>
        <c:gapWidth val="40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2383595"/>
        <c:crosses val="autoZero"/>
        <c:auto val="1"/>
        <c:lblOffset val="100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54754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58575"/>
          <c:w val="0.95775"/>
          <c:h val="0.2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725"/>
        </c:manualLayout>
      </c:layout>
      <c:lineChart>
        <c:grouping val="standard"/>
        <c:varyColors val="0"/>
        <c:ser>
          <c:idx val="3"/>
          <c:order val="0"/>
          <c:tx>
            <c:strRef>
              <c:f>'Figure 12.1.2'!$D$14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85433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12.1.2'!$E$14:$O$14</c:f>
              <c:numCache/>
            </c:numRef>
          </c:val>
          <c:smooth val="0"/>
        </c:ser>
        <c:ser>
          <c:idx val="4"/>
          <c:order val="1"/>
          <c:tx>
            <c:strRef>
              <c:f>'Figure 12.1.2'!$D$11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12.1.2'!$E$11:$O$11</c:f>
              <c:numCache/>
            </c:numRef>
          </c:val>
          <c:smooth val="0"/>
        </c:ser>
        <c:ser>
          <c:idx val="5"/>
          <c:order val="2"/>
          <c:tx>
            <c:strRef>
              <c:f>'Figure 12.1.2'!$D$12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12.1.2'!$E$12:$O$12</c:f>
              <c:numCache/>
            </c:numRef>
          </c:val>
          <c:smooth val="0"/>
        </c:ser>
        <c:ser>
          <c:idx val="0"/>
          <c:order val="3"/>
          <c:tx>
            <c:strRef>
              <c:f>'Figure 12.1.2'!$D$13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12.1.2'!$E$13:$O$13</c:f>
              <c:numCache/>
            </c:numRef>
          </c:val>
          <c:smooth val="0"/>
        </c:ser>
        <c:ser>
          <c:idx val="2"/>
          <c:order val="4"/>
          <c:tx>
            <c:strRef>
              <c:f>'Figure 12.1.2'!$D$16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12.1.2'!$E$16:$O$16</c:f>
              <c:numCache/>
            </c:numRef>
          </c:val>
          <c:smooth val="0"/>
        </c:ser>
        <c:ser>
          <c:idx val="1"/>
          <c:order val="5"/>
          <c:tx>
            <c:strRef>
              <c:f>'Figure 12.1.2'!$D$15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12.1.2'!$E$10:$O$10</c:f>
              <c:numCache/>
            </c:numRef>
          </c:cat>
          <c:val>
            <c:numRef>
              <c:f>'Figure 12.1.2'!$E$15:$O$15</c:f>
              <c:numCache/>
            </c:numRef>
          </c:val>
          <c:smooth val="0"/>
        </c:ser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53477"/>
        <c:crossesAt val="100"/>
        <c:auto val="1"/>
        <c:lblOffset val="100"/>
        <c:noMultiLvlLbl val="0"/>
      </c:catAx>
      <c:valAx>
        <c:axId val="58853477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45235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5875"/>
          <c:w val="0.937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12.1.3'!$F$10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12.1.3'!$D$11:$D$44</c:f>
              <c:strCache/>
            </c:strRef>
          </c:cat>
          <c:val>
            <c:numRef>
              <c:f>'Figure 12.1.3'!$F$11:$F$44</c:f>
              <c:numCache/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ax val="125"/>
          <c:min val="-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91924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649"/>
        </c:manualLayout>
      </c:layout>
      <c:lineChart>
        <c:grouping val="standard"/>
        <c:varyColors val="0"/>
        <c:ser>
          <c:idx val="5"/>
          <c:order val="0"/>
          <c:tx>
            <c:strRef>
              <c:f>'Figure 12.2.1'!$D$11</c:f>
              <c:strCache>
                <c:ptCount val="1"/>
                <c:pt idx="0">
                  <c:v>Crude oil &amp; petroleum products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12.2.1'!$E$10:$O$10</c:f>
              <c:numCache/>
            </c:numRef>
          </c:cat>
          <c:val>
            <c:numRef>
              <c:f>'Figure 12.2.1'!$E$11:$O$11</c:f>
              <c:numCache/>
            </c:numRef>
          </c:val>
          <c:smooth val="0"/>
        </c:ser>
        <c:ser>
          <c:idx val="0"/>
          <c:order val="1"/>
          <c:tx>
            <c:strRef>
              <c:f>'Figure 12.2.1'!$D$12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12.2.1'!$E$10:$O$10</c:f>
              <c:numCache/>
            </c:numRef>
          </c:cat>
          <c:val>
            <c:numRef>
              <c:f>'Figure 12.2.1'!$E$12:$O$12</c:f>
              <c:numCache/>
            </c:numRef>
          </c:val>
          <c:smooth val="0"/>
        </c:ser>
        <c:ser>
          <c:idx val="1"/>
          <c:order val="2"/>
          <c:tx>
            <c:strRef>
              <c:f>'Figure 12.2.1'!$D$13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12.2.1'!$E$10:$O$10</c:f>
              <c:numCache/>
            </c:numRef>
          </c:cat>
          <c:val>
            <c:numRef>
              <c:f>'Figure 12.2.1'!$E$13:$O$13</c:f>
              <c:numCache/>
            </c:numRef>
          </c:val>
          <c:smooth val="0"/>
        </c:ser>
        <c:ser>
          <c:idx val="4"/>
          <c:order val="3"/>
          <c:tx>
            <c:strRef>
              <c:f>'Figure 12.2.1'!$D$14</c:f>
              <c:strCache>
                <c:ptCount val="1"/>
                <c:pt idx="0">
                  <c:v>Nuclear energy           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12.2.1'!$E$10:$O$10</c:f>
              <c:numCache/>
            </c:numRef>
          </c:cat>
          <c:val>
            <c:numRef>
              <c:f>'Figure 12.2.1'!$E$14:$O$14</c:f>
              <c:numCache/>
            </c:numRef>
          </c:val>
          <c:smooth val="0"/>
        </c:ser>
        <c:ser>
          <c:idx val="2"/>
          <c:order val="4"/>
          <c:tx>
            <c:strRef>
              <c:f>'Figure 12.2.1'!$D$15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12.2.1'!$E$10:$O$10</c:f>
              <c:numCache/>
            </c:numRef>
          </c:cat>
          <c:val>
            <c:numRef>
              <c:f>'Figure 12.2.1'!$E$15:$O$15</c:f>
              <c:numCache/>
            </c:numRef>
          </c:val>
          <c:smooth val="0"/>
        </c:ser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8825"/>
        <c:crossesAt val="0"/>
        <c:auto val="1"/>
        <c:lblOffset val="100"/>
        <c:noMultiLvlLbl val="0"/>
      </c:catAx>
      <c:valAx>
        <c:axId val="603688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16207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665"/>
          <c:w val="0.5325"/>
          <c:h val="0.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1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12.2.2'!$E$10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12.2.2'!$D$11:$D$46</c:f>
              <c:strCache/>
            </c:strRef>
          </c:cat>
          <c:val>
            <c:numRef>
              <c:f>'Figure 12.2.2'!$E$11:$E$46</c:f>
              <c:numCache/>
            </c:numRef>
          </c:val>
        </c:ser>
        <c:ser>
          <c:idx val="0"/>
          <c:order val="1"/>
          <c:tx>
            <c:strRef>
              <c:f>'Figure 12.2.2'!$F$10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12.2.2'!$D$11:$D$46</c:f>
              <c:strCache/>
            </c:strRef>
          </c:cat>
          <c:val>
            <c:numRef>
              <c:f>'Figure 12.2.2'!$F$11:$F$46</c:f>
              <c:numCache/>
            </c:numRef>
          </c:val>
        </c:ser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0"/>
        <c:lblOffset val="100"/>
        <c:tickLblSkip val="1"/>
        <c:noMultiLvlLbl val="0"/>
      </c:catAx>
      <c:valAx>
        <c:axId val="58036627"/>
        <c:scaling>
          <c:orientation val="minMax"/>
          <c:max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48514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75"/>
          <c:y val="0.9215"/>
          <c:w val="0.227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95"/>
          <c:y val="0.25775"/>
          <c:w val="0.275"/>
          <c:h val="0.6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5433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12.2.3'!$D$11:$D$16</c:f>
              <c:strCache/>
            </c:strRef>
          </c:cat>
          <c:val>
            <c:numRef>
              <c:f>'Figure 12.2.3'!$E$11:$E$16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12.2.4'!$D$11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12.2.4'!$E$10:$O$10</c:f>
              <c:numCache/>
            </c:numRef>
          </c:cat>
          <c:val>
            <c:numRef>
              <c:f>'Figure 12.2.4'!$E$11:$O$11</c:f>
              <c:numCache/>
            </c:numRef>
          </c:val>
          <c:smooth val="0"/>
        </c:ser>
        <c:ser>
          <c:idx val="5"/>
          <c:order val="1"/>
          <c:tx>
            <c:strRef>
              <c:f>'Figure 12.2.4'!$D$12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12.2.4'!$E$10:$O$10</c:f>
              <c:numCache/>
            </c:numRef>
          </c:cat>
          <c:val>
            <c:numRef>
              <c:f>'Figure 12.2.4'!$E$12:$O$12</c:f>
              <c:numCache/>
            </c:numRef>
          </c:val>
          <c:smooth val="0"/>
        </c:ser>
        <c:ser>
          <c:idx val="1"/>
          <c:order val="2"/>
          <c:tx>
            <c:strRef>
              <c:f>'Figure 12.2.4'!$D$13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12.2.4'!$E$10:$O$10</c:f>
              <c:numCache/>
            </c:numRef>
          </c:cat>
          <c:val>
            <c:numRef>
              <c:f>'Figure 12.2.4'!$E$13:$O$13</c:f>
              <c:numCache/>
            </c:numRef>
          </c:val>
          <c:smooth val="0"/>
        </c:ser>
        <c:ser>
          <c:idx val="2"/>
          <c:order val="3"/>
          <c:tx>
            <c:strRef>
              <c:f>'Figure 12.2.4'!$D$14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12.2.4'!$E$10:$O$10</c:f>
              <c:numCache/>
            </c:numRef>
          </c:cat>
          <c:val>
            <c:numRef>
              <c:f>'Figure 12.2.4'!$E$14:$O$14</c:f>
              <c:numCache/>
            </c:numRef>
          </c:val>
          <c:smooth val="0"/>
        </c:ser>
        <c:ser>
          <c:idx val="3"/>
          <c:order val="4"/>
          <c:tx>
            <c:strRef>
              <c:f>'Figure 12.2.4'!$D$15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12.2.4'!$E$10:$O$10</c:f>
              <c:numCache/>
            </c:numRef>
          </c:cat>
          <c:val>
            <c:numRef>
              <c:f>'Figure 12.2.4'!$E$15:$O$15</c:f>
              <c:numCache/>
            </c:numRef>
          </c:val>
          <c:smooth val="0"/>
        </c:ser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6317"/>
        <c:crossesAt val="100"/>
        <c:auto val="1"/>
        <c:lblOffset val="100"/>
        <c:noMultiLvlLbl val="0"/>
      </c:catAx>
      <c:valAx>
        <c:axId val="3346317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25675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71975"/>
          <c:w val="0.34925"/>
          <c:h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"/>
          <c:y val="0.28775"/>
          <c:w val="0.21925"/>
          <c:h val="0.6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54337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12.3.1'!$D$10:$D$16</c:f>
              <c:strCache/>
            </c:strRef>
          </c:cat>
          <c:val>
            <c:numRef>
              <c:f>'Figure 12.3.1'!$E$10:$E$16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0.42325</cdr:y>
    </cdr:from>
    <cdr:to>
      <cdr:x>0.65275</cdr:x>
      <cdr:y>0.42325</cdr:y>
    </cdr:to>
    <cdr:sp>
      <cdr:nvSpPr>
        <cdr:cNvPr id="1" name="Line 1"/>
        <cdr:cNvSpPr>
          <a:spLocks/>
        </cdr:cNvSpPr>
      </cdr:nvSpPr>
      <cdr:spPr>
        <a:xfrm>
          <a:off x="1485900" y="8382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23</xdr:row>
      <xdr:rowOff>47625</xdr:rowOff>
    </xdr:from>
    <xdr:to>
      <xdr:col>10</xdr:col>
      <xdr:colOff>257175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200150" y="33528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495300</xdr:colOff>
      <xdr:row>5</xdr:row>
      <xdr:rowOff>9525</xdr:rowOff>
    </xdr:from>
    <xdr:to>
      <xdr:col>17</xdr:col>
      <xdr:colOff>238125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648325" y="7429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8</xdr:row>
      <xdr:rowOff>123825</xdr:rowOff>
    </xdr:from>
    <xdr:to>
      <xdr:col>15</xdr:col>
      <xdr:colOff>419100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400425" y="12858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409575</xdr:colOff>
      <xdr:row>15</xdr:row>
      <xdr:rowOff>19050</xdr:rowOff>
    </xdr:from>
    <xdr:to>
      <xdr:col>18</xdr:col>
      <xdr:colOff>152400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800600" y="2181225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8</xdr:row>
      <xdr:rowOff>133350</xdr:rowOff>
    </xdr:from>
    <xdr:to>
      <xdr:col>16</xdr:col>
      <xdr:colOff>304800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733925" y="1295400"/>
        <a:ext cx="5076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21</xdr:row>
      <xdr:rowOff>0</xdr:rowOff>
    </xdr:from>
    <xdr:to>
      <xdr:col>7</xdr:col>
      <xdr:colOff>381000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847725" y="3019425"/>
        <a:ext cx="5114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8</xdr:row>
      <xdr:rowOff>123825</xdr:rowOff>
    </xdr:from>
    <xdr:to>
      <xdr:col>16</xdr:col>
      <xdr:colOff>342900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133850" y="12858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371475</xdr:colOff>
      <xdr:row>9</xdr:row>
      <xdr:rowOff>419100</xdr:rowOff>
    </xdr:from>
    <xdr:to>
      <xdr:col>18</xdr:col>
      <xdr:colOff>133350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686300" y="1781175"/>
        <a:ext cx="5095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9</xdr:row>
      <xdr:rowOff>409575</xdr:rowOff>
    </xdr:from>
    <xdr:to>
      <xdr:col>18</xdr:col>
      <xdr:colOff>495300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800600" y="1771650"/>
        <a:ext cx="5105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0</xdr:rowOff>
    </xdr:from>
    <xdr:to>
      <xdr:col>17</xdr:col>
      <xdr:colOff>419100</xdr:colOff>
      <xdr:row>23</xdr:row>
      <xdr:rowOff>57150</xdr:rowOff>
    </xdr:to>
    <xdr:grpSp>
      <xdr:nvGrpSpPr>
        <xdr:cNvPr id="1" name="Chart 1"/>
        <xdr:cNvGrpSpPr>
          <a:grpSpLocks/>
        </xdr:cNvGrpSpPr>
      </xdr:nvGrpSpPr>
      <xdr:grpSpPr>
        <a:xfrm>
          <a:off x="5915025" y="447675"/>
          <a:ext cx="3448050" cy="2914650"/>
          <a:chOff x="621" y="47"/>
          <a:chExt cx="362" cy="306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621" y="60"/>
          <a:ext cx="362" cy="2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855" y="47"/>
          <a:ext cx="127" cy="30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19</xdr:row>
      <xdr:rowOff>123825</xdr:rowOff>
    </xdr:from>
    <xdr:to>
      <xdr:col>8</xdr:col>
      <xdr:colOff>466725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95275" y="28670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0.47575</cdr:y>
    </cdr:from>
    <cdr:to>
      <cdr:x>0.0385</cdr:x>
      <cdr:y>0.535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42975"/>
          <a:ext cx="2000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-625</a:t>
          </a:r>
        </a:p>
      </cdr:txBody>
    </cdr:sp>
  </cdr:relSizeAnchor>
  <cdr:relSizeAnchor xmlns:cdr="http://schemas.openxmlformats.org/drawingml/2006/chartDrawing">
    <cdr:from>
      <cdr:x>0</cdr:x>
      <cdr:y>0.535</cdr:y>
    </cdr:from>
    <cdr:to>
      <cdr:x>0.0385</cdr:x>
      <cdr:y>0.61275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05727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-650</a:t>
          </a:r>
        </a:p>
      </cdr:txBody>
    </cdr:sp>
  </cdr:relSizeAnchor>
  <cdr:relSizeAnchor xmlns:cdr="http://schemas.openxmlformats.org/drawingml/2006/chartDrawing">
    <cdr:from>
      <cdr:x>0.0105</cdr:x>
      <cdr:y>0.45775</cdr:y>
    </cdr:from>
    <cdr:to>
      <cdr:x>0.034</cdr:x>
      <cdr:y>0.47525</cdr:y>
    </cdr:to>
    <cdr:grpSp>
      <cdr:nvGrpSpPr>
        <cdr:cNvPr id="3" name="Group 7"/>
        <cdr:cNvGrpSpPr>
          <a:grpSpLocks/>
        </cdr:cNvGrpSpPr>
      </cdr:nvGrpSpPr>
      <cdr:grpSpPr>
        <a:xfrm rot="5400000" flipH="1">
          <a:off x="47625" y="904875"/>
          <a:ext cx="123825" cy="38100"/>
          <a:chOff x="2277201" y="492362"/>
          <a:chExt cx="76760" cy="160212"/>
        </a:xfrm>
        <a:solidFill>
          <a:srgbClr val="FFFFFF"/>
        </a:solidFill>
      </cdr:grpSpPr>
      <cdr:sp>
        <cdr:nvSpPr>
          <cdr:cNvPr id="4" name="AutoShape 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1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0.97325</cdr:x>
      <cdr:y>0.46125</cdr:y>
    </cdr:from>
    <cdr:to>
      <cdr:x>0.998</cdr:x>
      <cdr:y>0.47975</cdr:y>
    </cdr:to>
    <cdr:grpSp>
      <cdr:nvGrpSpPr>
        <cdr:cNvPr id="7" name="Group 15"/>
        <cdr:cNvGrpSpPr>
          <a:grpSpLocks/>
        </cdr:cNvGrpSpPr>
      </cdr:nvGrpSpPr>
      <cdr:grpSpPr>
        <a:xfrm rot="5400000" flipH="1">
          <a:off x="4933950" y="914400"/>
          <a:ext cx="123825" cy="38100"/>
          <a:chOff x="2277201" y="492362"/>
          <a:chExt cx="76760" cy="160212"/>
        </a:xfrm>
        <a:solidFill>
          <a:srgbClr val="FFFFFF"/>
        </a:solidFill>
      </cdr:grpSpPr>
      <cdr:sp>
        <cdr:nvSpPr>
          <cdr:cNvPr id="8" name="AutoShape 1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1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247650</xdr:colOff>
      <xdr:row>9</xdr:row>
      <xdr:rowOff>66675</xdr:rowOff>
    </xdr:from>
    <xdr:to>
      <xdr:col>17</xdr:col>
      <xdr:colOff>523875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410075" y="1371600"/>
        <a:ext cx="5076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19</xdr:row>
      <xdr:rowOff>123825</xdr:rowOff>
    </xdr:from>
    <xdr:to>
      <xdr:col>8</xdr:col>
      <xdr:colOff>123825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047750" y="2857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76200</xdr:rowOff>
    </xdr:from>
    <xdr:to>
      <xdr:col>17</xdr:col>
      <xdr:colOff>9525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990975" y="10953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285750</xdr:colOff>
      <xdr:row>24</xdr:row>
      <xdr:rowOff>9525</xdr:rowOff>
    </xdr:from>
    <xdr:to>
      <xdr:col>10</xdr:col>
      <xdr:colOff>381000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1343025" y="35909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19</xdr:row>
      <xdr:rowOff>123825</xdr:rowOff>
    </xdr:from>
    <xdr:to>
      <xdr:col>10</xdr:col>
      <xdr:colOff>342900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238250" y="2857500"/>
        <a:ext cx="50768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16384" width="9.33203125" style="1" customWidth="1"/>
  </cols>
  <sheetData>
    <row r="4" ht="11.25">
      <c r="A4" s="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/>
  <dimension ref="A1:AF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16015625" style="1" customWidth="1"/>
    <col min="5" max="15" width="6" style="1" customWidth="1"/>
    <col min="16" max="16" width="9" style="1" customWidth="1"/>
    <col min="17" max="17" width="1.83203125" style="1" customWidth="1"/>
    <col min="18" max="18" width="9.33203125" style="1" customWidth="1"/>
    <col min="19" max="19" width="9.33203125" style="71" customWidth="1"/>
    <col min="20" max="20" width="9.33203125" style="1" customWidth="1"/>
    <col min="21" max="30" width="5.83203125" style="1" customWidth="1"/>
    <col min="31" max="31" width="4" style="1" customWidth="1"/>
    <col min="32" max="16384" width="9.33203125" style="1" customWidth="1"/>
  </cols>
  <sheetData>
    <row r="1" ht="12.75">
      <c r="A1" s="118"/>
    </row>
    <row r="2" s="5" customFormat="1" ht="12" customHeight="1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/>
    <row r="6" spans="4:21" s="5" customFormat="1" ht="11.25">
      <c r="D6" s="5" t="s">
        <v>121</v>
      </c>
      <c r="U6" s="162"/>
    </row>
    <row r="7" s="5" customFormat="1" ht="11.25">
      <c r="D7" s="5" t="s">
        <v>15</v>
      </c>
    </row>
    <row r="8" spans="1:32" ht="12.75">
      <c r="A8" s="11"/>
      <c r="U8" s="5"/>
      <c r="AF8" s="5"/>
    </row>
    <row r="9" spans="1:32" ht="12.75">
      <c r="A9" s="11"/>
      <c r="U9" s="5"/>
      <c r="AF9" s="5"/>
    </row>
    <row r="10" spans="3:29" ht="45" customHeight="1">
      <c r="C10" s="163"/>
      <c r="D10" s="163"/>
      <c r="E10" s="63">
        <v>1999</v>
      </c>
      <c r="F10" s="63">
        <v>2000</v>
      </c>
      <c r="G10" s="63">
        <v>2001</v>
      </c>
      <c r="H10" s="63">
        <v>2002</v>
      </c>
      <c r="I10" s="63">
        <v>2003</v>
      </c>
      <c r="J10" s="63">
        <v>2004</v>
      </c>
      <c r="K10" s="63">
        <v>2005</v>
      </c>
      <c r="L10" s="63">
        <v>2006</v>
      </c>
      <c r="M10" s="63">
        <v>2007</v>
      </c>
      <c r="N10" s="63">
        <v>2008</v>
      </c>
      <c r="O10" s="63">
        <v>2009</v>
      </c>
      <c r="P10" s="164" t="s">
        <v>122</v>
      </c>
      <c r="Q10" s="75"/>
      <c r="U10" s="5"/>
      <c r="V10" s="5"/>
      <c r="W10" s="5"/>
      <c r="X10" s="5"/>
      <c r="Y10" s="5"/>
      <c r="Z10" s="5"/>
      <c r="AA10" s="5"/>
      <c r="AC10" s="5"/>
    </row>
    <row r="11" spans="3:28" s="23" customFormat="1" ht="9.75" customHeight="1">
      <c r="C11" s="64"/>
      <c r="D11" s="65" t="s">
        <v>34</v>
      </c>
      <c r="E11" s="165">
        <v>1710.515</v>
      </c>
      <c r="F11" s="165">
        <v>1724.741</v>
      </c>
      <c r="G11" s="165">
        <v>1763.145</v>
      </c>
      <c r="H11" s="166">
        <v>1757.959</v>
      </c>
      <c r="I11" s="166">
        <v>1799.057</v>
      </c>
      <c r="J11" s="165">
        <v>1818.24</v>
      </c>
      <c r="K11" s="165">
        <v>1823.078</v>
      </c>
      <c r="L11" s="165">
        <v>1824.706</v>
      </c>
      <c r="M11" s="165">
        <v>1806.378</v>
      </c>
      <c r="N11" s="165">
        <v>1801.75</v>
      </c>
      <c r="O11" s="165">
        <v>1702.755</v>
      </c>
      <c r="P11" s="167">
        <v>100</v>
      </c>
      <c r="Q11" s="79"/>
      <c r="AB11" s="28"/>
    </row>
    <row r="12" spans="1:28" s="23" customFormat="1" ht="9.75" customHeight="1">
      <c r="A12" s="22"/>
      <c r="C12" s="66"/>
      <c r="D12" s="67" t="s">
        <v>108</v>
      </c>
      <c r="E12" s="168">
        <v>1184.56</v>
      </c>
      <c r="F12" s="168">
        <v>1202.754</v>
      </c>
      <c r="G12" s="168">
        <v>1231.896</v>
      </c>
      <c r="H12" s="169">
        <v>1230.691</v>
      </c>
      <c r="I12" s="169">
        <v>1260.687</v>
      </c>
      <c r="J12" s="168">
        <v>1277.093</v>
      </c>
      <c r="K12" s="168">
        <v>1279.559</v>
      </c>
      <c r="L12" s="168">
        <v>1276.888</v>
      </c>
      <c r="M12" s="168">
        <v>1268.62</v>
      </c>
      <c r="N12" s="168">
        <v>1267.037</v>
      </c>
      <c r="O12" s="168">
        <v>1202.029</v>
      </c>
      <c r="P12" s="170">
        <v>70.59318574897738</v>
      </c>
      <c r="Q12" s="171"/>
      <c r="X12" s="28"/>
      <c r="Y12" s="28"/>
      <c r="Z12" s="28"/>
      <c r="AB12" s="28"/>
    </row>
    <row r="13" spans="3:28" s="23" customFormat="1" ht="9.75" customHeight="1">
      <c r="C13" s="29"/>
      <c r="D13" s="50" t="s">
        <v>36</v>
      </c>
      <c r="E13" s="172">
        <v>58.961</v>
      </c>
      <c r="F13" s="172">
        <v>59.212</v>
      </c>
      <c r="G13" s="172">
        <v>58.647</v>
      </c>
      <c r="H13" s="172">
        <v>56.391</v>
      </c>
      <c r="I13" s="172">
        <v>59.599</v>
      </c>
      <c r="J13" s="172">
        <v>59.163</v>
      </c>
      <c r="K13" s="172">
        <v>58.981</v>
      </c>
      <c r="L13" s="172">
        <v>58.353</v>
      </c>
      <c r="M13" s="172">
        <v>57.003</v>
      </c>
      <c r="N13" s="172">
        <v>59.625</v>
      </c>
      <c r="O13" s="172">
        <v>58.231</v>
      </c>
      <c r="P13" s="173">
        <v>3.419810835968768</v>
      </c>
      <c r="Q13" s="82"/>
      <c r="X13" s="28"/>
      <c r="Y13" s="28"/>
      <c r="Z13" s="28"/>
      <c r="AB13" s="28"/>
    </row>
    <row r="14" spans="3:28" s="23" customFormat="1" ht="9.75" customHeight="1">
      <c r="C14" s="31"/>
      <c r="D14" s="53" t="s">
        <v>59</v>
      </c>
      <c r="E14" s="174">
        <v>18.293</v>
      </c>
      <c r="F14" s="174">
        <v>18.707</v>
      </c>
      <c r="G14" s="174">
        <v>19.476</v>
      </c>
      <c r="H14" s="174">
        <v>19.087</v>
      </c>
      <c r="I14" s="174">
        <v>19.495</v>
      </c>
      <c r="J14" s="174">
        <v>19.04</v>
      </c>
      <c r="K14" s="174">
        <v>20.077</v>
      </c>
      <c r="L14" s="174">
        <v>20.642</v>
      </c>
      <c r="M14" s="174">
        <v>20.311</v>
      </c>
      <c r="N14" s="174">
        <v>20.085</v>
      </c>
      <c r="O14" s="174">
        <v>17.57</v>
      </c>
      <c r="P14" s="175">
        <v>1.0318571961321505</v>
      </c>
      <c r="Q14" s="83"/>
      <c r="X14" s="28"/>
      <c r="Y14" s="28"/>
      <c r="Z14" s="28"/>
      <c r="AB14" s="28"/>
    </row>
    <row r="15" spans="3:28" s="23" customFormat="1" ht="9.75" customHeight="1">
      <c r="C15" s="31"/>
      <c r="D15" s="53" t="s">
        <v>52</v>
      </c>
      <c r="E15" s="174">
        <v>39.228</v>
      </c>
      <c r="F15" s="174">
        <v>41.267</v>
      </c>
      <c r="G15" s="174">
        <v>42.341</v>
      </c>
      <c r="H15" s="174">
        <v>42.745</v>
      </c>
      <c r="I15" s="174">
        <v>44.656</v>
      </c>
      <c r="J15" s="174">
        <v>45.777</v>
      </c>
      <c r="K15" s="174">
        <v>45.276</v>
      </c>
      <c r="L15" s="174">
        <v>46.328</v>
      </c>
      <c r="M15" s="174">
        <v>46.284</v>
      </c>
      <c r="N15" s="174">
        <v>45.104</v>
      </c>
      <c r="O15" s="174">
        <v>42.288</v>
      </c>
      <c r="P15" s="175">
        <v>2.4835046733088433</v>
      </c>
      <c r="Q15" s="83"/>
      <c r="X15" s="28"/>
      <c r="Y15" s="28"/>
      <c r="Z15" s="28"/>
      <c r="AB15" s="28"/>
    </row>
    <row r="16" spans="3:28" s="23" customFormat="1" ht="9.75" customHeight="1">
      <c r="C16" s="31"/>
      <c r="D16" s="53" t="s">
        <v>41</v>
      </c>
      <c r="E16" s="174">
        <v>20.332</v>
      </c>
      <c r="F16" s="174">
        <v>19.795</v>
      </c>
      <c r="G16" s="174">
        <v>20.349</v>
      </c>
      <c r="H16" s="174">
        <v>19.962</v>
      </c>
      <c r="I16" s="174">
        <v>20.87</v>
      </c>
      <c r="J16" s="174">
        <v>20.262</v>
      </c>
      <c r="K16" s="174">
        <v>19.768</v>
      </c>
      <c r="L16" s="174">
        <v>21.138</v>
      </c>
      <c r="M16" s="174">
        <v>20.668</v>
      </c>
      <c r="N16" s="174">
        <v>20.11</v>
      </c>
      <c r="O16" s="174">
        <v>19.407</v>
      </c>
      <c r="P16" s="175">
        <v>1.1397411841398204</v>
      </c>
      <c r="Q16" s="83"/>
      <c r="X16" s="28"/>
      <c r="Y16" s="28"/>
      <c r="Z16" s="28"/>
      <c r="AB16" s="28"/>
    </row>
    <row r="17" spans="3:28" s="23" customFormat="1" ht="9.75" customHeight="1">
      <c r="C17" s="31"/>
      <c r="D17" s="53" t="s">
        <v>46</v>
      </c>
      <c r="E17" s="174">
        <v>341.539</v>
      </c>
      <c r="F17" s="174">
        <v>343.622</v>
      </c>
      <c r="G17" s="174">
        <v>353.333</v>
      </c>
      <c r="H17" s="174">
        <v>345.44</v>
      </c>
      <c r="I17" s="174">
        <v>348.452</v>
      </c>
      <c r="J17" s="174">
        <v>350.136</v>
      </c>
      <c r="K17" s="174">
        <v>345.95</v>
      </c>
      <c r="L17" s="174">
        <v>348.886</v>
      </c>
      <c r="M17" s="174">
        <v>339.787</v>
      </c>
      <c r="N17" s="174">
        <v>342.82</v>
      </c>
      <c r="O17" s="174">
        <v>326.598</v>
      </c>
      <c r="P17" s="175">
        <v>19.18056326365214</v>
      </c>
      <c r="Q17" s="176"/>
      <c r="X17" s="28"/>
      <c r="Y17" s="28"/>
      <c r="Z17" s="28"/>
      <c r="AB17" s="28"/>
    </row>
    <row r="18" spans="3:28" s="23" customFormat="1" ht="9.75" customHeight="1">
      <c r="C18" s="31"/>
      <c r="D18" s="53" t="s">
        <v>54</v>
      </c>
      <c r="E18" s="174">
        <v>4.99</v>
      </c>
      <c r="F18" s="174">
        <v>4.965</v>
      </c>
      <c r="G18" s="174">
        <v>5.179</v>
      </c>
      <c r="H18" s="174">
        <v>4.992</v>
      </c>
      <c r="I18" s="174">
        <v>5.496</v>
      </c>
      <c r="J18" s="174">
        <v>5.654</v>
      </c>
      <c r="K18" s="174">
        <v>5.562</v>
      </c>
      <c r="L18" s="174">
        <v>5.424</v>
      </c>
      <c r="M18" s="174">
        <v>6.059</v>
      </c>
      <c r="N18" s="174">
        <v>5.87</v>
      </c>
      <c r="O18" s="174">
        <v>5.292</v>
      </c>
      <c r="P18" s="175">
        <v>0.3107904542931895</v>
      </c>
      <c r="Q18" s="83"/>
      <c r="X18" s="28"/>
      <c r="Y18" s="28"/>
      <c r="Z18" s="28"/>
      <c r="AB18" s="28"/>
    </row>
    <row r="19" spans="3:28" s="23" customFormat="1" ht="9.75" customHeight="1">
      <c r="C19" s="53"/>
      <c r="D19" s="53" t="s">
        <v>37</v>
      </c>
      <c r="E19" s="174">
        <v>13.746</v>
      </c>
      <c r="F19" s="174">
        <v>14.22</v>
      </c>
      <c r="G19" s="174">
        <v>15.113</v>
      </c>
      <c r="H19" s="174">
        <v>15.239</v>
      </c>
      <c r="I19" s="174">
        <v>15.029</v>
      </c>
      <c r="J19" s="174">
        <v>15.221</v>
      </c>
      <c r="K19" s="174">
        <v>15.199</v>
      </c>
      <c r="L19" s="174">
        <v>15.491</v>
      </c>
      <c r="M19" s="174">
        <v>15.948</v>
      </c>
      <c r="N19" s="174">
        <v>15.881</v>
      </c>
      <c r="O19" s="174">
        <v>14.854</v>
      </c>
      <c r="P19" s="175">
        <v>0.8723509841404076</v>
      </c>
      <c r="Q19" s="83"/>
      <c r="X19" s="28"/>
      <c r="Y19" s="28"/>
      <c r="Z19" s="28"/>
      <c r="AB19" s="28"/>
    </row>
    <row r="20" spans="3:28" s="23" customFormat="1" ht="9.75" customHeight="1">
      <c r="C20" s="31"/>
      <c r="D20" s="53" t="s">
        <v>50</v>
      </c>
      <c r="E20" s="174">
        <v>26.95</v>
      </c>
      <c r="F20" s="174">
        <v>28.265</v>
      </c>
      <c r="G20" s="174">
        <v>29.103</v>
      </c>
      <c r="H20" s="174">
        <v>29.551</v>
      </c>
      <c r="I20" s="174">
        <v>30.34</v>
      </c>
      <c r="J20" s="174">
        <v>30.81</v>
      </c>
      <c r="K20" s="174">
        <v>31.387</v>
      </c>
      <c r="L20" s="174">
        <v>31.566</v>
      </c>
      <c r="M20" s="174">
        <v>31.607</v>
      </c>
      <c r="N20" s="174">
        <v>31.845</v>
      </c>
      <c r="O20" s="174">
        <v>30.629</v>
      </c>
      <c r="P20" s="175">
        <v>1.798790783171977</v>
      </c>
      <c r="Q20" s="83"/>
      <c r="X20" s="28"/>
      <c r="Y20" s="28"/>
      <c r="Z20" s="28"/>
      <c r="AB20" s="28"/>
    </row>
    <row r="21" spans="3:28" s="23" customFormat="1" ht="9.75" customHeight="1">
      <c r="C21" s="31"/>
      <c r="D21" s="53" t="s">
        <v>48</v>
      </c>
      <c r="E21" s="174">
        <v>117.966</v>
      </c>
      <c r="F21" s="174">
        <v>123.965</v>
      </c>
      <c r="G21" s="174">
        <v>127.055</v>
      </c>
      <c r="H21" s="174">
        <v>130.878</v>
      </c>
      <c r="I21" s="174">
        <v>135.335</v>
      </c>
      <c r="J21" s="174">
        <v>141.387</v>
      </c>
      <c r="K21" s="174">
        <v>144.354</v>
      </c>
      <c r="L21" s="174">
        <v>144.588</v>
      </c>
      <c r="M21" s="174">
        <v>146.37</v>
      </c>
      <c r="N21" s="174">
        <v>142.02</v>
      </c>
      <c r="O21" s="174">
        <v>130.188</v>
      </c>
      <c r="P21" s="175">
        <v>7.64572707171613</v>
      </c>
      <c r="Q21" s="83"/>
      <c r="X21" s="28"/>
      <c r="Y21" s="28"/>
      <c r="Z21" s="28"/>
      <c r="AB21" s="28"/>
    </row>
    <row r="22" spans="3:28" s="23" customFormat="1" ht="9.75" customHeight="1">
      <c r="C22" s="31"/>
      <c r="D22" s="53" t="s">
        <v>47</v>
      </c>
      <c r="E22" s="174">
        <v>254.958</v>
      </c>
      <c r="F22" s="174">
        <v>257.826</v>
      </c>
      <c r="G22" s="174">
        <v>266.158</v>
      </c>
      <c r="H22" s="174">
        <v>266.724</v>
      </c>
      <c r="I22" s="174">
        <v>271.53</v>
      </c>
      <c r="J22" s="174">
        <v>275.661</v>
      </c>
      <c r="K22" s="174">
        <v>276.591</v>
      </c>
      <c r="L22" s="174">
        <v>273.627</v>
      </c>
      <c r="M22" s="174">
        <v>271.088</v>
      </c>
      <c r="N22" s="174">
        <v>274.254</v>
      </c>
      <c r="O22" s="174">
        <v>262.687</v>
      </c>
      <c r="P22" s="175">
        <v>15.427175371677077</v>
      </c>
      <c r="Q22" s="83"/>
      <c r="X22" s="28"/>
      <c r="Y22" s="28"/>
      <c r="Z22" s="28"/>
      <c r="AB22" s="28"/>
    </row>
    <row r="23" spans="3:28" s="23" customFormat="1" ht="9.75" customHeight="1">
      <c r="C23" s="31"/>
      <c r="D23" s="53" t="s">
        <v>49</v>
      </c>
      <c r="E23" s="174">
        <v>172.593</v>
      </c>
      <c r="F23" s="174">
        <v>175.798</v>
      </c>
      <c r="G23" s="174">
        <v>176.256</v>
      </c>
      <c r="H23" s="174">
        <v>176.737</v>
      </c>
      <c r="I23" s="174">
        <v>184.174</v>
      </c>
      <c r="J23" s="174">
        <v>185.126</v>
      </c>
      <c r="K23" s="174">
        <v>187.66</v>
      </c>
      <c r="L23" s="174">
        <v>186.27</v>
      </c>
      <c r="M23" s="174">
        <v>183.628</v>
      </c>
      <c r="N23" s="174">
        <v>180.767</v>
      </c>
      <c r="O23" s="174">
        <v>168.916</v>
      </c>
      <c r="P23" s="175">
        <v>9.920158801471732</v>
      </c>
      <c r="Q23" s="83"/>
      <c r="X23" s="28"/>
      <c r="Y23" s="28"/>
      <c r="Z23" s="28"/>
      <c r="AB23" s="28"/>
    </row>
    <row r="24" spans="3:28" s="23" customFormat="1" ht="9.75" customHeight="1">
      <c r="C24" s="31"/>
      <c r="D24" s="53" t="s">
        <v>63</v>
      </c>
      <c r="E24" s="174">
        <v>2.239</v>
      </c>
      <c r="F24" s="174">
        <v>2.393</v>
      </c>
      <c r="G24" s="174">
        <v>2.418</v>
      </c>
      <c r="H24" s="174">
        <v>2.437</v>
      </c>
      <c r="I24" s="174">
        <v>2.651</v>
      </c>
      <c r="J24" s="174">
        <v>2.484</v>
      </c>
      <c r="K24" s="174">
        <v>2.518</v>
      </c>
      <c r="L24" s="174">
        <v>2.616</v>
      </c>
      <c r="M24" s="174">
        <v>2.732</v>
      </c>
      <c r="N24" s="174">
        <v>2.876</v>
      </c>
      <c r="O24" s="174">
        <v>2.788</v>
      </c>
      <c r="P24" s="175">
        <v>0.16373465354675215</v>
      </c>
      <c r="Q24" s="83"/>
      <c r="X24" s="28"/>
      <c r="Y24" s="28"/>
      <c r="Z24" s="28"/>
      <c r="AB24" s="28"/>
    </row>
    <row r="25" spans="3:28" s="23" customFormat="1" ht="9.75" customHeight="1">
      <c r="C25" s="31"/>
      <c r="D25" s="53" t="s">
        <v>44</v>
      </c>
      <c r="E25" s="174">
        <v>3.962</v>
      </c>
      <c r="F25" s="174">
        <v>3.742</v>
      </c>
      <c r="G25" s="174">
        <v>4.1</v>
      </c>
      <c r="H25" s="174">
        <v>4.031</v>
      </c>
      <c r="I25" s="174">
        <v>4.283</v>
      </c>
      <c r="J25" s="174">
        <v>4.4</v>
      </c>
      <c r="K25" s="174">
        <v>4.484</v>
      </c>
      <c r="L25" s="174">
        <v>4.624</v>
      </c>
      <c r="M25" s="174">
        <v>4.761</v>
      </c>
      <c r="N25" s="174">
        <v>4.593</v>
      </c>
      <c r="O25" s="174">
        <v>4.329</v>
      </c>
      <c r="P25" s="175">
        <v>0.25423504849493905</v>
      </c>
      <c r="Q25" s="83"/>
      <c r="X25" s="28"/>
      <c r="Y25" s="28"/>
      <c r="Z25" s="28"/>
      <c r="AB25" s="28"/>
    </row>
    <row r="26" spans="3:28" s="23" customFormat="1" ht="9.75" customHeight="1">
      <c r="C26" s="31"/>
      <c r="D26" s="53" t="s">
        <v>43</v>
      </c>
      <c r="E26" s="174">
        <v>7.895</v>
      </c>
      <c r="F26" s="174">
        <v>7.134</v>
      </c>
      <c r="G26" s="174">
        <v>8.203</v>
      </c>
      <c r="H26" s="174">
        <v>8.715</v>
      </c>
      <c r="I26" s="174">
        <v>9.054</v>
      </c>
      <c r="J26" s="174">
        <v>9.218</v>
      </c>
      <c r="K26" s="174">
        <v>8.667</v>
      </c>
      <c r="L26" s="174">
        <v>8.488</v>
      </c>
      <c r="M26" s="174">
        <v>9.179</v>
      </c>
      <c r="N26" s="174">
        <v>9.191</v>
      </c>
      <c r="O26" s="174">
        <v>8.349</v>
      </c>
      <c r="P26" s="175">
        <v>0.49032303531629623</v>
      </c>
      <c r="Q26" s="83"/>
      <c r="X26" s="28"/>
      <c r="Y26" s="28"/>
      <c r="Z26" s="28"/>
      <c r="AB26" s="28"/>
    </row>
    <row r="27" spans="3:28" s="23" customFormat="1" ht="9.75" customHeight="1">
      <c r="C27" s="31"/>
      <c r="D27" s="53" t="s">
        <v>35</v>
      </c>
      <c r="E27" s="174">
        <v>3.439</v>
      </c>
      <c r="F27" s="174">
        <v>3.586</v>
      </c>
      <c r="G27" s="174">
        <v>3.816</v>
      </c>
      <c r="H27" s="174">
        <v>3.986</v>
      </c>
      <c r="I27" s="174">
        <v>4.206</v>
      </c>
      <c r="J27" s="174">
        <v>4.667</v>
      </c>
      <c r="K27" s="174">
        <v>4.792</v>
      </c>
      <c r="L27" s="174">
        <v>4.71</v>
      </c>
      <c r="M27" s="174">
        <v>4.618</v>
      </c>
      <c r="N27" s="174">
        <v>4.622</v>
      </c>
      <c r="O27" s="174">
        <v>4.363</v>
      </c>
      <c r="P27" s="175">
        <v>0.25623181256258243</v>
      </c>
      <c r="Q27" s="83"/>
      <c r="X27" s="28"/>
      <c r="Y27" s="28"/>
      <c r="Z27" s="28"/>
      <c r="AB27" s="28"/>
    </row>
    <row r="28" spans="3:28" s="23" customFormat="1" ht="9.75" customHeight="1">
      <c r="C28" s="31"/>
      <c r="D28" s="53" t="s">
        <v>56</v>
      </c>
      <c r="E28" s="174">
        <v>25.921</v>
      </c>
      <c r="F28" s="174">
        <v>25.305</v>
      </c>
      <c r="G28" s="174">
        <v>25.907</v>
      </c>
      <c r="H28" s="174">
        <v>25.94</v>
      </c>
      <c r="I28" s="174">
        <v>26.463</v>
      </c>
      <c r="J28" s="174">
        <v>26.211</v>
      </c>
      <c r="K28" s="174">
        <v>27.704</v>
      </c>
      <c r="L28" s="174">
        <v>27.485</v>
      </c>
      <c r="M28" s="174">
        <v>26.954</v>
      </c>
      <c r="N28" s="174">
        <v>26.803</v>
      </c>
      <c r="O28" s="174">
        <v>25.308</v>
      </c>
      <c r="P28" s="175">
        <v>1.4862972065857976</v>
      </c>
      <c r="Q28" s="83"/>
      <c r="X28" s="28"/>
      <c r="Y28" s="28"/>
      <c r="Z28" s="28"/>
      <c r="AB28" s="28"/>
    </row>
    <row r="29" spans="3:28" s="23" customFormat="1" ht="9.75" customHeight="1">
      <c r="C29" s="31"/>
      <c r="D29" s="53" t="s">
        <v>64</v>
      </c>
      <c r="E29" s="174">
        <v>0.811</v>
      </c>
      <c r="F29" s="174">
        <v>0.799</v>
      </c>
      <c r="G29" s="174">
        <v>0.879</v>
      </c>
      <c r="H29" s="174">
        <v>0.822</v>
      </c>
      <c r="I29" s="174">
        <v>0.904</v>
      </c>
      <c r="J29" s="174">
        <v>0.922</v>
      </c>
      <c r="K29" s="174">
        <v>0.949</v>
      </c>
      <c r="L29" s="174">
        <v>0.897</v>
      </c>
      <c r="M29" s="174">
        <v>0.957</v>
      </c>
      <c r="N29" s="174">
        <v>0.948</v>
      </c>
      <c r="O29" s="174">
        <v>0.821</v>
      </c>
      <c r="P29" s="175">
        <v>0.048215979398093085</v>
      </c>
      <c r="Q29" s="83"/>
      <c r="X29" s="28"/>
      <c r="Y29" s="28"/>
      <c r="Z29" s="28"/>
      <c r="AB29" s="28"/>
    </row>
    <row r="30" spans="3:28" s="23" customFormat="1" ht="9.75" customHeight="1">
      <c r="C30" s="31"/>
      <c r="D30" s="53" t="s">
        <v>38</v>
      </c>
      <c r="E30" s="174">
        <v>74.777</v>
      </c>
      <c r="F30" s="174">
        <v>76.571</v>
      </c>
      <c r="G30" s="174">
        <v>78.944</v>
      </c>
      <c r="H30" s="177">
        <v>79.02</v>
      </c>
      <c r="I30" s="177">
        <v>81.334</v>
      </c>
      <c r="J30" s="174">
        <v>82.664</v>
      </c>
      <c r="K30" s="174">
        <v>82.525</v>
      </c>
      <c r="L30" s="174">
        <v>80.205</v>
      </c>
      <c r="M30" s="174">
        <v>85.844</v>
      </c>
      <c r="N30" s="174">
        <v>83.833</v>
      </c>
      <c r="O30" s="174">
        <v>81.599</v>
      </c>
      <c r="P30" s="175">
        <v>4.792175033989035</v>
      </c>
      <c r="Q30" s="83"/>
      <c r="X30" s="28"/>
      <c r="Y30" s="28"/>
      <c r="Z30" s="28"/>
      <c r="AB30" s="28"/>
    </row>
    <row r="31" spans="3:28" s="23" customFormat="1" ht="9.75" customHeight="1">
      <c r="C31" s="31"/>
      <c r="D31" s="53" t="s">
        <v>39</v>
      </c>
      <c r="E31" s="174">
        <v>29.165</v>
      </c>
      <c r="F31" s="174">
        <v>29.193</v>
      </c>
      <c r="G31" s="174">
        <v>30.654</v>
      </c>
      <c r="H31" s="174">
        <v>31.05</v>
      </c>
      <c r="I31" s="174">
        <v>32.757</v>
      </c>
      <c r="J31" s="174">
        <v>33.138</v>
      </c>
      <c r="K31" s="174">
        <v>34.514</v>
      </c>
      <c r="L31" s="174">
        <v>34.384</v>
      </c>
      <c r="M31" s="174">
        <v>33.882</v>
      </c>
      <c r="N31" s="174">
        <v>34.166</v>
      </c>
      <c r="O31" s="174">
        <v>32.289</v>
      </c>
      <c r="P31" s="175">
        <v>1.8962798523569155</v>
      </c>
      <c r="Q31" s="83"/>
      <c r="X31" s="28"/>
      <c r="Y31" s="28"/>
      <c r="Z31" s="28"/>
      <c r="AB31" s="28"/>
    </row>
    <row r="32" spans="3:28" s="23" customFormat="1" ht="9.75" customHeight="1">
      <c r="C32" s="31"/>
      <c r="D32" s="53" t="s">
        <v>57</v>
      </c>
      <c r="E32" s="174">
        <v>93.464</v>
      </c>
      <c r="F32" s="174">
        <v>89.818</v>
      </c>
      <c r="G32" s="174">
        <v>90.476</v>
      </c>
      <c r="H32" s="174">
        <v>89.358</v>
      </c>
      <c r="I32" s="174">
        <v>91.644</v>
      </c>
      <c r="J32" s="174">
        <v>91.943</v>
      </c>
      <c r="K32" s="174">
        <v>93.076</v>
      </c>
      <c r="L32" s="174">
        <v>97.68</v>
      </c>
      <c r="M32" s="174">
        <v>97.31</v>
      </c>
      <c r="N32" s="174">
        <v>98.991</v>
      </c>
      <c r="O32" s="174">
        <v>95.309</v>
      </c>
      <c r="P32" s="175">
        <v>5.597340780088738</v>
      </c>
      <c r="Q32" s="83"/>
      <c r="X32" s="28"/>
      <c r="Y32" s="28"/>
      <c r="Z32" s="28"/>
      <c r="AB32" s="28"/>
    </row>
    <row r="33" spans="3:28" s="23" customFormat="1" ht="9.75" customHeight="1">
      <c r="C33" s="31"/>
      <c r="D33" s="53" t="s">
        <v>53</v>
      </c>
      <c r="E33" s="174">
        <v>24.955</v>
      </c>
      <c r="F33" s="174">
        <v>25.107</v>
      </c>
      <c r="G33" s="174">
        <v>25.255</v>
      </c>
      <c r="H33" s="174">
        <v>26.318</v>
      </c>
      <c r="I33" s="174">
        <v>25.66</v>
      </c>
      <c r="J33" s="174">
        <v>26.7</v>
      </c>
      <c r="K33" s="174">
        <v>27.402</v>
      </c>
      <c r="L33" s="174">
        <v>25.692</v>
      </c>
      <c r="M33" s="174">
        <v>26.274</v>
      </c>
      <c r="N33" s="174">
        <v>25.207</v>
      </c>
      <c r="O33" s="174">
        <v>24.969</v>
      </c>
      <c r="P33" s="175">
        <v>1.4663882942642952</v>
      </c>
      <c r="Q33" s="83"/>
      <c r="X33" s="28"/>
      <c r="Y33" s="28"/>
      <c r="Z33" s="28"/>
      <c r="AB33" s="28"/>
    </row>
    <row r="34" spans="3:28" s="23" customFormat="1" ht="9.75" customHeight="1">
      <c r="C34" s="31"/>
      <c r="D34" s="53" t="s">
        <v>58</v>
      </c>
      <c r="E34" s="174">
        <v>36.694</v>
      </c>
      <c r="F34" s="174">
        <v>36.832</v>
      </c>
      <c r="G34" s="174">
        <v>37.342</v>
      </c>
      <c r="H34" s="174">
        <v>38.719</v>
      </c>
      <c r="I34" s="174">
        <v>40.257</v>
      </c>
      <c r="J34" s="174">
        <v>39.514</v>
      </c>
      <c r="K34" s="174">
        <v>39.346</v>
      </c>
      <c r="L34" s="174">
        <v>40.811</v>
      </c>
      <c r="M34" s="174">
        <v>40.576</v>
      </c>
      <c r="N34" s="174">
        <v>40.496</v>
      </c>
      <c r="O34" s="174">
        <v>35.427</v>
      </c>
      <c r="P34" s="175">
        <v>2.0805694301294078</v>
      </c>
      <c r="Q34" s="83"/>
      <c r="X34" s="28"/>
      <c r="Y34" s="28"/>
      <c r="Z34" s="28"/>
      <c r="AB34" s="28"/>
    </row>
    <row r="35" spans="3:28" s="23" customFormat="1" ht="9.75" customHeight="1">
      <c r="C35" s="31"/>
      <c r="D35" s="53" t="s">
        <v>51</v>
      </c>
      <c r="E35" s="174">
        <v>6.428</v>
      </c>
      <c r="F35" s="174">
        <v>6.426</v>
      </c>
      <c r="G35" s="174">
        <v>6.747</v>
      </c>
      <c r="H35" s="174">
        <v>6.842</v>
      </c>
      <c r="I35" s="174">
        <v>6.923</v>
      </c>
      <c r="J35" s="174">
        <v>7.133</v>
      </c>
      <c r="K35" s="174">
        <v>7.301</v>
      </c>
      <c r="L35" s="174">
        <v>7.331</v>
      </c>
      <c r="M35" s="174">
        <v>7.338</v>
      </c>
      <c r="N35" s="174">
        <v>7.756</v>
      </c>
      <c r="O35" s="174">
        <v>6.986</v>
      </c>
      <c r="P35" s="175">
        <v>0.41027628754577133</v>
      </c>
      <c r="Q35" s="83"/>
      <c r="X35" s="28"/>
      <c r="Y35" s="28"/>
      <c r="Z35" s="28"/>
      <c r="AB35" s="28"/>
    </row>
    <row r="36" spans="3:28" s="23" customFormat="1" ht="9.75" customHeight="1">
      <c r="C36" s="31"/>
      <c r="D36" s="53" t="s">
        <v>55</v>
      </c>
      <c r="E36" s="174">
        <v>17.792</v>
      </c>
      <c r="F36" s="174">
        <v>17.977</v>
      </c>
      <c r="G36" s="174">
        <v>18.814</v>
      </c>
      <c r="H36" s="174">
        <v>18.972</v>
      </c>
      <c r="I36" s="174">
        <v>18.865</v>
      </c>
      <c r="J36" s="174">
        <v>18.601</v>
      </c>
      <c r="K36" s="174">
        <v>19.094</v>
      </c>
      <c r="L36" s="174">
        <v>18.925</v>
      </c>
      <c r="M36" s="174">
        <v>17.901</v>
      </c>
      <c r="N36" s="174">
        <v>18.409</v>
      </c>
      <c r="O36" s="174">
        <v>16.807</v>
      </c>
      <c r="P36" s="175">
        <v>0.9870474613200372</v>
      </c>
      <c r="Q36" s="83"/>
      <c r="X36" s="28"/>
      <c r="Y36" s="28"/>
      <c r="Z36" s="28"/>
      <c r="AB36" s="28"/>
    </row>
    <row r="37" spans="3:28" s="23" customFormat="1" ht="9.75" customHeight="1">
      <c r="C37" s="31"/>
      <c r="D37" s="53" t="s">
        <v>42</v>
      </c>
      <c r="E37" s="174">
        <v>33.251</v>
      </c>
      <c r="F37" s="174">
        <v>32.828</v>
      </c>
      <c r="G37" s="174">
        <v>33.525</v>
      </c>
      <c r="H37" s="174">
        <v>35.292</v>
      </c>
      <c r="I37" s="174">
        <v>37.432</v>
      </c>
      <c r="J37" s="174">
        <v>37.624</v>
      </c>
      <c r="K37" s="174">
        <v>34.782</v>
      </c>
      <c r="L37" s="174">
        <v>37.926</v>
      </c>
      <c r="M37" s="174">
        <v>37.585</v>
      </c>
      <c r="N37" s="174">
        <v>36.139</v>
      </c>
      <c r="O37" s="174">
        <v>34.009</v>
      </c>
      <c r="P37" s="175">
        <v>1.997292622837695</v>
      </c>
      <c r="Q37" s="83"/>
      <c r="X37" s="28"/>
      <c r="Y37" s="28"/>
      <c r="Z37" s="28"/>
      <c r="AB37" s="28"/>
    </row>
    <row r="38" spans="3:28" s="23" customFormat="1" ht="9.75" customHeight="1">
      <c r="C38" s="31"/>
      <c r="D38" s="53" t="s">
        <v>40</v>
      </c>
      <c r="E38" s="174">
        <v>50.179</v>
      </c>
      <c r="F38" s="174">
        <v>47.66</v>
      </c>
      <c r="G38" s="174">
        <v>50.618</v>
      </c>
      <c r="H38" s="174">
        <v>51.71</v>
      </c>
      <c r="I38" s="174">
        <v>50.727</v>
      </c>
      <c r="J38" s="174">
        <v>52.769</v>
      </c>
      <c r="K38" s="174">
        <v>51.739</v>
      </c>
      <c r="L38" s="174">
        <v>50.454</v>
      </c>
      <c r="M38" s="174">
        <v>50.258</v>
      </c>
      <c r="N38" s="174">
        <v>49.984</v>
      </c>
      <c r="O38" s="174">
        <v>45.929</v>
      </c>
      <c r="P38" s="175">
        <v>2.6973346136114706</v>
      </c>
      <c r="Q38" s="83"/>
      <c r="X38" s="28"/>
      <c r="Y38" s="28"/>
      <c r="Z38" s="28"/>
      <c r="AB38" s="28"/>
    </row>
    <row r="39" spans="3:28" s="23" customFormat="1" ht="9.75" customHeight="1">
      <c r="C39" s="68"/>
      <c r="D39" s="69" t="s">
        <v>45</v>
      </c>
      <c r="E39" s="178">
        <v>229.987</v>
      </c>
      <c r="F39" s="178">
        <v>231.729</v>
      </c>
      <c r="G39" s="178">
        <v>232.435</v>
      </c>
      <c r="H39" s="178">
        <v>227</v>
      </c>
      <c r="I39" s="178">
        <v>230.92</v>
      </c>
      <c r="J39" s="178">
        <v>232.012</v>
      </c>
      <c r="K39" s="178">
        <v>233.382</v>
      </c>
      <c r="L39" s="178">
        <v>230.168</v>
      </c>
      <c r="M39" s="178">
        <v>221.459</v>
      </c>
      <c r="N39" s="178">
        <v>219.356</v>
      </c>
      <c r="O39" s="178">
        <v>206.809</v>
      </c>
      <c r="P39" s="179">
        <v>12.145552354860211</v>
      </c>
      <c r="Q39" s="84"/>
      <c r="X39" s="28"/>
      <c r="Y39" s="28"/>
      <c r="Z39" s="28"/>
      <c r="AB39" s="28"/>
    </row>
    <row r="40" spans="1:28" s="23" customFormat="1" ht="9.75" customHeight="1">
      <c r="A40" s="22"/>
      <c r="C40" s="29"/>
      <c r="D40" s="50" t="s">
        <v>60</v>
      </c>
      <c r="E40" s="172">
        <v>26.763</v>
      </c>
      <c r="F40" s="172">
        <v>26.066</v>
      </c>
      <c r="G40" s="172">
        <v>27.194</v>
      </c>
      <c r="H40" s="172">
        <v>25.337</v>
      </c>
      <c r="I40" s="172">
        <v>27.414</v>
      </c>
      <c r="J40" s="172">
        <v>26.878</v>
      </c>
      <c r="K40" s="172">
        <v>27.302</v>
      </c>
      <c r="L40" s="172">
        <v>27.726</v>
      </c>
      <c r="M40" s="172">
        <v>28.085</v>
      </c>
      <c r="N40" s="172">
        <v>30.333</v>
      </c>
      <c r="O40" s="172">
        <v>28.869</v>
      </c>
      <c r="P40" s="173" t="s">
        <v>123</v>
      </c>
      <c r="Q40" s="85"/>
      <c r="X40" s="28"/>
      <c r="Y40" s="28"/>
      <c r="Z40" s="28"/>
      <c r="AB40" s="28"/>
    </row>
    <row r="41" spans="3:28" s="23" customFormat="1" ht="9.75" customHeight="1">
      <c r="C41" s="33"/>
      <c r="D41" s="55" t="s">
        <v>61</v>
      </c>
      <c r="E41" s="35">
        <v>26.674</v>
      </c>
      <c r="F41" s="35">
        <v>26.437</v>
      </c>
      <c r="G41" s="35">
        <v>27.92</v>
      </c>
      <c r="H41" s="35">
        <v>27.079</v>
      </c>
      <c r="I41" s="35">
        <v>27.059</v>
      </c>
      <c r="J41" s="35">
        <v>27.129</v>
      </c>
      <c r="K41" s="35">
        <v>27.01</v>
      </c>
      <c r="L41" s="35">
        <v>28.21</v>
      </c>
      <c r="M41" s="35">
        <v>26.983</v>
      </c>
      <c r="N41" s="35">
        <v>28.084</v>
      </c>
      <c r="O41" s="35">
        <v>28.223</v>
      </c>
      <c r="P41" s="180" t="s">
        <v>123</v>
      </c>
      <c r="Q41" s="86"/>
      <c r="X41" s="28"/>
      <c r="Y41" s="28"/>
      <c r="Z41" s="28"/>
      <c r="AB41" s="28"/>
    </row>
    <row r="42" spans="3:28" s="23" customFormat="1" ht="9.75" customHeight="1">
      <c r="C42" s="29"/>
      <c r="D42" s="50" t="s">
        <v>62</v>
      </c>
      <c r="E42" s="172">
        <v>7.99</v>
      </c>
      <c r="F42" s="172">
        <v>7.841</v>
      </c>
      <c r="G42" s="172">
        <v>7.991</v>
      </c>
      <c r="H42" s="172">
        <v>8.279</v>
      </c>
      <c r="I42" s="172">
        <v>8.859</v>
      </c>
      <c r="J42" s="172">
        <v>8.88</v>
      </c>
      <c r="K42" s="172">
        <v>8.953</v>
      </c>
      <c r="L42" s="172">
        <v>8.98</v>
      </c>
      <c r="M42" s="172">
        <v>9.372</v>
      </c>
      <c r="N42" s="172">
        <v>9.124</v>
      </c>
      <c r="O42" s="172">
        <v>8.726</v>
      </c>
      <c r="P42" s="173" t="s">
        <v>123</v>
      </c>
      <c r="Q42" s="85"/>
      <c r="X42" s="28"/>
      <c r="Y42" s="28"/>
      <c r="Z42" s="28"/>
      <c r="AB42" s="28"/>
    </row>
    <row r="43" spans="3:28" s="23" customFormat="1" ht="9.75" customHeight="1">
      <c r="C43" s="33"/>
      <c r="D43" s="55" t="s">
        <v>65</v>
      </c>
      <c r="E43" s="35">
        <v>71.197</v>
      </c>
      <c r="F43" s="35">
        <v>76.721</v>
      </c>
      <c r="G43" s="35">
        <v>70.979</v>
      </c>
      <c r="H43" s="35">
        <v>75.493</v>
      </c>
      <c r="I43" s="35">
        <v>79.249</v>
      </c>
      <c r="J43" s="35">
        <v>81.951</v>
      </c>
      <c r="K43" s="35">
        <v>85.679</v>
      </c>
      <c r="L43" s="35">
        <v>94.417</v>
      </c>
      <c r="M43" s="35">
        <v>101.512</v>
      </c>
      <c r="N43" s="35">
        <v>100.244</v>
      </c>
      <c r="O43" s="35">
        <v>100.025</v>
      </c>
      <c r="P43" s="180" t="s">
        <v>123</v>
      </c>
      <c r="Q43" s="86"/>
      <c r="X43" s="28"/>
      <c r="Y43" s="28"/>
      <c r="Z43" s="28"/>
      <c r="AB43" s="28"/>
    </row>
    <row r="44" spans="3:20" ht="9.75" customHeight="1">
      <c r="C44" s="23"/>
      <c r="D44" s="2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52"/>
      <c r="T44" s="52"/>
    </row>
    <row r="45" spans="3:32" ht="9.75" customHeight="1">
      <c r="C45" s="23"/>
      <c r="D45" s="1" t="s">
        <v>124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AF45" s="15"/>
    </row>
    <row r="46" spans="3:18" ht="9.75" customHeight="1">
      <c r="C46" s="23"/>
      <c r="D46" s="2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" t="s">
        <v>111</v>
      </c>
    </row>
    <row r="50" ht="12.75">
      <c r="A50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"/>
  <dimension ref="A1:Q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48.5" style="1" customWidth="1"/>
    <col min="5" max="7" width="9.33203125" style="1" customWidth="1"/>
    <col min="8" max="8" width="10" style="1" customWidth="1"/>
    <col min="9" max="16" width="9.33203125" style="1" customWidth="1"/>
    <col min="17" max="17" width="14.5" style="1" customWidth="1"/>
    <col min="18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>
      <c r="E5" s="181"/>
    </row>
    <row r="6" spans="4:5" s="5" customFormat="1" ht="11.25">
      <c r="D6" s="5" t="s">
        <v>125</v>
      </c>
      <c r="E6" s="181"/>
    </row>
    <row r="7" spans="4:15" s="5" customFormat="1" ht="11.25">
      <c r="D7" s="5" t="s">
        <v>126</v>
      </c>
      <c r="E7" s="181"/>
      <c r="O7" s="181"/>
    </row>
    <row r="8" spans="5:15" ht="11.25">
      <c r="E8" s="181"/>
      <c r="F8" s="5"/>
      <c r="G8" s="5"/>
      <c r="H8" s="5"/>
      <c r="I8" s="5"/>
      <c r="J8" s="5"/>
      <c r="K8" s="5"/>
      <c r="L8" s="5"/>
      <c r="M8" s="5"/>
      <c r="N8" s="5"/>
      <c r="O8" s="181"/>
    </row>
    <row r="9" spans="5:15" ht="11.25">
      <c r="E9" s="181"/>
      <c r="F9" s="5"/>
      <c r="G9" s="5"/>
      <c r="H9" s="5"/>
      <c r="I9" s="5"/>
      <c r="J9" s="5"/>
      <c r="K9" s="5"/>
      <c r="L9" s="5"/>
      <c r="M9" s="5"/>
      <c r="N9" s="5"/>
      <c r="O9" s="181"/>
    </row>
    <row r="10" spans="1:17" ht="11.25">
      <c r="A10" s="11"/>
      <c r="E10" s="1">
        <v>1999</v>
      </c>
      <c r="F10" s="1">
        <v>2000</v>
      </c>
      <c r="G10" s="1">
        <v>2001</v>
      </c>
      <c r="H10" s="1">
        <v>2002</v>
      </c>
      <c r="I10" s="1">
        <v>2003</v>
      </c>
      <c r="J10" s="1">
        <v>2004</v>
      </c>
      <c r="K10" s="1">
        <v>2005</v>
      </c>
      <c r="L10" s="1">
        <v>2006</v>
      </c>
      <c r="M10" s="1">
        <v>2007</v>
      </c>
      <c r="N10" s="1">
        <v>2008</v>
      </c>
      <c r="O10" s="1">
        <v>2009</v>
      </c>
      <c r="Q10" s="5"/>
    </row>
    <row r="11" spans="4:17" ht="11.25">
      <c r="D11" s="1" t="s">
        <v>127</v>
      </c>
      <c r="E11" s="15">
        <v>39.240988825003</v>
      </c>
      <c r="F11" s="15">
        <v>38.32297139106684</v>
      </c>
      <c r="G11" s="15">
        <v>38.341259510703885</v>
      </c>
      <c r="H11" s="15">
        <v>38.16346115011783</v>
      </c>
      <c r="I11" s="15">
        <v>37.51693248185021</v>
      </c>
      <c r="J11" s="15">
        <v>37.22418382611756</v>
      </c>
      <c r="K11" s="15">
        <v>37.19698224650838</v>
      </c>
      <c r="L11" s="15">
        <v>36.94693830129347</v>
      </c>
      <c r="M11" s="15">
        <v>36.47442561855824</v>
      </c>
      <c r="N11" s="15">
        <v>36.54707922852782</v>
      </c>
      <c r="O11" s="15">
        <v>36.579425695417136</v>
      </c>
      <c r="Q11" s="5"/>
    </row>
    <row r="12" spans="4:17" ht="11.25">
      <c r="D12" s="1" t="s">
        <v>4</v>
      </c>
      <c r="E12" s="15">
        <v>22.367707970991194</v>
      </c>
      <c r="F12" s="15">
        <v>22.827543381875888</v>
      </c>
      <c r="G12" s="15">
        <v>22.909460084111064</v>
      </c>
      <c r="H12" s="15">
        <v>23.0653274621308</v>
      </c>
      <c r="I12" s="15">
        <v>23.64938965246793</v>
      </c>
      <c r="J12" s="15">
        <v>23.93055922210489</v>
      </c>
      <c r="K12" s="15">
        <v>24.45890960233188</v>
      </c>
      <c r="L12" s="15">
        <v>24.00293526738006</v>
      </c>
      <c r="M12" s="15">
        <v>23.943438195106452</v>
      </c>
      <c r="N12" s="15">
        <v>24.461884279173027</v>
      </c>
      <c r="O12" s="15">
        <v>24.47316261000555</v>
      </c>
      <c r="Q12" s="15"/>
    </row>
    <row r="13" spans="3:17" ht="11.25">
      <c r="C13" s="149"/>
      <c r="D13" s="149" t="s">
        <v>3</v>
      </c>
      <c r="E13" s="15">
        <v>18.306533412451806</v>
      </c>
      <c r="F13" s="15">
        <v>18.59885049407418</v>
      </c>
      <c r="G13" s="15">
        <v>18.29390095539505</v>
      </c>
      <c r="H13" s="15">
        <v>18.18108385917988</v>
      </c>
      <c r="I13" s="15">
        <v>18.346055739201148</v>
      </c>
      <c r="J13" s="15">
        <v>17.9896493312214</v>
      </c>
      <c r="K13" s="15">
        <v>17.40243697746339</v>
      </c>
      <c r="L13" s="15">
        <v>17.825227735317362</v>
      </c>
      <c r="M13" s="15">
        <v>18.192094899295718</v>
      </c>
      <c r="N13" s="15">
        <v>16.949909809907034</v>
      </c>
      <c r="O13" s="15">
        <v>15.734148482899771</v>
      </c>
      <c r="Q13" s="15"/>
    </row>
    <row r="14" spans="4:17" ht="11.25">
      <c r="D14" s="1" t="s">
        <v>128</v>
      </c>
      <c r="E14" s="15">
        <v>14.231444915712519</v>
      </c>
      <c r="F14" s="15">
        <v>14.137832868819144</v>
      </c>
      <c r="G14" s="15">
        <v>14.330358535457947</v>
      </c>
      <c r="H14" s="15">
        <v>14.53708533589236</v>
      </c>
      <c r="I14" s="15">
        <v>14.286206607128069</v>
      </c>
      <c r="J14" s="15">
        <v>14.315271911298838</v>
      </c>
      <c r="K14" s="15">
        <v>14.125341866886663</v>
      </c>
      <c r="L14" s="15">
        <v>14.002200902501555</v>
      </c>
      <c r="M14" s="15">
        <v>13.364312452875312</v>
      </c>
      <c r="N14" s="15">
        <v>13.426335507145831</v>
      </c>
      <c r="O14" s="15">
        <v>13.552566282289582</v>
      </c>
      <c r="Q14" s="15"/>
    </row>
    <row r="15" spans="3:17" ht="11.25">
      <c r="C15" s="149"/>
      <c r="D15" s="149" t="s">
        <v>6</v>
      </c>
      <c r="E15" s="15">
        <v>5.422811258597557</v>
      </c>
      <c r="F15" s="15">
        <v>5.6207859614863915</v>
      </c>
      <c r="G15" s="15">
        <v>5.6655578525872805</v>
      </c>
      <c r="H15" s="15">
        <v>5.554737055869904</v>
      </c>
      <c r="I15" s="15">
        <v>5.7728020846476795</v>
      </c>
      <c r="J15" s="15">
        <v>6.132633755719817</v>
      </c>
      <c r="K15" s="15">
        <v>6.364785269747097</v>
      </c>
      <c r="L15" s="15">
        <v>6.786517937684208</v>
      </c>
      <c r="M15" s="15">
        <v>7.446503445015384</v>
      </c>
      <c r="N15" s="15">
        <v>8.005383654780076</v>
      </c>
      <c r="O15" s="15">
        <v>8.96177077735787</v>
      </c>
      <c r="Q15" s="15"/>
    </row>
    <row r="16" spans="5:17" ht="11.25">
      <c r="E16" s="15"/>
      <c r="F16" s="15"/>
      <c r="G16" s="15"/>
      <c r="H16" s="15"/>
      <c r="I16" s="15"/>
      <c r="J16" s="15"/>
      <c r="K16" s="15"/>
      <c r="L16" s="15"/>
      <c r="M16" s="15"/>
      <c r="N16" s="15"/>
      <c r="Q16" s="15"/>
    </row>
    <row r="17" spans="1:4" ht="11.25">
      <c r="A17" s="3" t="s">
        <v>112</v>
      </c>
      <c r="D17" s="1" t="s">
        <v>129</v>
      </c>
    </row>
    <row r="18" ht="11.25">
      <c r="I18" s="3" t="s">
        <v>111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7" ht="11.25">
      <c r="A37" s="5"/>
    </row>
    <row r="38" ht="11.25">
      <c r="A38" s="21"/>
    </row>
    <row r="39" ht="11.25">
      <c r="A39" s="21"/>
    </row>
    <row r="40" ht="11.25">
      <c r="A40" s="21"/>
    </row>
    <row r="41" ht="11.25">
      <c r="A41" s="21"/>
    </row>
    <row r="42" ht="11.25">
      <c r="A42" s="21"/>
    </row>
    <row r="61" ht="11.25">
      <c r="E61" s="1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AF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33203125" style="1" customWidth="1"/>
    <col min="5" max="15" width="5.66015625" style="1" customWidth="1"/>
    <col min="16" max="16" width="8.33203125" style="1" customWidth="1"/>
    <col min="17" max="17" width="1.83203125" style="1" customWidth="1"/>
    <col min="18" max="20" width="9.33203125" style="1" customWidth="1"/>
    <col min="21" max="25" width="5.83203125" style="1" customWidth="1"/>
    <col min="26" max="26" width="7.33203125" style="1" customWidth="1"/>
    <col min="27" max="30" width="5.83203125" style="1" customWidth="1"/>
    <col min="31" max="31" width="4" style="1" customWidth="1"/>
    <col min="32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/>
    <row r="6" spans="4:21" s="5" customFormat="1" ht="11.25">
      <c r="D6" s="5" t="s">
        <v>130</v>
      </c>
      <c r="U6" s="162"/>
    </row>
    <row r="7" s="5" customFormat="1" ht="11.25">
      <c r="D7" s="5" t="s">
        <v>15</v>
      </c>
    </row>
    <row r="8" spans="1:32" ht="11.25">
      <c r="A8" s="11"/>
      <c r="U8" s="5"/>
      <c r="AF8" s="5"/>
    </row>
    <row r="9" spans="1:32" ht="11.25">
      <c r="A9" s="11"/>
      <c r="U9" s="5"/>
      <c r="AF9" s="5"/>
    </row>
    <row r="10" spans="3:29" ht="45" customHeight="1">
      <c r="C10" s="163"/>
      <c r="D10" s="163"/>
      <c r="E10" s="63">
        <v>1999</v>
      </c>
      <c r="F10" s="63">
        <v>2000</v>
      </c>
      <c r="G10" s="63">
        <v>2001</v>
      </c>
      <c r="H10" s="63">
        <v>2002</v>
      </c>
      <c r="I10" s="63">
        <v>2003</v>
      </c>
      <c r="J10" s="63">
        <v>2004</v>
      </c>
      <c r="K10" s="63">
        <v>2005</v>
      </c>
      <c r="L10" s="63">
        <v>2006</v>
      </c>
      <c r="M10" s="63">
        <v>2007</v>
      </c>
      <c r="N10" s="63">
        <v>2008</v>
      </c>
      <c r="O10" s="63">
        <v>2009</v>
      </c>
      <c r="P10" s="164" t="s">
        <v>131</v>
      </c>
      <c r="Q10" s="75"/>
      <c r="U10" s="5"/>
      <c r="V10" s="5"/>
      <c r="W10" s="5"/>
      <c r="X10" s="5"/>
      <c r="Y10" s="5"/>
      <c r="Z10" s="5"/>
      <c r="AA10" s="5"/>
      <c r="AC10" s="5"/>
    </row>
    <row r="11" spans="3:28" s="23" customFormat="1" ht="9.75" customHeight="1">
      <c r="C11" s="64"/>
      <c r="D11" s="65" t="s">
        <v>34</v>
      </c>
      <c r="E11" s="182">
        <v>1112.574</v>
      </c>
      <c r="F11" s="182">
        <v>1120.145</v>
      </c>
      <c r="G11" s="182">
        <v>1144.396</v>
      </c>
      <c r="H11" s="182">
        <v>1131.801</v>
      </c>
      <c r="I11" s="182">
        <v>1171.696</v>
      </c>
      <c r="J11" s="182">
        <v>1186.189</v>
      </c>
      <c r="K11" s="182">
        <v>1192.536</v>
      </c>
      <c r="L11" s="182">
        <v>1193.356</v>
      </c>
      <c r="M11" s="182">
        <v>1166.798</v>
      </c>
      <c r="N11" s="182">
        <v>1175.235</v>
      </c>
      <c r="O11" s="182">
        <v>1113.671</v>
      </c>
      <c r="P11" s="183">
        <v>100</v>
      </c>
      <c r="Q11" s="79"/>
      <c r="W11" s="28"/>
      <c r="AB11" s="28"/>
    </row>
    <row r="12" spans="1:28" s="23" customFormat="1" ht="9.75" customHeight="1">
      <c r="A12" s="22"/>
      <c r="C12" s="66"/>
      <c r="D12" s="67" t="s">
        <v>108</v>
      </c>
      <c r="E12" s="184">
        <v>773.705</v>
      </c>
      <c r="F12" s="184">
        <v>783.527</v>
      </c>
      <c r="G12" s="184">
        <v>804.447</v>
      </c>
      <c r="H12" s="184">
        <v>798.873</v>
      </c>
      <c r="I12" s="184">
        <v>831.243</v>
      </c>
      <c r="J12" s="184">
        <v>840.762</v>
      </c>
      <c r="K12" s="184">
        <v>844.714</v>
      </c>
      <c r="L12" s="184">
        <v>843.955</v>
      </c>
      <c r="M12" s="184">
        <v>821.055</v>
      </c>
      <c r="N12" s="184">
        <v>830.658</v>
      </c>
      <c r="O12" s="184">
        <v>789.054</v>
      </c>
      <c r="P12" s="185">
        <v>70.85162494129774</v>
      </c>
      <c r="Q12" s="171"/>
      <c r="X12" s="28"/>
      <c r="Y12" s="28"/>
      <c r="Z12" s="28"/>
      <c r="AB12" s="28"/>
    </row>
    <row r="13" spans="3:28" s="23" customFormat="1" ht="9.75" customHeight="1">
      <c r="C13" s="29"/>
      <c r="D13" s="50" t="s">
        <v>36</v>
      </c>
      <c r="E13" s="186">
        <v>36.998</v>
      </c>
      <c r="F13" s="186">
        <v>37.358</v>
      </c>
      <c r="G13" s="186">
        <v>37.898</v>
      </c>
      <c r="H13" s="186">
        <v>36.131</v>
      </c>
      <c r="I13" s="186">
        <v>38.278</v>
      </c>
      <c r="J13" s="186">
        <v>37.716</v>
      </c>
      <c r="K13" s="186">
        <v>36.585</v>
      </c>
      <c r="L13" s="186">
        <v>36.118</v>
      </c>
      <c r="M13" s="186">
        <v>34.635</v>
      </c>
      <c r="N13" s="186">
        <v>37.502</v>
      </c>
      <c r="O13" s="186">
        <v>34.517</v>
      </c>
      <c r="P13" s="88">
        <v>3.099389316952673</v>
      </c>
      <c r="Q13" s="82"/>
      <c r="X13" s="28"/>
      <c r="Y13" s="28"/>
      <c r="Z13" s="28"/>
      <c r="AB13" s="28"/>
    </row>
    <row r="14" spans="3:28" s="23" customFormat="1" ht="9.75" customHeight="1">
      <c r="C14" s="31"/>
      <c r="D14" s="53" t="s">
        <v>59</v>
      </c>
      <c r="E14" s="187">
        <v>8.873</v>
      </c>
      <c r="F14" s="187">
        <v>8.77</v>
      </c>
      <c r="G14" s="187">
        <v>8.768</v>
      </c>
      <c r="H14" s="187">
        <v>8.851</v>
      </c>
      <c r="I14" s="187">
        <v>9.527</v>
      </c>
      <c r="J14" s="187">
        <v>9.432</v>
      </c>
      <c r="K14" s="187">
        <v>9.899</v>
      </c>
      <c r="L14" s="187">
        <v>10.358</v>
      </c>
      <c r="M14" s="187">
        <v>10.118</v>
      </c>
      <c r="N14" s="187">
        <v>9.852</v>
      </c>
      <c r="O14" s="187">
        <v>8.597</v>
      </c>
      <c r="P14" s="89">
        <v>0.7719515009369912</v>
      </c>
      <c r="Q14" s="83"/>
      <c r="X14" s="28"/>
      <c r="Y14" s="28"/>
      <c r="Z14" s="28"/>
      <c r="AB14" s="28"/>
    </row>
    <row r="15" spans="3:28" s="23" customFormat="1" ht="9.75" customHeight="1">
      <c r="C15" s="31"/>
      <c r="D15" s="53" t="s">
        <v>52</v>
      </c>
      <c r="E15" s="187">
        <v>23.749</v>
      </c>
      <c r="F15" s="187">
        <v>24.709</v>
      </c>
      <c r="G15" s="187">
        <v>25.151</v>
      </c>
      <c r="H15" s="187">
        <v>24.431</v>
      </c>
      <c r="I15" s="187">
        <v>25.74</v>
      </c>
      <c r="J15" s="187">
        <v>26.24</v>
      </c>
      <c r="K15" s="187">
        <v>25.999</v>
      </c>
      <c r="L15" s="187">
        <v>26.42</v>
      </c>
      <c r="M15" s="187">
        <v>25.847</v>
      </c>
      <c r="N15" s="187">
        <v>25.483</v>
      </c>
      <c r="O15" s="187">
        <v>24.369</v>
      </c>
      <c r="P15" s="89">
        <v>2.1881686781823357</v>
      </c>
      <c r="Q15" s="83"/>
      <c r="X15" s="28"/>
      <c r="Y15" s="28"/>
      <c r="Z15" s="28"/>
      <c r="AB15" s="28"/>
    </row>
    <row r="16" spans="3:28" s="23" customFormat="1" ht="9.75" customHeight="1">
      <c r="C16" s="31"/>
      <c r="D16" s="53" t="s">
        <v>41</v>
      </c>
      <c r="E16" s="187">
        <v>15.003</v>
      </c>
      <c r="F16" s="187">
        <v>14.717</v>
      </c>
      <c r="G16" s="187">
        <v>15.124</v>
      </c>
      <c r="H16" s="187">
        <v>14.793</v>
      </c>
      <c r="I16" s="187">
        <v>15.133</v>
      </c>
      <c r="J16" s="187">
        <v>15.36</v>
      </c>
      <c r="K16" s="187">
        <v>15.497</v>
      </c>
      <c r="L16" s="187">
        <v>15.671</v>
      </c>
      <c r="M16" s="187">
        <v>15.724</v>
      </c>
      <c r="N16" s="187">
        <v>15.509</v>
      </c>
      <c r="O16" s="187">
        <v>14.762</v>
      </c>
      <c r="P16" s="89">
        <v>1.3255261203712767</v>
      </c>
      <c r="Q16" s="83"/>
      <c r="X16" s="28"/>
      <c r="Y16" s="28"/>
      <c r="Z16" s="28"/>
      <c r="AB16" s="28"/>
    </row>
    <row r="17" spans="3:28" s="23" customFormat="1" ht="9.75" customHeight="1">
      <c r="C17" s="31"/>
      <c r="D17" s="53" t="s">
        <v>46</v>
      </c>
      <c r="E17" s="187">
        <v>220.833</v>
      </c>
      <c r="F17" s="187">
        <v>219.083</v>
      </c>
      <c r="G17" s="187">
        <v>222.687</v>
      </c>
      <c r="H17" s="187">
        <v>219.23</v>
      </c>
      <c r="I17" s="187">
        <v>230.77</v>
      </c>
      <c r="J17" s="187">
        <v>230.871</v>
      </c>
      <c r="K17" s="187">
        <v>229.594</v>
      </c>
      <c r="L17" s="187">
        <v>233.283</v>
      </c>
      <c r="M17" s="187">
        <v>215.706</v>
      </c>
      <c r="N17" s="187">
        <v>224.176</v>
      </c>
      <c r="O17" s="187">
        <v>213.282</v>
      </c>
      <c r="P17" s="89">
        <v>19.15125741803459</v>
      </c>
      <c r="Q17" s="176"/>
      <c r="X17" s="28"/>
      <c r="Y17" s="28"/>
      <c r="Z17" s="28"/>
      <c r="AB17" s="28"/>
    </row>
    <row r="18" spans="3:28" s="23" customFormat="1" ht="9.75" customHeight="1">
      <c r="C18" s="31"/>
      <c r="D18" s="53" t="s">
        <v>54</v>
      </c>
      <c r="E18" s="187">
        <v>2.428</v>
      </c>
      <c r="F18" s="187">
        <v>2.423</v>
      </c>
      <c r="G18" s="187">
        <v>2.656</v>
      </c>
      <c r="H18" s="187">
        <v>2.621</v>
      </c>
      <c r="I18" s="187">
        <v>2.748</v>
      </c>
      <c r="J18" s="187">
        <v>2.808</v>
      </c>
      <c r="K18" s="187">
        <v>2.867</v>
      </c>
      <c r="L18" s="187">
        <v>2.868</v>
      </c>
      <c r="M18" s="187">
        <v>3.09</v>
      </c>
      <c r="N18" s="187">
        <v>3.054</v>
      </c>
      <c r="O18" s="187">
        <v>2.768</v>
      </c>
      <c r="P18" s="89">
        <v>0.24854737171031657</v>
      </c>
      <c r="Q18" s="83"/>
      <c r="X18" s="28"/>
      <c r="Y18" s="28"/>
      <c r="Z18" s="28"/>
      <c r="AB18" s="28"/>
    </row>
    <row r="19" spans="3:28" s="23" customFormat="1" ht="9.75" customHeight="1">
      <c r="C19" s="53"/>
      <c r="D19" s="53" t="s">
        <v>37</v>
      </c>
      <c r="E19" s="187">
        <v>9.927</v>
      </c>
      <c r="F19" s="187">
        <v>10.689</v>
      </c>
      <c r="G19" s="187">
        <v>11.128</v>
      </c>
      <c r="H19" s="187">
        <v>11.222</v>
      </c>
      <c r="I19" s="187">
        <v>11.517</v>
      </c>
      <c r="J19" s="187">
        <v>11.872</v>
      </c>
      <c r="K19" s="187">
        <v>12.516</v>
      </c>
      <c r="L19" s="187">
        <v>13.19</v>
      </c>
      <c r="M19" s="187">
        <v>13.24</v>
      </c>
      <c r="N19" s="187">
        <v>13.245</v>
      </c>
      <c r="O19" s="187">
        <v>11.807</v>
      </c>
      <c r="P19" s="89">
        <v>1.0601874341704147</v>
      </c>
      <c r="Q19" s="83"/>
      <c r="X19" s="28"/>
      <c r="Y19" s="28"/>
      <c r="Z19" s="28"/>
      <c r="AB19" s="28"/>
    </row>
    <row r="20" spans="3:28" s="23" customFormat="1" ht="9.75" customHeight="1">
      <c r="C20" s="31"/>
      <c r="D20" s="53" t="s">
        <v>50</v>
      </c>
      <c r="E20" s="187">
        <v>18.116</v>
      </c>
      <c r="F20" s="187">
        <v>18.563</v>
      </c>
      <c r="G20" s="187">
        <v>19.166</v>
      </c>
      <c r="H20" s="187">
        <v>19.517</v>
      </c>
      <c r="I20" s="187">
        <v>20.546</v>
      </c>
      <c r="J20" s="187">
        <v>20.328</v>
      </c>
      <c r="K20" s="187">
        <v>20.821</v>
      </c>
      <c r="L20" s="187">
        <v>21.425</v>
      </c>
      <c r="M20" s="187">
        <v>21.937</v>
      </c>
      <c r="N20" s="187">
        <v>21.256</v>
      </c>
      <c r="O20" s="187">
        <v>20.544</v>
      </c>
      <c r="P20" s="89">
        <v>1.8447099726939105</v>
      </c>
      <c r="Q20" s="83"/>
      <c r="X20" s="28"/>
      <c r="Y20" s="28"/>
      <c r="Z20" s="28"/>
      <c r="AB20" s="28"/>
    </row>
    <row r="21" spans="3:28" s="23" customFormat="1" ht="9.75" customHeight="1">
      <c r="C21" s="31"/>
      <c r="D21" s="53" t="s">
        <v>48</v>
      </c>
      <c r="E21" s="187">
        <v>74.414</v>
      </c>
      <c r="F21" s="187">
        <v>79.448</v>
      </c>
      <c r="G21" s="187">
        <v>83.378</v>
      </c>
      <c r="H21" s="187">
        <v>84.743</v>
      </c>
      <c r="I21" s="187">
        <v>90.037</v>
      </c>
      <c r="J21" s="187">
        <v>94.322</v>
      </c>
      <c r="K21" s="187">
        <v>97.43</v>
      </c>
      <c r="L21" s="187">
        <v>96.063</v>
      </c>
      <c r="M21" s="187">
        <v>98.833</v>
      </c>
      <c r="N21" s="187">
        <v>95.752</v>
      </c>
      <c r="O21" s="187">
        <v>88.966</v>
      </c>
      <c r="P21" s="89">
        <v>7.988535213721107</v>
      </c>
      <c r="Q21" s="83"/>
      <c r="X21" s="28"/>
      <c r="Y21" s="28"/>
      <c r="Z21" s="28"/>
      <c r="AB21" s="28"/>
    </row>
    <row r="22" spans="3:28" s="23" customFormat="1" ht="9.75" customHeight="1">
      <c r="C22" s="31"/>
      <c r="D22" s="53" t="s">
        <v>47</v>
      </c>
      <c r="E22" s="187">
        <v>152.437</v>
      </c>
      <c r="F22" s="187">
        <v>154.489</v>
      </c>
      <c r="G22" s="187">
        <v>161.043</v>
      </c>
      <c r="H22" s="187">
        <v>157.612</v>
      </c>
      <c r="I22" s="187">
        <v>161.15</v>
      </c>
      <c r="J22" s="187">
        <v>162.839</v>
      </c>
      <c r="K22" s="187">
        <v>162.346</v>
      </c>
      <c r="L22" s="187">
        <v>161.485</v>
      </c>
      <c r="M22" s="187">
        <v>158.634</v>
      </c>
      <c r="N22" s="187">
        <v>160.739</v>
      </c>
      <c r="O22" s="187">
        <v>155.547</v>
      </c>
      <c r="P22" s="89">
        <v>13.96705131048577</v>
      </c>
      <c r="Q22" s="83"/>
      <c r="X22" s="28"/>
      <c r="Y22" s="28"/>
      <c r="Z22" s="28"/>
      <c r="AB22" s="28"/>
    </row>
    <row r="23" spans="3:28" s="23" customFormat="1" ht="9.75" customHeight="1">
      <c r="C23" s="31"/>
      <c r="D23" s="53" t="s">
        <v>49</v>
      </c>
      <c r="E23" s="187">
        <v>124.498</v>
      </c>
      <c r="F23" s="187">
        <v>124.718</v>
      </c>
      <c r="G23" s="187">
        <v>125.982</v>
      </c>
      <c r="H23" s="187">
        <v>125.469</v>
      </c>
      <c r="I23" s="187">
        <v>131.037</v>
      </c>
      <c r="J23" s="187">
        <v>132.509</v>
      </c>
      <c r="K23" s="187">
        <v>134.387</v>
      </c>
      <c r="L23" s="187">
        <v>132.342</v>
      </c>
      <c r="M23" s="187">
        <v>129.257</v>
      </c>
      <c r="N23" s="187">
        <v>128.335</v>
      </c>
      <c r="O23" s="187">
        <v>120.934</v>
      </c>
      <c r="P23" s="89">
        <v>10.85904185347378</v>
      </c>
      <c r="Q23" s="83"/>
      <c r="X23" s="28"/>
      <c r="Y23" s="28"/>
      <c r="Z23" s="28"/>
      <c r="AB23" s="28"/>
    </row>
    <row r="24" spans="3:28" s="23" customFormat="1" ht="9.75" customHeight="1">
      <c r="C24" s="31"/>
      <c r="D24" s="53" t="s">
        <v>63</v>
      </c>
      <c r="E24" s="187">
        <v>1.577</v>
      </c>
      <c r="F24" s="187">
        <v>1.632</v>
      </c>
      <c r="G24" s="187">
        <v>1.691</v>
      </c>
      <c r="H24" s="187">
        <v>1.704</v>
      </c>
      <c r="I24" s="187">
        <v>1.803</v>
      </c>
      <c r="J24" s="187">
        <v>1.815</v>
      </c>
      <c r="K24" s="187">
        <v>1.816</v>
      </c>
      <c r="L24" s="187">
        <v>1.847</v>
      </c>
      <c r="M24" s="187">
        <v>1.905</v>
      </c>
      <c r="N24" s="187">
        <v>1.971</v>
      </c>
      <c r="O24" s="187">
        <v>1.926</v>
      </c>
      <c r="P24" s="89">
        <v>0.17294155994005408</v>
      </c>
      <c r="Q24" s="83"/>
      <c r="X24" s="28"/>
      <c r="Y24" s="28"/>
      <c r="Z24" s="28"/>
      <c r="AB24" s="28"/>
    </row>
    <row r="25" spans="3:28" s="23" customFormat="1" ht="9.75" customHeight="1">
      <c r="C25" s="31"/>
      <c r="D25" s="53" t="s">
        <v>44</v>
      </c>
      <c r="E25" s="187">
        <v>3.382</v>
      </c>
      <c r="F25" s="187">
        <v>3.247</v>
      </c>
      <c r="G25" s="187">
        <v>3.562</v>
      </c>
      <c r="H25" s="187">
        <v>3.617</v>
      </c>
      <c r="I25" s="187">
        <v>3.793</v>
      </c>
      <c r="J25" s="187">
        <v>3.901</v>
      </c>
      <c r="K25" s="187">
        <v>4.015</v>
      </c>
      <c r="L25" s="187">
        <v>4.191</v>
      </c>
      <c r="M25" s="187">
        <v>4.353</v>
      </c>
      <c r="N25" s="187">
        <v>4.152</v>
      </c>
      <c r="O25" s="187">
        <v>3.91</v>
      </c>
      <c r="P25" s="89">
        <v>0.35109112116594576</v>
      </c>
      <c r="Q25" s="83"/>
      <c r="X25" s="28"/>
      <c r="Y25" s="28"/>
      <c r="Z25" s="28"/>
      <c r="AB25" s="28"/>
    </row>
    <row r="26" spans="3:28" s="23" customFormat="1" ht="9.75" customHeight="1">
      <c r="C26" s="31"/>
      <c r="D26" s="53" t="s">
        <v>43</v>
      </c>
      <c r="E26" s="187">
        <v>4.054</v>
      </c>
      <c r="F26" s="187">
        <v>3.746</v>
      </c>
      <c r="G26" s="187">
        <v>3.875</v>
      </c>
      <c r="H26" s="187">
        <v>4.029</v>
      </c>
      <c r="I26" s="187">
        <v>4.138</v>
      </c>
      <c r="J26" s="187">
        <v>4.307</v>
      </c>
      <c r="K26" s="187">
        <v>4.491</v>
      </c>
      <c r="L26" s="187">
        <v>4.77</v>
      </c>
      <c r="M26" s="187">
        <v>5.01</v>
      </c>
      <c r="N26" s="187">
        <v>4.904</v>
      </c>
      <c r="O26" s="187">
        <v>4.409</v>
      </c>
      <c r="P26" s="89">
        <v>0.3958978908492723</v>
      </c>
      <c r="Q26" s="83"/>
      <c r="X26" s="28"/>
      <c r="Y26" s="28"/>
      <c r="Z26" s="28"/>
      <c r="AB26" s="28"/>
    </row>
    <row r="27" spans="3:28" s="23" customFormat="1" ht="9.75" customHeight="1">
      <c r="C27" s="31"/>
      <c r="D27" s="53" t="s">
        <v>35</v>
      </c>
      <c r="E27" s="187">
        <v>3.328</v>
      </c>
      <c r="F27" s="187">
        <v>3.49</v>
      </c>
      <c r="G27" s="187">
        <v>3.692</v>
      </c>
      <c r="H27" s="187">
        <v>3.729</v>
      </c>
      <c r="I27" s="187">
        <v>3.94</v>
      </c>
      <c r="J27" s="187">
        <v>4.379</v>
      </c>
      <c r="K27" s="187">
        <v>4.467</v>
      </c>
      <c r="L27" s="187">
        <v>4.395</v>
      </c>
      <c r="M27" s="187">
        <v>4.337</v>
      </c>
      <c r="N27" s="187">
        <v>4.373</v>
      </c>
      <c r="O27" s="187">
        <v>4.084</v>
      </c>
      <c r="P27" s="89">
        <v>0.3667151250234584</v>
      </c>
      <c r="Q27" s="83"/>
      <c r="X27" s="28"/>
      <c r="Y27" s="28"/>
      <c r="Z27" s="28"/>
      <c r="AB27" s="28"/>
    </row>
    <row r="28" spans="3:28" s="23" customFormat="1" ht="9.75" customHeight="1">
      <c r="C28" s="31"/>
      <c r="D28" s="53" t="s">
        <v>56</v>
      </c>
      <c r="E28" s="187">
        <v>16.285</v>
      </c>
      <c r="F28" s="187">
        <v>16.083</v>
      </c>
      <c r="G28" s="187">
        <v>16.869</v>
      </c>
      <c r="H28" s="187">
        <v>16.927</v>
      </c>
      <c r="I28" s="187">
        <v>17.633</v>
      </c>
      <c r="J28" s="187">
        <v>17.499</v>
      </c>
      <c r="K28" s="187">
        <v>18.167</v>
      </c>
      <c r="L28" s="187">
        <v>17.911</v>
      </c>
      <c r="M28" s="187">
        <v>16.93</v>
      </c>
      <c r="N28" s="187">
        <v>17.074</v>
      </c>
      <c r="O28" s="187">
        <v>16.411</v>
      </c>
      <c r="P28" s="89">
        <v>1.4735949845151757</v>
      </c>
      <c r="Q28" s="83"/>
      <c r="X28" s="28"/>
      <c r="Y28" s="28"/>
      <c r="Z28" s="28"/>
      <c r="AB28" s="28"/>
    </row>
    <row r="29" spans="3:28" s="23" customFormat="1" ht="9.75" customHeight="1">
      <c r="C29" s="31"/>
      <c r="D29" s="53" t="s">
        <v>64</v>
      </c>
      <c r="E29" s="187">
        <v>0.31</v>
      </c>
      <c r="F29" s="187">
        <v>0.363</v>
      </c>
      <c r="G29" s="187">
        <v>0.442</v>
      </c>
      <c r="H29" s="187">
        <v>0.403</v>
      </c>
      <c r="I29" s="187">
        <v>0.457</v>
      </c>
      <c r="J29" s="187">
        <v>0.495</v>
      </c>
      <c r="K29" s="187">
        <v>0.451</v>
      </c>
      <c r="L29" s="187">
        <v>0.434</v>
      </c>
      <c r="M29" s="187">
        <v>0.442</v>
      </c>
      <c r="N29" s="187">
        <v>0.49</v>
      </c>
      <c r="O29" s="187">
        <v>0.443</v>
      </c>
      <c r="P29" s="89">
        <v>0.0397783546487248</v>
      </c>
      <c r="Q29" s="83"/>
      <c r="X29" s="28"/>
      <c r="Y29" s="28"/>
      <c r="Z29" s="28"/>
      <c r="AB29" s="28"/>
    </row>
    <row r="30" spans="3:28" s="23" customFormat="1" ht="9.75" customHeight="1">
      <c r="C30" s="31"/>
      <c r="D30" s="53" t="s">
        <v>38</v>
      </c>
      <c r="E30" s="187">
        <v>49.171</v>
      </c>
      <c r="F30" s="187">
        <v>50.483</v>
      </c>
      <c r="G30" s="187">
        <v>51.334</v>
      </c>
      <c r="H30" s="187">
        <v>51.303</v>
      </c>
      <c r="I30" s="187">
        <v>51.998</v>
      </c>
      <c r="J30" s="187">
        <v>52.761</v>
      </c>
      <c r="K30" s="187">
        <v>52.293</v>
      </c>
      <c r="L30" s="187">
        <v>50.94</v>
      </c>
      <c r="M30" s="187">
        <v>49.815</v>
      </c>
      <c r="N30" s="187">
        <v>51.088</v>
      </c>
      <c r="O30" s="187">
        <v>50.406</v>
      </c>
      <c r="P30" s="89">
        <v>4.52611228989531</v>
      </c>
      <c r="Q30" s="83"/>
      <c r="X30" s="28"/>
      <c r="Y30" s="28"/>
      <c r="Z30" s="28"/>
      <c r="AB30" s="28"/>
    </row>
    <row r="31" spans="3:28" s="23" customFormat="1" ht="9.75" customHeight="1">
      <c r="C31" s="31"/>
      <c r="D31" s="53" t="s">
        <v>39</v>
      </c>
      <c r="E31" s="187">
        <v>23.349</v>
      </c>
      <c r="F31" s="187">
        <v>23.698</v>
      </c>
      <c r="G31" s="187">
        <v>25.019</v>
      </c>
      <c r="H31" s="187">
        <v>25.26</v>
      </c>
      <c r="I31" s="187">
        <v>26.649</v>
      </c>
      <c r="J31" s="187">
        <v>26.87</v>
      </c>
      <c r="K31" s="187">
        <v>28.267</v>
      </c>
      <c r="L31" s="187">
        <v>27.646</v>
      </c>
      <c r="M31" s="187">
        <v>27.423</v>
      </c>
      <c r="N31" s="187">
        <v>27.588</v>
      </c>
      <c r="O31" s="187">
        <v>26.286</v>
      </c>
      <c r="P31" s="89">
        <v>2.360302099991829</v>
      </c>
      <c r="Q31" s="83"/>
      <c r="X31" s="28"/>
      <c r="Y31" s="28"/>
      <c r="Z31" s="28"/>
      <c r="AB31" s="28"/>
    </row>
    <row r="32" spans="3:28" s="23" customFormat="1" ht="9.75" customHeight="1">
      <c r="C32" s="31"/>
      <c r="D32" s="53" t="s">
        <v>57</v>
      </c>
      <c r="E32" s="187">
        <v>58.936</v>
      </c>
      <c r="F32" s="187">
        <v>55.586</v>
      </c>
      <c r="G32" s="187">
        <v>56.012</v>
      </c>
      <c r="H32" s="187">
        <v>54.453</v>
      </c>
      <c r="I32" s="187">
        <v>55.956</v>
      </c>
      <c r="J32" s="187">
        <v>58.087</v>
      </c>
      <c r="K32" s="187">
        <v>58.199</v>
      </c>
      <c r="L32" s="187">
        <v>60.765</v>
      </c>
      <c r="M32" s="187">
        <v>61.656</v>
      </c>
      <c r="N32" s="187">
        <v>62.237</v>
      </c>
      <c r="O32" s="187">
        <v>60.93</v>
      </c>
      <c r="P32" s="89">
        <v>5.471095143897974</v>
      </c>
      <c r="Q32" s="83"/>
      <c r="X32" s="28"/>
      <c r="Y32" s="28"/>
      <c r="Z32" s="28"/>
      <c r="AB32" s="28"/>
    </row>
    <row r="33" spans="3:28" s="23" customFormat="1" ht="9.75" customHeight="1">
      <c r="C33" s="31"/>
      <c r="D33" s="53" t="s">
        <v>53</v>
      </c>
      <c r="E33" s="187">
        <v>16.778</v>
      </c>
      <c r="F33" s="187">
        <v>17.745</v>
      </c>
      <c r="G33" s="187">
        <v>17.963</v>
      </c>
      <c r="H33" s="187">
        <v>18.418</v>
      </c>
      <c r="I33" s="187">
        <v>18.371</v>
      </c>
      <c r="J33" s="187">
        <v>18.877</v>
      </c>
      <c r="K33" s="187">
        <v>18.958</v>
      </c>
      <c r="L33" s="187">
        <v>18.747</v>
      </c>
      <c r="M33" s="187">
        <v>18.992</v>
      </c>
      <c r="N33" s="187">
        <v>18.474</v>
      </c>
      <c r="O33" s="187">
        <v>18.198</v>
      </c>
      <c r="P33" s="89">
        <v>1.6340552999943432</v>
      </c>
      <c r="Q33" s="83"/>
      <c r="X33" s="28"/>
      <c r="Y33" s="28"/>
      <c r="Z33" s="28"/>
      <c r="AB33" s="28"/>
    </row>
    <row r="34" spans="3:28" s="23" customFormat="1" ht="9.75" customHeight="1">
      <c r="C34" s="31"/>
      <c r="D34" s="53" t="s">
        <v>58</v>
      </c>
      <c r="E34" s="187">
        <v>22.482</v>
      </c>
      <c r="F34" s="187">
        <v>22.542</v>
      </c>
      <c r="G34" s="187">
        <v>22.948</v>
      </c>
      <c r="H34" s="187">
        <v>22.893</v>
      </c>
      <c r="I34" s="187">
        <v>24.029</v>
      </c>
      <c r="J34" s="187">
        <v>24.359</v>
      </c>
      <c r="K34" s="187">
        <v>24.671</v>
      </c>
      <c r="L34" s="187">
        <v>24.88</v>
      </c>
      <c r="M34" s="187">
        <v>24.104</v>
      </c>
      <c r="N34" s="187">
        <v>24.591</v>
      </c>
      <c r="O34" s="187">
        <v>22.134</v>
      </c>
      <c r="P34" s="89">
        <v>1.9874810424263538</v>
      </c>
      <c r="Q34" s="83"/>
      <c r="X34" s="28"/>
      <c r="Y34" s="28"/>
      <c r="Z34" s="28"/>
      <c r="AB34" s="28"/>
    </row>
    <row r="35" spans="3:28" s="23" customFormat="1" ht="9.75" customHeight="1">
      <c r="C35" s="31"/>
      <c r="D35" s="53" t="s">
        <v>51</v>
      </c>
      <c r="E35" s="187">
        <v>4.394</v>
      </c>
      <c r="F35" s="187">
        <v>4.432</v>
      </c>
      <c r="G35" s="187">
        <v>4.579</v>
      </c>
      <c r="H35" s="187">
        <v>4.56</v>
      </c>
      <c r="I35" s="187">
        <v>4.686</v>
      </c>
      <c r="J35" s="187">
        <v>4.81</v>
      </c>
      <c r="K35" s="187">
        <v>4.872</v>
      </c>
      <c r="L35" s="187">
        <v>4.944</v>
      </c>
      <c r="M35" s="187">
        <v>4.884</v>
      </c>
      <c r="N35" s="187">
        <v>5.253</v>
      </c>
      <c r="O35" s="187">
        <v>4.672</v>
      </c>
      <c r="P35" s="89">
        <v>0.4195134828867771</v>
      </c>
      <c r="Q35" s="83"/>
      <c r="X35" s="28"/>
      <c r="Y35" s="28"/>
      <c r="Z35" s="28"/>
      <c r="AB35" s="28"/>
    </row>
    <row r="36" spans="3:28" s="23" customFormat="1" ht="9.75" customHeight="1">
      <c r="C36" s="31"/>
      <c r="D36" s="53" t="s">
        <v>55</v>
      </c>
      <c r="E36" s="187">
        <v>10.943</v>
      </c>
      <c r="F36" s="187">
        <v>10.985</v>
      </c>
      <c r="G36" s="187">
        <v>11.49</v>
      </c>
      <c r="H36" s="187">
        <v>11.638</v>
      </c>
      <c r="I36" s="187">
        <v>11.232</v>
      </c>
      <c r="J36" s="187">
        <v>11.052</v>
      </c>
      <c r="K36" s="187">
        <v>11.542</v>
      </c>
      <c r="L36" s="187">
        <v>11.372</v>
      </c>
      <c r="M36" s="187">
        <v>11.182</v>
      </c>
      <c r="N36" s="187">
        <v>11.485</v>
      </c>
      <c r="O36" s="187">
        <v>10.652</v>
      </c>
      <c r="P36" s="89">
        <v>0.9564763740817529</v>
      </c>
      <c r="Q36" s="83"/>
      <c r="X36" s="28"/>
      <c r="Y36" s="28"/>
      <c r="Z36" s="28"/>
      <c r="AB36" s="28"/>
    </row>
    <row r="37" spans="3:28" s="23" customFormat="1" ht="9.75" customHeight="1">
      <c r="C37" s="31"/>
      <c r="D37" s="53" t="s">
        <v>42</v>
      </c>
      <c r="E37" s="187">
        <v>24.205</v>
      </c>
      <c r="F37" s="187">
        <v>23.928</v>
      </c>
      <c r="G37" s="187">
        <v>24.298</v>
      </c>
      <c r="H37" s="187">
        <v>25.313</v>
      </c>
      <c r="I37" s="187">
        <v>26.025</v>
      </c>
      <c r="J37" s="187">
        <v>26.437</v>
      </c>
      <c r="K37" s="187">
        <v>25.501</v>
      </c>
      <c r="L37" s="187">
        <v>26.856</v>
      </c>
      <c r="M37" s="187">
        <v>26.742</v>
      </c>
      <c r="N37" s="187">
        <v>25.877</v>
      </c>
      <c r="O37" s="187">
        <v>24.023</v>
      </c>
      <c r="P37" s="89">
        <v>2.157100256718546</v>
      </c>
      <c r="Q37" s="83"/>
      <c r="X37" s="28"/>
      <c r="Y37" s="28"/>
      <c r="Z37" s="28"/>
      <c r="AB37" s="28"/>
    </row>
    <row r="38" spans="3:28" s="23" customFormat="1" ht="9.75" customHeight="1">
      <c r="C38" s="31"/>
      <c r="D38" s="53" t="s">
        <v>40</v>
      </c>
      <c r="E38" s="187">
        <v>35.06</v>
      </c>
      <c r="F38" s="187">
        <v>34.851</v>
      </c>
      <c r="G38" s="187">
        <v>34.338</v>
      </c>
      <c r="H38" s="187">
        <v>34.134</v>
      </c>
      <c r="I38" s="187">
        <v>33.954</v>
      </c>
      <c r="J38" s="187">
        <v>33.92</v>
      </c>
      <c r="K38" s="187">
        <v>33.625</v>
      </c>
      <c r="L38" s="187">
        <v>33.206</v>
      </c>
      <c r="M38" s="187">
        <v>33.347</v>
      </c>
      <c r="N38" s="187">
        <v>32.556</v>
      </c>
      <c r="O38" s="187">
        <v>31.598</v>
      </c>
      <c r="P38" s="89">
        <v>2.837283183274055</v>
      </c>
      <c r="Q38" s="83"/>
      <c r="X38" s="28"/>
      <c r="Y38" s="28"/>
      <c r="Z38" s="28"/>
      <c r="AB38" s="28"/>
    </row>
    <row r="39" spans="3:28" s="23" customFormat="1" ht="9.75" customHeight="1">
      <c r="C39" s="68"/>
      <c r="D39" s="69" t="s">
        <v>45</v>
      </c>
      <c r="E39" s="188">
        <v>151.046</v>
      </c>
      <c r="F39" s="188">
        <v>152.368</v>
      </c>
      <c r="G39" s="188">
        <v>153.303</v>
      </c>
      <c r="H39" s="188">
        <v>148.802</v>
      </c>
      <c r="I39" s="188">
        <v>150.549</v>
      </c>
      <c r="J39" s="188">
        <v>152.32</v>
      </c>
      <c r="K39" s="188">
        <v>153.258</v>
      </c>
      <c r="L39" s="188">
        <v>151.229</v>
      </c>
      <c r="M39" s="188">
        <v>148.652</v>
      </c>
      <c r="N39" s="188">
        <v>148.218</v>
      </c>
      <c r="O39" s="188">
        <v>137.498</v>
      </c>
      <c r="P39" s="189">
        <v>12.346375186208492</v>
      </c>
      <c r="Q39" s="84"/>
      <c r="X39" s="28"/>
      <c r="Y39" s="28"/>
      <c r="Z39" s="28"/>
      <c r="AB39" s="28"/>
    </row>
    <row r="40" spans="1:28" s="23" customFormat="1" ht="9.75" customHeight="1">
      <c r="A40" s="22"/>
      <c r="C40" s="29"/>
      <c r="D40" s="50" t="s">
        <v>60</v>
      </c>
      <c r="E40" s="186">
        <v>18.637</v>
      </c>
      <c r="F40" s="186">
        <v>18.142</v>
      </c>
      <c r="G40" s="186">
        <v>18.374</v>
      </c>
      <c r="H40" s="186">
        <v>18.128</v>
      </c>
      <c r="I40" s="186">
        <v>18.033</v>
      </c>
      <c r="J40" s="186">
        <v>18.516</v>
      </c>
      <c r="K40" s="186">
        <v>18.6</v>
      </c>
      <c r="L40" s="186">
        <v>18.546</v>
      </c>
      <c r="M40" s="186">
        <v>18.881</v>
      </c>
      <c r="N40" s="186">
        <v>18.938</v>
      </c>
      <c r="O40" s="186">
        <v>18.09</v>
      </c>
      <c r="P40" s="88" t="s">
        <v>123</v>
      </c>
      <c r="Q40" s="85"/>
      <c r="X40" s="28"/>
      <c r="Y40" s="28"/>
      <c r="Z40" s="28"/>
      <c r="AB40" s="28"/>
    </row>
    <row r="41" spans="3:28" s="23" customFormat="1" ht="9.75" customHeight="1">
      <c r="C41" s="33"/>
      <c r="D41" s="55" t="s">
        <v>61</v>
      </c>
      <c r="E41" s="190">
        <v>20.778</v>
      </c>
      <c r="F41" s="190">
        <v>20.552</v>
      </c>
      <c r="G41" s="190">
        <v>20.936</v>
      </c>
      <c r="H41" s="190">
        <v>20.388</v>
      </c>
      <c r="I41" s="190">
        <v>20.89</v>
      </c>
      <c r="J41" s="190">
        <v>20.999</v>
      </c>
      <c r="K41" s="190">
        <v>21.296</v>
      </c>
      <c r="L41" s="190">
        <v>21.165</v>
      </c>
      <c r="M41" s="190">
        <v>20.642</v>
      </c>
      <c r="N41" s="190">
        <v>21.474</v>
      </c>
      <c r="O41" s="35">
        <v>20.905</v>
      </c>
      <c r="P41" s="90" t="s">
        <v>123</v>
      </c>
      <c r="Q41" s="86"/>
      <c r="X41" s="28"/>
      <c r="Y41" s="28"/>
      <c r="Z41" s="28"/>
      <c r="AB41" s="28"/>
    </row>
    <row r="42" spans="3:28" s="23" customFormat="1" ht="9.75" customHeight="1">
      <c r="C42" s="29"/>
      <c r="D42" s="50" t="s">
        <v>62</v>
      </c>
      <c r="E42" s="186">
        <v>5.371</v>
      </c>
      <c r="F42" s="186">
        <v>5.355</v>
      </c>
      <c r="G42" s="186">
        <v>5.482</v>
      </c>
      <c r="H42" s="186">
        <v>5.616</v>
      </c>
      <c r="I42" s="186">
        <v>5.974</v>
      </c>
      <c r="J42" s="186">
        <v>6.177</v>
      </c>
      <c r="K42" s="186">
        <v>6.342</v>
      </c>
      <c r="L42" s="186">
        <v>6.454</v>
      </c>
      <c r="M42" s="186">
        <v>6.476</v>
      </c>
      <c r="N42" s="186">
        <v>6.598</v>
      </c>
      <c r="O42" s="186">
        <v>6.34</v>
      </c>
      <c r="P42" s="88" t="s">
        <v>123</v>
      </c>
      <c r="Q42" s="85"/>
      <c r="X42" s="28"/>
      <c r="Y42" s="28"/>
      <c r="Z42" s="28"/>
      <c r="AB42" s="28"/>
    </row>
    <row r="43" spans="3:28" s="23" customFormat="1" ht="9.75" customHeight="1">
      <c r="C43" s="33"/>
      <c r="D43" s="55" t="s">
        <v>65</v>
      </c>
      <c r="E43" s="190">
        <v>49.559</v>
      </c>
      <c r="F43" s="190">
        <v>56.089</v>
      </c>
      <c r="G43" s="190">
        <v>50.363</v>
      </c>
      <c r="H43" s="190">
        <v>55.286</v>
      </c>
      <c r="I43" s="190">
        <v>59.153</v>
      </c>
      <c r="J43" s="190">
        <v>61.223</v>
      </c>
      <c r="K43" s="190">
        <v>63.576</v>
      </c>
      <c r="L43" s="190">
        <v>69.62</v>
      </c>
      <c r="M43" s="190">
        <v>74.081</v>
      </c>
      <c r="N43" s="190">
        <v>73.057</v>
      </c>
      <c r="O43" s="190">
        <v>68.666</v>
      </c>
      <c r="P43" s="90" t="s">
        <v>123</v>
      </c>
      <c r="Q43" s="86"/>
      <c r="X43" s="28"/>
      <c r="Y43" s="28"/>
      <c r="Z43" s="28"/>
      <c r="AB43" s="28"/>
    </row>
    <row r="44" spans="3:20" ht="9.75" customHeight="1">
      <c r="C44" s="23"/>
      <c r="D44" s="2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52"/>
      <c r="S44" s="52"/>
      <c r="T44" s="52"/>
    </row>
    <row r="45" spans="3:32" ht="9.75" customHeight="1">
      <c r="C45" s="23"/>
      <c r="D45" s="1" t="s">
        <v>132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AF45" s="15"/>
    </row>
    <row r="46" ht="11.25">
      <c r="R46" s="3" t="s">
        <v>111</v>
      </c>
    </row>
    <row r="50" ht="11.25">
      <c r="A50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5"/>
  <dimension ref="A1:O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8.66015625" style="1" customWidth="1"/>
    <col min="5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/>
    <row r="6" spans="3:4" s="5" customFormat="1" ht="11.25">
      <c r="C6" s="8"/>
      <c r="D6" s="5" t="s">
        <v>133</v>
      </c>
    </row>
    <row r="7" s="5" customFormat="1" ht="11.25">
      <c r="D7" s="5" t="s">
        <v>134</v>
      </c>
    </row>
    <row r="8" ht="11.25">
      <c r="N8" s="5"/>
    </row>
    <row r="9" ht="11.25">
      <c r="N9" s="5"/>
    </row>
    <row r="10" spans="1:14" ht="11.25">
      <c r="A10" s="11"/>
      <c r="E10" s="19">
        <v>1999</v>
      </c>
      <c r="F10" s="19">
        <v>2009</v>
      </c>
      <c r="N10" s="5"/>
    </row>
    <row r="11" spans="2:14" ht="11.25">
      <c r="B11" s="15"/>
      <c r="D11" s="1" t="s">
        <v>135</v>
      </c>
      <c r="E11" s="72">
        <v>192.99</v>
      </c>
      <c r="F11" s="72">
        <v>165.2</v>
      </c>
      <c r="N11" s="15"/>
    </row>
    <row r="12" spans="1:14" ht="11.25">
      <c r="A12" s="11"/>
      <c r="B12" s="15"/>
      <c r="D12" s="1" t="s">
        <v>109</v>
      </c>
      <c r="E12" s="72">
        <v>181.2</v>
      </c>
      <c r="F12" s="72">
        <v>160.98</v>
      </c>
      <c r="N12" s="15"/>
    </row>
    <row r="13" spans="1:14" ht="11.25">
      <c r="A13" s="72"/>
      <c r="B13" s="15"/>
      <c r="D13" s="1" t="s">
        <v>59</v>
      </c>
      <c r="E13" s="72">
        <v>1378</v>
      </c>
      <c r="F13" s="72">
        <v>842.54</v>
      </c>
      <c r="N13" s="15"/>
    </row>
    <row r="14" spans="2:14" ht="11.25">
      <c r="B14" s="15"/>
      <c r="D14" s="1" t="s">
        <v>54</v>
      </c>
      <c r="E14" s="72">
        <v>890.87</v>
      </c>
      <c r="F14" s="72">
        <v>607.04</v>
      </c>
      <c r="N14" s="15"/>
    </row>
    <row r="15" spans="2:14" ht="11.25">
      <c r="B15" s="15"/>
      <c r="D15" s="1" t="s">
        <v>58</v>
      </c>
      <c r="E15" s="72">
        <v>924.41</v>
      </c>
      <c r="F15" s="72">
        <v>576.9</v>
      </c>
      <c r="N15" s="15"/>
    </row>
    <row r="16" spans="2:14" ht="11.25">
      <c r="B16" s="15"/>
      <c r="D16" s="1" t="s">
        <v>136</v>
      </c>
      <c r="E16" s="72">
        <v>661.17</v>
      </c>
      <c r="F16" s="72">
        <v>514.09</v>
      </c>
      <c r="N16" s="15"/>
    </row>
    <row r="17" spans="2:14" ht="11.25">
      <c r="B17" s="15"/>
      <c r="D17" s="1" t="s">
        <v>55</v>
      </c>
      <c r="E17" s="72">
        <v>818.05</v>
      </c>
      <c r="F17" s="72">
        <v>496.57</v>
      </c>
      <c r="N17" s="15"/>
    </row>
    <row r="18" spans="2:14" ht="11.25">
      <c r="B18" s="15"/>
      <c r="D18" s="1" t="s">
        <v>43</v>
      </c>
      <c r="E18" s="72">
        <v>658.62</v>
      </c>
      <c r="F18" s="72">
        <v>445.92</v>
      </c>
      <c r="N18" s="15"/>
    </row>
    <row r="19" spans="2:14" ht="11.25">
      <c r="B19" s="15"/>
      <c r="D19" s="1" t="s">
        <v>56</v>
      </c>
      <c r="E19" s="72">
        <v>528.91</v>
      </c>
      <c r="F19" s="72">
        <v>413.48</v>
      </c>
      <c r="N19" s="15"/>
    </row>
    <row r="20" spans="2:14" ht="11.25">
      <c r="B20" s="15"/>
      <c r="D20" s="1" t="s">
        <v>57</v>
      </c>
      <c r="E20" s="72">
        <v>524.71</v>
      </c>
      <c r="F20" s="72">
        <v>363.72</v>
      </c>
      <c r="N20" s="15"/>
    </row>
    <row r="21" spans="2:14" ht="11.25">
      <c r="B21" s="15"/>
      <c r="D21" s="1" t="s">
        <v>44</v>
      </c>
      <c r="E21" s="72">
        <v>498.61</v>
      </c>
      <c r="F21" s="72">
        <v>354.49</v>
      </c>
      <c r="N21" s="15"/>
    </row>
    <row r="22" spans="2:14" ht="11.25">
      <c r="B22" s="15"/>
      <c r="D22" s="1" t="s">
        <v>51</v>
      </c>
      <c r="E22" s="72">
        <v>313.04</v>
      </c>
      <c r="F22" s="72">
        <v>252.28</v>
      </c>
      <c r="N22" s="15"/>
    </row>
    <row r="23" spans="2:14" ht="11.25">
      <c r="B23" s="15"/>
      <c r="D23" s="1" t="s">
        <v>42</v>
      </c>
      <c r="E23" s="72">
        <v>265.14</v>
      </c>
      <c r="F23" s="72">
        <v>221.97</v>
      </c>
      <c r="N23" s="15"/>
    </row>
    <row r="24" spans="2:14" ht="11.25">
      <c r="B24" s="15"/>
      <c r="D24" s="1" t="s">
        <v>63</v>
      </c>
      <c r="E24" s="72">
        <v>233.26</v>
      </c>
      <c r="F24" s="72">
        <v>211.54</v>
      </c>
      <c r="N24" s="15"/>
    </row>
    <row r="25" spans="2:14" ht="11.25">
      <c r="B25" s="15"/>
      <c r="D25" s="1" t="s">
        <v>36</v>
      </c>
      <c r="E25" s="72">
        <v>242.38</v>
      </c>
      <c r="F25" s="72">
        <v>205.69</v>
      </c>
      <c r="N25" s="15"/>
    </row>
    <row r="26" spans="2:14" ht="11.25">
      <c r="B26" s="15"/>
      <c r="D26" s="1" t="s">
        <v>53</v>
      </c>
      <c r="E26" s="72">
        <v>204.2</v>
      </c>
      <c r="F26" s="72">
        <v>186.5</v>
      </c>
      <c r="N26" s="15"/>
    </row>
    <row r="27" spans="2:14" ht="11.25">
      <c r="B27" s="15"/>
      <c r="D27" s="1" t="s">
        <v>38</v>
      </c>
      <c r="E27" s="72">
        <v>185.96</v>
      </c>
      <c r="F27" s="72">
        <v>173.83</v>
      </c>
      <c r="N27" s="15"/>
    </row>
    <row r="28" spans="2:14" ht="11.25">
      <c r="B28" s="15"/>
      <c r="D28" s="1" t="s">
        <v>137</v>
      </c>
      <c r="E28" s="72">
        <v>241.29</v>
      </c>
      <c r="F28" s="72">
        <v>168.29</v>
      </c>
      <c r="N28" s="15"/>
    </row>
    <row r="29" spans="2:14" ht="11.25">
      <c r="B29" s="15"/>
      <c r="D29" s="1" t="s">
        <v>48</v>
      </c>
      <c r="E29" s="72">
        <v>196.62</v>
      </c>
      <c r="F29" s="72">
        <v>168.14</v>
      </c>
      <c r="N29" s="15"/>
    </row>
    <row r="30" spans="2:14" ht="11.25">
      <c r="B30" s="15"/>
      <c r="D30" s="1" t="s">
        <v>50</v>
      </c>
      <c r="E30" s="72">
        <v>204.14</v>
      </c>
      <c r="F30" s="72">
        <v>167.88</v>
      </c>
      <c r="G30" s="15"/>
      <c r="N30" s="15"/>
    </row>
    <row r="31" spans="2:14" ht="11.25">
      <c r="B31" s="15"/>
      <c r="D31" s="1" t="s">
        <v>47</v>
      </c>
      <c r="E31" s="72">
        <v>183.8</v>
      </c>
      <c r="F31" s="72">
        <v>164.33</v>
      </c>
      <c r="N31" s="15"/>
    </row>
    <row r="32" spans="2:14" ht="11.25">
      <c r="B32" s="15"/>
      <c r="D32" s="1" t="s">
        <v>35</v>
      </c>
      <c r="E32" s="72">
        <v>169.49</v>
      </c>
      <c r="F32" s="72">
        <v>151.93</v>
      </c>
      <c r="N32" s="15"/>
    </row>
    <row r="33" spans="2:13" ht="11.25">
      <c r="B33" s="15"/>
      <c r="D33" s="1" t="s">
        <v>46</v>
      </c>
      <c r="E33" s="72">
        <v>170.91</v>
      </c>
      <c r="F33" s="72">
        <v>150.55</v>
      </c>
      <c r="M33" s="15"/>
    </row>
    <row r="34" spans="2:13" ht="11.25">
      <c r="B34" s="15"/>
      <c r="D34" s="1" t="s">
        <v>40</v>
      </c>
      <c r="E34" s="72">
        <v>195.39</v>
      </c>
      <c r="F34" s="72">
        <v>147.88</v>
      </c>
      <c r="M34" s="15"/>
    </row>
    <row r="35" spans="2:13" ht="11.25">
      <c r="B35" s="15"/>
      <c r="D35" s="1" t="s">
        <v>49</v>
      </c>
      <c r="E35" s="72">
        <v>150.26</v>
      </c>
      <c r="F35" s="72">
        <v>140.12</v>
      </c>
      <c r="M35" s="15"/>
    </row>
    <row r="36" spans="2:6" ht="11.25">
      <c r="B36" s="15"/>
      <c r="D36" s="1" t="s">
        <v>39</v>
      </c>
      <c r="E36" s="72">
        <v>145.67</v>
      </c>
      <c r="F36" s="72">
        <v>136.24</v>
      </c>
    </row>
    <row r="37" spans="2:6" ht="11.25">
      <c r="B37" s="15"/>
      <c r="D37" s="1" t="s">
        <v>100</v>
      </c>
      <c r="E37" s="72">
        <v>149.16</v>
      </c>
      <c r="F37" s="72">
        <v>113.71</v>
      </c>
    </row>
    <row r="38" spans="2:6" ht="11.25">
      <c r="B38" s="15"/>
      <c r="D38" s="1" t="s">
        <v>37</v>
      </c>
      <c r="E38" s="72">
        <v>143.61</v>
      </c>
      <c r="F38" s="72">
        <v>109.39</v>
      </c>
    </row>
    <row r="39" spans="2:6" ht="11.25">
      <c r="B39" s="15"/>
      <c r="D39" s="1" t="s">
        <v>41</v>
      </c>
      <c r="E39" s="72">
        <v>121.26</v>
      </c>
      <c r="F39" s="72">
        <v>106.7</v>
      </c>
    </row>
    <row r="40" spans="2:6" ht="11.25">
      <c r="B40" s="15"/>
      <c r="D40" s="1" t="s">
        <v>91</v>
      </c>
      <c r="E40" s="72">
        <v>736.06</v>
      </c>
      <c r="F40" s="72">
        <v>553.8</v>
      </c>
    </row>
    <row r="41" spans="1:6" ht="11.25">
      <c r="A41" s="11"/>
      <c r="B41" s="15"/>
      <c r="D41" s="1" t="s">
        <v>138</v>
      </c>
      <c r="E41" s="72">
        <v>355.72</v>
      </c>
      <c r="F41" s="72">
        <v>284.28</v>
      </c>
    </row>
    <row r="42" spans="2:6" ht="11.25">
      <c r="B42" s="15"/>
      <c r="D42" s="1" t="s">
        <v>65</v>
      </c>
      <c r="E42" s="72">
        <v>262.2</v>
      </c>
      <c r="F42" s="72">
        <v>257.4</v>
      </c>
    </row>
    <row r="43" spans="2:6" ht="11.25">
      <c r="B43" s="15"/>
      <c r="D43" s="1" t="s">
        <v>139</v>
      </c>
      <c r="E43" s="72">
        <v>215.54</v>
      </c>
      <c r="F43" s="72">
        <v>177.4688863</v>
      </c>
    </row>
    <row r="44" spans="2:6" ht="11.25">
      <c r="B44" s="15"/>
      <c r="D44" s="1" t="s">
        <v>60</v>
      </c>
      <c r="E44" s="72">
        <v>151.35</v>
      </c>
      <c r="F44" s="72">
        <v>135.79</v>
      </c>
    </row>
    <row r="45" spans="2:6" ht="11.25">
      <c r="B45" s="15"/>
      <c r="D45" s="1" t="s">
        <v>140</v>
      </c>
      <c r="E45" s="72">
        <v>105.54</v>
      </c>
      <c r="F45" s="72">
        <v>91.74359694</v>
      </c>
    </row>
    <row r="46" spans="4:6" ht="11.25">
      <c r="D46" s="1" t="s">
        <v>61</v>
      </c>
      <c r="E46" s="72">
        <v>101.98</v>
      </c>
      <c r="F46" s="72">
        <v>90.94</v>
      </c>
    </row>
    <row r="47" spans="5:6" ht="11.25">
      <c r="E47" s="72"/>
      <c r="F47" s="72"/>
    </row>
    <row r="48" spans="1:15" ht="11.25">
      <c r="A48" s="3" t="s">
        <v>112</v>
      </c>
      <c r="D48" s="1" t="s">
        <v>141</v>
      </c>
      <c r="O48" s="70"/>
    </row>
    <row r="49" spans="1:4" ht="11.25">
      <c r="A49" s="11"/>
      <c r="D49" s="1" t="s">
        <v>142</v>
      </c>
    </row>
    <row r="50" spans="1:8" ht="11.25">
      <c r="A50" s="11"/>
      <c r="H50" s="3" t="s">
        <v>111</v>
      </c>
    </row>
    <row r="55" ht="11.25">
      <c r="A55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/>
  <dimension ref="A1:H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30.83203125" style="1" customWidth="1"/>
    <col min="5" max="5" width="9.33203125" style="1" customWidth="1"/>
    <col min="6" max="6" width="9.66015625" style="1" customWidth="1"/>
    <col min="7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/>
    <row r="6" spans="1:4" s="5" customFormat="1" ht="11.25">
      <c r="A6" s="11"/>
      <c r="D6" s="5" t="s">
        <v>143</v>
      </c>
    </row>
    <row r="7" s="5" customFormat="1" ht="11.25">
      <c r="D7" s="5" t="s">
        <v>1</v>
      </c>
    </row>
    <row r="8" ht="11.25"/>
    <row r="9" ht="11.25"/>
    <row r="10" ht="11.25">
      <c r="E10" s="14" t="s">
        <v>144</v>
      </c>
    </row>
    <row r="11" spans="4:8" ht="12.75">
      <c r="D11" s="1" t="s">
        <v>145</v>
      </c>
      <c r="E11" s="72">
        <v>367636</v>
      </c>
      <c r="F11" s="191"/>
      <c r="G11" s="15"/>
      <c r="H11" s="15"/>
    </row>
    <row r="12" spans="4:8" ht="12.75">
      <c r="D12" s="1" t="s">
        <v>146</v>
      </c>
      <c r="E12" s="72">
        <v>269455</v>
      </c>
      <c r="F12" s="191"/>
      <c r="G12" s="15"/>
      <c r="H12" s="15"/>
    </row>
    <row r="13" spans="4:8" ht="12.75">
      <c r="D13" s="1" t="s">
        <v>147</v>
      </c>
      <c r="E13" s="72">
        <v>295206</v>
      </c>
      <c r="F13" s="191"/>
      <c r="G13" s="15"/>
      <c r="H13" s="15"/>
    </row>
    <row r="14" spans="4:8" ht="12.75">
      <c r="D14" s="1" t="s">
        <v>148</v>
      </c>
      <c r="E14" s="72">
        <v>140760</v>
      </c>
      <c r="F14" s="191"/>
      <c r="G14" s="15"/>
      <c r="H14" s="15"/>
    </row>
    <row r="15" spans="4:8" ht="12.75">
      <c r="D15" s="1" t="s">
        <v>149</v>
      </c>
      <c r="E15" s="72">
        <v>24980</v>
      </c>
      <c r="F15" s="192"/>
      <c r="G15" s="15"/>
      <c r="H15" s="15"/>
    </row>
    <row r="16" spans="4:8" ht="12.75">
      <c r="D16" s="1" t="s">
        <v>93</v>
      </c>
      <c r="E16" s="72">
        <v>14721</v>
      </c>
      <c r="F16" s="191"/>
      <c r="G16" s="15"/>
      <c r="H16" s="15"/>
    </row>
    <row r="17" spans="4:7" ht="12.75">
      <c r="D17" s="72"/>
      <c r="E17" s="72"/>
      <c r="F17" s="193"/>
      <c r="G17" s="15"/>
    </row>
    <row r="18" spans="1:6" ht="11.25">
      <c r="A18" s="3" t="s">
        <v>112</v>
      </c>
      <c r="D18" s="1" t="s">
        <v>150</v>
      </c>
      <c r="E18" s="72"/>
      <c r="F18" s="15"/>
    </row>
    <row r="19" ht="11.25">
      <c r="D19" s="1" t="s">
        <v>151</v>
      </c>
    </row>
    <row r="20" ht="11.25">
      <c r="G20" s="3" t="s">
        <v>111</v>
      </c>
    </row>
    <row r="21" ht="11.25">
      <c r="D21" s="194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44" ht="11.25">
      <c r="A44" s="5"/>
    </row>
    <row r="52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4"/>
  <dimension ref="A1:Y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30" style="1" customWidth="1"/>
    <col min="5" max="16" width="9.33203125" style="1" customWidth="1"/>
    <col min="17" max="23" width="5.5" style="1" customWidth="1"/>
    <col min="24" max="24" width="5" style="1" customWidth="1"/>
    <col min="25" max="25" width="7.33203125" style="1" customWidth="1"/>
    <col min="26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120</v>
      </c>
    </row>
    <row r="5" s="5" customFormat="1" ht="11.25"/>
    <row r="6" spans="1:4" s="5" customFormat="1" ht="11.25">
      <c r="A6" s="11"/>
      <c r="D6" s="5" t="s">
        <v>152</v>
      </c>
    </row>
    <row r="7" spans="1:4" s="5" customFormat="1" ht="11.25">
      <c r="A7" s="11"/>
      <c r="D7" s="5" t="s">
        <v>94</v>
      </c>
    </row>
    <row r="8" spans="4:25" ht="11.25">
      <c r="D8" s="5"/>
      <c r="E8" s="5"/>
      <c r="F8" s="5"/>
      <c r="G8" s="5"/>
      <c r="H8" s="5"/>
      <c r="I8" s="5"/>
      <c r="J8" s="5"/>
      <c r="K8" s="5"/>
      <c r="Y8" s="5"/>
    </row>
    <row r="9" spans="4:25" ht="11.25">
      <c r="D9" s="5"/>
      <c r="E9" s="5"/>
      <c r="F9" s="5"/>
      <c r="G9" s="5"/>
      <c r="H9" s="5"/>
      <c r="I9" s="5"/>
      <c r="J9" s="5"/>
      <c r="K9" s="5"/>
      <c r="Y9" s="5"/>
    </row>
    <row r="10" spans="1:23" ht="11.25">
      <c r="A10" s="11"/>
      <c r="E10" s="1">
        <v>1999</v>
      </c>
      <c r="F10" s="1">
        <v>2000</v>
      </c>
      <c r="G10" s="1">
        <v>2001</v>
      </c>
      <c r="H10" s="1">
        <v>2002</v>
      </c>
      <c r="I10" s="1">
        <v>2003</v>
      </c>
      <c r="J10" s="1">
        <v>2004</v>
      </c>
      <c r="K10" s="1">
        <v>2005</v>
      </c>
      <c r="L10" s="1">
        <v>2006</v>
      </c>
      <c r="M10" s="1">
        <v>2007</v>
      </c>
      <c r="N10" s="1">
        <v>2008</v>
      </c>
      <c r="O10" s="1">
        <v>2009</v>
      </c>
      <c r="Q10" s="5"/>
      <c r="R10" s="5"/>
      <c r="S10" s="5"/>
      <c r="T10" s="5"/>
      <c r="U10" s="5"/>
      <c r="V10" s="5"/>
      <c r="W10" s="5"/>
    </row>
    <row r="11" spans="1:23" ht="11.25">
      <c r="A11" s="11"/>
      <c r="D11" s="1" t="s">
        <v>153</v>
      </c>
      <c r="E11" s="15">
        <v>100</v>
      </c>
      <c r="F11" s="15">
        <v>105.23764417451385</v>
      </c>
      <c r="G11" s="15">
        <v>102.23714269794395</v>
      </c>
      <c r="H11" s="15">
        <v>101.89168106090153</v>
      </c>
      <c r="I11" s="15">
        <v>104.98690588956372</v>
      </c>
      <c r="J11" s="15">
        <v>112.82108430378337</v>
      </c>
      <c r="K11" s="15">
        <v>118.2063854683234</v>
      </c>
      <c r="L11" s="15">
        <v>122.31013539867388</v>
      </c>
      <c r="M11" s="15">
        <v>125.20755558031983</v>
      </c>
      <c r="N11" s="15">
        <v>128.0771159525269</v>
      </c>
      <c r="O11" s="15">
        <v>118.92238257090322</v>
      </c>
      <c r="Q11" s="5"/>
      <c r="R11" s="5"/>
      <c r="S11" s="5"/>
      <c r="T11" s="5"/>
      <c r="U11" s="5"/>
      <c r="V11" s="5"/>
      <c r="W11" s="5"/>
    </row>
    <row r="12" spans="1:25" ht="11.25">
      <c r="A12" s="11"/>
      <c r="D12" s="1" t="s">
        <v>154</v>
      </c>
      <c r="E12" s="15">
        <v>100</v>
      </c>
      <c r="F12" s="15">
        <v>99.82543818941207</v>
      </c>
      <c r="G12" s="15">
        <v>101.43790383036449</v>
      </c>
      <c r="H12" s="15">
        <v>102.75157962374612</v>
      </c>
      <c r="I12" s="15">
        <v>103.77824581444331</v>
      </c>
      <c r="J12" s="15">
        <v>106.38239388855175</v>
      </c>
      <c r="K12" s="15">
        <v>106.80184200192768</v>
      </c>
      <c r="L12" s="15">
        <v>108.84946274943776</v>
      </c>
      <c r="M12" s="15">
        <v>110.31485381787027</v>
      </c>
      <c r="N12" s="15">
        <v>109.03616178202978</v>
      </c>
      <c r="O12" s="15">
        <v>107.28483204226609</v>
      </c>
      <c r="Q12" s="15"/>
      <c r="R12" s="15"/>
      <c r="S12" s="15"/>
      <c r="T12" s="15"/>
      <c r="U12" s="15"/>
      <c r="V12" s="15"/>
      <c r="W12" s="15"/>
      <c r="Y12" s="15"/>
    </row>
    <row r="13" spans="4:25" ht="11.25">
      <c r="D13" s="1" t="s">
        <v>155</v>
      </c>
      <c r="E13" s="15">
        <v>100</v>
      </c>
      <c r="F13" s="15">
        <v>104.76061671625642</v>
      </c>
      <c r="G13" s="15">
        <v>101.96104949959425</v>
      </c>
      <c r="H13" s="15">
        <v>95.05004057343793</v>
      </c>
      <c r="I13" s="15">
        <v>99.10738436570192</v>
      </c>
      <c r="J13" s="15">
        <v>103.8003786854206</v>
      </c>
      <c r="K13" s="15">
        <v>110.04868812550717</v>
      </c>
      <c r="L13" s="15">
        <v>112.33432512848256</v>
      </c>
      <c r="M13" s="15">
        <v>118.77197727887476</v>
      </c>
      <c r="N13" s="15">
        <v>115.63429807952394</v>
      </c>
      <c r="O13" s="15">
        <v>105.03110630240735</v>
      </c>
      <c r="Q13" s="15"/>
      <c r="R13" s="15"/>
      <c r="S13" s="15"/>
      <c r="T13" s="15"/>
      <c r="U13" s="15"/>
      <c r="V13" s="15"/>
      <c r="W13" s="15"/>
      <c r="Y13" s="15"/>
    </row>
    <row r="14" spans="4:25" ht="11.25">
      <c r="D14" s="1" t="s">
        <v>156</v>
      </c>
      <c r="E14" s="15">
        <v>100</v>
      </c>
      <c r="F14" s="15">
        <v>90.15347211669959</v>
      </c>
      <c r="G14" s="15">
        <v>88.51238413614952</v>
      </c>
      <c r="H14" s="15">
        <v>88.17808843640785</v>
      </c>
      <c r="I14" s="15">
        <v>99.54414222762497</v>
      </c>
      <c r="J14" s="15">
        <v>96.99133870232487</v>
      </c>
      <c r="K14" s="15">
        <v>99.77207111381249</v>
      </c>
      <c r="L14" s="15">
        <v>108.8284455249962</v>
      </c>
      <c r="M14" s="15">
        <v>100.6989819176417</v>
      </c>
      <c r="N14" s="15">
        <v>101.13964443093755</v>
      </c>
      <c r="O14" s="15">
        <v>94.3777541407081</v>
      </c>
      <c r="Q14" s="15"/>
      <c r="R14" s="15"/>
      <c r="S14" s="15"/>
      <c r="T14" s="15"/>
      <c r="U14" s="15"/>
      <c r="V14" s="15"/>
      <c r="W14" s="15"/>
      <c r="Y14" s="15"/>
    </row>
    <row r="15" spans="4:25" ht="11.25">
      <c r="D15" s="1" t="s">
        <v>157</v>
      </c>
      <c r="E15" s="15">
        <v>100</v>
      </c>
      <c r="F15" s="15">
        <v>100.47981275599767</v>
      </c>
      <c r="G15" s="15">
        <v>91.15272088940901</v>
      </c>
      <c r="H15" s="15">
        <v>91.65593914569924</v>
      </c>
      <c r="I15" s="15">
        <v>92.08894090111176</v>
      </c>
      <c r="J15" s="15">
        <v>92.97834991222938</v>
      </c>
      <c r="K15" s="15">
        <v>90.53247513165594</v>
      </c>
      <c r="L15" s="15">
        <v>88.36746635459333</v>
      </c>
      <c r="M15" s="15">
        <v>90.38033937975423</v>
      </c>
      <c r="N15" s="15">
        <v>90.77823288472791</v>
      </c>
      <c r="O15" s="15">
        <v>85.45348156816853</v>
      </c>
      <c r="Q15" s="15"/>
      <c r="R15" s="15"/>
      <c r="S15" s="15"/>
      <c r="T15" s="15"/>
      <c r="U15" s="15"/>
      <c r="V15" s="15"/>
      <c r="W15" s="15"/>
      <c r="Y15" s="15"/>
    </row>
    <row r="16" spans="5:25" ht="11.25"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15"/>
      <c r="R16" s="15"/>
      <c r="S16" s="15"/>
      <c r="T16" s="15"/>
      <c r="U16" s="15"/>
      <c r="V16" s="15"/>
      <c r="W16" s="15"/>
      <c r="Y16" s="15"/>
    </row>
    <row r="17" spans="1:25" ht="11.25">
      <c r="A17" s="3" t="s">
        <v>112</v>
      </c>
      <c r="D17" s="1" t="s">
        <v>158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15"/>
      <c r="R17" s="15"/>
      <c r="S17" s="15"/>
      <c r="T17" s="15"/>
      <c r="U17" s="15"/>
      <c r="V17" s="15"/>
      <c r="W17" s="15"/>
      <c r="Y17" s="15"/>
    </row>
    <row r="18" spans="5:15" ht="11.25">
      <c r="E18" s="15"/>
      <c r="F18" s="16" t="s">
        <v>111</v>
      </c>
      <c r="G18" s="15"/>
      <c r="H18" s="15"/>
      <c r="I18" s="15"/>
      <c r="J18" s="15"/>
      <c r="K18" s="15"/>
      <c r="L18" s="15"/>
      <c r="M18" s="15"/>
      <c r="N18" s="15"/>
      <c r="O18" s="15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8" spans="4:15" ht="12.75"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5:15" ht="12.75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5:15" ht="12.75"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5:15" ht="12.75"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5:15" ht="12.75"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ht="11.25">
      <c r="A43" s="5"/>
    </row>
    <row r="46" spans="5:15" ht="11.25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5:15" ht="11.2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5:15" ht="11.2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5:15" ht="11.2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4:15" ht="12.75">
      <c r="D50" s="7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4:P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96" customWidth="1"/>
    <col min="3" max="3" width="1.83203125" style="196" customWidth="1"/>
    <col min="4" max="16384" width="9.33203125" style="196" customWidth="1"/>
  </cols>
  <sheetData>
    <row r="4" ht="11.25">
      <c r="A4" s="195"/>
    </row>
    <row r="10" ht="11.25">
      <c r="P10" s="197"/>
    </row>
    <row r="11" ht="11.25">
      <c r="P11" s="197"/>
    </row>
    <row r="12" ht="11.25">
      <c r="P12" s="197"/>
    </row>
    <row r="13" ht="11.25">
      <c r="P13" s="197"/>
    </row>
    <row r="14" ht="11.25">
      <c r="P14" s="197"/>
    </row>
    <row r="15" ht="11.25">
      <c r="P15" s="197"/>
    </row>
    <row r="16" ht="11.25">
      <c r="P16" s="197"/>
    </row>
    <row r="17" ht="11.25">
      <c r="P17" s="197"/>
    </row>
    <row r="18" ht="11.25">
      <c r="P18" s="197"/>
    </row>
    <row r="19" ht="11.25">
      <c r="P19" s="197"/>
    </row>
    <row r="20" ht="11.25">
      <c r="P20" s="197"/>
    </row>
    <row r="21" ht="11.25">
      <c r="P21" s="197"/>
    </row>
    <row r="22" ht="11.25">
      <c r="P22" s="197"/>
    </row>
    <row r="23" ht="11.25">
      <c r="P23" s="197"/>
    </row>
    <row r="24" ht="11.25">
      <c r="P24" s="197"/>
    </row>
    <row r="25" ht="11.25">
      <c r="P25" s="197"/>
    </row>
    <row r="26" ht="11.25">
      <c r="P26" s="197"/>
    </row>
    <row r="27" ht="11.25">
      <c r="P27" s="197"/>
    </row>
    <row r="28" ht="11.25">
      <c r="P28" s="197"/>
    </row>
    <row r="29" ht="11.25">
      <c r="P29" s="197"/>
    </row>
    <row r="30" ht="11.25">
      <c r="P30" s="197"/>
    </row>
    <row r="31" ht="11.25">
      <c r="P31" s="197"/>
    </row>
    <row r="32" ht="11.25">
      <c r="P32" s="197"/>
    </row>
    <row r="33" ht="11.25">
      <c r="P33" s="197"/>
    </row>
    <row r="34" ht="11.25">
      <c r="P34" s="197"/>
    </row>
    <row r="35" ht="11.25">
      <c r="P35" s="197"/>
    </row>
    <row r="36" ht="11.25">
      <c r="P36" s="197"/>
    </row>
    <row r="37" ht="11.25">
      <c r="P37" s="197"/>
    </row>
    <row r="38" ht="11.25">
      <c r="P38" s="197"/>
    </row>
    <row r="39" ht="11.25">
      <c r="P39" s="197"/>
    </row>
    <row r="40" ht="11.25">
      <c r="P40" s="197"/>
    </row>
    <row r="41" ht="11.25">
      <c r="P41" s="197"/>
    </row>
    <row r="42" ht="11.25">
      <c r="P42" s="197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AD5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83203125" style="196" customWidth="1"/>
    <col min="2" max="2" width="8.33203125" style="196" customWidth="1"/>
    <col min="3" max="3" width="1.83203125" style="196" customWidth="1"/>
    <col min="4" max="4" width="15.83203125" style="196" customWidth="1"/>
    <col min="5" max="15" width="6" style="196" customWidth="1"/>
    <col min="16" max="16" width="7.66015625" style="196" customWidth="1"/>
    <col min="17" max="17" width="1.83203125" style="196" customWidth="1"/>
    <col min="18" max="18" width="9.33203125" style="196" customWidth="1"/>
    <col min="19" max="19" width="16" style="196" customWidth="1"/>
    <col min="20" max="20" width="9.33203125" style="196" customWidth="1"/>
    <col min="21" max="28" width="5.83203125" style="196" customWidth="1"/>
    <col min="29" max="29" width="4" style="196" customWidth="1"/>
    <col min="30" max="16384" width="9.33203125" style="196" customWidth="1"/>
  </cols>
  <sheetData>
    <row r="1" ht="12.75">
      <c r="A1" s="198"/>
    </row>
    <row r="2" s="199" customFormat="1" ht="11.25">
      <c r="A2" s="195"/>
    </row>
    <row r="3" s="199" customFormat="1" ht="11.25">
      <c r="D3" s="199" t="s">
        <v>10</v>
      </c>
    </row>
    <row r="4" s="199" customFormat="1" ht="11.25">
      <c r="D4" s="199" t="s">
        <v>159</v>
      </c>
    </row>
    <row r="5" s="199" customFormat="1" ht="11.25"/>
    <row r="6" spans="1:4" s="199" customFormat="1" ht="11.25">
      <c r="A6" s="200"/>
      <c r="D6" s="199" t="s">
        <v>160</v>
      </c>
    </row>
    <row r="7" s="199" customFormat="1" ht="11.25">
      <c r="D7" s="199" t="s">
        <v>161</v>
      </c>
    </row>
    <row r="8" spans="12:30" ht="11.25">
      <c r="L8" s="201"/>
      <c r="M8" s="201"/>
      <c r="N8" s="201"/>
      <c r="O8" s="201"/>
      <c r="AD8" s="199"/>
    </row>
    <row r="9" spans="12:30" ht="11.25">
      <c r="L9" s="201"/>
      <c r="M9" s="201"/>
      <c r="N9" s="201"/>
      <c r="O9" s="201"/>
      <c r="AD9" s="199"/>
    </row>
    <row r="10" spans="1:27" ht="57" customHeight="1">
      <c r="A10" s="202"/>
      <c r="C10" s="203"/>
      <c r="D10" s="203"/>
      <c r="E10" s="204">
        <v>1999</v>
      </c>
      <c r="F10" s="204">
        <v>2000</v>
      </c>
      <c r="G10" s="204">
        <v>2001</v>
      </c>
      <c r="H10" s="204">
        <v>2002</v>
      </c>
      <c r="I10" s="204">
        <v>2003</v>
      </c>
      <c r="J10" s="204">
        <v>2004</v>
      </c>
      <c r="K10" s="204">
        <v>2005</v>
      </c>
      <c r="L10" s="204">
        <v>2006</v>
      </c>
      <c r="M10" s="204">
        <v>2007</v>
      </c>
      <c r="N10" s="204">
        <v>2008</v>
      </c>
      <c r="O10" s="204">
        <v>2009</v>
      </c>
      <c r="P10" s="205" t="s">
        <v>131</v>
      </c>
      <c r="Q10" s="206"/>
      <c r="U10" s="199"/>
      <c r="V10" s="199"/>
      <c r="W10" s="199"/>
      <c r="X10" s="199"/>
      <c r="Y10" s="199"/>
      <c r="AA10" s="199"/>
    </row>
    <row r="11" spans="3:26" s="201" customFormat="1" ht="9.75" customHeight="1">
      <c r="C11" s="207"/>
      <c r="D11" s="208" t="s">
        <v>34</v>
      </c>
      <c r="E11" s="209">
        <v>2778.917</v>
      </c>
      <c r="F11" s="209">
        <v>2863.343</v>
      </c>
      <c r="G11" s="209">
        <v>2942.997</v>
      </c>
      <c r="H11" s="209">
        <v>2964.083</v>
      </c>
      <c r="I11" s="209">
        <v>3050.357</v>
      </c>
      <c r="J11" s="209">
        <v>3119.459</v>
      </c>
      <c r="K11" s="209">
        <v>3140.384</v>
      </c>
      <c r="L11" s="209">
        <v>3181.805</v>
      </c>
      <c r="M11" s="209">
        <v>3195.634</v>
      </c>
      <c r="N11" s="209">
        <v>3203.435</v>
      </c>
      <c r="O11" s="209">
        <v>3046.454</v>
      </c>
      <c r="P11" s="210">
        <v>100</v>
      </c>
      <c r="Q11" s="211"/>
      <c r="R11" s="212"/>
      <c r="S11" s="212"/>
      <c r="Z11" s="212"/>
    </row>
    <row r="12" spans="1:26" s="201" customFormat="1" ht="9.75" customHeight="1">
      <c r="A12" s="200"/>
      <c r="C12" s="213"/>
      <c r="D12" s="214" t="s">
        <v>108</v>
      </c>
      <c r="E12" s="215">
        <v>1919.283</v>
      </c>
      <c r="F12" s="215">
        <v>1994.811</v>
      </c>
      <c r="G12" s="215">
        <v>2039.705</v>
      </c>
      <c r="H12" s="215">
        <v>2068.891</v>
      </c>
      <c r="I12" s="215">
        <v>2136.452</v>
      </c>
      <c r="J12" s="215">
        <v>2193.543</v>
      </c>
      <c r="K12" s="215">
        <v>2204.078</v>
      </c>
      <c r="L12" s="215">
        <v>2244.779</v>
      </c>
      <c r="M12" s="215">
        <v>2257.476</v>
      </c>
      <c r="N12" s="215">
        <v>2275.354</v>
      </c>
      <c r="O12" s="215">
        <v>2161.426</v>
      </c>
      <c r="P12" s="216">
        <v>70.9489130641723</v>
      </c>
      <c r="Q12" s="217"/>
      <c r="R12" s="212"/>
      <c r="S12" s="212"/>
      <c r="V12" s="212"/>
      <c r="W12" s="212"/>
      <c r="X12" s="212"/>
      <c r="Z12" s="212"/>
    </row>
    <row r="13" spans="3:26" s="201" customFormat="1" ht="9.75" customHeight="1">
      <c r="C13" s="218"/>
      <c r="D13" s="219" t="s">
        <v>36</v>
      </c>
      <c r="E13" s="220">
        <v>80.844</v>
      </c>
      <c r="F13" s="220">
        <v>80.266</v>
      </c>
      <c r="G13" s="220">
        <v>76.216</v>
      </c>
      <c r="H13" s="220">
        <v>78.147</v>
      </c>
      <c r="I13" s="220">
        <v>80.858</v>
      </c>
      <c r="J13" s="220">
        <v>81.73</v>
      </c>
      <c r="K13" s="220">
        <v>83.396</v>
      </c>
      <c r="L13" s="220">
        <v>81.977</v>
      </c>
      <c r="M13" s="220">
        <v>85.098</v>
      </c>
      <c r="N13" s="220">
        <v>81.384</v>
      </c>
      <c r="O13" s="220">
        <v>87.523</v>
      </c>
      <c r="P13" s="221">
        <v>2.8729467111599254</v>
      </c>
      <c r="Q13" s="222"/>
      <c r="R13" s="212"/>
      <c r="S13" s="212"/>
      <c r="V13" s="212"/>
      <c r="W13" s="212"/>
      <c r="X13" s="212"/>
      <c r="Z13" s="212"/>
    </row>
    <row r="14" spans="3:26" s="201" customFormat="1" ht="9.75" customHeight="1">
      <c r="C14" s="223"/>
      <c r="D14" s="224" t="s">
        <v>59</v>
      </c>
      <c r="E14" s="225">
        <v>34.322</v>
      </c>
      <c r="F14" s="225">
        <v>36.884</v>
      </c>
      <c r="G14" s="225">
        <v>39.617</v>
      </c>
      <c r="H14" s="225">
        <v>38.598</v>
      </c>
      <c r="I14" s="225">
        <v>38.474</v>
      </c>
      <c r="J14" s="225">
        <v>37.544</v>
      </c>
      <c r="K14" s="225">
        <v>40.281</v>
      </c>
      <c r="L14" s="225">
        <v>41.601</v>
      </c>
      <c r="M14" s="225">
        <v>39.067</v>
      </c>
      <c r="N14" s="225">
        <v>40.695</v>
      </c>
      <c r="O14" s="225">
        <v>38.743</v>
      </c>
      <c r="P14" s="226">
        <v>1.2717408501818837</v>
      </c>
      <c r="Q14" s="227"/>
      <c r="R14" s="212"/>
      <c r="S14" s="212"/>
      <c r="V14" s="212"/>
      <c r="W14" s="212"/>
      <c r="X14" s="212"/>
      <c r="Z14" s="212"/>
    </row>
    <row r="15" spans="3:26" s="201" customFormat="1" ht="9.75" customHeight="1">
      <c r="C15" s="223"/>
      <c r="D15" s="224" t="s">
        <v>52</v>
      </c>
      <c r="E15" s="225">
        <v>60.092</v>
      </c>
      <c r="F15" s="225">
        <v>68.014</v>
      </c>
      <c r="G15" s="225">
        <v>68.78</v>
      </c>
      <c r="H15" s="225">
        <v>70.393</v>
      </c>
      <c r="I15" s="225">
        <v>76.659</v>
      </c>
      <c r="J15" s="225">
        <v>77.919</v>
      </c>
      <c r="K15" s="225">
        <v>76.192</v>
      </c>
      <c r="L15" s="225">
        <v>77.884</v>
      </c>
      <c r="M15" s="225">
        <v>81.412</v>
      </c>
      <c r="N15" s="225">
        <v>77.085</v>
      </c>
      <c r="O15" s="225">
        <v>75.99</v>
      </c>
      <c r="P15" s="226">
        <v>2.494375427956568</v>
      </c>
      <c r="Q15" s="227"/>
      <c r="R15" s="212"/>
      <c r="S15" s="212"/>
      <c r="V15" s="212"/>
      <c r="W15" s="212"/>
      <c r="X15" s="212"/>
      <c r="Z15" s="212"/>
    </row>
    <row r="16" spans="3:26" s="201" customFormat="1" ht="9.75" customHeight="1">
      <c r="C16" s="223"/>
      <c r="D16" s="224" t="s">
        <v>41</v>
      </c>
      <c r="E16" s="225">
        <v>37.045</v>
      </c>
      <c r="F16" s="225">
        <v>34.448</v>
      </c>
      <c r="G16" s="225">
        <v>36.165</v>
      </c>
      <c r="H16" s="225">
        <v>37.335</v>
      </c>
      <c r="I16" s="225">
        <v>43.753</v>
      </c>
      <c r="J16" s="225">
        <v>38.402</v>
      </c>
      <c r="K16" s="225">
        <v>34.413</v>
      </c>
      <c r="L16" s="225">
        <v>43.184</v>
      </c>
      <c r="M16" s="225">
        <v>37.355</v>
      </c>
      <c r="N16" s="225">
        <v>34.845</v>
      </c>
      <c r="O16" s="225">
        <v>34.448</v>
      </c>
      <c r="P16" s="226">
        <v>1.1307572673015904</v>
      </c>
      <c r="Q16" s="227"/>
      <c r="R16" s="212"/>
      <c r="S16" s="212"/>
      <c r="V16" s="212"/>
      <c r="W16" s="212"/>
      <c r="X16" s="212"/>
      <c r="Z16" s="212"/>
    </row>
    <row r="17" spans="3:26" s="201" customFormat="1" ht="9.75" customHeight="1">
      <c r="C17" s="223"/>
      <c r="D17" s="224" t="s">
        <v>46</v>
      </c>
      <c r="E17" s="225">
        <v>518.184</v>
      </c>
      <c r="F17" s="225">
        <v>538.489</v>
      </c>
      <c r="G17" s="225">
        <v>548.166</v>
      </c>
      <c r="H17" s="225">
        <v>549.288</v>
      </c>
      <c r="I17" s="225">
        <v>567.911</v>
      </c>
      <c r="J17" s="225">
        <v>576.757</v>
      </c>
      <c r="K17" s="225">
        <v>581.559</v>
      </c>
      <c r="L17" s="225">
        <v>597.189</v>
      </c>
      <c r="M17" s="225">
        <v>598.435</v>
      </c>
      <c r="N17" s="225">
        <v>598.916</v>
      </c>
      <c r="O17" s="225">
        <v>556.836</v>
      </c>
      <c r="P17" s="226">
        <v>18.278168651159675</v>
      </c>
      <c r="Q17" s="228"/>
      <c r="R17" s="212"/>
      <c r="S17" s="212"/>
      <c r="V17" s="212"/>
      <c r="W17" s="212"/>
      <c r="X17" s="212"/>
      <c r="Z17" s="212"/>
    </row>
    <row r="18" spans="3:26" s="201" customFormat="1" ht="9.75" customHeight="1">
      <c r="C18" s="223"/>
      <c r="D18" s="224" t="s">
        <v>54</v>
      </c>
      <c r="E18" s="225">
        <v>7.365</v>
      </c>
      <c r="F18" s="225">
        <v>7.587</v>
      </c>
      <c r="G18" s="225">
        <v>7.6</v>
      </c>
      <c r="H18" s="225">
        <v>7.684</v>
      </c>
      <c r="I18" s="225">
        <v>9.162</v>
      </c>
      <c r="J18" s="225">
        <v>9.232</v>
      </c>
      <c r="K18" s="225">
        <v>9.114</v>
      </c>
      <c r="L18" s="225">
        <v>8.729</v>
      </c>
      <c r="M18" s="225">
        <v>10.954</v>
      </c>
      <c r="N18" s="225">
        <v>9.498</v>
      </c>
      <c r="O18" s="225">
        <v>7.884</v>
      </c>
      <c r="P18" s="226">
        <v>0.258792681589809</v>
      </c>
      <c r="Q18" s="227"/>
      <c r="R18" s="212"/>
      <c r="S18" s="212"/>
      <c r="V18" s="212"/>
      <c r="W18" s="212"/>
      <c r="X18" s="212"/>
      <c r="Z18" s="212"/>
    </row>
    <row r="19" spans="3:26" s="201" customFormat="1" ht="9.75" customHeight="1">
      <c r="C19" s="224"/>
      <c r="D19" s="224" t="s">
        <v>37</v>
      </c>
      <c r="E19" s="225">
        <v>20.889</v>
      </c>
      <c r="F19" s="225">
        <v>22.684</v>
      </c>
      <c r="G19" s="225">
        <v>23.679</v>
      </c>
      <c r="H19" s="225">
        <v>23.926</v>
      </c>
      <c r="I19" s="225">
        <v>24.065</v>
      </c>
      <c r="J19" s="225">
        <v>24.413</v>
      </c>
      <c r="K19" s="225">
        <v>24.792</v>
      </c>
      <c r="L19" s="225">
        <v>26.122</v>
      </c>
      <c r="M19" s="225">
        <v>26.945</v>
      </c>
      <c r="N19" s="225">
        <v>28.87</v>
      </c>
      <c r="O19" s="225">
        <v>27.057</v>
      </c>
      <c r="P19" s="226">
        <v>0.8881473345732447</v>
      </c>
      <c r="Q19" s="227"/>
      <c r="R19" s="212"/>
      <c r="S19" s="212"/>
      <c r="V19" s="212"/>
      <c r="W19" s="212"/>
      <c r="X19" s="212"/>
      <c r="Z19" s="212"/>
    </row>
    <row r="20" spans="3:26" s="201" customFormat="1" ht="9.75" customHeight="1">
      <c r="C20" s="223"/>
      <c r="D20" s="224" t="s">
        <v>50</v>
      </c>
      <c r="E20" s="225">
        <v>45.793</v>
      </c>
      <c r="F20" s="225">
        <v>49.863</v>
      </c>
      <c r="G20" s="225">
        <v>49.73</v>
      </c>
      <c r="H20" s="225">
        <v>50.608</v>
      </c>
      <c r="I20" s="225">
        <v>54.337</v>
      </c>
      <c r="J20" s="225">
        <v>54.889</v>
      </c>
      <c r="K20" s="225">
        <v>55.74</v>
      </c>
      <c r="L20" s="225">
        <v>56.547</v>
      </c>
      <c r="M20" s="225">
        <v>59.088</v>
      </c>
      <c r="N20" s="225">
        <v>59.407</v>
      </c>
      <c r="O20" s="225">
        <v>56.073</v>
      </c>
      <c r="P20" s="226">
        <v>1.8405989389631352</v>
      </c>
      <c r="Q20" s="227"/>
      <c r="R20" s="212"/>
      <c r="S20" s="212"/>
      <c r="V20" s="212"/>
      <c r="W20" s="212"/>
      <c r="X20" s="212"/>
      <c r="Z20" s="212"/>
    </row>
    <row r="21" spans="3:26" s="201" customFormat="1" ht="9.75" customHeight="1">
      <c r="C21" s="223"/>
      <c r="D21" s="224" t="s">
        <v>48</v>
      </c>
      <c r="E21" s="225">
        <v>199.088</v>
      </c>
      <c r="F21" s="225">
        <v>214.441</v>
      </c>
      <c r="G21" s="225">
        <v>225.959</v>
      </c>
      <c r="H21" s="225">
        <v>232.74</v>
      </c>
      <c r="I21" s="225">
        <v>250.208</v>
      </c>
      <c r="J21" s="225">
        <v>268.741</v>
      </c>
      <c r="K21" s="225">
        <v>282.132</v>
      </c>
      <c r="L21" s="225">
        <v>287.707</v>
      </c>
      <c r="M21" s="225">
        <v>293.229</v>
      </c>
      <c r="N21" s="225">
        <v>301.543</v>
      </c>
      <c r="O21" s="225">
        <v>282.871</v>
      </c>
      <c r="P21" s="226">
        <v>9.285254266107414</v>
      </c>
      <c r="Q21" s="227"/>
      <c r="R21" s="212"/>
      <c r="S21" s="212"/>
      <c r="V21" s="212"/>
      <c r="W21" s="212"/>
      <c r="X21" s="212"/>
      <c r="Z21" s="212"/>
    </row>
    <row r="22" spans="3:26" s="201" customFormat="1" ht="9.75" customHeight="1">
      <c r="C22" s="223"/>
      <c r="D22" s="224" t="s">
        <v>47</v>
      </c>
      <c r="E22" s="225">
        <v>500.632</v>
      </c>
      <c r="F22" s="225">
        <v>516.887</v>
      </c>
      <c r="G22" s="225">
        <v>526.275</v>
      </c>
      <c r="H22" s="225">
        <v>534.875</v>
      </c>
      <c r="I22" s="225">
        <v>542.463</v>
      </c>
      <c r="J22" s="225">
        <v>549.685</v>
      </c>
      <c r="K22" s="225">
        <v>550.309</v>
      </c>
      <c r="L22" s="225">
        <v>549.064</v>
      </c>
      <c r="M22" s="225">
        <v>544.566</v>
      </c>
      <c r="N22" s="225">
        <v>549.569</v>
      </c>
      <c r="O22" s="225">
        <v>518.172</v>
      </c>
      <c r="P22" s="226">
        <v>17.009020979801434</v>
      </c>
      <c r="Q22" s="227"/>
      <c r="R22" s="212"/>
      <c r="S22" s="212"/>
      <c r="V22" s="212"/>
      <c r="W22" s="212"/>
      <c r="X22" s="212"/>
      <c r="Z22" s="212"/>
    </row>
    <row r="23" spans="3:26" s="201" customFormat="1" ht="9.75" customHeight="1">
      <c r="C23" s="223"/>
      <c r="D23" s="224" t="s">
        <v>49</v>
      </c>
      <c r="E23" s="225">
        <v>252.748</v>
      </c>
      <c r="F23" s="225">
        <v>263.305</v>
      </c>
      <c r="G23" s="225">
        <v>265.981</v>
      </c>
      <c r="H23" s="225">
        <v>270.799</v>
      </c>
      <c r="I23" s="225">
        <v>280.202</v>
      </c>
      <c r="J23" s="225">
        <v>290.047</v>
      </c>
      <c r="K23" s="225">
        <v>290.635</v>
      </c>
      <c r="L23" s="225">
        <v>301.259</v>
      </c>
      <c r="M23" s="225">
        <v>301.299</v>
      </c>
      <c r="N23" s="225">
        <v>307.065</v>
      </c>
      <c r="O23" s="225">
        <v>281.106</v>
      </c>
      <c r="P23" s="226">
        <v>9.227318055680472</v>
      </c>
      <c r="Q23" s="227"/>
      <c r="R23" s="212"/>
      <c r="S23" s="212"/>
      <c r="V23" s="212"/>
      <c r="W23" s="212"/>
      <c r="X23" s="212"/>
      <c r="Z23" s="212"/>
    </row>
    <row r="24" spans="3:26" s="201" customFormat="1" ht="9.75" customHeight="1">
      <c r="C24" s="223"/>
      <c r="D24" s="224" t="s">
        <v>63</v>
      </c>
      <c r="E24" s="225">
        <v>2.986</v>
      </c>
      <c r="F24" s="225">
        <v>3.205</v>
      </c>
      <c r="G24" s="225">
        <v>3.364</v>
      </c>
      <c r="H24" s="225">
        <v>3.574</v>
      </c>
      <c r="I24" s="225">
        <v>3.83</v>
      </c>
      <c r="J24" s="225">
        <v>3.975</v>
      </c>
      <c r="K24" s="225">
        <v>4.131</v>
      </c>
      <c r="L24" s="225">
        <v>4.397</v>
      </c>
      <c r="M24" s="225">
        <v>4.605</v>
      </c>
      <c r="N24" s="225">
        <v>4.802</v>
      </c>
      <c r="O24" s="225">
        <v>4.947</v>
      </c>
      <c r="P24" s="226">
        <v>0.162385514437441</v>
      </c>
      <c r="Q24" s="227"/>
      <c r="R24" s="212"/>
      <c r="S24" s="212"/>
      <c r="V24" s="212"/>
      <c r="W24" s="212"/>
      <c r="X24" s="212"/>
      <c r="Z24" s="212"/>
    </row>
    <row r="25" spans="3:26" s="201" customFormat="1" ht="9.75" customHeight="1">
      <c r="C25" s="223"/>
      <c r="D25" s="224" t="s">
        <v>44</v>
      </c>
      <c r="E25" s="225">
        <v>3.629</v>
      </c>
      <c r="F25" s="225">
        <v>3.69</v>
      </c>
      <c r="G25" s="225">
        <v>3.69</v>
      </c>
      <c r="H25" s="225">
        <v>3.527</v>
      </c>
      <c r="I25" s="225">
        <v>3.47</v>
      </c>
      <c r="J25" s="225">
        <v>4.192</v>
      </c>
      <c r="K25" s="225">
        <v>4.417</v>
      </c>
      <c r="L25" s="225">
        <v>4.453</v>
      </c>
      <c r="M25" s="225">
        <v>4.404</v>
      </c>
      <c r="N25" s="225">
        <v>4.906</v>
      </c>
      <c r="O25" s="225">
        <v>5.194</v>
      </c>
      <c r="P25" s="226">
        <v>0.1704933013923729</v>
      </c>
      <c r="Q25" s="227"/>
      <c r="R25" s="212"/>
      <c r="S25" s="212"/>
      <c r="V25" s="212"/>
      <c r="W25" s="212"/>
      <c r="X25" s="212"/>
      <c r="Z25" s="212"/>
    </row>
    <row r="26" spans="3:26" s="201" customFormat="1" ht="9.75" customHeight="1">
      <c r="C26" s="223"/>
      <c r="D26" s="224" t="s">
        <v>43</v>
      </c>
      <c r="E26" s="225">
        <v>11.949</v>
      </c>
      <c r="F26" s="225">
        <v>10.039</v>
      </c>
      <c r="G26" s="225">
        <v>13.218</v>
      </c>
      <c r="H26" s="225">
        <v>16.078</v>
      </c>
      <c r="I26" s="225">
        <v>17.878</v>
      </c>
      <c r="J26" s="225">
        <v>17.706</v>
      </c>
      <c r="K26" s="225">
        <v>13.584</v>
      </c>
      <c r="L26" s="225">
        <v>11.393</v>
      </c>
      <c r="M26" s="225">
        <v>12.878</v>
      </c>
      <c r="N26" s="225">
        <v>12.781</v>
      </c>
      <c r="O26" s="225">
        <v>14.147</v>
      </c>
      <c r="P26" s="226">
        <v>0.46437595972235257</v>
      </c>
      <c r="Q26" s="227"/>
      <c r="R26" s="212"/>
      <c r="S26" s="212"/>
      <c r="V26" s="212"/>
      <c r="W26" s="212"/>
      <c r="X26" s="212"/>
      <c r="Z26" s="212"/>
    </row>
    <row r="27" spans="3:26" s="201" customFormat="1" ht="9.75" customHeight="1">
      <c r="C27" s="223"/>
      <c r="D27" s="224" t="s">
        <v>35</v>
      </c>
      <c r="E27" s="225">
        <v>0.995</v>
      </c>
      <c r="F27" s="225">
        <v>1.132</v>
      </c>
      <c r="G27" s="225">
        <v>1.578</v>
      </c>
      <c r="H27" s="225">
        <v>3.617</v>
      </c>
      <c r="I27" s="225">
        <v>3.538</v>
      </c>
      <c r="J27" s="225">
        <v>4.101</v>
      </c>
      <c r="K27" s="225">
        <v>4.104</v>
      </c>
      <c r="L27" s="225">
        <v>4.301</v>
      </c>
      <c r="M27" s="225">
        <v>3.96</v>
      </c>
      <c r="N27" s="225">
        <v>3.517</v>
      </c>
      <c r="O27" s="225">
        <v>3.832</v>
      </c>
      <c r="P27" s="226">
        <v>0.12578558547084576</v>
      </c>
      <c r="Q27" s="227"/>
      <c r="R27" s="212"/>
      <c r="S27" s="212"/>
      <c r="V27" s="212"/>
      <c r="W27" s="212"/>
      <c r="X27" s="212"/>
      <c r="Z27" s="212"/>
    </row>
    <row r="28" spans="3:26" s="201" customFormat="1" ht="9.75" customHeight="1">
      <c r="C28" s="223"/>
      <c r="D28" s="224" t="s">
        <v>56</v>
      </c>
      <c r="E28" s="225">
        <v>34.904</v>
      </c>
      <c r="F28" s="225">
        <v>32.259</v>
      </c>
      <c r="G28" s="225">
        <v>33.704</v>
      </c>
      <c r="H28" s="225">
        <v>33.475</v>
      </c>
      <c r="I28" s="225">
        <v>31.378</v>
      </c>
      <c r="J28" s="225">
        <v>31.262</v>
      </c>
      <c r="K28" s="225">
        <v>33.219</v>
      </c>
      <c r="L28" s="225">
        <v>33.345</v>
      </c>
      <c r="M28" s="225">
        <v>37.22</v>
      </c>
      <c r="N28" s="225">
        <v>37.383</v>
      </c>
      <c r="O28" s="225">
        <v>33.344</v>
      </c>
      <c r="P28" s="226">
        <v>1.0945184138674011</v>
      </c>
      <c r="Q28" s="227"/>
      <c r="R28" s="212"/>
      <c r="S28" s="212"/>
      <c r="V28" s="212"/>
      <c r="W28" s="212"/>
      <c r="X28" s="212"/>
      <c r="Z28" s="212"/>
    </row>
    <row r="29" spans="3:26" s="201" customFormat="1" ht="9.75" customHeight="1">
      <c r="C29" s="223"/>
      <c r="D29" s="224" t="s">
        <v>64</v>
      </c>
      <c r="E29" s="225">
        <v>1.743</v>
      </c>
      <c r="F29" s="225">
        <v>1.802</v>
      </c>
      <c r="G29" s="225">
        <v>1.825</v>
      </c>
      <c r="H29" s="225">
        <v>1.927</v>
      </c>
      <c r="I29" s="225">
        <v>2.1</v>
      </c>
      <c r="J29" s="225">
        <v>2.081</v>
      </c>
      <c r="K29" s="225">
        <v>2.214</v>
      </c>
      <c r="L29" s="225">
        <v>2.129</v>
      </c>
      <c r="M29" s="225">
        <v>2.165</v>
      </c>
      <c r="N29" s="225">
        <v>2.185</v>
      </c>
      <c r="O29" s="225">
        <v>2.046</v>
      </c>
      <c r="P29" s="226">
        <v>0.06716004902749229</v>
      </c>
      <c r="Q29" s="227"/>
      <c r="R29" s="212"/>
      <c r="S29" s="212"/>
      <c r="V29" s="212"/>
      <c r="W29" s="212"/>
      <c r="X29" s="212"/>
      <c r="Z29" s="212"/>
    </row>
    <row r="30" spans="3:26" s="201" customFormat="1" ht="9.75" customHeight="1">
      <c r="C30" s="223"/>
      <c r="D30" s="224" t="s">
        <v>38</v>
      </c>
      <c r="E30" s="225">
        <v>83.181</v>
      </c>
      <c r="F30" s="225">
        <v>86.029</v>
      </c>
      <c r="G30" s="225">
        <v>89.862</v>
      </c>
      <c r="H30" s="225">
        <v>92.068</v>
      </c>
      <c r="I30" s="225">
        <v>92.973</v>
      </c>
      <c r="J30" s="225">
        <v>98.409</v>
      </c>
      <c r="K30" s="225">
        <v>96.171</v>
      </c>
      <c r="L30" s="225">
        <v>94.427</v>
      </c>
      <c r="M30" s="225">
        <v>100.851</v>
      </c>
      <c r="N30" s="225">
        <v>103.376</v>
      </c>
      <c r="O30" s="225">
        <v>108.946</v>
      </c>
      <c r="P30" s="226">
        <v>3.5761577230445623</v>
      </c>
      <c r="Q30" s="227"/>
      <c r="R30" s="212"/>
      <c r="S30" s="212"/>
      <c r="V30" s="212"/>
      <c r="W30" s="212"/>
      <c r="X30" s="212"/>
      <c r="Z30" s="212"/>
    </row>
    <row r="31" spans="3:26" s="201" customFormat="1" ht="9.75" customHeight="1">
      <c r="C31" s="223"/>
      <c r="D31" s="224" t="s">
        <v>39</v>
      </c>
      <c r="E31" s="225">
        <v>58.55</v>
      </c>
      <c r="F31" s="225">
        <v>59.073</v>
      </c>
      <c r="G31" s="225">
        <v>60.19</v>
      </c>
      <c r="H31" s="225">
        <v>59.956</v>
      </c>
      <c r="I31" s="225">
        <v>57.441</v>
      </c>
      <c r="J31" s="225">
        <v>61.383</v>
      </c>
      <c r="K31" s="225">
        <v>63.546</v>
      </c>
      <c r="L31" s="225">
        <v>61.788</v>
      </c>
      <c r="M31" s="225">
        <v>62.738</v>
      </c>
      <c r="N31" s="225">
        <v>64.161</v>
      </c>
      <c r="O31" s="225">
        <v>66.717</v>
      </c>
      <c r="P31" s="226">
        <v>2.1899887541384175</v>
      </c>
      <c r="Q31" s="227"/>
      <c r="R31" s="212"/>
      <c r="S31" s="212"/>
      <c r="V31" s="212"/>
      <c r="W31" s="212"/>
      <c r="X31" s="212"/>
      <c r="Z31" s="212"/>
    </row>
    <row r="32" spans="3:26" s="201" customFormat="1" ht="9.75" customHeight="1">
      <c r="C32" s="223"/>
      <c r="D32" s="224" t="s">
        <v>57</v>
      </c>
      <c r="E32" s="225">
        <v>129.498</v>
      </c>
      <c r="F32" s="225">
        <v>132.214</v>
      </c>
      <c r="G32" s="225">
        <v>132.666</v>
      </c>
      <c r="H32" s="225">
        <v>131.374</v>
      </c>
      <c r="I32" s="225">
        <v>138.367</v>
      </c>
      <c r="J32" s="225">
        <v>140.763</v>
      </c>
      <c r="K32" s="225">
        <v>143.601</v>
      </c>
      <c r="L32" s="225">
        <v>147.661</v>
      </c>
      <c r="M32" s="225">
        <v>145.383</v>
      </c>
      <c r="N32" s="225">
        <v>141.474</v>
      </c>
      <c r="O32" s="225">
        <v>137.882</v>
      </c>
      <c r="P32" s="226">
        <v>4.525983323562411</v>
      </c>
      <c r="Q32" s="227"/>
      <c r="R32" s="212"/>
      <c r="S32" s="212"/>
      <c r="V32" s="212"/>
      <c r="W32" s="212"/>
      <c r="X32" s="212"/>
      <c r="Z32" s="212"/>
    </row>
    <row r="33" spans="3:26" s="201" customFormat="1" ht="9.75" customHeight="1">
      <c r="C33" s="223"/>
      <c r="D33" s="224" t="s">
        <v>53</v>
      </c>
      <c r="E33" s="225">
        <v>41.74</v>
      </c>
      <c r="F33" s="225">
        <v>42.215</v>
      </c>
      <c r="G33" s="225">
        <v>44.844</v>
      </c>
      <c r="H33" s="225">
        <v>44.39</v>
      </c>
      <c r="I33" s="225">
        <v>45.375</v>
      </c>
      <c r="J33" s="225">
        <v>43.482</v>
      </c>
      <c r="K33" s="225">
        <v>44.984</v>
      </c>
      <c r="L33" s="225">
        <v>47.493</v>
      </c>
      <c r="M33" s="225">
        <v>45.908</v>
      </c>
      <c r="N33" s="225">
        <v>44.579</v>
      </c>
      <c r="O33" s="225">
        <v>48.718</v>
      </c>
      <c r="P33" s="226">
        <v>1.5991707079772088</v>
      </c>
      <c r="Q33" s="227"/>
      <c r="R33" s="212"/>
      <c r="S33" s="212"/>
      <c r="V33" s="212"/>
      <c r="W33" s="212"/>
      <c r="X33" s="212"/>
      <c r="Z33" s="212"/>
    </row>
    <row r="34" spans="3:26" s="201" customFormat="1" ht="9.75" customHeight="1">
      <c r="C34" s="223"/>
      <c r="D34" s="224" t="s">
        <v>58</v>
      </c>
      <c r="E34" s="225">
        <v>46.21</v>
      </c>
      <c r="F34" s="225">
        <v>48.625</v>
      </c>
      <c r="G34" s="225">
        <v>50.423</v>
      </c>
      <c r="H34" s="225">
        <v>51.056</v>
      </c>
      <c r="I34" s="225">
        <v>51.317</v>
      </c>
      <c r="J34" s="225">
        <v>52.693</v>
      </c>
      <c r="K34" s="225">
        <v>55.504</v>
      </c>
      <c r="L34" s="225">
        <v>58.35</v>
      </c>
      <c r="M34" s="225">
        <v>56.165</v>
      </c>
      <c r="N34" s="225">
        <v>60.1</v>
      </c>
      <c r="O34" s="225">
        <v>52.759</v>
      </c>
      <c r="P34" s="226">
        <v>1.7318167285637662</v>
      </c>
      <c r="Q34" s="227"/>
      <c r="R34" s="212"/>
      <c r="S34" s="212"/>
      <c r="V34" s="212"/>
      <c r="W34" s="212"/>
      <c r="X34" s="212"/>
      <c r="Z34" s="212"/>
    </row>
    <row r="35" spans="3:26" s="201" customFormat="1" ht="9.75" customHeight="1">
      <c r="C35" s="223"/>
      <c r="D35" s="224" t="s">
        <v>51</v>
      </c>
      <c r="E35" s="225">
        <v>12.457</v>
      </c>
      <c r="F35" s="225">
        <v>12.795</v>
      </c>
      <c r="G35" s="225">
        <v>13.591</v>
      </c>
      <c r="H35" s="225">
        <v>13.693</v>
      </c>
      <c r="I35" s="225">
        <v>12.895</v>
      </c>
      <c r="J35" s="225">
        <v>14.308</v>
      </c>
      <c r="K35" s="225">
        <v>14.149</v>
      </c>
      <c r="L35" s="225">
        <v>14.117</v>
      </c>
      <c r="M35" s="225">
        <v>14.044</v>
      </c>
      <c r="N35" s="225">
        <v>15.357</v>
      </c>
      <c r="O35" s="225">
        <v>15.374</v>
      </c>
      <c r="P35" s="226">
        <v>0.5046522941098076</v>
      </c>
      <c r="Q35" s="227"/>
      <c r="R35" s="212"/>
      <c r="S35" s="212"/>
      <c r="V35" s="212"/>
      <c r="W35" s="212"/>
      <c r="X35" s="212"/>
      <c r="Z35" s="212"/>
    </row>
    <row r="36" spans="3:26" s="201" customFormat="1" ht="9.75" customHeight="1">
      <c r="C36" s="223"/>
      <c r="D36" s="224" t="s">
        <v>55</v>
      </c>
      <c r="E36" s="225">
        <v>25.41</v>
      </c>
      <c r="F36" s="225">
        <v>27.744</v>
      </c>
      <c r="G36" s="225">
        <v>29.613</v>
      </c>
      <c r="H36" s="225">
        <v>29.98</v>
      </c>
      <c r="I36" s="225">
        <v>28.715</v>
      </c>
      <c r="J36" s="225">
        <v>28.153</v>
      </c>
      <c r="K36" s="225">
        <v>29.291</v>
      </c>
      <c r="L36" s="225">
        <v>28.906</v>
      </c>
      <c r="M36" s="225">
        <v>25.766</v>
      </c>
      <c r="N36" s="225">
        <v>26.645</v>
      </c>
      <c r="O36" s="225">
        <v>24.116</v>
      </c>
      <c r="P36" s="226">
        <v>0.7916088672272746</v>
      </c>
      <c r="Q36" s="227"/>
      <c r="R36" s="212"/>
      <c r="S36" s="212"/>
      <c r="V36" s="212"/>
      <c r="W36" s="212"/>
      <c r="X36" s="212"/>
      <c r="Z36" s="212"/>
    </row>
    <row r="37" spans="3:26" s="201" customFormat="1" ht="9.75" customHeight="1">
      <c r="C37" s="223"/>
      <c r="D37" s="224" t="s">
        <v>42</v>
      </c>
      <c r="E37" s="225">
        <v>66.678</v>
      </c>
      <c r="F37" s="225">
        <v>67.294</v>
      </c>
      <c r="G37" s="225">
        <v>71.232</v>
      </c>
      <c r="H37" s="225">
        <v>71.619</v>
      </c>
      <c r="I37" s="225">
        <v>80.379</v>
      </c>
      <c r="J37" s="225">
        <v>82.157</v>
      </c>
      <c r="K37" s="225">
        <v>67.811</v>
      </c>
      <c r="L37" s="225">
        <v>78.627</v>
      </c>
      <c r="M37" s="225">
        <v>77.825</v>
      </c>
      <c r="N37" s="225">
        <v>74.48</v>
      </c>
      <c r="O37" s="225">
        <v>69.208</v>
      </c>
      <c r="P37" s="226">
        <v>2.2717559497041475</v>
      </c>
      <c r="Q37" s="227"/>
      <c r="R37" s="212"/>
      <c r="S37" s="212"/>
      <c r="V37" s="212"/>
      <c r="W37" s="212"/>
      <c r="X37" s="212"/>
      <c r="Z37" s="212"/>
    </row>
    <row r="38" spans="3:26" s="201" customFormat="1" ht="9.75" customHeight="1">
      <c r="C38" s="223"/>
      <c r="D38" s="224" t="s">
        <v>40</v>
      </c>
      <c r="E38" s="225">
        <v>150.539</v>
      </c>
      <c r="F38" s="225">
        <v>141.594</v>
      </c>
      <c r="G38" s="225">
        <v>157.637</v>
      </c>
      <c r="H38" s="225">
        <v>143.235</v>
      </c>
      <c r="I38" s="225">
        <v>132.537</v>
      </c>
      <c r="J38" s="225">
        <v>148.531</v>
      </c>
      <c r="K38" s="225">
        <v>154.612</v>
      </c>
      <c r="L38" s="225">
        <v>140.374</v>
      </c>
      <c r="M38" s="225">
        <v>145.133</v>
      </c>
      <c r="N38" s="225">
        <v>146.41</v>
      </c>
      <c r="O38" s="225">
        <v>133.331</v>
      </c>
      <c r="P38" s="226">
        <v>4.37659652829158</v>
      </c>
      <c r="Q38" s="227"/>
      <c r="R38" s="212"/>
      <c r="S38" s="212"/>
      <c r="V38" s="212"/>
      <c r="W38" s="212"/>
      <c r="X38" s="212"/>
      <c r="Z38" s="212"/>
    </row>
    <row r="39" spans="3:26" s="201" customFormat="1" ht="9.75" customHeight="1">
      <c r="C39" s="229"/>
      <c r="D39" s="230" t="s">
        <v>45</v>
      </c>
      <c r="E39" s="231">
        <v>351.446</v>
      </c>
      <c r="F39" s="231">
        <v>360.765</v>
      </c>
      <c r="G39" s="231">
        <v>367.392</v>
      </c>
      <c r="H39" s="231">
        <v>370.121</v>
      </c>
      <c r="I39" s="231">
        <v>380.072</v>
      </c>
      <c r="J39" s="231">
        <v>376.904</v>
      </c>
      <c r="K39" s="231">
        <v>380.483</v>
      </c>
      <c r="L39" s="231">
        <v>378.781</v>
      </c>
      <c r="M39" s="231">
        <v>379.141</v>
      </c>
      <c r="N39" s="231">
        <v>372.402</v>
      </c>
      <c r="O39" s="231">
        <v>359.19</v>
      </c>
      <c r="P39" s="232">
        <v>11.79042913498776</v>
      </c>
      <c r="Q39" s="233"/>
      <c r="R39" s="212"/>
      <c r="S39" s="212"/>
      <c r="V39" s="212"/>
      <c r="W39" s="212"/>
      <c r="X39" s="212"/>
      <c r="Z39" s="212"/>
    </row>
    <row r="40" spans="3:26" s="201" customFormat="1" ht="9.75" customHeight="1">
      <c r="C40" s="218"/>
      <c r="D40" s="219" t="s">
        <v>60</v>
      </c>
      <c r="E40" s="220">
        <v>121.758</v>
      </c>
      <c r="F40" s="220">
        <v>139.414</v>
      </c>
      <c r="G40" s="220">
        <v>118.807</v>
      </c>
      <c r="H40" s="220">
        <v>130.103</v>
      </c>
      <c r="I40" s="220">
        <v>106.916</v>
      </c>
      <c r="J40" s="220">
        <v>109.93</v>
      </c>
      <c r="K40" s="220">
        <v>137.37</v>
      </c>
      <c r="L40" s="220">
        <v>120.993</v>
      </c>
      <c r="M40" s="220">
        <v>136.636</v>
      </c>
      <c r="N40" s="220">
        <v>141.499</v>
      </c>
      <c r="O40" s="220">
        <v>131.716</v>
      </c>
      <c r="P40" s="221" t="s">
        <v>123</v>
      </c>
      <c r="Q40" s="234"/>
      <c r="V40" s="212"/>
      <c r="W40" s="212"/>
      <c r="X40" s="212"/>
      <c r="Z40" s="212"/>
    </row>
    <row r="41" spans="3:26" s="201" customFormat="1" ht="9.75" customHeight="1">
      <c r="C41" s="235"/>
      <c r="D41" s="236" t="s">
        <v>61</v>
      </c>
      <c r="E41" s="237">
        <v>67.682</v>
      </c>
      <c r="F41" s="237">
        <v>65.505</v>
      </c>
      <c r="G41" s="237">
        <v>70.338</v>
      </c>
      <c r="H41" s="237">
        <v>65.119</v>
      </c>
      <c r="I41" s="237">
        <v>65.316</v>
      </c>
      <c r="J41" s="237">
        <v>63.554</v>
      </c>
      <c r="K41" s="237">
        <v>57.841</v>
      </c>
      <c r="L41" s="237">
        <v>61.996</v>
      </c>
      <c r="M41" s="237">
        <v>65.82</v>
      </c>
      <c r="N41" s="237">
        <v>66.832</v>
      </c>
      <c r="O41" s="237">
        <v>66.356</v>
      </c>
      <c r="P41" s="238" t="s">
        <v>123</v>
      </c>
      <c r="Q41" s="239"/>
      <c r="V41" s="212"/>
      <c r="W41" s="212"/>
      <c r="X41" s="212"/>
      <c r="Z41" s="212"/>
    </row>
    <row r="42" spans="3:26" s="201" customFormat="1" ht="9.75" customHeight="1">
      <c r="C42" s="218"/>
      <c r="D42" s="219" t="s">
        <v>62</v>
      </c>
      <c r="E42" s="220">
        <v>11.692</v>
      </c>
      <c r="F42" s="220">
        <v>10.176</v>
      </c>
      <c r="G42" s="220">
        <v>11.658</v>
      </c>
      <c r="H42" s="220">
        <v>11.704</v>
      </c>
      <c r="I42" s="220">
        <v>12.065</v>
      </c>
      <c r="J42" s="220">
        <v>12.822</v>
      </c>
      <c r="K42" s="220">
        <v>11.995</v>
      </c>
      <c r="L42" s="220">
        <v>11.953</v>
      </c>
      <c r="M42" s="220">
        <v>11.703</v>
      </c>
      <c r="N42" s="220">
        <v>11.81</v>
      </c>
      <c r="O42" s="220">
        <v>12.354</v>
      </c>
      <c r="P42" s="221" t="s">
        <v>123</v>
      </c>
      <c r="Q42" s="234"/>
      <c r="V42" s="212"/>
      <c r="W42" s="212"/>
      <c r="X42" s="212"/>
      <c r="Z42" s="212"/>
    </row>
    <row r="43" spans="3:26" s="201" customFormat="1" ht="9.75" customHeight="1">
      <c r="C43" s="235"/>
      <c r="D43" s="236" t="s">
        <v>65</v>
      </c>
      <c r="E43" s="237">
        <v>110.702</v>
      </c>
      <c r="F43" s="237">
        <v>118.698</v>
      </c>
      <c r="G43" s="237">
        <v>116.251</v>
      </c>
      <c r="H43" s="237">
        <v>123.727</v>
      </c>
      <c r="I43" s="237">
        <v>135.248</v>
      </c>
      <c r="J43" s="237">
        <v>145.066</v>
      </c>
      <c r="K43" s="237">
        <v>155.469</v>
      </c>
      <c r="L43" s="237">
        <v>169.543</v>
      </c>
      <c r="M43" s="237">
        <v>183.34</v>
      </c>
      <c r="N43" s="237">
        <v>189.763</v>
      </c>
      <c r="O43" s="237">
        <v>186.619</v>
      </c>
      <c r="P43" s="238" t="s">
        <v>123</v>
      </c>
      <c r="Q43" s="239"/>
      <c r="V43" s="212"/>
      <c r="W43" s="212"/>
      <c r="X43" s="212"/>
      <c r="Z43" s="212"/>
    </row>
    <row r="44" spans="3:20" ht="9.75" customHeight="1">
      <c r="C44" s="201"/>
      <c r="D44" s="240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242"/>
      <c r="T44" s="242"/>
    </row>
    <row r="45" spans="1:30" ht="9.75" customHeight="1">
      <c r="A45" s="200"/>
      <c r="C45" s="201"/>
      <c r="D45" s="196" t="s">
        <v>162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AD45" s="243"/>
    </row>
    <row r="46" ht="9.75" customHeight="1">
      <c r="R46" s="195" t="s">
        <v>111</v>
      </c>
    </row>
    <row r="47" ht="9.75" customHeight="1"/>
    <row r="48" ht="9.75" customHeight="1"/>
    <row r="49" ht="9.75" customHeight="1">
      <c r="A49" s="199"/>
    </row>
    <row r="50" ht="9.75" customHeight="1">
      <c r="A50" s="244"/>
    </row>
    <row r="51" ht="11.25">
      <c r="A51" s="244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P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96" customWidth="1"/>
    <col min="3" max="3" width="1.83203125" style="196" customWidth="1"/>
    <col min="4" max="4" width="30.83203125" style="196" customWidth="1"/>
    <col min="5" max="16384" width="9.33203125" style="196" customWidth="1"/>
  </cols>
  <sheetData>
    <row r="1" ht="12.75">
      <c r="A1" s="245"/>
    </row>
    <row r="2" s="199" customFormat="1" ht="11.25">
      <c r="A2" s="195"/>
    </row>
    <row r="3" s="199" customFormat="1" ht="11.25">
      <c r="D3" s="199" t="s">
        <v>10</v>
      </c>
    </row>
    <row r="4" s="199" customFormat="1" ht="11.25">
      <c r="D4" s="199" t="s">
        <v>159</v>
      </c>
    </row>
    <row r="5" s="199" customFormat="1" ht="11.25"/>
    <row r="6" spans="1:4" s="199" customFormat="1" ht="11.25">
      <c r="A6" s="202"/>
      <c r="D6" s="199" t="s">
        <v>163</v>
      </c>
    </row>
    <row r="7" s="199" customFormat="1" ht="11.25">
      <c r="D7" s="199" t="s">
        <v>164</v>
      </c>
    </row>
    <row r="8" ht="11.25"/>
    <row r="9" ht="11.25">
      <c r="E9" s="246" t="s">
        <v>164</v>
      </c>
    </row>
    <row r="10" spans="1:16" ht="11.25">
      <c r="A10" s="202"/>
      <c r="D10" s="196" t="s">
        <v>165</v>
      </c>
      <c r="E10" s="247">
        <v>1686801</v>
      </c>
      <c r="F10" s="243"/>
      <c r="P10" s="197"/>
    </row>
    <row r="11" spans="4:16" ht="11.25">
      <c r="D11" s="196" t="s">
        <v>166</v>
      </c>
      <c r="E11" s="247">
        <v>846110</v>
      </c>
      <c r="F11" s="243"/>
      <c r="P11" s="197"/>
    </row>
    <row r="12" spans="4:16" ht="11.25">
      <c r="D12" s="196" t="s">
        <v>167</v>
      </c>
      <c r="E12" s="247">
        <v>353969</v>
      </c>
      <c r="F12" s="243"/>
      <c r="P12" s="197"/>
    </row>
    <row r="13" spans="4:16" ht="11.25">
      <c r="D13" s="196" t="s">
        <v>9</v>
      </c>
      <c r="E13" s="247">
        <v>131624</v>
      </c>
      <c r="F13" s="243"/>
      <c r="P13" s="197"/>
    </row>
    <row r="14" spans="4:16" ht="11.25">
      <c r="D14" s="196" t="s">
        <v>168</v>
      </c>
      <c r="E14" s="247">
        <v>14077</v>
      </c>
      <c r="F14" s="243"/>
      <c r="P14" s="197"/>
    </row>
    <row r="15" spans="4:16" ht="11.25">
      <c r="D15" s="196" t="s">
        <v>169</v>
      </c>
      <c r="E15" s="247">
        <v>5199</v>
      </c>
      <c r="F15" s="243"/>
      <c r="P15" s="197"/>
    </row>
    <row r="16" spans="4:16" ht="11.25">
      <c r="D16" s="196" t="s">
        <v>93</v>
      </c>
      <c r="E16" s="247">
        <v>8674</v>
      </c>
      <c r="F16" s="243"/>
      <c r="P16" s="197"/>
    </row>
    <row r="17" spans="4:16" ht="11.25">
      <c r="D17" s="199"/>
      <c r="E17" s="247"/>
      <c r="F17" s="243"/>
      <c r="P17" s="197"/>
    </row>
    <row r="18" spans="1:16" ht="11.25">
      <c r="A18" s="195" t="s">
        <v>112</v>
      </c>
      <c r="D18" s="196" t="s">
        <v>150</v>
      </c>
      <c r="E18" s="247"/>
      <c r="F18" s="243"/>
      <c r="P18" s="197"/>
    </row>
    <row r="19" spans="4:16" ht="11.25">
      <c r="D19" s="196" t="s">
        <v>162</v>
      </c>
      <c r="E19" s="247"/>
      <c r="P19" s="197"/>
    </row>
    <row r="20" spans="6:16" ht="11.25">
      <c r="F20" s="195" t="s">
        <v>111</v>
      </c>
      <c r="P20" s="197"/>
    </row>
    <row r="21" ht="11.25">
      <c r="P21" s="197"/>
    </row>
    <row r="22" ht="11.25">
      <c r="P22" s="197"/>
    </row>
    <row r="23" ht="11.25">
      <c r="P23" s="197"/>
    </row>
    <row r="24" ht="11.25">
      <c r="P24" s="197"/>
    </row>
    <row r="25" ht="11.25">
      <c r="P25" s="197"/>
    </row>
    <row r="26" ht="11.25">
      <c r="P26" s="197"/>
    </row>
    <row r="27" ht="11.25">
      <c r="P27" s="197"/>
    </row>
    <row r="28" ht="11.25">
      <c r="P28" s="197"/>
    </row>
    <row r="29" ht="11.25">
      <c r="P29" s="197"/>
    </row>
    <row r="30" ht="11.25">
      <c r="P30" s="197"/>
    </row>
    <row r="31" ht="11.25">
      <c r="P31" s="197"/>
    </row>
    <row r="32" ht="11.25">
      <c r="P32" s="197"/>
    </row>
    <row r="33" ht="11.25">
      <c r="P33" s="197"/>
    </row>
    <row r="34" ht="11.25">
      <c r="P34" s="197"/>
    </row>
    <row r="35" ht="11.25">
      <c r="P35" s="197"/>
    </row>
    <row r="36" ht="11.25">
      <c r="P36" s="197"/>
    </row>
    <row r="37" ht="11.25">
      <c r="P37" s="197"/>
    </row>
    <row r="38" spans="6:16" ht="11.25">
      <c r="F38" s="248"/>
      <c r="P38" s="197"/>
    </row>
    <row r="39" ht="11.25">
      <c r="P39" s="197"/>
    </row>
    <row r="40" spans="6:16" ht="11.25">
      <c r="F40" s="248"/>
      <c r="P40" s="197"/>
    </row>
    <row r="41" ht="11.25">
      <c r="P41" s="197"/>
    </row>
    <row r="42" spans="6:16" ht="11.25">
      <c r="F42" s="248"/>
      <c r="P42" s="197"/>
    </row>
    <row r="43" ht="11.25">
      <c r="F43" s="248"/>
    </row>
    <row r="44" ht="11.25">
      <c r="A44" s="199"/>
    </row>
    <row r="45" spans="1:6" ht="11.25">
      <c r="A45" s="244"/>
      <c r="F45" s="248"/>
    </row>
    <row r="46" ht="11.25">
      <c r="F46" s="248"/>
    </row>
    <row r="47" ht="11.25">
      <c r="F47" s="248"/>
    </row>
    <row r="48" ht="11.25">
      <c r="F48" s="248"/>
    </row>
    <row r="49" ht="11.25">
      <c r="F49" s="248"/>
    </row>
    <row r="50" ht="11.25">
      <c r="F50" s="248"/>
    </row>
    <row r="51" ht="11.25">
      <c r="F51" s="248"/>
    </row>
    <row r="52" ht="11.25">
      <c r="F52" s="248"/>
    </row>
    <row r="53" ht="11.25">
      <c r="F53" s="248"/>
    </row>
    <row r="54" ht="11.25">
      <c r="F54" s="248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P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96" customWidth="1"/>
    <col min="3" max="3" width="2" style="196" customWidth="1"/>
    <col min="4" max="4" width="43.5" style="196" customWidth="1"/>
    <col min="5" max="16384" width="9.33203125" style="196" customWidth="1"/>
  </cols>
  <sheetData>
    <row r="1" ht="12.75">
      <c r="A1" s="245"/>
    </row>
    <row r="2" s="199" customFormat="1" ht="11.25">
      <c r="A2" s="195"/>
    </row>
    <row r="3" s="199" customFormat="1" ht="11.25">
      <c r="D3" s="199" t="s">
        <v>10</v>
      </c>
    </row>
    <row r="4" s="199" customFormat="1" ht="11.25">
      <c r="D4" s="199" t="s">
        <v>159</v>
      </c>
    </row>
    <row r="5" s="199" customFormat="1" ht="11.25"/>
    <row r="6" spans="1:4" s="199" customFormat="1" ht="11.25">
      <c r="A6" s="202"/>
      <c r="C6" s="249"/>
      <c r="D6" s="199" t="s">
        <v>170</v>
      </c>
    </row>
    <row r="7" s="199" customFormat="1" ht="11.25">
      <c r="D7" s="199" t="s">
        <v>171</v>
      </c>
    </row>
    <row r="8" ht="11.25">
      <c r="N8" s="199"/>
    </row>
    <row r="9" ht="11.25">
      <c r="E9" s="246" t="s">
        <v>32</v>
      </c>
    </row>
    <row r="10" spans="4:16" ht="11.25">
      <c r="D10" s="196" t="s">
        <v>63</v>
      </c>
      <c r="E10" s="250">
        <v>100</v>
      </c>
      <c r="N10" s="246"/>
      <c r="P10" s="197"/>
    </row>
    <row r="11" spans="4:16" ht="11.25">
      <c r="D11" s="196" t="s">
        <v>64</v>
      </c>
      <c r="E11" s="250">
        <v>100</v>
      </c>
      <c r="N11" s="243"/>
      <c r="P11" s="197"/>
    </row>
    <row r="12" spans="4:16" ht="11.25">
      <c r="D12" s="196" t="s">
        <v>50</v>
      </c>
      <c r="E12" s="250">
        <v>91.8</v>
      </c>
      <c r="N12" s="243"/>
      <c r="P12" s="197"/>
    </row>
    <row r="13" spans="4:16" ht="11.25">
      <c r="D13" s="196" t="s">
        <v>54</v>
      </c>
      <c r="E13" s="250">
        <v>90</v>
      </c>
      <c r="N13" s="243"/>
      <c r="P13" s="197"/>
    </row>
    <row r="14" spans="4:16" ht="11.25">
      <c r="D14" s="196" t="s">
        <v>47</v>
      </c>
      <c r="E14" s="250">
        <v>87.3</v>
      </c>
      <c r="N14" s="243"/>
      <c r="P14" s="197"/>
    </row>
    <row r="15" spans="4:16" ht="11.25">
      <c r="D15" s="196" t="s">
        <v>44</v>
      </c>
      <c r="E15" s="250">
        <v>87</v>
      </c>
      <c r="N15" s="243"/>
      <c r="P15" s="197"/>
    </row>
    <row r="16" spans="4:16" ht="11.25">
      <c r="D16" s="196" t="s">
        <v>55</v>
      </c>
      <c r="E16" s="250">
        <v>81.7</v>
      </c>
      <c r="N16" s="243"/>
      <c r="P16" s="197"/>
    </row>
    <row r="17" spans="4:16" ht="11.25">
      <c r="D17" s="196" t="s">
        <v>36</v>
      </c>
      <c r="E17" s="250">
        <v>77.7</v>
      </c>
      <c r="N17" s="243"/>
      <c r="P17" s="197"/>
    </row>
    <row r="18" spans="4:16" ht="11.25">
      <c r="D18" s="196" t="s">
        <v>136</v>
      </c>
      <c r="E18" s="250">
        <v>73.7</v>
      </c>
      <c r="N18" s="243"/>
      <c r="P18" s="197"/>
    </row>
    <row r="19" spans="4:16" ht="11.25">
      <c r="D19" s="196" t="s">
        <v>43</v>
      </c>
      <c r="E19" s="250">
        <v>70.9</v>
      </c>
      <c r="N19" s="243"/>
      <c r="P19" s="197"/>
    </row>
    <row r="20" spans="4:16" ht="11.25">
      <c r="D20" s="196" t="s">
        <v>51</v>
      </c>
      <c r="E20" s="250">
        <v>55</v>
      </c>
      <c r="N20" s="243"/>
      <c r="P20" s="197"/>
    </row>
    <row r="21" spans="4:16" ht="11.25">
      <c r="D21" s="196" t="s">
        <v>53</v>
      </c>
      <c r="E21" s="250">
        <v>52.4</v>
      </c>
      <c r="N21" s="243"/>
      <c r="P21" s="197"/>
    </row>
    <row r="22" spans="4:16" ht="11.25">
      <c r="D22" s="196" t="s">
        <v>41</v>
      </c>
      <c r="E22" s="250">
        <v>47</v>
      </c>
      <c r="N22" s="243"/>
      <c r="P22" s="197"/>
    </row>
    <row r="23" spans="4:16" ht="11.25">
      <c r="D23" s="196" t="s">
        <v>40</v>
      </c>
      <c r="E23" s="250">
        <v>44</v>
      </c>
      <c r="N23" s="243"/>
      <c r="P23" s="197"/>
    </row>
    <row r="24" spans="4:16" ht="11.25">
      <c r="D24" s="196" t="s">
        <v>56</v>
      </c>
      <c r="E24" s="250">
        <v>43.1</v>
      </c>
      <c r="N24" s="243"/>
      <c r="P24" s="197"/>
    </row>
    <row r="25" spans="4:16" ht="11.25">
      <c r="D25" s="196" t="s">
        <v>37</v>
      </c>
      <c r="E25" s="250">
        <v>37</v>
      </c>
      <c r="N25" s="243"/>
      <c r="P25" s="197"/>
    </row>
    <row r="26" spans="4:16" ht="11.25">
      <c r="D26" s="196" t="s">
        <v>48</v>
      </c>
      <c r="E26" s="250">
        <v>32.9</v>
      </c>
      <c r="N26" s="243"/>
      <c r="P26" s="197"/>
    </row>
    <row r="27" spans="4:16" ht="11.25">
      <c r="D27" s="196" t="s">
        <v>49</v>
      </c>
      <c r="E27" s="250">
        <v>29.8</v>
      </c>
      <c r="N27" s="243"/>
      <c r="P27" s="197"/>
    </row>
    <row r="28" spans="4:16" ht="11.25">
      <c r="D28" s="196" t="s">
        <v>58</v>
      </c>
      <c r="E28" s="250">
        <v>29.3</v>
      </c>
      <c r="N28" s="243"/>
      <c r="P28" s="197"/>
    </row>
    <row r="29" spans="4:16" ht="11.25">
      <c r="D29" s="196" t="s">
        <v>46</v>
      </c>
      <c r="E29" s="250">
        <v>26</v>
      </c>
      <c r="N29" s="243"/>
      <c r="P29" s="197"/>
    </row>
    <row r="30" spans="4:16" ht="11.25">
      <c r="D30" s="196" t="s">
        <v>42</v>
      </c>
      <c r="E30" s="250">
        <v>24.5</v>
      </c>
      <c r="N30" s="243"/>
      <c r="P30" s="197"/>
    </row>
    <row r="31" spans="4:16" ht="11.25">
      <c r="D31" s="196" t="s">
        <v>100</v>
      </c>
      <c r="E31" s="250">
        <v>24.5</v>
      </c>
      <c r="N31" s="243"/>
      <c r="P31" s="197"/>
    </row>
    <row r="32" spans="4:16" ht="11.25">
      <c r="D32" s="196" t="s">
        <v>57</v>
      </c>
      <c r="E32" s="250">
        <v>18.1</v>
      </c>
      <c r="N32" s="243"/>
      <c r="P32" s="197"/>
    </row>
    <row r="33" spans="4:16" ht="11.25">
      <c r="D33" s="196" t="s">
        <v>62</v>
      </c>
      <c r="E33" s="250">
        <v>92</v>
      </c>
      <c r="N33" s="243"/>
      <c r="P33" s="197"/>
    </row>
    <row r="34" spans="4:16" ht="11.25">
      <c r="D34" s="196" t="s">
        <v>60</v>
      </c>
      <c r="E34" s="250">
        <v>29.5</v>
      </c>
      <c r="P34" s="197"/>
    </row>
    <row r="35" spans="5:16" ht="11.25">
      <c r="E35" s="250"/>
      <c r="P35" s="197"/>
    </row>
    <row r="36" spans="1:16" ht="11.25">
      <c r="A36" s="195" t="s">
        <v>112</v>
      </c>
      <c r="D36" s="196" t="s">
        <v>172</v>
      </c>
      <c r="E36" s="250"/>
      <c r="P36" s="197"/>
    </row>
    <row r="37" spans="4:16" ht="11.25">
      <c r="D37" s="196" t="s">
        <v>173</v>
      </c>
      <c r="P37" s="197"/>
    </row>
    <row r="38" spans="6:16" ht="11.25">
      <c r="F38" s="195" t="s">
        <v>111</v>
      </c>
      <c r="P38" s="197"/>
    </row>
    <row r="39" ht="11.25">
      <c r="P39" s="197"/>
    </row>
    <row r="40" ht="11.25">
      <c r="P40" s="197"/>
    </row>
    <row r="41" ht="11.25">
      <c r="P41" s="197"/>
    </row>
    <row r="42" ht="11.25">
      <c r="P42" s="197"/>
    </row>
    <row r="43" ht="11.25">
      <c r="A43" s="19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Y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33203125" style="1" customWidth="1"/>
    <col min="5" max="10" width="9.5" style="1" customWidth="1"/>
    <col min="11" max="11" width="11" style="1" customWidth="1"/>
    <col min="12" max="12" width="1.83203125" style="1" customWidth="1"/>
    <col min="13" max="14" width="9.33203125" style="1" customWidth="1"/>
    <col min="15" max="23" width="5.83203125" style="1" customWidth="1"/>
    <col min="24" max="24" width="4" style="1" customWidth="1"/>
    <col min="25" max="16384" width="9.33203125" style="1" customWidth="1"/>
  </cols>
  <sheetData>
    <row r="1" ht="11.25">
      <c r="A1" s="118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="5" customFormat="1" ht="11.25"/>
    <row r="6" spans="1:4" s="5" customFormat="1" ht="11.25">
      <c r="A6" s="11"/>
      <c r="D6" s="5" t="s">
        <v>113</v>
      </c>
    </row>
    <row r="7" s="5" customFormat="1" ht="11.25">
      <c r="D7" s="5" t="s">
        <v>15</v>
      </c>
    </row>
    <row r="8" ht="11.25">
      <c r="Y8" s="5"/>
    </row>
    <row r="9" ht="11.25">
      <c r="Y9" s="5"/>
    </row>
    <row r="10" spans="3:22" ht="22.5" customHeight="1">
      <c r="C10" s="73"/>
      <c r="D10" s="74"/>
      <c r="E10" s="152" t="s">
        <v>13</v>
      </c>
      <c r="F10" s="153"/>
      <c r="G10" s="150" t="s">
        <v>92</v>
      </c>
      <c r="H10" s="151"/>
      <c r="I10" s="151"/>
      <c r="J10" s="151"/>
      <c r="K10" s="151"/>
      <c r="L10" s="75"/>
      <c r="O10" s="5"/>
      <c r="P10" s="5"/>
      <c r="Q10" s="5"/>
      <c r="R10" s="5"/>
      <c r="S10" s="5"/>
      <c r="T10" s="5"/>
      <c r="V10" s="5"/>
    </row>
    <row r="11" spans="1:22" ht="24.75" customHeight="1">
      <c r="A11" s="11"/>
      <c r="C11" s="76"/>
      <c r="D11" s="77"/>
      <c r="E11" s="115">
        <v>1999</v>
      </c>
      <c r="F11" s="116">
        <v>2009</v>
      </c>
      <c r="G11" s="117" t="s">
        <v>76</v>
      </c>
      <c r="H11" s="117" t="s">
        <v>74</v>
      </c>
      <c r="I11" s="117" t="s">
        <v>73</v>
      </c>
      <c r="J11" s="117" t="s">
        <v>75</v>
      </c>
      <c r="K11" s="117" t="s">
        <v>33</v>
      </c>
      <c r="L11" s="78"/>
      <c r="O11" s="5"/>
      <c r="P11" s="5"/>
      <c r="Q11" s="5"/>
      <c r="R11" s="5"/>
      <c r="S11" s="5"/>
      <c r="T11" s="5"/>
      <c r="V11" s="5"/>
    </row>
    <row r="12" spans="3:21" s="23" customFormat="1" ht="9.75" customHeight="1">
      <c r="C12" s="64"/>
      <c r="D12" s="65" t="s">
        <v>34</v>
      </c>
      <c r="E12" s="119">
        <v>949.376</v>
      </c>
      <c r="F12" s="120">
        <v>812.221</v>
      </c>
      <c r="G12" s="131">
        <v>28.411848499361625</v>
      </c>
      <c r="H12" s="131">
        <v>20.355297388272405</v>
      </c>
      <c r="I12" s="131">
        <v>18.84425544279205</v>
      </c>
      <c r="J12" s="131">
        <v>12.817693706515836</v>
      </c>
      <c r="K12" s="131">
        <v>18.27519849893071</v>
      </c>
      <c r="L12" s="79"/>
      <c r="U12" s="28"/>
    </row>
    <row r="13" spans="1:21" s="23" customFormat="1" ht="9.75" customHeight="1">
      <c r="A13" s="22"/>
      <c r="C13" s="66"/>
      <c r="D13" s="67" t="s">
        <v>108</v>
      </c>
      <c r="E13" s="121">
        <v>447.872</v>
      </c>
      <c r="F13" s="122">
        <v>448.435</v>
      </c>
      <c r="G13" s="132">
        <v>39.83096769877463</v>
      </c>
      <c r="H13" s="132">
        <v>14.590074369752584</v>
      </c>
      <c r="I13" s="132">
        <v>17.107942065182243</v>
      </c>
      <c r="J13" s="132">
        <v>3.2680321562768295</v>
      </c>
      <c r="K13" s="132">
        <v>23.36882714328721</v>
      </c>
      <c r="L13" s="80"/>
      <c r="Q13" s="28"/>
      <c r="R13" s="28"/>
      <c r="S13" s="28"/>
      <c r="U13" s="28"/>
    </row>
    <row r="14" spans="2:21" s="23" customFormat="1" ht="9.75" customHeight="1">
      <c r="B14" s="81"/>
      <c r="C14" s="29"/>
      <c r="D14" s="50" t="s">
        <v>36</v>
      </c>
      <c r="E14" s="123">
        <v>13.585</v>
      </c>
      <c r="F14" s="124">
        <v>14.554</v>
      </c>
      <c r="G14" s="133">
        <v>83.69520406761028</v>
      </c>
      <c r="H14" s="133">
        <v>0</v>
      </c>
      <c r="I14" s="133">
        <v>0</v>
      </c>
      <c r="J14" s="133">
        <v>0</v>
      </c>
      <c r="K14" s="133">
        <v>11.412670056341899</v>
      </c>
      <c r="L14" s="82"/>
      <c r="Q14" s="28"/>
      <c r="R14" s="28"/>
      <c r="S14" s="28"/>
      <c r="U14" s="28"/>
    </row>
    <row r="15" spans="2:21" s="23" customFormat="1" ht="9.75" customHeight="1">
      <c r="B15" s="81"/>
      <c r="C15" s="31"/>
      <c r="D15" s="53" t="s">
        <v>59</v>
      </c>
      <c r="E15" s="125">
        <v>9.098</v>
      </c>
      <c r="F15" s="126">
        <v>9.701</v>
      </c>
      <c r="G15" s="134">
        <v>40.79991753427482</v>
      </c>
      <c r="H15" s="134">
        <v>47.00546335429337</v>
      </c>
      <c r="I15" s="134">
        <v>0.1340068034223276</v>
      </c>
      <c r="J15" s="134">
        <v>0.2577053911967838</v>
      </c>
      <c r="K15" s="134">
        <v>11.637975466446758</v>
      </c>
      <c r="L15" s="83"/>
      <c r="Q15" s="28"/>
      <c r="R15" s="28"/>
      <c r="S15" s="28"/>
      <c r="U15" s="28"/>
    </row>
    <row r="16" spans="1:21" s="23" customFormat="1" ht="9.75" customHeight="1">
      <c r="A16" s="81"/>
      <c r="B16" s="81"/>
      <c r="C16" s="31"/>
      <c r="D16" s="53" t="s">
        <v>52</v>
      </c>
      <c r="E16" s="125">
        <v>28.742</v>
      </c>
      <c r="F16" s="126">
        <v>31.14</v>
      </c>
      <c r="G16" s="134">
        <v>22.614001284521514</v>
      </c>
      <c r="H16" s="134">
        <v>66.96531791907515</v>
      </c>
      <c r="I16" s="134">
        <v>0.4688503532434168</v>
      </c>
      <c r="J16" s="134">
        <v>1.00834938985228</v>
      </c>
      <c r="K16" s="134">
        <v>8.326910725754656</v>
      </c>
      <c r="L16" s="83"/>
      <c r="Q16" s="28"/>
      <c r="R16" s="28"/>
      <c r="S16" s="28"/>
      <c r="U16" s="28"/>
    </row>
    <row r="17" spans="2:21" s="23" customFormat="1" ht="9.75" customHeight="1">
      <c r="B17" s="81"/>
      <c r="C17" s="31"/>
      <c r="D17" s="53" t="s">
        <v>41</v>
      </c>
      <c r="E17" s="125">
        <v>23.772</v>
      </c>
      <c r="F17" s="126">
        <v>23.924</v>
      </c>
      <c r="G17" s="134">
        <v>0</v>
      </c>
      <c r="H17" s="134">
        <v>0</v>
      </c>
      <c r="I17" s="134">
        <v>31.474669787660925</v>
      </c>
      <c r="J17" s="134">
        <v>55.42551412807223</v>
      </c>
      <c r="K17" s="134">
        <v>11.511452934291924</v>
      </c>
      <c r="L17" s="83"/>
      <c r="Q17" s="28"/>
      <c r="R17" s="28"/>
      <c r="S17" s="28"/>
      <c r="U17" s="28"/>
    </row>
    <row r="18" spans="1:21" s="23" customFormat="1" ht="9.75" customHeight="1">
      <c r="A18" s="81"/>
      <c r="B18" s="81"/>
      <c r="C18" s="31"/>
      <c r="D18" s="53" t="s">
        <v>46</v>
      </c>
      <c r="E18" s="125">
        <v>137.161</v>
      </c>
      <c r="F18" s="126">
        <v>127.454</v>
      </c>
      <c r="G18" s="134">
        <v>27.30867607136692</v>
      </c>
      <c r="H18" s="134">
        <v>35.85842735418269</v>
      </c>
      <c r="I18" s="134">
        <v>8.721577981075525</v>
      </c>
      <c r="J18" s="134">
        <v>3.60129929229369</v>
      </c>
      <c r="K18" s="134">
        <v>21.727054466709557</v>
      </c>
      <c r="L18" s="83"/>
      <c r="Q18" s="28"/>
      <c r="R18" s="28"/>
      <c r="S18" s="28"/>
      <c r="U18" s="28"/>
    </row>
    <row r="19" spans="2:21" s="23" customFormat="1" ht="9.75" customHeight="1">
      <c r="B19" s="81"/>
      <c r="C19" s="31"/>
      <c r="D19" s="53" t="s">
        <v>54</v>
      </c>
      <c r="E19" s="125">
        <v>2.992</v>
      </c>
      <c r="F19" s="126">
        <v>4.157</v>
      </c>
      <c r="G19" s="134">
        <v>0</v>
      </c>
      <c r="H19" s="134">
        <v>79.21578061101756</v>
      </c>
      <c r="I19" s="134">
        <v>0</v>
      </c>
      <c r="J19" s="134">
        <v>0</v>
      </c>
      <c r="K19" s="134">
        <v>20.78421938898244</v>
      </c>
      <c r="L19" s="83"/>
      <c r="Q19" s="28"/>
      <c r="R19" s="28"/>
      <c r="S19" s="28"/>
      <c r="U19" s="28"/>
    </row>
    <row r="20" spans="2:21" s="23" customFormat="1" ht="9.75" customHeight="1">
      <c r="B20" s="81"/>
      <c r="C20" s="53"/>
      <c r="D20" s="53" t="s">
        <v>37</v>
      </c>
      <c r="E20" s="125">
        <v>2.46</v>
      </c>
      <c r="F20" s="126">
        <v>1.529</v>
      </c>
      <c r="G20" s="134">
        <v>0</v>
      </c>
      <c r="H20" s="134">
        <v>38.194898626553304</v>
      </c>
      <c r="I20" s="134">
        <v>20.79790712884238</v>
      </c>
      <c r="J20" s="134">
        <v>0</v>
      </c>
      <c r="K20" s="134">
        <v>40.15696533682146</v>
      </c>
      <c r="L20" s="83"/>
      <c r="Q20" s="28"/>
      <c r="R20" s="28"/>
      <c r="S20" s="28"/>
      <c r="U20" s="28"/>
    </row>
    <row r="21" spans="2:21" s="23" customFormat="1" ht="9.75" customHeight="1">
      <c r="B21" s="81"/>
      <c r="C21" s="31"/>
      <c r="D21" s="53" t="s">
        <v>50</v>
      </c>
      <c r="E21" s="125">
        <v>9.536</v>
      </c>
      <c r="F21" s="126">
        <v>10.077</v>
      </c>
      <c r="G21" s="134">
        <v>0</v>
      </c>
      <c r="H21" s="134">
        <v>81.13525850947703</v>
      </c>
      <c r="I21" s="134">
        <v>0.11908306043465318</v>
      </c>
      <c r="J21" s="134">
        <v>0.8038106579339088</v>
      </c>
      <c r="K21" s="134">
        <v>17.902153418676193</v>
      </c>
      <c r="L21" s="83"/>
      <c r="Q21" s="28"/>
      <c r="R21" s="28"/>
      <c r="S21" s="28"/>
      <c r="U21" s="28"/>
    </row>
    <row r="22" spans="2:21" s="23" customFormat="1" ht="9.75" customHeight="1">
      <c r="B22" s="81"/>
      <c r="C22" s="31"/>
      <c r="D22" s="53" t="s">
        <v>48</v>
      </c>
      <c r="E22" s="125">
        <v>30.494</v>
      </c>
      <c r="F22" s="126">
        <v>29.579</v>
      </c>
      <c r="G22" s="134">
        <v>46.01237364346326</v>
      </c>
      <c r="H22" s="134">
        <v>12.265458602386827</v>
      </c>
      <c r="I22" s="134">
        <v>0.040569322830386424</v>
      </c>
      <c r="J22" s="134">
        <v>0.3583623516684134</v>
      </c>
      <c r="K22" s="134">
        <v>40.24814902464586</v>
      </c>
      <c r="L22" s="83"/>
      <c r="Q22" s="28"/>
      <c r="R22" s="28"/>
      <c r="S22" s="28"/>
      <c r="U22" s="28"/>
    </row>
    <row r="23" spans="1:21" s="23" customFormat="1" ht="9.75" customHeight="1">
      <c r="A23" s="81"/>
      <c r="B23" s="81"/>
      <c r="C23" s="31"/>
      <c r="D23" s="53" t="s">
        <v>47</v>
      </c>
      <c r="E23" s="125">
        <v>125.843</v>
      </c>
      <c r="F23" s="126">
        <v>128.478</v>
      </c>
      <c r="G23" s="134">
        <v>82.2654462242563</v>
      </c>
      <c r="H23" s="134">
        <v>0</v>
      </c>
      <c r="I23" s="134">
        <v>0.5938759943336602</v>
      </c>
      <c r="J23" s="134">
        <v>0.9705941873316833</v>
      </c>
      <c r="K23" s="134">
        <v>15.229844798331232</v>
      </c>
      <c r="L23" s="83"/>
      <c r="Q23" s="28"/>
      <c r="R23" s="28"/>
      <c r="S23" s="28"/>
      <c r="U23" s="28"/>
    </row>
    <row r="24" spans="2:21" s="23" customFormat="1" ht="9.75" customHeight="1">
      <c r="B24" s="81"/>
      <c r="C24" s="31"/>
      <c r="D24" s="53" t="s">
        <v>49</v>
      </c>
      <c r="E24" s="125">
        <v>29.38</v>
      </c>
      <c r="F24" s="126">
        <v>27.292</v>
      </c>
      <c r="G24" s="134">
        <v>0</v>
      </c>
      <c r="H24" s="134">
        <v>0.1685475597244614</v>
      </c>
      <c r="I24" s="134">
        <v>24.04733987981826</v>
      </c>
      <c r="J24" s="134">
        <v>19.04221017147882</v>
      </c>
      <c r="K24" s="134">
        <v>54.030485123845814</v>
      </c>
      <c r="L24" s="83"/>
      <c r="Q24" s="28"/>
      <c r="R24" s="28"/>
      <c r="S24" s="28"/>
      <c r="U24" s="28"/>
    </row>
    <row r="25" spans="2:21" s="23" customFormat="1" ht="9.75" customHeight="1">
      <c r="B25" s="81"/>
      <c r="C25" s="31"/>
      <c r="D25" s="53" t="s">
        <v>63</v>
      </c>
      <c r="E25" s="125">
        <v>0.044</v>
      </c>
      <c r="F25" s="126">
        <v>0.082</v>
      </c>
      <c r="G25" s="134">
        <v>0</v>
      </c>
      <c r="H25" s="134">
        <v>0</v>
      </c>
      <c r="I25" s="134">
        <v>0</v>
      </c>
      <c r="J25" s="134">
        <v>0</v>
      </c>
      <c r="K25" s="134">
        <v>91.46341463414635</v>
      </c>
      <c r="L25" s="83"/>
      <c r="Q25" s="28"/>
      <c r="R25" s="28"/>
      <c r="S25" s="28"/>
      <c r="U25" s="28"/>
    </row>
    <row r="26" spans="2:21" s="23" customFormat="1" ht="9.75" customHeight="1">
      <c r="B26" s="81"/>
      <c r="C26" s="31"/>
      <c r="D26" s="53" t="s">
        <v>44</v>
      </c>
      <c r="E26" s="125">
        <v>1.642</v>
      </c>
      <c r="F26" s="126">
        <v>2.097</v>
      </c>
      <c r="G26" s="134">
        <v>0</v>
      </c>
      <c r="H26" s="134">
        <v>0.28612303290414876</v>
      </c>
      <c r="I26" s="134">
        <v>0</v>
      </c>
      <c r="J26" s="134">
        <v>0</v>
      </c>
      <c r="K26" s="134">
        <v>99.61850262279447</v>
      </c>
      <c r="L26" s="83"/>
      <c r="Q26" s="28"/>
      <c r="R26" s="28"/>
      <c r="S26" s="28"/>
      <c r="U26" s="28"/>
    </row>
    <row r="27" spans="2:21" s="23" customFormat="1" ht="9.75" customHeight="1">
      <c r="B27" s="81"/>
      <c r="C27" s="31"/>
      <c r="D27" s="53" t="s">
        <v>43</v>
      </c>
      <c r="E27" s="125">
        <v>3.514</v>
      </c>
      <c r="F27" s="126">
        <v>3.97</v>
      </c>
      <c r="G27" s="134">
        <v>71.68765743073048</v>
      </c>
      <c r="H27" s="134">
        <v>0.3778337531486146</v>
      </c>
      <c r="I27" s="134">
        <v>0</v>
      </c>
      <c r="J27" s="134">
        <v>2.947103274559194</v>
      </c>
      <c r="K27" s="134">
        <v>24.987405541561714</v>
      </c>
      <c r="L27" s="83"/>
      <c r="Q27" s="28"/>
      <c r="R27" s="28"/>
      <c r="S27" s="28"/>
      <c r="U27" s="28"/>
    </row>
    <row r="28" spans="2:21" s="23" customFormat="1" ht="9.75" customHeight="1">
      <c r="B28" s="81"/>
      <c r="C28" s="31"/>
      <c r="D28" s="53" t="s">
        <v>35</v>
      </c>
      <c r="E28" s="125">
        <v>0.053</v>
      </c>
      <c r="F28" s="126">
        <v>0.106</v>
      </c>
      <c r="G28" s="134">
        <v>0</v>
      </c>
      <c r="H28" s="134">
        <v>0</v>
      </c>
      <c r="I28" s="134">
        <v>0</v>
      </c>
      <c r="J28" s="134">
        <v>0</v>
      </c>
      <c r="K28" s="134">
        <v>75.47169811320755</v>
      </c>
      <c r="L28" s="83"/>
      <c r="Q28" s="28"/>
      <c r="R28" s="28"/>
      <c r="S28" s="28"/>
      <c r="U28" s="28"/>
    </row>
    <row r="29" spans="2:21" s="23" customFormat="1" ht="9.75" customHeight="1">
      <c r="B29" s="81"/>
      <c r="C29" s="31"/>
      <c r="D29" s="53" t="s">
        <v>56</v>
      </c>
      <c r="E29" s="125">
        <v>11.926</v>
      </c>
      <c r="F29" s="126">
        <v>10.964</v>
      </c>
      <c r="G29" s="134">
        <v>36.400948558920106</v>
      </c>
      <c r="H29" s="134">
        <v>14.191900766143743</v>
      </c>
      <c r="I29" s="134">
        <v>20.859175483400218</v>
      </c>
      <c r="J29" s="134">
        <v>10.990514410798978</v>
      </c>
      <c r="K29" s="134">
        <v>16.882524626048887</v>
      </c>
      <c r="L29" s="83"/>
      <c r="Q29" s="28"/>
      <c r="R29" s="28"/>
      <c r="S29" s="28"/>
      <c r="U29" s="28"/>
    </row>
    <row r="30" spans="2:21" s="23" customFormat="1" ht="9.75" customHeight="1">
      <c r="B30" s="81"/>
      <c r="C30" s="31"/>
      <c r="D30" s="53" t="s">
        <v>64</v>
      </c>
      <c r="E30" s="125">
        <v>0</v>
      </c>
      <c r="F30" s="126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83"/>
      <c r="Q30" s="28"/>
      <c r="R30" s="28"/>
      <c r="S30" s="28"/>
      <c r="U30" s="28"/>
    </row>
    <row r="31" spans="1:21" s="23" customFormat="1" ht="9.75" customHeight="1">
      <c r="A31" s="81"/>
      <c r="B31" s="81"/>
      <c r="C31" s="31"/>
      <c r="D31" s="53" t="s">
        <v>38</v>
      </c>
      <c r="E31" s="125">
        <v>59.509</v>
      </c>
      <c r="F31" s="126">
        <v>63.234</v>
      </c>
      <c r="G31" s="134">
        <v>1.7253376348167124</v>
      </c>
      <c r="H31" s="134">
        <v>0</v>
      </c>
      <c r="I31" s="134">
        <v>89.20833728690262</v>
      </c>
      <c r="J31" s="134">
        <v>3.5123509504380555</v>
      </c>
      <c r="K31" s="134">
        <v>4.37739190941582</v>
      </c>
      <c r="L31" s="83"/>
      <c r="Q31" s="28"/>
      <c r="R31" s="28"/>
      <c r="S31" s="28"/>
      <c r="U31" s="28"/>
    </row>
    <row r="32" spans="1:21" s="23" customFormat="1" ht="9.75" customHeight="1">
      <c r="A32" s="81"/>
      <c r="B32" s="81"/>
      <c r="C32" s="31"/>
      <c r="D32" s="53" t="s">
        <v>39</v>
      </c>
      <c r="E32" s="125">
        <v>9.726</v>
      </c>
      <c r="F32" s="126">
        <v>11.395</v>
      </c>
      <c r="G32" s="134">
        <v>0</v>
      </c>
      <c r="H32" s="134">
        <v>0</v>
      </c>
      <c r="I32" s="134">
        <v>12.575691092584467</v>
      </c>
      <c r="J32" s="134">
        <v>9.249670908293112</v>
      </c>
      <c r="K32" s="134">
        <v>73.29530495831506</v>
      </c>
      <c r="L32" s="83"/>
      <c r="Q32" s="28"/>
      <c r="R32" s="28"/>
      <c r="S32" s="28"/>
      <c r="U32" s="28"/>
    </row>
    <row r="33" spans="1:21" s="23" customFormat="1" ht="9.75" customHeight="1">
      <c r="A33" s="81"/>
      <c r="B33" s="81"/>
      <c r="C33" s="31"/>
      <c r="D33" s="53" t="s">
        <v>57</v>
      </c>
      <c r="E33" s="125">
        <v>83.431</v>
      </c>
      <c r="F33" s="126">
        <v>67.212</v>
      </c>
      <c r="G33" s="134">
        <v>0</v>
      </c>
      <c r="H33" s="134">
        <v>83.46128667499852</v>
      </c>
      <c r="I33" s="134">
        <v>5.472237100517765</v>
      </c>
      <c r="J33" s="134">
        <v>1.0489198357436174</v>
      </c>
      <c r="K33" s="134">
        <v>8.973100041659228</v>
      </c>
      <c r="L33" s="83"/>
      <c r="Q33" s="28"/>
      <c r="R33" s="28"/>
      <c r="S33" s="28"/>
      <c r="U33" s="28"/>
    </row>
    <row r="34" spans="2:21" s="23" customFormat="1" ht="9.75" customHeight="1">
      <c r="B34" s="81"/>
      <c r="C34" s="31"/>
      <c r="D34" s="53" t="s">
        <v>53</v>
      </c>
      <c r="E34" s="125">
        <v>3.37</v>
      </c>
      <c r="F34" s="126">
        <v>4.886</v>
      </c>
      <c r="G34" s="134">
        <v>0</v>
      </c>
      <c r="H34" s="134">
        <v>0</v>
      </c>
      <c r="I34" s="134">
        <v>0</v>
      </c>
      <c r="J34" s="134">
        <v>0</v>
      </c>
      <c r="K34" s="134">
        <v>97.15513712648382</v>
      </c>
      <c r="L34" s="83"/>
      <c r="Q34" s="28"/>
      <c r="R34" s="28"/>
      <c r="S34" s="28"/>
      <c r="U34" s="28"/>
    </row>
    <row r="35" spans="2:21" s="23" customFormat="1" ht="9.75" customHeight="1">
      <c r="B35" s="81"/>
      <c r="C35" s="31"/>
      <c r="D35" s="53" t="s">
        <v>58</v>
      </c>
      <c r="E35" s="125">
        <v>28.128</v>
      </c>
      <c r="F35" s="126">
        <v>28.508</v>
      </c>
      <c r="G35" s="134">
        <v>10.632103269257751</v>
      </c>
      <c r="H35" s="134">
        <v>23.028623544268275</v>
      </c>
      <c r="I35" s="134">
        <v>31.352602778167533</v>
      </c>
      <c r="J35" s="134">
        <v>16.40592114494177</v>
      </c>
      <c r="K35" s="134">
        <v>18.503577943033534</v>
      </c>
      <c r="L35" s="83"/>
      <c r="Q35" s="28"/>
      <c r="R35" s="28"/>
      <c r="S35" s="28"/>
      <c r="U35" s="28"/>
    </row>
    <row r="36" spans="2:21" s="23" customFormat="1" ht="9.75" customHeight="1">
      <c r="B36" s="81"/>
      <c r="C36" s="31"/>
      <c r="D36" s="53" t="s">
        <v>51</v>
      </c>
      <c r="E36" s="125">
        <v>2.856</v>
      </c>
      <c r="F36" s="126">
        <v>3.526</v>
      </c>
      <c r="G36" s="134">
        <v>41.97390811117413</v>
      </c>
      <c r="H36" s="134">
        <v>32.898468519568915</v>
      </c>
      <c r="I36" s="134">
        <v>0.08508224617129892</v>
      </c>
      <c r="J36" s="134">
        <v>0</v>
      </c>
      <c r="K36" s="134">
        <v>24.475326148610325</v>
      </c>
      <c r="L36" s="83"/>
      <c r="Q36" s="28"/>
      <c r="R36" s="28"/>
      <c r="S36" s="28"/>
      <c r="U36" s="28"/>
    </row>
    <row r="37" spans="2:21" s="23" customFormat="1" ht="9.75" customHeight="1">
      <c r="B37" s="81"/>
      <c r="C37" s="31"/>
      <c r="D37" s="53" t="s">
        <v>55</v>
      </c>
      <c r="E37" s="125">
        <v>5.479</v>
      </c>
      <c r="F37" s="126">
        <v>5.713</v>
      </c>
      <c r="G37" s="134">
        <v>64.51951689130054</v>
      </c>
      <c r="H37" s="134">
        <v>11.430071766147384</v>
      </c>
      <c r="I37" s="134">
        <v>1.5403465779800456</v>
      </c>
      <c r="J37" s="134">
        <v>0.29756695256432697</v>
      </c>
      <c r="K37" s="134">
        <v>21.407316646245405</v>
      </c>
      <c r="L37" s="83"/>
      <c r="Q37" s="28"/>
      <c r="R37" s="28"/>
      <c r="S37" s="28"/>
      <c r="U37" s="28"/>
    </row>
    <row r="38" spans="2:21" s="23" customFormat="1" ht="9.75" customHeight="1">
      <c r="B38" s="81"/>
      <c r="C38" s="31"/>
      <c r="D38" s="53" t="s">
        <v>42</v>
      </c>
      <c r="E38" s="125">
        <v>15.384</v>
      </c>
      <c r="F38" s="126">
        <v>16.371</v>
      </c>
      <c r="G38" s="134">
        <v>37.07165109034268</v>
      </c>
      <c r="H38" s="134">
        <v>13.340663368150999</v>
      </c>
      <c r="I38" s="134">
        <v>0</v>
      </c>
      <c r="J38" s="134">
        <v>0.8673874534237371</v>
      </c>
      <c r="K38" s="134">
        <v>47.846802272310796</v>
      </c>
      <c r="L38" s="83"/>
      <c r="Q38" s="28"/>
      <c r="R38" s="28"/>
      <c r="S38" s="28"/>
      <c r="U38" s="28"/>
    </row>
    <row r="39" spans="2:21" s="23" customFormat="1" ht="9.75" customHeight="1">
      <c r="B39" s="81"/>
      <c r="C39" s="31"/>
      <c r="D39" s="53" t="s">
        <v>40</v>
      </c>
      <c r="E39" s="125">
        <v>32.69</v>
      </c>
      <c r="F39" s="126">
        <v>29.936</v>
      </c>
      <c r="G39" s="134">
        <v>44.95590593265633</v>
      </c>
      <c r="H39" s="134">
        <v>0.7014965259219669</v>
      </c>
      <c r="I39" s="134">
        <v>0</v>
      </c>
      <c r="J39" s="134">
        <v>0</v>
      </c>
      <c r="K39" s="134">
        <v>52.842731159807585</v>
      </c>
      <c r="L39" s="83"/>
      <c r="Q39" s="28"/>
      <c r="R39" s="28"/>
      <c r="S39" s="28"/>
      <c r="U39" s="28"/>
    </row>
    <row r="40" spans="1:21" s="23" customFormat="1" ht="9.75" customHeight="1">
      <c r="A40" s="81"/>
      <c r="B40" s="81"/>
      <c r="C40" s="68"/>
      <c r="D40" s="69" t="s">
        <v>45</v>
      </c>
      <c r="E40" s="127">
        <v>278.561</v>
      </c>
      <c r="F40" s="128">
        <v>156.334</v>
      </c>
      <c r="G40" s="135">
        <v>11.401230698376551</v>
      </c>
      <c r="H40" s="135">
        <v>6.423426765770722</v>
      </c>
      <c r="I40" s="135">
        <v>34.38023718448962</v>
      </c>
      <c r="J40" s="135">
        <v>44.231581101999566</v>
      </c>
      <c r="K40" s="135">
        <v>3.2667238092801307</v>
      </c>
      <c r="L40" s="84"/>
      <c r="Q40" s="28"/>
      <c r="R40" s="28"/>
      <c r="S40" s="28"/>
      <c r="U40" s="28"/>
    </row>
    <row r="41" spans="1:21" s="23" customFormat="1" ht="9.75" customHeight="1">
      <c r="A41" s="22"/>
      <c r="C41" s="29"/>
      <c r="D41" s="50" t="s">
        <v>60</v>
      </c>
      <c r="E41" s="123">
        <v>209.694</v>
      </c>
      <c r="F41" s="124">
        <v>215.94</v>
      </c>
      <c r="G41" s="133">
        <v>0</v>
      </c>
      <c r="H41" s="133">
        <v>0.8210614059460962</v>
      </c>
      <c r="I41" s="133">
        <v>41.99592479392424</v>
      </c>
      <c r="J41" s="133">
        <v>51.51106788922849</v>
      </c>
      <c r="K41" s="133">
        <v>5.610817819764749</v>
      </c>
      <c r="L41" s="85"/>
      <c r="Q41" s="28"/>
      <c r="R41" s="28"/>
      <c r="S41" s="28"/>
      <c r="U41" s="28"/>
    </row>
    <row r="42" spans="3:21" s="23" customFormat="1" ht="9.75" customHeight="1">
      <c r="C42" s="33"/>
      <c r="D42" s="55" t="s">
        <v>61</v>
      </c>
      <c r="E42" s="129">
        <v>11.986</v>
      </c>
      <c r="F42" s="130">
        <v>12.689</v>
      </c>
      <c r="G42" s="136">
        <v>56.52927732681851</v>
      </c>
      <c r="H42" s="136">
        <v>0</v>
      </c>
      <c r="I42" s="136">
        <v>0</v>
      </c>
      <c r="J42" s="136">
        <v>0</v>
      </c>
      <c r="K42" s="136">
        <v>37.512806367720074</v>
      </c>
      <c r="L42" s="86"/>
      <c r="Q42" s="28"/>
      <c r="R42" s="28"/>
      <c r="S42" s="28"/>
      <c r="U42" s="28"/>
    </row>
    <row r="43" spans="3:21" s="23" customFormat="1" ht="9.75" customHeight="1">
      <c r="C43" s="29"/>
      <c r="D43" s="50" t="s">
        <v>62</v>
      </c>
      <c r="E43" s="123">
        <v>3.597</v>
      </c>
      <c r="F43" s="124">
        <v>4.066</v>
      </c>
      <c r="G43" s="133">
        <v>0</v>
      </c>
      <c r="H43" s="133">
        <v>0</v>
      </c>
      <c r="I43" s="133">
        <v>54.00885391047713</v>
      </c>
      <c r="J43" s="133">
        <v>20.43777668470241</v>
      </c>
      <c r="K43" s="133">
        <v>25.33202164289228</v>
      </c>
      <c r="L43" s="85"/>
      <c r="Q43" s="28"/>
      <c r="R43" s="28"/>
      <c r="S43" s="28"/>
      <c r="U43" s="28"/>
    </row>
    <row r="44" spans="3:21" s="23" customFormat="1" ht="9.75" customHeight="1">
      <c r="C44" s="33"/>
      <c r="D44" s="55" t="s">
        <v>65</v>
      </c>
      <c r="E44" s="129">
        <v>27.542</v>
      </c>
      <c r="F44" s="130">
        <v>30.349</v>
      </c>
      <c r="G44" s="136">
        <v>0</v>
      </c>
      <c r="H44" s="136">
        <v>57.34291080430987</v>
      </c>
      <c r="I44" s="136">
        <v>1.8583808362713763</v>
      </c>
      <c r="J44" s="136">
        <v>8.066163629773634</v>
      </c>
      <c r="K44" s="136">
        <v>32.65016969257636</v>
      </c>
      <c r="L44" s="86"/>
      <c r="Q44" s="28"/>
      <c r="R44" s="28"/>
      <c r="S44" s="28"/>
      <c r="U44" s="28"/>
    </row>
    <row r="45" spans="3:14" ht="9.75" customHeight="1">
      <c r="C45" s="23"/>
      <c r="D45" s="25"/>
      <c r="E45" s="25"/>
      <c r="F45" s="36"/>
      <c r="G45" s="36"/>
      <c r="H45" s="36"/>
      <c r="I45" s="36"/>
      <c r="J45" s="36"/>
      <c r="K45" s="36"/>
      <c r="L45" s="36"/>
      <c r="M45" s="52"/>
      <c r="N45" s="52"/>
    </row>
    <row r="46" spans="3:25" ht="9.75" customHeight="1">
      <c r="C46" s="23"/>
      <c r="D46" s="1" t="s">
        <v>101</v>
      </c>
      <c r="F46" s="36"/>
      <c r="G46" s="36"/>
      <c r="H46" s="36"/>
      <c r="I46" s="36"/>
      <c r="J46" s="36"/>
      <c r="K46" s="36"/>
      <c r="L46" s="36"/>
      <c r="Y46" s="15"/>
    </row>
    <row r="47" ht="11.25">
      <c r="M47" s="3" t="s">
        <v>111</v>
      </c>
    </row>
    <row r="51" ht="11.25">
      <c r="A51" s="5"/>
    </row>
  </sheetData>
  <mergeCells count="2">
    <mergeCell ref="G10:K10"/>
    <mergeCell ref="E10:F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P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96" customWidth="1"/>
    <col min="3" max="3" width="1.83203125" style="196" customWidth="1"/>
    <col min="4" max="4" width="18.33203125" style="196" customWidth="1"/>
    <col min="5" max="6" width="9.33203125" style="196" customWidth="1"/>
    <col min="7" max="7" width="11" style="196" customWidth="1"/>
    <col min="8" max="16384" width="9.33203125" style="196" customWidth="1"/>
  </cols>
  <sheetData>
    <row r="1" ht="12.75">
      <c r="A1" s="245"/>
    </row>
    <row r="2" s="199" customFormat="1" ht="11.25">
      <c r="A2" s="195"/>
    </row>
    <row r="3" s="199" customFormat="1" ht="11.25">
      <c r="D3" s="199" t="s">
        <v>10</v>
      </c>
    </row>
    <row r="4" s="199" customFormat="1" ht="11.25">
      <c r="D4" s="199" t="s">
        <v>159</v>
      </c>
    </row>
    <row r="5" s="199" customFormat="1" ht="11.25"/>
    <row r="6" spans="1:4" s="199" customFormat="1" ht="11.25">
      <c r="A6" s="202"/>
      <c r="D6" s="199" t="s">
        <v>174</v>
      </c>
    </row>
    <row r="7" spans="1:4" s="199" customFormat="1" ht="11.25">
      <c r="A7" s="202"/>
      <c r="D7" s="199" t="s">
        <v>175</v>
      </c>
    </row>
    <row r="8" ht="11.25"/>
    <row r="9" ht="11.25">
      <c r="E9" s="246" t="s">
        <v>175</v>
      </c>
    </row>
    <row r="10" spans="4:16" ht="11.25">
      <c r="D10" s="196" t="s">
        <v>34</v>
      </c>
      <c r="E10" s="251">
        <v>118.49205958187581</v>
      </c>
      <c r="P10" s="197"/>
    </row>
    <row r="11" spans="4:16" ht="11.25">
      <c r="D11" s="201" t="s">
        <v>63</v>
      </c>
      <c r="E11" s="251">
        <v>180.4878048780488</v>
      </c>
      <c r="P11" s="197"/>
    </row>
    <row r="12" spans="3:16" ht="11.25">
      <c r="C12" s="240"/>
      <c r="D12" s="201" t="s">
        <v>44</v>
      </c>
      <c r="E12" s="251">
        <v>173.73737373737376</v>
      </c>
      <c r="P12" s="197"/>
    </row>
    <row r="13" spans="3:16" ht="11.25">
      <c r="C13" s="240"/>
      <c r="D13" s="201" t="s">
        <v>48</v>
      </c>
      <c r="E13" s="251">
        <v>152.98182748912208</v>
      </c>
      <c r="P13" s="197"/>
    </row>
    <row r="14" spans="3:16" ht="11.25">
      <c r="C14" s="240"/>
      <c r="D14" s="201" t="s">
        <v>53</v>
      </c>
      <c r="E14" s="251">
        <v>148.96214896214897</v>
      </c>
      <c r="P14" s="197"/>
    </row>
    <row r="15" spans="3:16" ht="11.25">
      <c r="C15" s="240"/>
      <c r="D15" s="201" t="s">
        <v>43</v>
      </c>
      <c r="E15" s="251">
        <v>144.44444444444443</v>
      </c>
      <c r="P15" s="197"/>
    </row>
    <row r="16" spans="3:16" ht="11.25">
      <c r="C16" s="240"/>
      <c r="D16" s="201" t="s">
        <v>58</v>
      </c>
      <c r="E16" s="251">
        <v>139.8230088495575</v>
      </c>
      <c r="P16" s="197"/>
    </row>
    <row r="17" spans="3:16" ht="11.25">
      <c r="C17" s="240"/>
      <c r="D17" s="201" t="s">
        <v>54</v>
      </c>
      <c r="E17" s="251">
        <v>138.46153846153845</v>
      </c>
      <c r="P17" s="197"/>
    </row>
    <row r="18" spans="3:16" ht="11.25">
      <c r="C18" s="240"/>
      <c r="D18" s="201" t="s">
        <v>47</v>
      </c>
      <c r="E18" s="251">
        <v>135.54150632215502</v>
      </c>
      <c r="P18" s="197"/>
    </row>
    <row r="19" spans="3:16" ht="11.25">
      <c r="C19" s="240"/>
      <c r="D19" s="201" t="s">
        <v>50</v>
      </c>
      <c r="E19" s="251">
        <v>134.51251078515963</v>
      </c>
      <c r="P19" s="197"/>
    </row>
    <row r="20" spans="3:16" ht="11.25">
      <c r="C20" s="240"/>
      <c r="D20" s="201" t="s">
        <v>37</v>
      </c>
      <c r="E20" s="251">
        <v>132.495164410058</v>
      </c>
      <c r="P20" s="197"/>
    </row>
    <row r="21" spans="3:16" ht="11.25">
      <c r="C21" s="240"/>
      <c r="D21" s="201" t="s">
        <v>57</v>
      </c>
      <c r="E21" s="251">
        <v>132.38255033557047</v>
      </c>
      <c r="P21" s="197"/>
    </row>
    <row r="22" spans="3:16" ht="11.25">
      <c r="C22" s="240"/>
      <c r="D22" s="201" t="s">
        <v>51</v>
      </c>
      <c r="E22" s="251">
        <v>131.70731707317074</v>
      </c>
      <c r="P22" s="197"/>
    </row>
    <row r="23" spans="3:16" ht="11.25">
      <c r="C23" s="240"/>
      <c r="D23" s="201" t="s">
        <v>35</v>
      </c>
      <c r="E23" s="251">
        <v>131.57894736842107</v>
      </c>
      <c r="P23" s="197"/>
    </row>
    <row r="24" spans="3:16" ht="11.25">
      <c r="C24" s="240"/>
      <c r="D24" s="201" t="s">
        <v>42</v>
      </c>
      <c r="E24" s="251">
        <v>119.54602774274905</v>
      </c>
      <c r="P24" s="197"/>
    </row>
    <row r="25" spans="3:16" ht="11.25">
      <c r="C25" s="240"/>
      <c r="D25" s="201" t="s">
        <v>39</v>
      </c>
      <c r="E25" s="251">
        <v>117.17842323651453</v>
      </c>
      <c r="P25" s="197"/>
    </row>
    <row r="26" spans="3:16" ht="11.25">
      <c r="C26" s="240"/>
      <c r="D26" s="201" t="s">
        <v>56</v>
      </c>
      <c r="E26" s="251">
        <v>114.31952662721893</v>
      </c>
      <c r="P26" s="197"/>
    </row>
    <row r="27" spans="3:16" ht="11.25">
      <c r="C27" s="240"/>
      <c r="D27" s="201" t="s">
        <v>49</v>
      </c>
      <c r="E27" s="251">
        <v>113.50316031411607</v>
      </c>
      <c r="P27" s="197"/>
    </row>
    <row r="28" spans="3:16" ht="11.25">
      <c r="C28" s="240"/>
      <c r="D28" s="201" t="s">
        <v>38</v>
      </c>
      <c r="E28" s="251">
        <v>113.12636165577341</v>
      </c>
      <c r="P28" s="197"/>
    </row>
    <row r="29" spans="3:16" ht="11.25">
      <c r="C29" s="240"/>
      <c r="D29" s="201" t="s">
        <v>100</v>
      </c>
      <c r="E29" s="251">
        <v>111.09119662625197</v>
      </c>
      <c r="P29" s="197"/>
    </row>
    <row r="30" spans="3:16" ht="11.25">
      <c r="C30" s="240"/>
      <c r="D30" s="201" t="s">
        <v>41</v>
      </c>
      <c r="E30" s="251">
        <v>110.04784688995215</v>
      </c>
      <c r="P30" s="197"/>
    </row>
    <row r="31" spans="3:16" ht="11.25">
      <c r="C31" s="240"/>
      <c r="D31" s="201" t="s">
        <v>46</v>
      </c>
      <c r="E31" s="251">
        <v>106.03295535081503</v>
      </c>
      <c r="P31" s="197"/>
    </row>
    <row r="32" spans="3:16" ht="11.25">
      <c r="C32" s="240"/>
      <c r="D32" s="201" t="s">
        <v>136</v>
      </c>
      <c r="E32" s="251">
        <v>104.55298013245033</v>
      </c>
      <c r="P32" s="197"/>
    </row>
    <row r="33" spans="3:16" ht="11.25">
      <c r="C33" s="240"/>
      <c r="D33" s="201" t="s">
        <v>64</v>
      </c>
      <c r="E33" s="251">
        <v>104.25531914893618</v>
      </c>
      <c r="P33" s="197"/>
    </row>
    <row r="34" spans="3:16" ht="11.25">
      <c r="C34" s="240"/>
      <c r="D34" s="201" t="s">
        <v>40</v>
      </c>
      <c r="E34" s="251">
        <v>101.96930205618303</v>
      </c>
      <c r="P34" s="197"/>
    </row>
    <row r="35" spans="3:16" ht="11.25">
      <c r="C35" s="240"/>
      <c r="D35" s="201" t="s">
        <v>59</v>
      </c>
      <c r="E35" s="251">
        <v>101.83908045977013</v>
      </c>
      <c r="P35" s="197"/>
    </row>
    <row r="36" spans="3:16" ht="11.25">
      <c r="C36" s="240"/>
      <c r="D36" s="196" t="s">
        <v>36</v>
      </c>
      <c r="E36" s="251">
        <v>86.08221892025756</v>
      </c>
      <c r="P36" s="197"/>
    </row>
    <row r="37" spans="3:16" ht="11.25">
      <c r="C37" s="240"/>
      <c r="D37" s="201" t="s">
        <v>55</v>
      </c>
      <c r="E37" s="251">
        <v>78.07377049180327</v>
      </c>
      <c r="P37" s="197"/>
    </row>
    <row r="38" spans="4:16" ht="11.25">
      <c r="D38" s="196" t="s">
        <v>65</v>
      </c>
      <c r="E38" s="251">
        <v>173.3264675592173</v>
      </c>
      <c r="F38" s="251"/>
      <c r="G38" s="251"/>
      <c r="H38" s="251"/>
      <c r="I38" s="251"/>
      <c r="P38" s="197"/>
    </row>
    <row r="39" spans="1:16" ht="11.25">
      <c r="A39" s="202"/>
      <c r="D39" s="201" t="s">
        <v>61</v>
      </c>
      <c r="E39" s="251">
        <v>115.17189835575485</v>
      </c>
      <c r="P39" s="197"/>
    </row>
    <row r="40" spans="4:16" ht="11.25">
      <c r="D40" s="196" t="s">
        <v>62</v>
      </c>
      <c r="E40" s="251">
        <v>112.5506072874494</v>
      </c>
      <c r="P40" s="197"/>
    </row>
    <row r="41" spans="4:16" ht="11.25">
      <c r="D41" s="201" t="s">
        <v>60</v>
      </c>
      <c r="E41" s="251">
        <v>103.75041486890142</v>
      </c>
      <c r="P41" s="197"/>
    </row>
    <row r="42" spans="5:16" ht="11.25">
      <c r="E42" s="251"/>
      <c r="P42" s="197"/>
    </row>
    <row r="43" spans="1:4" ht="11.25">
      <c r="A43" s="195" t="s">
        <v>112</v>
      </c>
      <c r="D43" s="196" t="s">
        <v>176</v>
      </c>
    </row>
    <row r="44" ht="11.25">
      <c r="H44" s="195" t="s">
        <v>111</v>
      </c>
    </row>
    <row r="47" spans="5:8" ht="11.25">
      <c r="E47" s="246"/>
      <c r="F47" s="252"/>
      <c r="G47" s="246"/>
      <c r="H47" s="246"/>
    </row>
    <row r="49" spans="5:9" ht="11.25">
      <c r="E49" s="246"/>
      <c r="F49" s="246"/>
      <c r="G49" s="246"/>
      <c r="H49" s="246"/>
      <c r="I49" s="246"/>
    </row>
    <row r="50" ht="11.25">
      <c r="A50" s="199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9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16384" width="9.33203125" style="1" customWidth="1"/>
  </cols>
  <sheetData>
    <row r="4" ht="11.25">
      <c r="A4" s="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4"/>
  <dimension ref="A1:V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83203125" style="1" customWidth="1"/>
    <col min="5" max="6" width="9.5" style="1" customWidth="1"/>
    <col min="7" max="7" width="11.66015625" style="1" customWidth="1"/>
    <col min="8" max="11" width="12.16015625" style="1" customWidth="1"/>
    <col min="12" max="12" width="1.83203125" style="1" customWidth="1"/>
    <col min="13" max="15" width="9.33203125" style="1" customWidth="1"/>
    <col min="16" max="21" width="5.83203125" style="1" customWidth="1"/>
    <col min="22" max="22" width="4" style="1" customWidth="1"/>
    <col min="23" max="16384" width="9.33203125" style="1" customWidth="1"/>
  </cols>
  <sheetData>
    <row r="1" ht="11.25">
      <c r="A1" s="118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4" s="5" customFormat="1" ht="11.25">
      <c r="A6" s="11"/>
      <c r="D6" s="5" t="s">
        <v>177</v>
      </c>
    </row>
    <row r="7" s="5" customFormat="1" ht="11.25">
      <c r="A7" s="61"/>
    </row>
    <row r="8" s="5" customFormat="1" ht="11.25">
      <c r="A8" s="61"/>
    </row>
    <row r="9" s="5" customFormat="1" ht="11.25">
      <c r="A9" s="61"/>
    </row>
    <row r="10" spans="1:22" s="254" customFormat="1" ht="22.5" customHeight="1">
      <c r="A10" s="253"/>
      <c r="C10" s="255"/>
      <c r="D10" s="256"/>
      <c r="E10" s="257" t="s">
        <v>178</v>
      </c>
      <c r="F10" s="258"/>
      <c r="G10" s="259" t="s">
        <v>179</v>
      </c>
      <c r="H10" s="259"/>
      <c r="I10" s="259"/>
      <c r="J10" s="259"/>
      <c r="K10" s="259"/>
      <c r="L10" s="117"/>
      <c r="V10" s="260"/>
    </row>
    <row r="11" spans="1:22" s="254" customFormat="1" ht="22.5" customHeight="1">
      <c r="A11" s="253"/>
      <c r="C11" s="261"/>
      <c r="D11" s="262"/>
      <c r="E11" s="263">
        <v>1999</v>
      </c>
      <c r="F11" s="264">
        <v>2009</v>
      </c>
      <c r="G11" s="265" t="s">
        <v>180</v>
      </c>
      <c r="H11" s="265" t="s">
        <v>181</v>
      </c>
      <c r="I11" s="265" t="s">
        <v>182</v>
      </c>
      <c r="J11" s="265" t="s">
        <v>183</v>
      </c>
      <c r="K11" s="265" t="s">
        <v>184</v>
      </c>
      <c r="L11" s="266"/>
      <c r="V11" s="260"/>
    </row>
    <row r="12" spans="1:12" ht="9.75" customHeight="1">
      <c r="A12" s="11"/>
      <c r="C12" s="64"/>
      <c r="D12" s="65" t="s">
        <v>34</v>
      </c>
      <c r="E12" s="137">
        <v>92674</v>
      </c>
      <c r="F12" s="93">
        <v>148435</v>
      </c>
      <c r="G12" s="267">
        <v>1.6566173746084145</v>
      </c>
      <c r="H12" s="267">
        <v>67.72526695186446</v>
      </c>
      <c r="I12" s="267">
        <v>3.9303398794084954</v>
      </c>
      <c r="J12" s="267">
        <v>18.96452992892512</v>
      </c>
      <c r="K12" s="267">
        <v>7.694276956243473</v>
      </c>
      <c r="L12" s="79"/>
    </row>
    <row r="13" spans="1:12" ht="9.75" customHeight="1">
      <c r="A13" s="268"/>
      <c r="C13" s="66"/>
      <c r="D13" s="67" t="s">
        <v>108</v>
      </c>
      <c r="E13" s="139">
        <v>62261</v>
      </c>
      <c r="F13" s="94">
        <v>104794</v>
      </c>
      <c r="G13" s="269">
        <v>2.2358150275779147</v>
      </c>
      <c r="H13" s="269">
        <v>64.39395385231978</v>
      </c>
      <c r="I13" s="269">
        <v>5.391530049430311</v>
      </c>
      <c r="J13" s="269">
        <v>18.73485123194076</v>
      </c>
      <c r="K13" s="269">
        <v>9.202816955169189</v>
      </c>
      <c r="L13" s="171"/>
    </row>
    <row r="14" spans="1:13" ht="9.75" customHeight="1">
      <c r="A14" s="268"/>
      <c r="B14" s="15"/>
      <c r="C14" s="29"/>
      <c r="D14" s="50" t="s">
        <v>36</v>
      </c>
      <c r="E14" s="141">
        <v>498</v>
      </c>
      <c r="F14" s="95">
        <v>1661</v>
      </c>
      <c r="G14" s="270">
        <v>1.5051173991571343</v>
      </c>
      <c r="H14" s="270">
        <v>91.3907284768212</v>
      </c>
      <c r="I14" s="270">
        <v>0.2408187838651415</v>
      </c>
      <c r="J14" s="270">
        <v>1.6857314870559903</v>
      </c>
      <c r="K14" s="270">
        <v>5.177603853100542</v>
      </c>
      <c r="L14" s="82"/>
      <c r="M14" s="15"/>
    </row>
    <row r="15" spans="1:13" ht="9.75" customHeight="1">
      <c r="A15" s="268"/>
      <c r="B15" s="15"/>
      <c r="C15" s="31"/>
      <c r="D15" s="53" t="s">
        <v>59</v>
      </c>
      <c r="E15" s="143">
        <v>665</v>
      </c>
      <c r="F15" s="96">
        <v>1129</v>
      </c>
      <c r="G15" s="271" t="s">
        <v>123</v>
      </c>
      <c r="H15" s="271">
        <v>68.91054030115146</v>
      </c>
      <c r="I15" s="271">
        <v>2.9229406554472983</v>
      </c>
      <c r="J15" s="271">
        <v>26.395039858281667</v>
      </c>
      <c r="K15" s="271">
        <v>1.771479185119575</v>
      </c>
      <c r="L15" s="83"/>
      <c r="M15" s="15"/>
    </row>
    <row r="16" spans="1:13" ht="9.75" customHeight="1">
      <c r="A16" s="268"/>
      <c r="B16" s="15"/>
      <c r="C16" s="31"/>
      <c r="D16" s="53" t="s">
        <v>52</v>
      </c>
      <c r="E16" s="143">
        <v>1409</v>
      </c>
      <c r="F16" s="96">
        <v>2593</v>
      </c>
      <c r="G16" s="271">
        <v>0.5013497878904744</v>
      </c>
      <c r="H16" s="271">
        <v>90.47435403008099</v>
      </c>
      <c r="I16" s="271" t="s">
        <v>123</v>
      </c>
      <c r="J16" s="271">
        <v>8.060161974546858</v>
      </c>
      <c r="K16" s="271">
        <v>0.9641342074816814</v>
      </c>
      <c r="L16" s="83"/>
      <c r="M16" s="15"/>
    </row>
    <row r="17" spans="1:13" ht="9.75" customHeight="1">
      <c r="A17" s="268"/>
      <c r="B17" s="15"/>
      <c r="C17" s="31"/>
      <c r="D17" s="53" t="s">
        <v>41</v>
      </c>
      <c r="E17" s="143">
        <v>1619</v>
      </c>
      <c r="F17" s="96">
        <v>2754</v>
      </c>
      <c r="G17" s="271">
        <v>0.5083514887436456</v>
      </c>
      <c r="H17" s="271">
        <v>78.03195352214959</v>
      </c>
      <c r="I17" s="271">
        <v>0.4357298474945534</v>
      </c>
      <c r="J17" s="271">
        <v>0.07262164124909223</v>
      </c>
      <c r="K17" s="271">
        <v>20.98765432098765</v>
      </c>
      <c r="L17" s="83"/>
      <c r="M17" s="15"/>
    </row>
    <row r="18" spans="1:13" ht="9.75" customHeight="1">
      <c r="A18" s="268"/>
      <c r="B18" s="15"/>
      <c r="C18" s="31"/>
      <c r="D18" s="53" t="s">
        <v>46</v>
      </c>
      <c r="E18" s="143">
        <v>8069</v>
      </c>
      <c r="F18" s="96">
        <v>27692</v>
      </c>
      <c r="G18" s="271">
        <v>3.513650151668352</v>
      </c>
      <c r="H18" s="271">
        <v>76.98613317925755</v>
      </c>
      <c r="I18" s="271">
        <v>1.7116856853965043</v>
      </c>
      <c r="J18" s="271">
        <v>5.792286580962011</v>
      </c>
      <c r="K18" s="271">
        <v>11.996244402715586</v>
      </c>
      <c r="L18" s="176"/>
      <c r="M18" s="15"/>
    </row>
    <row r="19" spans="1:13" ht="9.75" customHeight="1">
      <c r="A19" s="268"/>
      <c r="B19" s="15"/>
      <c r="C19" s="31"/>
      <c r="D19" s="53" t="s">
        <v>54</v>
      </c>
      <c r="E19" s="143">
        <v>526</v>
      </c>
      <c r="F19" s="96">
        <v>864</v>
      </c>
      <c r="G19" s="271" t="s">
        <v>123</v>
      </c>
      <c r="H19" s="271">
        <v>97.68518518518519</v>
      </c>
      <c r="I19" s="271" t="s">
        <v>123</v>
      </c>
      <c r="J19" s="271">
        <v>0.3472222222222222</v>
      </c>
      <c r="K19" s="271">
        <v>1.9675925925925926</v>
      </c>
      <c r="L19" s="83"/>
      <c r="M19" s="15"/>
    </row>
    <row r="20" spans="1:13" ht="9.75" customHeight="1">
      <c r="A20" s="268"/>
      <c r="B20" s="15"/>
      <c r="C20" s="53"/>
      <c r="D20" s="53" t="s">
        <v>37</v>
      </c>
      <c r="E20" s="143">
        <v>222</v>
      </c>
      <c r="F20" s="96">
        <v>614</v>
      </c>
      <c r="G20" s="271">
        <v>0.6514657980456027</v>
      </c>
      <c r="H20" s="271">
        <v>45.27687296416938</v>
      </c>
      <c r="I20" s="271" t="s">
        <v>123</v>
      </c>
      <c r="J20" s="271">
        <v>12.703583061889251</v>
      </c>
      <c r="K20" s="271">
        <v>41.36807817589577</v>
      </c>
      <c r="L20" s="83"/>
      <c r="M20" s="15"/>
    </row>
    <row r="21" spans="1:13" ht="9.75" customHeight="1">
      <c r="A21" s="268"/>
      <c r="B21" s="15"/>
      <c r="C21" s="31"/>
      <c r="D21" s="53" t="s">
        <v>50</v>
      </c>
      <c r="E21" s="143">
        <v>1419</v>
      </c>
      <c r="F21" s="96">
        <v>1804</v>
      </c>
      <c r="G21" s="271">
        <v>10.365853658536585</v>
      </c>
      <c r="H21" s="271">
        <v>51.21951219512195</v>
      </c>
      <c r="I21" s="271">
        <v>1.2195121951219512</v>
      </c>
      <c r="J21" s="271">
        <v>25.055432372505543</v>
      </c>
      <c r="K21" s="271">
        <v>12.13968957871397</v>
      </c>
      <c r="L21" s="83"/>
      <c r="M21" s="15"/>
    </row>
    <row r="22" spans="1:13" ht="9.75" customHeight="1">
      <c r="A22" s="268"/>
      <c r="B22" s="15"/>
      <c r="C22" s="31"/>
      <c r="D22" s="53" t="s">
        <v>48</v>
      </c>
      <c r="E22" s="143">
        <v>6031</v>
      </c>
      <c r="F22" s="96">
        <v>11905</v>
      </c>
      <c r="G22" s="271">
        <v>5.6950860982780345</v>
      </c>
      <c r="H22" s="271">
        <v>47.92104157916842</v>
      </c>
      <c r="I22" s="271">
        <v>0.0755984880302394</v>
      </c>
      <c r="J22" s="271">
        <v>19.017219655606887</v>
      </c>
      <c r="K22" s="271">
        <v>27.28265434691306</v>
      </c>
      <c r="L22" s="83"/>
      <c r="M22" s="15"/>
    </row>
    <row r="23" spans="1:13" ht="9.75" customHeight="1">
      <c r="A23" s="268"/>
      <c r="B23" s="15"/>
      <c r="C23" s="31"/>
      <c r="D23" s="53" t="s">
        <v>47</v>
      </c>
      <c r="E23" s="143">
        <v>16528</v>
      </c>
      <c r="F23" s="96">
        <v>19567</v>
      </c>
      <c r="G23" s="271">
        <v>0.34241324679306995</v>
      </c>
      <c r="H23" s="271">
        <v>70.23049011090102</v>
      </c>
      <c r="I23" s="271">
        <v>0.567281647672101</v>
      </c>
      <c r="J23" s="271">
        <v>25.10860121633362</v>
      </c>
      <c r="K23" s="271">
        <v>3.5365666683702153</v>
      </c>
      <c r="L23" s="83"/>
      <c r="M23" s="15"/>
    </row>
    <row r="24" spans="1:13" ht="9.75" customHeight="1">
      <c r="A24" s="268"/>
      <c r="B24" s="15"/>
      <c r="C24" s="31"/>
      <c r="D24" s="53" t="s">
        <v>49</v>
      </c>
      <c r="E24" s="143">
        <v>9401</v>
      </c>
      <c r="F24" s="96">
        <v>14746</v>
      </c>
      <c r="G24" s="271">
        <v>0.9697545096975451</v>
      </c>
      <c r="H24" s="271">
        <v>33.968533839685335</v>
      </c>
      <c r="I24" s="271">
        <v>32.59188932591889</v>
      </c>
      <c r="J24" s="271">
        <v>28.65183778651838</v>
      </c>
      <c r="K24" s="271">
        <v>3.817984538179845</v>
      </c>
      <c r="L24" s="83"/>
      <c r="M24" s="15"/>
    </row>
    <row r="25" spans="1:13" ht="9.75" customHeight="1">
      <c r="A25" s="268"/>
      <c r="B25" s="15"/>
      <c r="C25" s="31"/>
      <c r="D25" s="53" t="s">
        <v>63</v>
      </c>
      <c r="E25" s="143">
        <v>44</v>
      </c>
      <c r="F25" s="96">
        <v>75</v>
      </c>
      <c r="G25" s="271">
        <v>77.33333333333333</v>
      </c>
      <c r="H25" s="271">
        <v>21.333333333333336</v>
      </c>
      <c r="I25" s="271" t="s">
        <v>123</v>
      </c>
      <c r="J25" s="271" t="s">
        <v>123</v>
      </c>
      <c r="K25" s="271" t="s">
        <v>123</v>
      </c>
      <c r="L25" s="83"/>
      <c r="M25" s="15"/>
    </row>
    <row r="26" spans="1:13" ht="9.75" customHeight="1">
      <c r="A26" s="268"/>
      <c r="B26" s="15"/>
      <c r="C26" s="31"/>
      <c r="D26" s="53" t="s">
        <v>44</v>
      </c>
      <c r="E26" s="143">
        <v>1571</v>
      </c>
      <c r="F26" s="96">
        <v>2089</v>
      </c>
      <c r="G26" s="271" t="s">
        <v>123</v>
      </c>
      <c r="H26" s="271">
        <v>85.59119195787459</v>
      </c>
      <c r="I26" s="271" t="s">
        <v>123</v>
      </c>
      <c r="J26" s="271">
        <v>14.217328865485879</v>
      </c>
      <c r="K26" s="271">
        <v>0.19147917663954045</v>
      </c>
      <c r="L26" s="83"/>
      <c r="M26" s="15"/>
    </row>
    <row r="27" spans="1:13" ht="9.75" customHeight="1">
      <c r="A27" s="268"/>
      <c r="B27" s="15"/>
      <c r="C27" s="31"/>
      <c r="D27" s="53" t="s">
        <v>43</v>
      </c>
      <c r="E27" s="143">
        <v>656</v>
      </c>
      <c r="F27" s="96">
        <v>992</v>
      </c>
      <c r="G27" s="271" t="s">
        <v>123</v>
      </c>
      <c r="H27" s="271">
        <v>94.45564516129032</v>
      </c>
      <c r="I27" s="271">
        <v>0.5040322580645161</v>
      </c>
      <c r="J27" s="271">
        <v>3.6290322580645165</v>
      </c>
      <c r="K27" s="271">
        <v>1.411290322580645</v>
      </c>
      <c r="L27" s="83"/>
      <c r="M27" s="15"/>
    </row>
    <row r="28" spans="1:13" ht="9.75" customHeight="1">
      <c r="A28" s="268"/>
      <c r="B28" s="15"/>
      <c r="C28" s="31"/>
      <c r="D28" s="53" t="s">
        <v>35</v>
      </c>
      <c r="E28" s="143">
        <v>35</v>
      </c>
      <c r="F28" s="96">
        <v>80</v>
      </c>
      <c r="G28" s="271">
        <v>2.5</v>
      </c>
      <c r="H28" s="271">
        <v>80</v>
      </c>
      <c r="I28" s="271" t="s">
        <v>123</v>
      </c>
      <c r="J28" s="271">
        <v>11.25</v>
      </c>
      <c r="K28" s="271">
        <v>6.25</v>
      </c>
      <c r="L28" s="83"/>
      <c r="M28" s="15"/>
    </row>
    <row r="29" spans="1:13" ht="9.75" customHeight="1">
      <c r="A29" s="268"/>
      <c r="B29" s="15"/>
      <c r="C29" s="31"/>
      <c r="D29" s="53" t="s">
        <v>56</v>
      </c>
      <c r="E29" s="143">
        <v>843</v>
      </c>
      <c r="F29" s="96">
        <v>1851</v>
      </c>
      <c r="G29" s="271">
        <v>0.2701242571582928</v>
      </c>
      <c r="H29" s="271">
        <v>91.95029713668288</v>
      </c>
      <c r="I29" s="271">
        <v>5.186385737439222</v>
      </c>
      <c r="J29" s="271">
        <v>1.0804970286331712</v>
      </c>
      <c r="K29" s="271">
        <v>1.5126958400864399</v>
      </c>
      <c r="L29" s="83"/>
      <c r="M29" s="15"/>
    </row>
    <row r="30" spans="1:13" ht="9.75" customHeight="1">
      <c r="A30" s="268"/>
      <c r="B30" s="15"/>
      <c r="C30" s="31"/>
      <c r="D30" s="53" t="s">
        <v>64</v>
      </c>
      <c r="E30" s="143">
        <v>0</v>
      </c>
      <c r="F30" s="96">
        <v>0</v>
      </c>
      <c r="G30" s="271" t="s">
        <v>185</v>
      </c>
      <c r="H30" s="271" t="s">
        <v>185</v>
      </c>
      <c r="I30" s="271" t="s">
        <v>185</v>
      </c>
      <c r="J30" s="271" t="s">
        <v>123</v>
      </c>
      <c r="K30" s="271" t="s">
        <v>123</v>
      </c>
      <c r="L30" s="83"/>
      <c r="M30" s="15"/>
    </row>
    <row r="31" spans="1:13" ht="9.75" customHeight="1">
      <c r="A31" s="268"/>
      <c r="B31" s="15"/>
      <c r="C31" s="31"/>
      <c r="D31" s="53" t="s">
        <v>38</v>
      </c>
      <c r="E31" s="143">
        <v>1210</v>
      </c>
      <c r="F31" s="96">
        <v>2768</v>
      </c>
      <c r="G31" s="271">
        <v>0.9393063583815029</v>
      </c>
      <c r="H31" s="271">
        <v>84.39306358381504</v>
      </c>
      <c r="I31" s="271">
        <v>0.1083815028901734</v>
      </c>
      <c r="J31" s="271">
        <v>0.2890173410404624</v>
      </c>
      <c r="K31" s="271">
        <v>14.234104046242773</v>
      </c>
      <c r="L31" s="83"/>
      <c r="M31" s="15"/>
    </row>
    <row r="32" spans="1:13" ht="9.75" customHeight="1">
      <c r="A32" s="268"/>
      <c r="B32" s="15"/>
      <c r="C32" s="31"/>
      <c r="D32" s="53" t="s">
        <v>39</v>
      </c>
      <c r="E32" s="143">
        <v>6675</v>
      </c>
      <c r="F32" s="96">
        <v>8352</v>
      </c>
      <c r="G32" s="271">
        <v>1.5086206896551724</v>
      </c>
      <c r="H32" s="271">
        <v>54.58572796934866</v>
      </c>
      <c r="I32" s="271">
        <v>0.407088122605364</v>
      </c>
      <c r="J32" s="271">
        <v>41.487068965517246</v>
      </c>
      <c r="K32" s="271">
        <v>2.023467432950192</v>
      </c>
      <c r="L32" s="83"/>
      <c r="M32" s="15"/>
    </row>
    <row r="33" spans="1:13" ht="9.75" customHeight="1">
      <c r="A33" s="268"/>
      <c r="B33" s="15"/>
      <c r="C33" s="31"/>
      <c r="D33" s="53" t="s">
        <v>57</v>
      </c>
      <c r="E33" s="143">
        <v>3757</v>
      </c>
      <c r="F33" s="96">
        <v>6031</v>
      </c>
      <c r="G33" s="271">
        <v>0.0331619963521804</v>
      </c>
      <c r="H33" s="271">
        <v>94.79356657270768</v>
      </c>
      <c r="I33" s="271">
        <v>0.23213397446526282</v>
      </c>
      <c r="J33" s="271">
        <v>3.3825236279224007</v>
      </c>
      <c r="K33" s="271">
        <v>1.5420328303763886</v>
      </c>
      <c r="L33" s="83"/>
      <c r="M33" s="15"/>
    </row>
    <row r="34" spans="1:13" ht="9.75" customHeight="1">
      <c r="A34" s="268"/>
      <c r="B34" s="15"/>
      <c r="C34" s="31"/>
      <c r="D34" s="53" t="s">
        <v>53</v>
      </c>
      <c r="E34" s="143">
        <v>3342</v>
      </c>
      <c r="F34" s="96">
        <v>4747</v>
      </c>
      <c r="G34" s="271">
        <v>1.0954286918053506</v>
      </c>
      <c r="H34" s="271">
        <v>66.42089740888983</v>
      </c>
      <c r="I34" s="271">
        <v>3.7497366757952393</v>
      </c>
      <c r="J34" s="271">
        <v>14.998946703180957</v>
      </c>
      <c r="K34" s="271">
        <v>13.73499052032863</v>
      </c>
      <c r="L34" s="83"/>
      <c r="M34" s="15"/>
    </row>
    <row r="35" spans="1:13" ht="9.75" customHeight="1">
      <c r="A35" s="268"/>
      <c r="B35" s="15"/>
      <c r="C35" s="31"/>
      <c r="D35" s="53" t="s">
        <v>58</v>
      </c>
      <c r="E35" s="143">
        <v>4400</v>
      </c>
      <c r="F35" s="96">
        <v>5275</v>
      </c>
      <c r="G35" s="271" t="s">
        <v>123</v>
      </c>
      <c r="H35" s="271">
        <v>74.21800947867298</v>
      </c>
      <c r="I35" s="271">
        <v>0.4549763033175356</v>
      </c>
      <c r="J35" s="271">
        <v>25.32701421800948</v>
      </c>
      <c r="K35" s="271">
        <v>0.01895734597156398</v>
      </c>
      <c r="L35" s="83"/>
      <c r="M35" s="15"/>
    </row>
    <row r="36" spans="1:13" ht="9.75" customHeight="1">
      <c r="A36" s="268"/>
      <c r="B36" s="15"/>
      <c r="C36" s="31"/>
      <c r="D36" s="53" t="s">
        <v>51</v>
      </c>
      <c r="E36" s="143">
        <v>551</v>
      </c>
      <c r="F36" s="96">
        <v>863</v>
      </c>
      <c r="G36" s="271" t="s">
        <v>123</v>
      </c>
      <c r="H36" s="271">
        <v>53.070683661645425</v>
      </c>
      <c r="I36" s="271" t="s">
        <v>123</v>
      </c>
      <c r="J36" s="271">
        <v>46.929316338354575</v>
      </c>
      <c r="K36" s="271" t="s">
        <v>123</v>
      </c>
      <c r="L36" s="83"/>
      <c r="M36" s="15"/>
    </row>
    <row r="37" spans="1:13" ht="9.75" customHeight="1">
      <c r="A37" s="268"/>
      <c r="B37" s="15"/>
      <c r="C37" s="31"/>
      <c r="D37" s="53" t="s">
        <v>55</v>
      </c>
      <c r="E37" s="143">
        <v>458</v>
      </c>
      <c r="F37" s="96">
        <v>1223</v>
      </c>
      <c r="G37" s="271" t="s">
        <v>123</v>
      </c>
      <c r="H37" s="271">
        <v>68.52003270645952</v>
      </c>
      <c r="I37" s="271">
        <v>0.7358953393295176</v>
      </c>
      <c r="J37" s="271">
        <v>30.744071954210956</v>
      </c>
      <c r="K37" s="271">
        <v>0.08176614881439084</v>
      </c>
      <c r="L37" s="83"/>
      <c r="M37" s="15"/>
    </row>
    <row r="38" spans="1:13" ht="9.75" customHeight="1">
      <c r="A38" s="268"/>
      <c r="B38" s="15"/>
      <c r="C38" s="31"/>
      <c r="D38" s="53" t="s">
        <v>42</v>
      </c>
      <c r="E38" s="143">
        <v>7256</v>
      </c>
      <c r="F38" s="96">
        <v>7833</v>
      </c>
      <c r="G38" s="271">
        <v>0.012766500702157539</v>
      </c>
      <c r="H38" s="271">
        <v>85.75258521639219</v>
      </c>
      <c r="I38" s="271" t="s">
        <v>123</v>
      </c>
      <c r="J38" s="271">
        <v>13.928252266053875</v>
      </c>
      <c r="K38" s="271">
        <v>0.3063960168517809</v>
      </c>
      <c r="L38" s="83"/>
      <c r="M38" s="15"/>
    </row>
    <row r="39" spans="1:13" ht="9.75" customHeight="1">
      <c r="A39" s="268"/>
      <c r="B39" s="15"/>
      <c r="C39" s="31"/>
      <c r="D39" s="53" t="s">
        <v>40</v>
      </c>
      <c r="E39" s="143">
        <v>13359</v>
      </c>
      <c r="F39" s="96">
        <v>15819</v>
      </c>
      <c r="G39" s="271">
        <v>0.06321512105695683</v>
      </c>
      <c r="H39" s="271">
        <v>62.79157974587521</v>
      </c>
      <c r="I39" s="271" t="s">
        <v>123</v>
      </c>
      <c r="J39" s="271">
        <v>35.79240154244896</v>
      </c>
      <c r="K39" s="271">
        <v>1.352803590618876</v>
      </c>
      <c r="L39" s="83"/>
      <c r="M39" s="15"/>
    </row>
    <row r="40" spans="1:13" ht="9.75" customHeight="1">
      <c r="A40" s="268"/>
      <c r="B40" s="15"/>
      <c r="C40" s="68"/>
      <c r="D40" s="69" t="s">
        <v>45</v>
      </c>
      <c r="E40" s="145">
        <v>2133</v>
      </c>
      <c r="F40" s="97">
        <v>5107</v>
      </c>
      <c r="G40" s="272">
        <v>1.3902486782847072</v>
      </c>
      <c r="H40" s="272">
        <v>74.07479929508519</v>
      </c>
      <c r="I40" s="272">
        <v>0.019580967299784608</v>
      </c>
      <c r="J40" s="272">
        <v>8.850597219502642</v>
      </c>
      <c r="K40" s="272">
        <v>15.664773839827687</v>
      </c>
      <c r="L40" s="84"/>
      <c r="M40" s="15"/>
    </row>
    <row r="41" spans="1:12" ht="9.75" customHeight="1">
      <c r="A41" s="11"/>
      <c r="C41" s="29"/>
      <c r="D41" s="50" t="s">
        <v>60</v>
      </c>
      <c r="E41" s="141">
        <v>11872</v>
      </c>
      <c r="F41" s="95">
        <v>12116</v>
      </c>
      <c r="G41" s="270" t="s">
        <v>123</v>
      </c>
      <c r="H41" s="270">
        <v>9.71442720369759</v>
      </c>
      <c r="I41" s="270" t="s">
        <v>123</v>
      </c>
      <c r="J41" s="270">
        <v>89.59227467811158</v>
      </c>
      <c r="K41" s="270">
        <v>0.6932981181908221</v>
      </c>
      <c r="L41" s="85"/>
    </row>
    <row r="42" spans="1:12" ht="9.75" customHeight="1">
      <c r="A42" s="11"/>
      <c r="C42" s="33"/>
      <c r="D42" s="55" t="s">
        <v>61</v>
      </c>
      <c r="E42" s="147">
        <v>4693</v>
      </c>
      <c r="F42" s="98">
        <v>4760</v>
      </c>
      <c r="G42" s="273">
        <v>0.9033613445378152</v>
      </c>
      <c r="H42" s="273">
        <v>30.10504201680672</v>
      </c>
      <c r="I42" s="273">
        <v>4.411764705882353</v>
      </c>
      <c r="J42" s="273">
        <v>64.53781512605042</v>
      </c>
      <c r="K42" s="273">
        <v>0.04201680672268908</v>
      </c>
      <c r="L42" s="86"/>
    </row>
    <row r="43" spans="1:12" ht="9.75" customHeight="1">
      <c r="A43" s="11"/>
      <c r="C43" s="29"/>
      <c r="D43" s="50" t="s">
        <v>62</v>
      </c>
      <c r="E43" s="141">
        <v>900</v>
      </c>
      <c r="F43" s="95">
        <v>1030</v>
      </c>
      <c r="G43" s="270">
        <v>0.48543689320388345</v>
      </c>
      <c r="H43" s="270">
        <v>42.62135922330097</v>
      </c>
      <c r="I43" s="270">
        <v>0.2912621359223301</v>
      </c>
      <c r="J43" s="270">
        <v>56.21359223300971</v>
      </c>
      <c r="K43" s="270">
        <v>0.48543689320388345</v>
      </c>
      <c r="L43" s="85"/>
    </row>
    <row r="44" spans="1:12" ht="9.75" customHeight="1">
      <c r="A44" s="11"/>
      <c r="C44" s="33"/>
      <c r="D44" s="55" t="s">
        <v>65</v>
      </c>
      <c r="E44" s="147">
        <v>10701</v>
      </c>
      <c r="F44" s="98">
        <v>9909</v>
      </c>
      <c r="G44" s="273">
        <v>4.329397517408417</v>
      </c>
      <c r="H44" s="273">
        <v>46.78575032798466</v>
      </c>
      <c r="I44" s="273">
        <v>16.399233020486427</v>
      </c>
      <c r="J44" s="273">
        <v>31.203955999596328</v>
      </c>
      <c r="K44" s="273">
        <v>1.3018468059339994</v>
      </c>
      <c r="L44" s="86"/>
    </row>
    <row r="45" ht="11.25">
      <c r="A45" s="11"/>
    </row>
    <row r="46" spans="1:4" ht="11.25">
      <c r="A46" s="11"/>
      <c r="D46" s="1" t="s">
        <v>186</v>
      </c>
    </row>
    <row r="47" spans="1:13" ht="11.25">
      <c r="A47" s="11"/>
      <c r="M47" s="3" t="s">
        <v>111</v>
      </c>
    </row>
    <row r="51" ht="11.25">
      <c r="A51" s="5"/>
    </row>
  </sheetData>
  <mergeCells count="2">
    <mergeCell ref="G10:K10"/>
    <mergeCell ref="E10:F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7"/>
  <dimension ref="A1:R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83203125" style="1" customWidth="1"/>
    <col min="5" max="5" width="12.33203125" style="1" customWidth="1"/>
    <col min="6" max="6" width="12.83203125" style="1" customWidth="1"/>
    <col min="7" max="7" width="9.5" style="1" customWidth="1"/>
    <col min="8" max="8" width="12.16015625" style="1" customWidth="1"/>
    <col min="9" max="10" width="9.5" style="1" customWidth="1"/>
    <col min="11" max="11" width="1.83203125" style="1" customWidth="1"/>
    <col min="12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5" s="5" customFormat="1" ht="11.25">
      <c r="A6" s="11"/>
      <c r="D6" s="274" t="s">
        <v>187</v>
      </c>
      <c r="E6" s="8"/>
    </row>
    <row r="7" spans="1:4" s="5" customFormat="1" ht="11.25">
      <c r="A7" s="61"/>
      <c r="D7" s="5" t="s">
        <v>32</v>
      </c>
    </row>
    <row r="8" spans="1:14" ht="11.25">
      <c r="A8" s="61"/>
      <c r="N8" s="4"/>
    </row>
    <row r="9" spans="1:14" ht="11.25">
      <c r="A9" s="61"/>
      <c r="N9" s="4"/>
    </row>
    <row r="10" spans="1:18" s="23" customFormat="1" ht="39.75" customHeight="1">
      <c r="A10" s="22"/>
      <c r="C10" s="24"/>
      <c r="D10" s="275"/>
      <c r="E10" s="276" t="s">
        <v>188</v>
      </c>
      <c r="F10" s="117" t="s">
        <v>189</v>
      </c>
      <c r="G10" s="277" t="s">
        <v>190</v>
      </c>
      <c r="H10" s="277" t="s">
        <v>169</v>
      </c>
      <c r="I10" s="277" t="s">
        <v>9</v>
      </c>
      <c r="J10" s="277" t="s">
        <v>168</v>
      </c>
      <c r="K10" s="278"/>
      <c r="L10" s="279"/>
      <c r="M10" s="280"/>
      <c r="N10" s="281"/>
      <c r="R10" s="25"/>
    </row>
    <row r="11" spans="1:16" ht="9.75" customHeight="1">
      <c r="A11" s="11"/>
      <c r="C11" s="64"/>
      <c r="D11" s="65" t="s">
        <v>34</v>
      </c>
      <c r="E11" s="282">
        <v>8.96177077735787</v>
      </c>
      <c r="F11" s="267">
        <v>6.148330206048433</v>
      </c>
      <c r="G11" s="131">
        <v>1.653203191298807</v>
      </c>
      <c r="H11" s="267">
        <v>0.3426212226656213</v>
      </c>
      <c r="I11" s="131">
        <v>0.6707365416633632</v>
      </c>
      <c r="J11" s="131">
        <v>0.14441302477455653</v>
      </c>
      <c r="K11" s="283"/>
      <c r="L11" s="36"/>
      <c r="M11" s="36"/>
      <c r="N11" s="284"/>
      <c r="P11" s="285"/>
    </row>
    <row r="12" spans="1:14" ht="9.75" customHeight="1">
      <c r="A12" s="268"/>
      <c r="C12" s="66"/>
      <c r="D12" s="67" t="s">
        <v>108</v>
      </c>
      <c r="E12" s="286">
        <v>8.983144333456181</v>
      </c>
      <c r="F12" s="269">
        <v>5.8789762975768465</v>
      </c>
      <c r="G12" s="132">
        <v>1.6333216586288681</v>
      </c>
      <c r="H12" s="269">
        <v>0.4700385764403354</v>
      </c>
      <c r="I12" s="132">
        <v>0.8023100940160346</v>
      </c>
      <c r="J12" s="132">
        <v>0.1949204220530453</v>
      </c>
      <c r="K12" s="287"/>
      <c r="L12" s="36"/>
      <c r="M12" s="36"/>
      <c r="N12" s="288"/>
    </row>
    <row r="13" spans="3:14" ht="9.75" customHeight="1">
      <c r="C13" s="29"/>
      <c r="D13" s="50" t="s">
        <v>36</v>
      </c>
      <c r="E13" s="289">
        <v>3.850182892273875</v>
      </c>
      <c r="F13" s="270">
        <v>3.6028919304150713</v>
      </c>
      <c r="G13" s="133">
        <v>0.04808435369476739</v>
      </c>
      <c r="H13" s="270">
        <v>0.00686919338496677</v>
      </c>
      <c r="I13" s="133">
        <v>0.14768765777678558</v>
      </c>
      <c r="J13" s="133">
        <v>0.04293245865604232</v>
      </c>
      <c r="K13" s="172"/>
      <c r="L13" s="36"/>
      <c r="M13" s="36"/>
      <c r="N13" s="284"/>
    </row>
    <row r="14" spans="3:14" ht="9.75" customHeight="1">
      <c r="C14" s="31"/>
      <c r="D14" s="53" t="s">
        <v>59</v>
      </c>
      <c r="E14" s="290">
        <v>6.186681844052362</v>
      </c>
      <c r="F14" s="271">
        <v>4.188958451906659</v>
      </c>
      <c r="G14" s="134">
        <v>1.6960728514513375</v>
      </c>
      <c r="H14" s="271">
        <v>0.18782014797951052</v>
      </c>
      <c r="I14" s="134">
        <v>0.11383039271485487</v>
      </c>
      <c r="J14" s="134">
        <v>0</v>
      </c>
      <c r="K14" s="174"/>
      <c r="L14" s="36"/>
      <c r="M14" s="36"/>
      <c r="N14" s="284"/>
    </row>
    <row r="15" spans="3:14" ht="9.75" customHeight="1">
      <c r="C15" s="31"/>
      <c r="D15" s="53" t="s">
        <v>52</v>
      </c>
      <c r="E15" s="290">
        <v>5.734487325009459</v>
      </c>
      <c r="F15" s="271">
        <v>5.150397275822929</v>
      </c>
      <c r="G15" s="134">
        <v>0.49423004161937195</v>
      </c>
      <c r="H15" s="271">
        <v>0</v>
      </c>
      <c r="I15" s="134">
        <v>0.05911842603102535</v>
      </c>
      <c r="J15" s="134">
        <v>0.03074158153613318</v>
      </c>
      <c r="K15" s="174"/>
      <c r="L15" s="36"/>
      <c r="M15" s="36"/>
      <c r="N15" s="284"/>
    </row>
    <row r="16" spans="3:14" ht="9.75" customHeight="1">
      <c r="C16" s="31"/>
      <c r="D16" s="53" t="s">
        <v>41</v>
      </c>
      <c r="E16" s="290">
        <v>16.70531251610244</v>
      </c>
      <c r="F16" s="271">
        <v>13.582727881692172</v>
      </c>
      <c r="G16" s="134">
        <v>0.010305559849538827</v>
      </c>
      <c r="H16" s="271">
        <v>0.061833359097232955</v>
      </c>
      <c r="I16" s="134">
        <v>2.9783067965167205</v>
      </c>
      <c r="J16" s="134">
        <v>0.07213891894677178</v>
      </c>
      <c r="K16" s="174"/>
      <c r="L16" s="36"/>
      <c r="M16" s="36"/>
      <c r="N16" s="284"/>
    </row>
    <row r="17" spans="3:14" ht="9.75" customHeight="1">
      <c r="C17" s="31"/>
      <c r="D17" s="53" t="s">
        <v>46</v>
      </c>
      <c r="E17" s="290">
        <v>8.479231348630426</v>
      </c>
      <c r="F17" s="271">
        <v>6.527902804058812</v>
      </c>
      <c r="G17" s="134">
        <v>0.4911236443578957</v>
      </c>
      <c r="H17" s="271">
        <v>0.1451325482703507</v>
      </c>
      <c r="I17" s="134">
        <v>1.0171525851352428</v>
      </c>
      <c r="J17" s="134">
        <v>0.297919766808125</v>
      </c>
      <c r="K17" s="174"/>
      <c r="L17" s="36"/>
      <c r="M17" s="36"/>
      <c r="N17" s="288"/>
    </row>
    <row r="18" spans="3:14" ht="9.75" customHeight="1">
      <c r="C18" s="31"/>
      <c r="D18" s="53" t="s">
        <v>54</v>
      </c>
      <c r="E18" s="290">
        <v>13.54875283446712</v>
      </c>
      <c r="F18" s="271">
        <v>13.1708238851096</v>
      </c>
      <c r="G18" s="134">
        <v>0.05668934240362812</v>
      </c>
      <c r="H18" s="271">
        <v>0</v>
      </c>
      <c r="I18" s="134">
        <v>0.3212396069538927</v>
      </c>
      <c r="J18" s="134">
        <v>0</v>
      </c>
      <c r="K18" s="174"/>
      <c r="L18" s="36"/>
      <c r="M18" s="36"/>
      <c r="N18" s="284"/>
    </row>
    <row r="19" spans="3:14" ht="9.75" customHeight="1">
      <c r="C19" s="53"/>
      <c r="D19" s="53" t="s">
        <v>37</v>
      </c>
      <c r="E19" s="290">
        <v>4.315335936448095</v>
      </c>
      <c r="F19" s="271">
        <v>2.053318971320856</v>
      </c>
      <c r="G19" s="134">
        <v>0.5251110811902518</v>
      </c>
      <c r="H19" s="271">
        <v>0</v>
      </c>
      <c r="I19" s="134">
        <v>1.7099771105426147</v>
      </c>
      <c r="J19" s="134">
        <v>0.026928773394371885</v>
      </c>
      <c r="K19" s="174"/>
      <c r="L19" s="36"/>
      <c r="M19" s="36"/>
      <c r="N19" s="284"/>
    </row>
    <row r="20" spans="3:14" ht="9.75" customHeight="1">
      <c r="C20" s="31"/>
      <c r="D20" s="53" t="s">
        <v>50</v>
      </c>
      <c r="E20" s="290">
        <v>6.075941101570407</v>
      </c>
      <c r="F20" s="271">
        <v>3.202846975088968</v>
      </c>
      <c r="G20" s="134">
        <v>1.475725619510921</v>
      </c>
      <c r="H20" s="271">
        <v>0.07182735316203598</v>
      </c>
      <c r="I20" s="134">
        <v>0.7150086519311764</v>
      </c>
      <c r="J20" s="134">
        <v>0.6105325018773059</v>
      </c>
      <c r="K20" s="174"/>
      <c r="L20" s="36"/>
      <c r="M20" s="36"/>
      <c r="N20" s="284"/>
    </row>
    <row r="21" spans="3:14" ht="9.75" customHeight="1">
      <c r="C21" s="31"/>
      <c r="D21" s="53" t="s">
        <v>48</v>
      </c>
      <c r="E21" s="290">
        <v>9.287338310750606</v>
      </c>
      <c r="F21" s="271">
        <v>4.524994623160353</v>
      </c>
      <c r="G21" s="134">
        <v>1.7390235659200541</v>
      </c>
      <c r="H21" s="271">
        <v>0.006913079546501982</v>
      </c>
      <c r="I21" s="134">
        <v>2.494853596337604</v>
      </c>
      <c r="J21" s="134">
        <v>0.5207853258364826</v>
      </c>
      <c r="K21" s="174"/>
      <c r="L21" s="36"/>
      <c r="M21" s="36"/>
      <c r="N21" s="284"/>
    </row>
    <row r="22" spans="3:14" ht="9.75" customHeight="1">
      <c r="C22" s="31"/>
      <c r="D22" s="53" t="s">
        <v>47</v>
      </c>
      <c r="E22" s="290">
        <v>7.5416750733763</v>
      </c>
      <c r="F22" s="271">
        <v>5.324207136249605</v>
      </c>
      <c r="G22" s="134">
        <v>1.870286691004884</v>
      </c>
      <c r="H22" s="271">
        <v>0.04225561219245718</v>
      </c>
      <c r="I22" s="134">
        <v>0.26343138411874206</v>
      </c>
      <c r="J22" s="134">
        <v>0.02550563979184353</v>
      </c>
      <c r="K22" s="174"/>
      <c r="L22" s="36"/>
      <c r="M22" s="36"/>
      <c r="N22" s="284"/>
    </row>
    <row r="23" spans="3:14" ht="9.75" customHeight="1">
      <c r="C23" s="31"/>
      <c r="D23" s="53" t="s">
        <v>49</v>
      </c>
      <c r="E23" s="290">
        <v>9.48755594496673</v>
      </c>
      <c r="F23" s="271">
        <v>3.7231523360723675</v>
      </c>
      <c r="G23" s="134">
        <v>2.5012432214828673</v>
      </c>
      <c r="H23" s="271">
        <v>2.8452011650761326</v>
      </c>
      <c r="I23" s="134">
        <v>0.3333017594544034</v>
      </c>
      <c r="J23" s="134">
        <v>0.08465746288095857</v>
      </c>
      <c r="K23" s="174"/>
      <c r="L23" s="36"/>
      <c r="M23" s="36"/>
      <c r="N23" s="284"/>
    </row>
    <row r="24" spans="3:14" ht="9.75" customHeight="1">
      <c r="C24" s="31"/>
      <c r="D24" s="53" t="s">
        <v>63</v>
      </c>
      <c r="E24" s="290">
        <v>3.5150645624103296</v>
      </c>
      <c r="F24" s="271">
        <v>1.3988522238163559</v>
      </c>
      <c r="G24" s="134">
        <v>0</v>
      </c>
      <c r="H24" s="271">
        <v>0</v>
      </c>
      <c r="I24" s="134">
        <v>0</v>
      </c>
      <c r="J24" s="134">
        <v>2.080344332855093</v>
      </c>
      <c r="K24" s="174"/>
      <c r="L24" s="36"/>
      <c r="M24" s="36"/>
      <c r="N24" s="284"/>
    </row>
    <row r="25" spans="3:14" ht="9.75" customHeight="1">
      <c r="C25" s="31"/>
      <c r="D25" s="53" t="s">
        <v>44</v>
      </c>
      <c r="E25" s="290">
        <v>36.1977361977362</v>
      </c>
      <c r="F25" s="271">
        <v>29.22152922152922</v>
      </c>
      <c r="G25" s="134">
        <v>6.860706860706861</v>
      </c>
      <c r="H25" s="271">
        <v>0</v>
      </c>
      <c r="I25" s="134">
        <v>0.09240009240009239</v>
      </c>
      <c r="J25" s="134">
        <v>0</v>
      </c>
      <c r="K25" s="174"/>
      <c r="L25" s="36"/>
      <c r="M25" s="36"/>
      <c r="N25" s="284"/>
    </row>
    <row r="26" spans="3:14" ht="9.75" customHeight="1">
      <c r="C26" s="31"/>
      <c r="D26" s="53" t="s">
        <v>43</v>
      </c>
      <c r="E26" s="290">
        <v>10.46831955922865</v>
      </c>
      <c r="F26" s="271">
        <v>9.809558030901904</v>
      </c>
      <c r="G26" s="134">
        <v>0.4311893639956881</v>
      </c>
      <c r="H26" s="271">
        <v>0.0598874116660678</v>
      </c>
      <c r="I26" s="134">
        <v>0.1676847526649898</v>
      </c>
      <c r="J26" s="134">
        <v>0</v>
      </c>
      <c r="K26" s="174"/>
      <c r="L26" s="36"/>
      <c r="M26" s="36"/>
      <c r="N26" s="284"/>
    </row>
    <row r="27" spans="3:14" ht="9.75" customHeight="1">
      <c r="C27" s="31"/>
      <c r="D27" s="53" t="s">
        <v>35</v>
      </c>
      <c r="E27" s="290">
        <v>2.773321109328444</v>
      </c>
      <c r="F27" s="271">
        <v>2.3836809534723815</v>
      </c>
      <c r="G27" s="134">
        <v>0.20628008251203303</v>
      </c>
      <c r="H27" s="271">
        <v>0</v>
      </c>
      <c r="I27" s="134">
        <v>0.11460004584001833</v>
      </c>
      <c r="J27" s="134">
        <v>0.045840018336007336</v>
      </c>
      <c r="K27" s="174"/>
      <c r="L27" s="36"/>
      <c r="M27" s="36"/>
      <c r="N27" s="284"/>
    </row>
    <row r="28" spans="3:14" ht="9.75" customHeight="1">
      <c r="C28" s="31"/>
      <c r="D28" s="53" t="s">
        <v>56</v>
      </c>
      <c r="E28" s="290">
        <v>7.32574679943101</v>
      </c>
      <c r="F28" s="271">
        <v>6.7370001580527905</v>
      </c>
      <c r="G28" s="134">
        <v>0.0790263948158685</v>
      </c>
      <c r="H28" s="271">
        <v>0.3793266951161688</v>
      </c>
      <c r="I28" s="134">
        <v>0.1106369527422159</v>
      </c>
      <c r="J28" s="134">
        <v>0.019756598703967124</v>
      </c>
      <c r="K28" s="174"/>
      <c r="L28" s="36"/>
      <c r="M28" s="36"/>
      <c r="N28" s="284"/>
    </row>
    <row r="29" spans="3:14" ht="9.75" customHeight="1">
      <c r="C29" s="31"/>
      <c r="D29" s="53" t="s">
        <v>64</v>
      </c>
      <c r="E29" s="290">
        <v>0</v>
      </c>
      <c r="F29" s="271">
        <v>0</v>
      </c>
      <c r="G29" s="134">
        <v>0</v>
      </c>
      <c r="H29" s="271" t="s">
        <v>185</v>
      </c>
      <c r="I29" s="134">
        <v>0</v>
      </c>
      <c r="J29" s="134" t="s">
        <v>185</v>
      </c>
      <c r="K29" s="174"/>
      <c r="L29" s="36"/>
      <c r="M29" s="36"/>
      <c r="N29" s="284"/>
    </row>
    <row r="30" spans="3:14" ht="9.75" customHeight="1">
      <c r="C30" s="31"/>
      <c r="D30" s="53" t="s">
        <v>38</v>
      </c>
      <c r="E30" s="290">
        <v>3.857890415323717</v>
      </c>
      <c r="F30" s="271">
        <v>3.328472162649052</v>
      </c>
      <c r="G30" s="134">
        <v>0.009804041716197502</v>
      </c>
      <c r="H30" s="271">
        <v>0.0036765156435740634</v>
      </c>
      <c r="I30" s="134">
        <v>0.482849054522727</v>
      </c>
      <c r="J30" s="134">
        <v>0.031863135577641886</v>
      </c>
      <c r="K30" s="174"/>
      <c r="L30" s="36"/>
      <c r="M30" s="36"/>
      <c r="N30" s="284"/>
    </row>
    <row r="31" spans="3:14" ht="9.75" customHeight="1">
      <c r="C31" s="31"/>
      <c r="D31" s="53" t="s">
        <v>39</v>
      </c>
      <c r="E31" s="290">
        <v>27.284833844343275</v>
      </c>
      <c r="F31" s="271">
        <v>15.534702220570473</v>
      </c>
      <c r="G31" s="134">
        <v>10.731208770788815</v>
      </c>
      <c r="H31" s="271">
        <v>0.10529901824150639</v>
      </c>
      <c r="I31" s="134">
        <v>0.5233980612592524</v>
      </c>
      <c r="J31" s="134">
        <v>0.39022577348322957</v>
      </c>
      <c r="K31" s="174"/>
      <c r="L31" s="36"/>
      <c r="M31" s="36"/>
      <c r="N31" s="284"/>
    </row>
    <row r="32" spans="3:14" ht="9.75" customHeight="1">
      <c r="C32" s="31"/>
      <c r="D32" s="53" t="s">
        <v>57</v>
      </c>
      <c r="E32" s="290">
        <v>6.573356136356483</v>
      </c>
      <c r="F32" s="271">
        <v>6.244950634252799</v>
      </c>
      <c r="G32" s="134">
        <v>0.21404064673850318</v>
      </c>
      <c r="H32" s="271">
        <v>0.014689063991858061</v>
      </c>
      <c r="I32" s="134">
        <v>0.09757735366019998</v>
      </c>
      <c r="J32" s="134">
        <v>0.0020984377131225804</v>
      </c>
      <c r="K32" s="174"/>
      <c r="L32" s="36"/>
      <c r="M32" s="36"/>
      <c r="N32" s="284"/>
    </row>
    <row r="33" spans="3:14" ht="9.75" customHeight="1">
      <c r="C33" s="31"/>
      <c r="D33" s="53" t="s">
        <v>53</v>
      </c>
      <c r="E33" s="290">
        <v>18.959509792142256</v>
      </c>
      <c r="F33" s="271">
        <v>12.579598702390966</v>
      </c>
      <c r="G33" s="134">
        <v>2.8515359045216067</v>
      </c>
      <c r="H33" s="271">
        <v>0.7128839761304017</v>
      </c>
      <c r="I33" s="134">
        <v>2.611237935039449</v>
      </c>
      <c r="J33" s="134">
        <v>0.20825824021787018</v>
      </c>
      <c r="K33" s="174"/>
      <c r="L33" s="36"/>
      <c r="M33" s="36"/>
      <c r="N33" s="284"/>
    </row>
    <row r="34" spans="3:14" ht="9.75" customHeight="1">
      <c r="C34" s="31"/>
      <c r="D34" s="53" t="s">
        <v>58</v>
      </c>
      <c r="E34" s="290">
        <v>14.875659807491463</v>
      </c>
      <c r="F34" s="271">
        <v>11.036779857171085</v>
      </c>
      <c r="G34" s="134">
        <v>3.771135010020606</v>
      </c>
      <c r="H34" s="271">
        <v>0.06774494029977136</v>
      </c>
      <c r="I34" s="134">
        <v>0.002822705845823807</v>
      </c>
      <c r="J34" s="134">
        <v>0</v>
      </c>
      <c r="K34" s="174"/>
      <c r="L34" s="36"/>
      <c r="M34" s="36"/>
      <c r="N34" s="284"/>
    </row>
    <row r="35" spans="3:14" ht="9.75" customHeight="1">
      <c r="C35" s="31"/>
      <c r="D35" s="53" t="s">
        <v>51</v>
      </c>
      <c r="E35" s="290">
        <v>12.696822215860292</v>
      </c>
      <c r="F35" s="271">
        <v>6.899513312338963</v>
      </c>
      <c r="G35" s="134">
        <v>5.797308903521328</v>
      </c>
      <c r="H35" s="271">
        <v>0</v>
      </c>
      <c r="I35" s="134">
        <v>0</v>
      </c>
      <c r="J35" s="134">
        <v>0</v>
      </c>
      <c r="K35" s="174"/>
      <c r="L35" s="36"/>
      <c r="M35" s="36"/>
      <c r="N35" s="284"/>
    </row>
    <row r="36" spans="3:14" ht="9.75" customHeight="1">
      <c r="C36" s="31"/>
      <c r="D36" s="53" t="s">
        <v>55</v>
      </c>
      <c r="E36" s="290">
        <v>7.2231808175165115</v>
      </c>
      <c r="F36" s="271">
        <v>4.932468614267864</v>
      </c>
      <c r="G36" s="134">
        <v>2.2371630868090677</v>
      </c>
      <c r="H36" s="271">
        <v>0.05354911643957875</v>
      </c>
      <c r="I36" s="134">
        <v>0.005949901826619861</v>
      </c>
      <c r="J36" s="134">
        <v>0</v>
      </c>
      <c r="K36" s="174"/>
      <c r="L36" s="36"/>
      <c r="M36" s="36"/>
      <c r="N36" s="284"/>
    </row>
    <row r="37" spans="3:14" ht="9.75" customHeight="1">
      <c r="C37" s="31"/>
      <c r="D37" s="53" t="s">
        <v>42</v>
      </c>
      <c r="E37" s="290">
        <v>23.19092005057485</v>
      </c>
      <c r="F37" s="271">
        <v>19.909435737598873</v>
      </c>
      <c r="G37" s="134">
        <v>3.2079743597283072</v>
      </c>
      <c r="H37" s="271">
        <v>0</v>
      </c>
      <c r="I37" s="134">
        <v>0.07056955511776294</v>
      </c>
      <c r="J37" s="134">
        <v>0.002940398129906789</v>
      </c>
      <c r="K37" s="174"/>
      <c r="L37" s="36"/>
      <c r="M37" s="36"/>
      <c r="N37" s="284"/>
    </row>
    <row r="38" spans="3:14" ht="9.75" customHeight="1">
      <c r="C38" s="31"/>
      <c r="D38" s="53" t="s">
        <v>40</v>
      </c>
      <c r="E38" s="290">
        <v>34.442291362755554</v>
      </c>
      <c r="F38" s="271">
        <v>21.626858847351347</v>
      </c>
      <c r="G38" s="134">
        <v>12.327723224977682</v>
      </c>
      <c r="H38" s="271">
        <v>0</v>
      </c>
      <c r="I38" s="134">
        <v>0.4659365542467722</v>
      </c>
      <c r="J38" s="134">
        <v>0.02177273617975571</v>
      </c>
      <c r="K38" s="174"/>
      <c r="L38" s="36"/>
      <c r="M38" s="36"/>
      <c r="N38" s="284"/>
    </row>
    <row r="39" spans="3:14" ht="9.75" customHeight="1">
      <c r="C39" s="68"/>
      <c r="D39" s="69" t="s">
        <v>45</v>
      </c>
      <c r="E39" s="291">
        <v>3.004704824258132</v>
      </c>
      <c r="F39" s="272">
        <v>2.364500577827851</v>
      </c>
      <c r="G39" s="135">
        <v>0.21855915361517148</v>
      </c>
      <c r="H39" s="272">
        <v>0.0004835379504760431</v>
      </c>
      <c r="I39" s="135">
        <v>0.3868303603808345</v>
      </c>
      <c r="J39" s="135">
        <v>0.034331194483799066</v>
      </c>
      <c r="K39" s="178"/>
      <c r="L39" s="36"/>
      <c r="M39" s="36"/>
      <c r="N39" s="284"/>
    </row>
    <row r="40" spans="1:14" ht="9.75" customHeight="1">
      <c r="A40" s="11"/>
      <c r="C40" s="29"/>
      <c r="D40" s="50" t="s">
        <v>60</v>
      </c>
      <c r="E40" s="289">
        <v>42.388028681284425</v>
      </c>
      <c r="F40" s="270">
        <v>4.492708441580935</v>
      </c>
      <c r="G40" s="133">
        <v>37.6008867643493</v>
      </c>
      <c r="H40" s="270">
        <v>0</v>
      </c>
      <c r="I40" s="133">
        <v>0.29096955211472514</v>
      </c>
      <c r="J40" s="133">
        <v>0</v>
      </c>
      <c r="K40" s="172"/>
      <c r="L40" s="36"/>
      <c r="M40" s="36"/>
      <c r="N40" s="292"/>
    </row>
    <row r="41" spans="1:14" ht="9.75" customHeight="1">
      <c r="A41" s="11"/>
      <c r="C41" s="33"/>
      <c r="D41" s="55" t="s">
        <v>61</v>
      </c>
      <c r="E41" s="293">
        <v>16.92945470006732</v>
      </c>
      <c r="F41" s="273">
        <v>5.141196896148531</v>
      </c>
      <c r="G41" s="136">
        <v>10.884739396945752</v>
      </c>
      <c r="H41" s="273">
        <v>0.7440739822130886</v>
      </c>
      <c r="I41" s="136">
        <v>0.0070864188782198915</v>
      </c>
      <c r="J41" s="136">
        <v>0.15235800588172765</v>
      </c>
      <c r="K41" s="35"/>
      <c r="L41" s="36"/>
      <c r="M41" s="36"/>
      <c r="N41" s="292"/>
    </row>
    <row r="42" spans="1:14" ht="9.75" customHeight="1">
      <c r="A42" s="11"/>
      <c r="C42" s="29"/>
      <c r="D42" s="50" t="s">
        <v>62</v>
      </c>
      <c r="E42" s="289">
        <v>10.909924363969745</v>
      </c>
      <c r="F42" s="270">
        <v>4.12560165024066</v>
      </c>
      <c r="G42" s="133">
        <v>6.635342654137062</v>
      </c>
      <c r="H42" s="270">
        <v>0.0343800137520055</v>
      </c>
      <c r="I42" s="133">
        <v>0.057300022920009165</v>
      </c>
      <c r="J42" s="133">
        <v>0.057300022920009165</v>
      </c>
      <c r="K42" s="172"/>
      <c r="L42" s="36"/>
      <c r="M42" s="36"/>
      <c r="N42" s="292"/>
    </row>
    <row r="43" spans="1:14" ht="9.75" customHeight="1">
      <c r="A43" s="11"/>
      <c r="C43" s="33"/>
      <c r="D43" s="55" t="s">
        <v>65</v>
      </c>
      <c r="E43" s="293">
        <v>9.90652336915771</v>
      </c>
      <c r="F43" s="273">
        <v>4.63484128967758</v>
      </c>
      <c r="G43" s="136">
        <v>3.0912271932016995</v>
      </c>
      <c r="H43" s="273">
        <v>1.6245938515371157</v>
      </c>
      <c r="I43" s="136">
        <v>0.12896775806048488</v>
      </c>
      <c r="J43" s="136">
        <v>0.42889277680579857</v>
      </c>
      <c r="K43" s="35"/>
      <c r="L43" s="36"/>
      <c r="M43" s="36"/>
      <c r="N43" s="292"/>
    </row>
    <row r="44" spans="1:14" ht="11.25">
      <c r="A44" s="11"/>
      <c r="D44" s="23"/>
      <c r="E44" s="23"/>
      <c r="F44" s="41"/>
      <c r="G44" s="41"/>
      <c r="H44" s="41"/>
      <c r="I44" s="41"/>
      <c r="J44" s="41"/>
      <c r="N44" s="72"/>
    </row>
    <row r="45" spans="4:10" ht="11.25">
      <c r="D45" s="1" t="s">
        <v>191</v>
      </c>
      <c r="E45" s="23"/>
      <c r="F45" s="41"/>
      <c r="G45" s="41"/>
      <c r="H45" s="41"/>
      <c r="I45" s="41"/>
      <c r="J45" s="41"/>
    </row>
    <row r="46" ht="11.25">
      <c r="L46" s="3" t="s">
        <v>111</v>
      </c>
    </row>
    <row r="51" ht="11.25">
      <c r="A51" s="5"/>
    </row>
    <row r="52" ht="11.25">
      <c r="A52" s="21"/>
    </row>
    <row r="53" ht="11.25">
      <c r="A53" s="21"/>
    </row>
    <row r="54" ht="11.25">
      <c r="A54" s="2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0"/>
  <dimension ref="A1:P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1" style="1" customWidth="1"/>
    <col min="5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4" s="5" customFormat="1" ht="11.25">
      <c r="A6" s="11"/>
      <c r="C6" s="8"/>
      <c r="D6" s="5" t="s">
        <v>192</v>
      </c>
    </row>
    <row r="7" spans="1:4" s="5" customFormat="1" ht="11.25">
      <c r="A7" s="61"/>
      <c r="D7" s="5" t="s">
        <v>32</v>
      </c>
    </row>
    <row r="8" spans="1:16" ht="11.25">
      <c r="A8" s="61"/>
      <c r="P8" s="5"/>
    </row>
    <row r="9" spans="1:16" ht="11.25">
      <c r="A9" s="61"/>
      <c r="P9" s="5"/>
    </row>
    <row r="10" spans="1:16" ht="11.25">
      <c r="A10" s="11"/>
      <c r="E10" s="14">
        <v>2009</v>
      </c>
      <c r="F10" s="14" t="s">
        <v>193</v>
      </c>
      <c r="P10" s="5"/>
    </row>
    <row r="11" spans="4:7" ht="11.25">
      <c r="D11" s="1" t="s">
        <v>34</v>
      </c>
      <c r="E11" s="15">
        <v>11.67718746140279</v>
      </c>
      <c r="F11" s="294">
        <v>20</v>
      </c>
      <c r="G11" s="15"/>
    </row>
    <row r="12" spans="2:7" ht="11.25">
      <c r="B12" s="294"/>
      <c r="D12" s="1" t="s">
        <v>40</v>
      </c>
      <c r="E12" s="15">
        <v>47.29205073216437</v>
      </c>
      <c r="F12" s="294">
        <v>49</v>
      </c>
      <c r="G12" s="15"/>
    </row>
    <row r="13" spans="2:7" ht="11.25">
      <c r="B13" s="294"/>
      <c r="D13" s="1" t="s">
        <v>44</v>
      </c>
      <c r="E13" s="15">
        <v>34.344653813238594</v>
      </c>
      <c r="F13" s="294">
        <v>40</v>
      </c>
      <c r="G13" s="15"/>
    </row>
    <row r="14" spans="2:7" ht="11.25">
      <c r="B14" s="294"/>
      <c r="D14" s="1" t="s">
        <v>42</v>
      </c>
      <c r="E14" s="15">
        <v>30.332672400786358</v>
      </c>
      <c r="F14" s="294">
        <v>38</v>
      </c>
      <c r="G14" s="15"/>
    </row>
    <row r="15" spans="2:7" ht="11.25">
      <c r="B15" s="294"/>
      <c r="D15" s="1" t="s">
        <v>39</v>
      </c>
      <c r="E15" s="15">
        <v>29.661401968715044</v>
      </c>
      <c r="F15" s="294">
        <v>34</v>
      </c>
      <c r="G15" s="15"/>
    </row>
    <row r="16" spans="2:7" ht="11.25">
      <c r="B16" s="294"/>
      <c r="D16" s="1" t="s">
        <v>53</v>
      </c>
      <c r="E16" s="15">
        <v>24.466823052313387</v>
      </c>
      <c r="F16" s="294">
        <v>31</v>
      </c>
      <c r="G16" s="15"/>
    </row>
    <row r="17" spans="2:7" ht="11.25">
      <c r="B17" s="294"/>
      <c r="D17" s="1" t="s">
        <v>54</v>
      </c>
      <c r="E17" s="15">
        <v>22.800626730102742</v>
      </c>
      <c r="F17" s="294">
        <v>25</v>
      </c>
      <c r="G17" s="15"/>
    </row>
    <row r="18" spans="2:7" ht="11.25">
      <c r="B18" s="294"/>
      <c r="D18" s="1" t="s">
        <v>58</v>
      </c>
      <c r="E18" s="15">
        <v>22.419921432352254</v>
      </c>
      <c r="F18" s="294">
        <v>24</v>
      </c>
      <c r="G18" s="15"/>
    </row>
    <row r="19" spans="2:7" ht="11.25">
      <c r="B19" s="294"/>
      <c r="D19" s="1" t="s">
        <v>41</v>
      </c>
      <c r="E19" s="15">
        <v>19.916763313780443</v>
      </c>
      <c r="F19" s="294">
        <v>30</v>
      </c>
      <c r="G19" s="15"/>
    </row>
    <row r="20" spans="2:7" ht="11.25">
      <c r="B20" s="294"/>
      <c r="D20" s="1" t="s">
        <v>43</v>
      </c>
      <c r="E20" s="15">
        <v>16.971532966839227</v>
      </c>
      <c r="F20" s="294">
        <v>23</v>
      </c>
      <c r="G20" s="15"/>
    </row>
    <row r="21" spans="2:7" ht="11.25">
      <c r="B21" s="15"/>
      <c r="D21" s="1" t="s">
        <v>51</v>
      </c>
      <c r="E21" s="15">
        <v>16.874337965479018</v>
      </c>
      <c r="F21" s="294">
        <v>25</v>
      </c>
      <c r="G21" s="15"/>
    </row>
    <row r="22" spans="2:7" ht="11.25">
      <c r="B22" s="15"/>
      <c r="D22" s="1" t="s">
        <v>48</v>
      </c>
      <c r="E22" s="15">
        <v>13.252946774642849</v>
      </c>
      <c r="F22" s="294">
        <v>20</v>
      </c>
      <c r="G22" s="15"/>
    </row>
    <row r="23" spans="2:7" ht="11.25">
      <c r="B23" s="15"/>
      <c r="D23" s="1" t="s">
        <v>194</v>
      </c>
      <c r="E23" s="15">
        <v>12.301472711125314</v>
      </c>
      <c r="F23" s="294">
        <v>23</v>
      </c>
      <c r="G23" s="15"/>
    </row>
    <row r="24" spans="2:7" ht="11.25">
      <c r="B24" s="15"/>
      <c r="D24" s="1" t="s">
        <v>59</v>
      </c>
      <c r="E24" s="15">
        <v>11.58783307587755</v>
      </c>
      <c r="F24" s="294">
        <v>16</v>
      </c>
      <c r="G24" s="15"/>
    </row>
    <row r="25" spans="2:7" ht="11.25">
      <c r="B25" s="15"/>
      <c r="D25" s="1" t="s">
        <v>55</v>
      </c>
      <c r="E25" s="15">
        <v>10.312168436198146</v>
      </c>
      <c r="F25" s="294">
        <v>14</v>
      </c>
      <c r="G25" s="15"/>
    </row>
    <row r="26" spans="2:7" ht="11.25">
      <c r="B26" s="15"/>
      <c r="D26" s="1" t="s">
        <v>46</v>
      </c>
      <c r="E26" s="15">
        <v>9.770060117060117</v>
      </c>
      <c r="F26" s="294">
        <v>18</v>
      </c>
      <c r="G26" s="15"/>
    </row>
    <row r="27" spans="2:7" ht="11.25">
      <c r="B27" s="15"/>
      <c r="D27" s="1" t="s">
        <v>57</v>
      </c>
      <c r="E27" s="15">
        <v>8.897087557872291</v>
      </c>
      <c r="F27" s="294">
        <v>15</v>
      </c>
      <c r="G27" s="295"/>
    </row>
    <row r="28" spans="2:7" ht="11.25">
      <c r="B28" s="15"/>
      <c r="D28" s="1" t="s">
        <v>49</v>
      </c>
      <c r="E28" s="15">
        <v>8.880585495672758</v>
      </c>
      <c r="F28" s="296">
        <v>17</v>
      </c>
      <c r="G28" s="15"/>
    </row>
    <row r="29" spans="2:7" ht="11.25">
      <c r="B29" s="15"/>
      <c r="D29" s="1" t="s">
        <v>136</v>
      </c>
      <c r="E29" s="15">
        <v>8.45962177988277</v>
      </c>
      <c r="F29" s="294">
        <v>13</v>
      </c>
      <c r="G29" s="15"/>
    </row>
    <row r="30" spans="2:7" ht="11.25">
      <c r="B30" s="15"/>
      <c r="D30" s="1" t="s">
        <v>50</v>
      </c>
      <c r="E30" s="15">
        <v>8.158344841533006</v>
      </c>
      <c r="F30" s="294">
        <v>18</v>
      </c>
      <c r="G30" s="15"/>
    </row>
    <row r="31" spans="2:7" ht="11.25">
      <c r="B31" s="15"/>
      <c r="D31" s="1" t="s">
        <v>56</v>
      </c>
      <c r="E31" s="15">
        <v>7.719982024111347</v>
      </c>
      <c r="F31" s="294">
        <v>13</v>
      </c>
      <c r="G31" s="15"/>
    </row>
    <row r="32" spans="2:7" ht="11.25">
      <c r="B32" s="15"/>
      <c r="D32" s="1" t="s">
        <v>37</v>
      </c>
      <c r="E32" s="15">
        <v>4.996226435021625</v>
      </c>
      <c r="F32" s="294">
        <v>16</v>
      </c>
      <c r="G32" s="15"/>
    </row>
    <row r="33" spans="2:7" ht="11.25">
      <c r="B33" s="15"/>
      <c r="D33" s="1" t="s">
        <v>36</v>
      </c>
      <c r="E33" s="15">
        <v>4.626471493550396</v>
      </c>
      <c r="F33" s="294">
        <v>13</v>
      </c>
      <c r="G33" s="15"/>
    </row>
    <row r="34" spans="2:7" ht="11.25">
      <c r="B34" s="15"/>
      <c r="D34" s="1" t="s">
        <v>63</v>
      </c>
      <c r="E34" s="15">
        <v>4.5718858111313425</v>
      </c>
      <c r="F34" s="294">
        <v>13</v>
      </c>
      <c r="G34" s="15"/>
    </row>
    <row r="35" spans="2:7" ht="11.25">
      <c r="B35" s="15"/>
      <c r="D35" s="1" t="s">
        <v>38</v>
      </c>
      <c r="E35" s="15">
        <v>4.139408363905079</v>
      </c>
      <c r="F35" s="294">
        <v>14</v>
      </c>
      <c r="G35" s="15"/>
    </row>
    <row r="36" spans="2:7" ht="11.25">
      <c r="B36" s="15"/>
      <c r="D36" s="1" t="s">
        <v>100</v>
      </c>
      <c r="E36" s="15">
        <v>2.8853377706238748</v>
      </c>
      <c r="F36" s="294">
        <v>15</v>
      </c>
      <c r="G36" s="15"/>
    </row>
    <row r="37" spans="2:7" ht="11.25">
      <c r="B37" s="15"/>
      <c r="D37" s="1" t="s">
        <v>35</v>
      </c>
      <c r="E37" s="15">
        <v>2.6639960468614188</v>
      </c>
      <c r="F37" s="294">
        <v>11</v>
      </c>
      <c r="G37" s="15"/>
    </row>
    <row r="38" spans="2:7" ht="11.25">
      <c r="B38" s="15"/>
      <c r="D38" s="1" t="s">
        <v>64</v>
      </c>
      <c r="E38" s="15">
        <v>0.20736962012777968</v>
      </c>
      <c r="F38" s="294">
        <v>10</v>
      </c>
      <c r="G38" s="15"/>
    </row>
    <row r="39" spans="2:6" ht="11.25">
      <c r="B39" s="294"/>
      <c r="D39" s="1" t="s">
        <v>60</v>
      </c>
      <c r="E39" s="1">
        <v>61.9</v>
      </c>
      <c r="F39" s="1" t="s">
        <v>185</v>
      </c>
    </row>
    <row r="41" spans="1:4" ht="11.25">
      <c r="A41" s="3" t="s">
        <v>112</v>
      </c>
      <c r="D41" s="1" t="s">
        <v>195</v>
      </c>
    </row>
    <row r="42" spans="1:4" ht="11.25">
      <c r="A42" s="11"/>
      <c r="D42" s="1" t="s">
        <v>196</v>
      </c>
    </row>
    <row r="43" ht="11.25">
      <c r="D43" s="1" t="s">
        <v>197</v>
      </c>
    </row>
    <row r="44" ht="11.25">
      <c r="I44" s="3" t="s">
        <v>111</v>
      </c>
    </row>
    <row r="46" ht="11.25">
      <c r="A46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2"/>
  <dimension ref="A1:O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35.83203125" style="1" customWidth="1"/>
    <col min="5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4" s="5" customFormat="1" ht="11.25">
      <c r="A6" s="11"/>
      <c r="C6" s="8"/>
      <c r="D6" s="5" t="s">
        <v>198</v>
      </c>
    </row>
    <row r="7" spans="1:4" s="5" customFormat="1" ht="11.25">
      <c r="A7" s="61"/>
      <c r="D7" s="5" t="s">
        <v>199</v>
      </c>
    </row>
    <row r="8" spans="1:15" ht="11.25">
      <c r="A8" s="61"/>
      <c r="O8" s="5"/>
    </row>
    <row r="9" spans="1:15" ht="11.25">
      <c r="A9" s="61"/>
      <c r="O9" s="5"/>
    </row>
    <row r="10" spans="1:15" ht="11.25">
      <c r="A10" s="11"/>
      <c r="E10" s="14" t="s">
        <v>32</v>
      </c>
      <c r="O10" s="5"/>
    </row>
    <row r="11" spans="4:5" ht="11.25">
      <c r="D11" s="1" t="s">
        <v>34</v>
      </c>
      <c r="E11" s="15">
        <v>18.206167258006655</v>
      </c>
    </row>
    <row r="12" spans="4:6" ht="11.25">
      <c r="D12" s="1" t="s">
        <v>39</v>
      </c>
      <c r="E12" s="15">
        <v>66.79327208359013</v>
      </c>
      <c r="F12" s="15"/>
    </row>
    <row r="13" spans="4:6" ht="11.25">
      <c r="D13" s="1" t="s">
        <v>40</v>
      </c>
      <c r="E13" s="15">
        <v>56.37756184495268</v>
      </c>
      <c r="F13" s="15"/>
    </row>
    <row r="14" spans="4:6" ht="11.25">
      <c r="D14" s="1" t="s">
        <v>44</v>
      </c>
      <c r="E14" s="15">
        <v>49.23162121002353</v>
      </c>
      <c r="F14" s="15"/>
    </row>
    <row r="15" spans="4:6" ht="11.25">
      <c r="D15" s="1" t="s">
        <v>51</v>
      </c>
      <c r="E15" s="15">
        <v>36.7827071616048</v>
      </c>
      <c r="F15" s="15"/>
    </row>
    <row r="16" spans="4:6" ht="11.25">
      <c r="D16" s="1" t="s">
        <v>53</v>
      </c>
      <c r="E16" s="15">
        <v>33.26664605423495</v>
      </c>
      <c r="F16" s="15"/>
    </row>
    <row r="17" spans="4:6" ht="11.25">
      <c r="D17" s="1" t="s">
        <v>58</v>
      </c>
      <c r="E17" s="15">
        <v>27.915911415803734</v>
      </c>
      <c r="F17" s="15"/>
    </row>
    <row r="18" spans="4:6" ht="11.25">
      <c r="D18" s="1" t="s">
        <v>41</v>
      </c>
      <c r="E18" s="15">
        <v>27.390419096408525</v>
      </c>
      <c r="F18" s="15"/>
    </row>
    <row r="19" spans="4:6" ht="11.25">
      <c r="D19" s="1" t="s">
        <v>42</v>
      </c>
      <c r="E19" s="15">
        <v>25.77691420965691</v>
      </c>
      <c r="F19" s="15"/>
    </row>
    <row r="20" spans="4:6" ht="11.25">
      <c r="D20" s="1" t="s">
        <v>48</v>
      </c>
      <c r="E20" s="15">
        <v>25.7472931970337</v>
      </c>
      <c r="F20" s="15"/>
    </row>
    <row r="21" spans="4:6" ht="11.25">
      <c r="D21" s="1" t="s">
        <v>49</v>
      </c>
      <c r="E21" s="15">
        <v>20.536279917061613</v>
      </c>
      <c r="F21" s="15"/>
    </row>
    <row r="22" spans="4:6" ht="11.25">
      <c r="D22" s="1" t="s">
        <v>55</v>
      </c>
      <c r="E22" s="15">
        <v>17.87963738304147</v>
      </c>
      <c r="F22" s="15"/>
    </row>
    <row r="23" spans="4:6" ht="11.25">
      <c r="D23" s="1" t="s">
        <v>46</v>
      </c>
      <c r="E23" s="15">
        <v>16.199889346784076</v>
      </c>
      <c r="F23" s="15"/>
    </row>
    <row r="24" spans="4:6" ht="11.25">
      <c r="D24" s="1" t="s">
        <v>37</v>
      </c>
      <c r="E24" s="15">
        <v>13.924705233399987</v>
      </c>
      <c r="F24" s="15"/>
    </row>
    <row r="25" spans="4:6" ht="11.25">
      <c r="D25" s="1" t="s">
        <v>47</v>
      </c>
      <c r="E25" s="15">
        <v>13.547244539717395</v>
      </c>
      <c r="F25" s="15"/>
    </row>
    <row r="26" spans="4:6" ht="11.25">
      <c r="D26" s="1" t="s">
        <v>50</v>
      </c>
      <c r="E26" s="15">
        <v>12.275603967626118</v>
      </c>
      <c r="F26" s="15"/>
    </row>
    <row r="27" spans="4:6" ht="11.25">
      <c r="D27" s="1" t="s">
        <v>59</v>
      </c>
      <c r="E27" s="15">
        <v>9.807782850808898</v>
      </c>
      <c r="F27" s="15"/>
    </row>
    <row r="28" spans="4:6" ht="11.25">
      <c r="D28" s="1" t="s">
        <v>38</v>
      </c>
      <c r="E28" s="15">
        <v>9.152361203787384</v>
      </c>
      <c r="F28" s="15"/>
    </row>
    <row r="29" spans="4:6" ht="11.25">
      <c r="D29" s="1" t="s">
        <v>56</v>
      </c>
      <c r="E29" s="15">
        <v>6.988363390550687</v>
      </c>
      <c r="F29" s="15"/>
    </row>
    <row r="30" spans="4:6" ht="11.25">
      <c r="D30" s="1" t="s">
        <v>136</v>
      </c>
      <c r="E30" s="15">
        <v>6.783381919948692</v>
      </c>
      <c r="F30" s="15"/>
    </row>
    <row r="31" spans="4:6" ht="11.25">
      <c r="D31" s="1" t="s">
        <v>100</v>
      </c>
      <c r="E31" s="15">
        <v>6.663743045391862</v>
      </c>
      <c r="F31" s="15"/>
    </row>
    <row r="32" spans="4:6" ht="11.25">
      <c r="D32" s="1" t="s">
        <v>54</v>
      </c>
      <c r="E32" s="15">
        <v>6.105405710416432</v>
      </c>
      <c r="F32" s="15"/>
    </row>
    <row r="33" spans="4:6" ht="11.25">
      <c r="D33" s="1" t="s">
        <v>36</v>
      </c>
      <c r="E33" s="15">
        <v>6.0834690681284265</v>
      </c>
      <c r="F33" s="15"/>
    </row>
    <row r="34" spans="4:6" ht="11.25">
      <c r="D34" s="1" t="s">
        <v>57</v>
      </c>
      <c r="E34" s="15">
        <v>5.804225267339446</v>
      </c>
      <c r="F34" s="15"/>
    </row>
    <row r="35" spans="4:6" ht="11.25">
      <c r="D35" s="1" t="s">
        <v>43</v>
      </c>
      <c r="E35" s="15">
        <v>5.5045871559633035</v>
      </c>
      <c r="F35" s="15"/>
    </row>
    <row r="36" spans="4:6" ht="11.25">
      <c r="D36" s="1" t="s">
        <v>35</v>
      </c>
      <c r="E36" s="15">
        <v>3.6775767543859645</v>
      </c>
      <c r="F36" s="15"/>
    </row>
    <row r="37" spans="1:6" ht="11.25">
      <c r="A37" s="11"/>
      <c r="D37" s="1" t="s">
        <v>63</v>
      </c>
      <c r="E37" s="15">
        <v>0.07336904534149608</v>
      </c>
      <c r="F37" s="15"/>
    </row>
    <row r="38" spans="4:6" ht="11.25">
      <c r="D38" s="1" t="s">
        <v>64</v>
      </c>
      <c r="E38" s="15">
        <v>0</v>
      </c>
      <c r="F38" s="15"/>
    </row>
    <row r="39" spans="4:6" ht="11.25">
      <c r="D39" s="1" t="s">
        <v>60</v>
      </c>
      <c r="E39" s="15">
        <v>102.95407730522234</v>
      </c>
      <c r="F39" s="15"/>
    </row>
    <row r="40" spans="4:5" ht="11.25">
      <c r="D40" s="1" t="s">
        <v>61</v>
      </c>
      <c r="E40" s="15">
        <v>55.872149149269944</v>
      </c>
    </row>
    <row r="41" spans="4:5" ht="11.25">
      <c r="D41" s="1" t="s">
        <v>62</v>
      </c>
      <c r="E41" s="15">
        <v>36.89306571320223</v>
      </c>
    </row>
    <row r="42" spans="4:5" ht="11.25">
      <c r="D42" s="1" t="s">
        <v>65</v>
      </c>
      <c r="E42" s="15">
        <v>19.65230653496772</v>
      </c>
    </row>
    <row r="43" spans="4:5" ht="11.25">
      <c r="D43" s="1" t="s">
        <v>91</v>
      </c>
      <c r="E43" s="15">
        <v>15.374380065319947</v>
      </c>
    </row>
    <row r="45" spans="1:4" ht="11.25">
      <c r="A45" s="3" t="s">
        <v>112</v>
      </c>
      <c r="D45" s="1" t="s">
        <v>200</v>
      </c>
    </row>
    <row r="46" ht="11.25">
      <c r="F46" s="3" t="s">
        <v>111</v>
      </c>
    </row>
    <row r="48" ht="11.25">
      <c r="A48" s="5"/>
    </row>
  </sheetData>
  <conditionalFormatting sqref="F12:F38">
    <cfRule type="cellIs" priority="1" dxfId="1" operator="between" stopIfTrue="1">
      <formula>0</formula>
      <formula>2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3"/>
  <dimension ref="A1:Q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51.16015625" style="1" customWidth="1"/>
    <col min="5" max="16384" width="9.33203125" style="1" customWidth="1"/>
  </cols>
  <sheetData>
    <row r="1" spans="1:15" ht="12.75">
      <c r="A1" s="2"/>
      <c r="O1" s="5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4" s="5" customFormat="1" ht="11.25">
      <c r="A6" s="11"/>
      <c r="C6" s="8"/>
      <c r="D6" s="5" t="s">
        <v>201</v>
      </c>
    </row>
    <row r="7" s="5" customFormat="1" ht="11.25"/>
    <row r="8" spans="1:15" ht="11.25">
      <c r="A8" s="11"/>
      <c r="E8" s="1">
        <v>1999</v>
      </c>
      <c r="F8" s="1">
        <v>2000</v>
      </c>
      <c r="G8" s="1">
        <v>2001</v>
      </c>
      <c r="H8" s="1">
        <v>2002</v>
      </c>
      <c r="I8" s="1">
        <v>2003</v>
      </c>
      <c r="J8" s="1">
        <v>2004</v>
      </c>
      <c r="K8" s="1">
        <v>2005</v>
      </c>
      <c r="L8" s="1">
        <v>2006</v>
      </c>
      <c r="M8" s="1">
        <v>2007</v>
      </c>
      <c r="N8" s="1">
        <v>2008</v>
      </c>
      <c r="O8" s="1">
        <v>2009</v>
      </c>
    </row>
    <row r="9" ht="11.25">
      <c r="A9" s="11"/>
    </row>
    <row r="10" spans="4:17" ht="11.25">
      <c r="D10" s="1" t="s">
        <v>202</v>
      </c>
      <c r="E10" s="15">
        <v>368.093</v>
      </c>
      <c r="F10" s="15">
        <v>381.374</v>
      </c>
      <c r="G10" s="15">
        <v>401.505</v>
      </c>
      <c r="H10" s="15">
        <v>347.291</v>
      </c>
      <c r="I10" s="15">
        <v>337.775</v>
      </c>
      <c r="J10" s="15">
        <v>356.621</v>
      </c>
      <c r="K10" s="15">
        <v>341.262</v>
      </c>
      <c r="L10" s="15">
        <v>344.886</v>
      </c>
      <c r="M10" s="15">
        <v>343.719</v>
      </c>
      <c r="N10" s="15">
        <v>359.224</v>
      </c>
      <c r="O10" s="15">
        <v>359.106</v>
      </c>
      <c r="P10" s="297"/>
      <c r="Q10" s="4"/>
    </row>
    <row r="11" spans="4:17" ht="11.25">
      <c r="D11" s="1" t="s">
        <v>203</v>
      </c>
      <c r="E11" s="15">
        <v>4.483</v>
      </c>
      <c r="F11" s="15">
        <v>4.785</v>
      </c>
      <c r="G11" s="15">
        <v>4.612</v>
      </c>
      <c r="H11" s="15">
        <v>4.761</v>
      </c>
      <c r="I11" s="15">
        <v>5.434</v>
      </c>
      <c r="J11" s="15">
        <v>5.523</v>
      </c>
      <c r="K11" s="15">
        <v>5.397</v>
      </c>
      <c r="L11" s="15">
        <v>5.615</v>
      </c>
      <c r="M11" s="15">
        <v>5.772</v>
      </c>
      <c r="N11" s="15">
        <v>5.732</v>
      </c>
      <c r="O11" s="15">
        <v>5.547</v>
      </c>
      <c r="P11" s="297"/>
      <c r="Q11" s="4"/>
    </row>
    <row r="12" spans="4:17" ht="11.25">
      <c r="D12" s="1" t="s">
        <v>204</v>
      </c>
      <c r="E12" s="15">
        <v>14.203</v>
      </c>
      <c r="F12" s="15">
        <v>22.253</v>
      </c>
      <c r="G12" s="15">
        <v>26.703</v>
      </c>
      <c r="H12" s="15">
        <v>36.317</v>
      </c>
      <c r="I12" s="15">
        <v>44.361</v>
      </c>
      <c r="J12" s="15">
        <v>58.935</v>
      </c>
      <c r="K12" s="15">
        <v>70.443</v>
      </c>
      <c r="L12" s="15">
        <v>82.301</v>
      </c>
      <c r="M12" s="15">
        <v>104.346</v>
      </c>
      <c r="N12" s="15">
        <v>119.582</v>
      </c>
      <c r="O12" s="15">
        <v>132.823</v>
      </c>
      <c r="P12" s="297"/>
      <c r="Q12" s="4"/>
    </row>
    <row r="13" spans="1:17" ht="11.25">
      <c r="A13" s="11"/>
      <c r="D13" s="1" t="s">
        <v>205</v>
      </c>
      <c r="E13" s="15">
        <v>33.123</v>
      </c>
      <c r="F13" s="15">
        <v>36.735</v>
      </c>
      <c r="G13" s="15">
        <v>39.396</v>
      </c>
      <c r="H13" s="15">
        <v>45.646</v>
      </c>
      <c r="I13" s="15">
        <v>49.725</v>
      </c>
      <c r="J13" s="15">
        <v>59.979</v>
      </c>
      <c r="K13" s="15">
        <v>70.425</v>
      </c>
      <c r="L13" s="15">
        <v>79.412</v>
      </c>
      <c r="M13" s="15">
        <v>91.952</v>
      </c>
      <c r="N13" s="15">
        <v>98.987</v>
      </c>
      <c r="O13" s="15">
        <v>111.664</v>
      </c>
      <c r="P13" s="297"/>
      <c r="Q13" s="4"/>
    </row>
    <row r="14" spans="4:17" ht="11.25">
      <c r="D14" s="1" t="s">
        <v>206</v>
      </c>
      <c r="E14" s="15">
        <v>13.4</v>
      </c>
      <c r="F14" s="15">
        <v>13.8</v>
      </c>
      <c r="G14" s="15">
        <v>14.4</v>
      </c>
      <c r="H14" s="15">
        <v>13</v>
      </c>
      <c r="I14" s="15">
        <v>12.9</v>
      </c>
      <c r="J14" s="15">
        <v>13.9</v>
      </c>
      <c r="K14" s="15">
        <v>14</v>
      </c>
      <c r="L14" s="15">
        <v>14.6</v>
      </c>
      <c r="M14" s="15">
        <v>15.5</v>
      </c>
      <c r="N14" s="15">
        <v>16.7</v>
      </c>
      <c r="O14" s="15"/>
      <c r="P14" s="297"/>
      <c r="Q14" s="298"/>
    </row>
    <row r="15" spans="16:17" ht="11.25">
      <c r="P15" s="298"/>
      <c r="Q15" s="298"/>
    </row>
    <row r="16" spans="1:4" ht="11.25">
      <c r="A16" s="3" t="s">
        <v>112</v>
      </c>
      <c r="D16" s="1" t="s">
        <v>207</v>
      </c>
    </row>
    <row r="17" ht="11.25">
      <c r="D17" s="1" t="s">
        <v>208</v>
      </c>
    </row>
    <row r="18" ht="11.25">
      <c r="F18" s="3" t="s">
        <v>111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1" ht="11.25">
      <c r="A41" s="5"/>
    </row>
    <row r="42" ht="11.25">
      <c r="A42" s="2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2"/>
  <dimension ref="A1:S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4.66015625" style="1" customWidth="1"/>
    <col min="5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6</v>
      </c>
    </row>
    <row r="5" s="5" customFormat="1" ht="11.25"/>
    <row r="6" spans="1:4" s="5" customFormat="1" ht="11.25">
      <c r="A6" s="11"/>
      <c r="D6" s="5" t="s">
        <v>209</v>
      </c>
    </row>
    <row r="7" s="5" customFormat="1" ht="11.25">
      <c r="D7" s="5" t="s">
        <v>32</v>
      </c>
    </row>
    <row r="8" spans="16:19" ht="11.25">
      <c r="P8" s="5"/>
      <c r="Q8" s="5"/>
      <c r="R8" s="5"/>
      <c r="S8" s="5"/>
    </row>
    <row r="9" spans="16:19" ht="11.25">
      <c r="P9" s="5"/>
      <c r="Q9" s="5"/>
      <c r="R9" s="5"/>
      <c r="S9" s="5"/>
    </row>
    <row r="10" spans="5:19" ht="11.25">
      <c r="E10" s="14" t="s">
        <v>32</v>
      </c>
      <c r="P10" s="5"/>
      <c r="Q10" s="5"/>
      <c r="R10" s="5"/>
      <c r="S10" s="5"/>
    </row>
    <row r="11" spans="3:19" ht="11.25">
      <c r="C11" s="299"/>
      <c r="D11" s="300" t="s">
        <v>34</v>
      </c>
      <c r="E11" s="301">
        <v>4.210697367853219</v>
      </c>
      <c r="P11" s="5"/>
      <c r="Q11" s="5"/>
      <c r="R11" s="5"/>
      <c r="S11" s="5"/>
    </row>
    <row r="12" spans="4:19" ht="11.25">
      <c r="D12" s="1" t="s">
        <v>55</v>
      </c>
      <c r="E12" s="15">
        <v>8.594873520239739</v>
      </c>
      <c r="P12" s="5"/>
      <c r="Q12" s="5"/>
      <c r="R12" s="5"/>
      <c r="S12" s="5"/>
    </row>
    <row r="13" spans="4:19" ht="11.25">
      <c r="D13" s="1" t="s">
        <v>40</v>
      </c>
      <c r="E13" s="301">
        <v>7.317641645747136</v>
      </c>
      <c r="P13" s="5"/>
      <c r="Q13" s="5"/>
      <c r="R13" s="5"/>
      <c r="S13" s="5"/>
    </row>
    <row r="14" spans="4:19" ht="11.25">
      <c r="D14" s="1" t="s">
        <v>39</v>
      </c>
      <c r="E14" s="301">
        <v>6.478314470422661</v>
      </c>
      <c r="P14" s="5"/>
      <c r="Q14" s="5"/>
      <c r="R14" s="5"/>
      <c r="S14" s="5"/>
    </row>
    <row r="15" spans="4:19" ht="11.25">
      <c r="D15" s="1" t="s">
        <v>210</v>
      </c>
      <c r="E15" s="15">
        <v>5.966726531282057</v>
      </c>
      <c r="P15" s="5"/>
      <c r="Q15" s="5"/>
      <c r="R15" s="5"/>
      <c r="S15" s="5"/>
    </row>
    <row r="16" spans="3:19" ht="11.25">
      <c r="C16" s="299"/>
      <c r="D16" s="1" t="s">
        <v>46</v>
      </c>
      <c r="E16" s="301">
        <v>5.712716444037073</v>
      </c>
      <c r="P16" s="5"/>
      <c r="Q16" s="5"/>
      <c r="R16" s="5"/>
      <c r="S16" s="5"/>
    </row>
    <row r="17" spans="3:19" ht="11.25">
      <c r="C17" s="299"/>
      <c r="D17" s="1" t="s">
        <v>57</v>
      </c>
      <c r="E17" s="301">
        <v>4.821830568883079</v>
      </c>
      <c r="P17" s="5"/>
      <c r="Q17" s="5"/>
      <c r="R17" s="5"/>
      <c r="S17" s="5"/>
    </row>
    <row r="18" spans="3:19" ht="11.25">
      <c r="C18" s="299"/>
      <c r="D18" s="1" t="s">
        <v>43</v>
      </c>
      <c r="E18" s="15">
        <v>4.223682811546445</v>
      </c>
      <c r="P18" s="5"/>
      <c r="Q18" s="5"/>
      <c r="R18" s="5"/>
      <c r="S18" s="5"/>
    </row>
    <row r="19" spans="3:19" ht="11.25">
      <c r="C19" s="299"/>
      <c r="D19" s="1" t="s">
        <v>38</v>
      </c>
      <c r="E19" s="301">
        <v>4.210506229144864</v>
      </c>
      <c r="P19" s="5"/>
      <c r="Q19" s="5"/>
      <c r="R19" s="5"/>
      <c r="S19" s="5"/>
    </row>
    <row r="20" spans="3:19" ht="11.25">
      <c r="C20" s="299"/>
      <c r="D20" s="1" t="s">
        <v>49</v>
      </c>
      <c r="E20" s="301">
        <v>3.8299328668093247</v>
      </c>
      <c r="P20" s="5"/>
      <c r="Q20" s="5"/>
      <c r="R20" s="5"/>
      <c r="S20" s="5"/>
    </row>
    <row r="21" spans="3:19" ht="11.25">
      <c r="C21" s="299"/>
      <c r="D21" s="1" t="s">
        <v>53</v>
      </c>
      <c r="E21" s="301">
        <v>3.581323174270792</v>
      </c>
      <c r="P21" s="5"/>
      <c r="Q21" s="5"/>
      <c r="R21" s="5"/>
      <c r="S21" s="5"/>
    </row>
    <row r="22" spans="3:19" ht="11.25">
      <c r="C22" s="299"/>
      <c r="D22" s="1" t="s">
        <v>48</v>
      </c>
      <c r="E22" s="301">
        <v>3.511354174425649</v>
      </c>
      <c r="P22" s="5"/>
      <c r="Q22" s="5"/>
      <c r="R22" s="5"/>
      <c r="S22" s="5"/>
    </row>
    <row r="23" spans="4:19" ht="11.25">
      <c r="D23" s="1" t="s">
        <v>136</v>
      </c>
      <c r="E23" s="301">
        <v>3.368030589271029</v>
      </c>
      <c r="P23" s="5"/>
      <c r="Q23" s="5"/>
      <c r="R23" s="5"/>
      <c r="S23" s="5"/>
    </row>
    <row r="24" spans="4:19" ht="11.25">
      <c r="D24" s="1" t="s">
        <v>36</v>
      </c>
      <c r="E24" s="301">
        <v>3.2989314874346443</v>
      </c>
      <c r="P24" s="5"/>
      <c r="Q24" s="5"/>
      <c r="R24" s="5"/>
      <c r="S24" s="5"/>
    </row>
    <row r="25" spans="4:19" ht="11.25">
      <c r="D25" s="1" t="s">
        <v>56</v>
      </c>
      <c r="E25" s="301">
        <v>3.14465577097005</v>
      </c>
      <c r="P25" s="5"/>
      <c r="Q25" s="5"/>
      <c r="R25" s="5"/>
      <c r="S25" s="5"/>
    </row>
    <row r="26" spans="4:19" ht="11.25">
      <c r="D26" s="1" t="s">
        <v>100</v>
      </c>
      <c r="E26" s="15">
        <v>2.670855104167245</v>
      </c>
      <c r="P26" s="5"/>
      <c r="Q26" s="5"/>
      <c r="R26" s="5"/>
      <c r="S26" s="5"/>
    </row>
    <row r="27" spans="4:19" ht="11.25">
      <c r="D27" s="1" t="s">
        <v>42</v>
      </c>
      <c r="E27" s="301">
        <v>2.2651649367962228</v>
      </c>
      <c r="P27" s="5"/>
      <c r="Q27" s="5"/>
      <c r="R27" s="5"/>
      <c r="S27" s="5"/>
    </row>
    <row r="28" spans="4:19" ht="11.25">
      <c r="D28" s="1" t="s">
        <v>35</v>
      </c>
      <c r="E28" s="301">
        <v>2.143916255543169</v>
      </c>
      <c r="P28" s="5"/>
      <c r="Q28" s="5"/>
      <c r="R28" s="5"/>
      <c r="S28" s="5"/>
    </row>
    <row r="29" spans="4:19" ht="11.25">
      <c r="D29" s="1" t="s">
        <v>63</v>
      </c>
      <c r="E29" s="301">
        <v>2.0095510066953035</v>
      </c>
      <c r="F29" s="300"/>
      <c r="G29" s="301"/>
      <c r="P29" s="5"/>
      <c r="Q29" s="5"/>
      <c r="R29" s="5"/>
      <c r="S29" s="5"/>
    </row>
    <row r="30" spans="4:19" ht="11.25">
      <c r="D30" s="1" t="s">
        <v>51</v>
      </c>
      <c r="E30" s="301">
        <v>1.8768378899418223</v>
      </c>
      <c r="P30" s="5"/>
      <c r="Q30" s="5"/>
      <c r="R30" s="5"/>
      <c r="S30" s="5"/>
    </row>
    <row r="31" spans="4:19" ht="11.25">
      <c r="D31" s="1" t="s">
        <v>37</v>
      </c>
      <c r="E31" s="301">
        <v>1.8507374729220587</v>
      </c>
      <c r="P31" s="5"/>
      <c r="Q31" s="5"/>
      <c r="R31" s="5"/>
      <c r="S31" s="5"/>
    </row>
    <row r="32" spans="4:19" ht="11.25">
      <c r="D32" s="1" t="s">
        <v>58</v>
      </c>
      <c r="E32" s="301">
        <v>1.5829046997869263</v>
      </c>
      <c r="P32" s="5"/>
      <c r="Q32" s="5"/>
      <c r="R32" s="5"/>
      <c r="S32" s="5"/>
    </row>
    <row r="33" spans="4:19" ht="11.25">
      <c r="D33" s="1" t="s">
        <v>44</v>
      </c>
      <c r="E33" s="301">
        <v>1.1976851551711747</v>
      </c>
      <c r="P33" s="5"/>
      <c r="Q33" s="5"/>
      <c r="R33" s="5"/>
      <c r="S33" s="5"/>
    </row>
    <row r="34" spans="4:19" ht="11.25">
      <c r="D34" s="1" t="s">
        <v>50</v>
      </c>
      <c r="E34" s="301">
        <v>1.0903997623662904</v>
      </c>
      <c r="P34" s="5"/>
      <c r="Q34" s="5"/>
      <c r="R34" s="5"/>
      <c r="S34" s="5"/>
    </row>
    <row r="35" spans="4:19" ht="11.25">
      <c r="D35" s="1" t="s">
        <v>59</v>
      </c>
      <c r="E35" s="301">
        <v>0.6135568347895294</v>
      </c>
      <c r="P35" s="5"/>
      <c r="Q35" s="5"/>
      <c r="R35" s="5"/>
      <c r="S35" s="5"/>
    </row>
    <row r="36" spans="4:19" ht="11.25">
      <c r="D36" s="1" t="s">
        <v>41</v>
      </c>
      <c r="E36" s="301">
        <v>0.4349692877271598</v>
      </c>
      <c r="P36" s="5"/>
      <c r="Q36" s="5"/>
      <c r="R36" s="5"/>
      <c r="S36" s="5"/>
    </row>
    <row r="37" spans="4:19" ht="11.25">
      <c r="D37" s="1" t="s">
        <v>54</v>
      </c>
      <c r="E37" s="301">
        <v>0.19509738031955853</v>
      </c>
      <c r="P37" s="5"/>
      <c r="Q37" s="5"/>
      <c r="R37" s="5"/>
      <c r="S37" s="5"/>
    </row>
    <row r="38" spans="4:19" ht="11.25">
      <c r="D38" s="1" t="s">
        <v>64</v>
      </c>
      <c r="E38" s="301">
        <v>0</v>
      </c>
      <c r="P38" s="5"/>
      <c r="Q38" s="5"/>
      <c r="R38" s="5"/>
      <c r="S38" s="5"/>
    </row>
    <row r="39" spans="4:19" ht="11.25">
      <c r="D39" s="1" t="s">
        <v>60</v>
      </c>
      <c r="E39" s="301">
        <v>3.665264532782945</v>
      </c>
      <c r="P39" s="5"/>
      <c r="Q39" s="5"/>
      <c r="R39" s="5"/>
      <c r="S39" s="5"/>
    </row>
    <row r="41" spans="1:4" ht="11.25">
      <c r="A41" s="3" t="s">
        <v>112</v>
      </c>
      <c r="D41" s="1" t="s">
        <v>211</v>
      </c>
    </row>
    <row r="42" ht="11.25">
      <c r="D42" s="1" t="s">
        <v>212</v>
      </c>
    </row>
    <row r="43" ht="11.25">
      <c r="H43" s="3" t="s">
        <v>111</v>
      </c>
    </row>
    <row r="46" ht="11.25">
      <c r="A46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>
    <tabColor indexed="23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sheetData>
    <row r="4" ht="11.25">
      <c r="A4" s="302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/>
  <dimension ref="A1:AK6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3.66015625" style="1" customWidth="1"/>
    <col min="5" max="16" width="7.66015625" style="1" customWidth="1"/>
    <col min="17" max="17" width="1.3359375" style="1" customWidth="1"/>
    <col min="18" max="16384" width="9.33203125" style="1" customWidth="1"/>
  </cols>
  <sheetData>
    <row r="1" ht="11.25">
      <c r="A1" s="303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213</v>
      </c>
    </row>
    <row r="5" s="5" customFormat="1" ht="11.25">
      <c r="D5" s="8"/>
    </row>
    <row r="6" spans="4:18" s="5" customFormat="1" ht="11.25">
      <c r="D6" s="274" t="s">
        <v>214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="5" customFormat="1" ht="11.25">
      <c r="D7" s="1" t="s">
        <v>215</v>
      </c>
    </row>
    <row r="8" spans="10:37" ht="11.25">
      <c r="J8" s="304"/>
      <c r="P8" s="304"/>
      <c r="S8" s="23"/>
      <c r="T8" s="23"/>
      <c r="U8" s="23"/>
      <c r="V8" s="28"/>
      <c r="W8" s="28"/>
      <c r="X8" s="23"/>
      <c r="Y8" s="28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0:37" ht="11.25">
      <c r="J9" s="304"/>
      <c r="P9" s="304"/>
      <c r="S9" s="23"/>
      <c r="T9" s="23"/>
      <c r="U9" s="23"/>
      <c r="V9" s="28"/>
      <c r="W9" s="28"/>
      <c r="X9" s="23"/>
      <c r="Y9" s="28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3:22" s="23" customFormat="1" ht="11.25" customHeight="1">
      <c r="C10" s="305"/>
      <c r="D10" s="305"/>
      <c r="E10" s="150" t="s">
        <v>216</v>
      </c>
      <c r="F10" s="151"/>
      <c r="G10" s="151"/>
      <c r="H10" s="151"/>
      <c r="I10" s="151"/>
      <c r="J10" s="151"/>
      <c r="K10" s="150" t="s">
        <v>217</v>
      </c>
      <c r="L10" s="151"/>
      <c r="M10" s="151"/>
      <c r="N10" s="151"/>
      <c r="O10" s="151"/>
      <c r="P10" s="151"/>
      <c r="Q10" s="151"/>
      <c r="R10" s="25"/>
      <c r="S10" s="28"/>
      <c r="T10" s="28"/>
      <c r="V10" s="28"/>
    </row>
    <row r="11" spans="3:22" s="23" customFormat="1" ht="11.25" customHeight="1">
      <c r="C11" s="306"/>
      <c r="D11" s="307"/>
      <c r="E11" s="150" t="s">
        <v>218</v>
      </c>
      <c r="F11" s="151"/>
      <c r="G11" s="308"/>
      <c r="H11" s="151" t="s">
        <v>219</v>
      </c>
      <c r="I11" s="151"/>
      <c r="J11" s="151"/>
      <c r="K11" s="150" t="s">
        <v>220</v>
      </c>
      <c r="L11" s="151"/>
      <c r="M11" s="308"/>
      <c r="N11" s="151" t="s">
        <v>221</v>
      </c>
      <c r="O11" s="151"/>
      <c r="P11" s="151"/>
      <c r="Q11" s="151"/>
      <c r="R11" s="25"/>
      <c r="S11" s="28"/>
      <c r="T11" s="28"/>
      <c r="V11" s="28"/>
    </row>
    <row r="12" spans="3:22" s="23" customFormat="1" ht="11.25" customHeight="1">
      <c r="C12" s="309"/>
      <c r="D12" s="309"/>
      <c r="E12" s="310">
        <v>2009</v>
      </c>
      <c r="F12" s="311">
        <v>2010</v>
      </c>
      <c r="G12" s="312">
        <v>2011</v>
      </c>
      <c r="H12" s="311">
        <v>2009</v>
      </c>
      <c r="I12" s="311">
        <v>2010</v>
      </c>
      <c r="J12" s="311">
        <v>2011</v>
      </c>
      <c r="K12" s="310">
        <v>2009</v>
      </c>
      <c r="L12" s="311">
        <v>2010</v>
      </c>
      <c r="M12" s="312">
        <v>2011</v>
      </c>
      <c r="N12" s="311">
        <v>2009</v>
      </c>
      <c r="O12" s="311">
        <v>2010</v>
      </c>
      <c r="P12" s="311">
        <v>2011</v>
      </c>
      <c r="Q12" s="313"/>
      <c r="R12" s="25"/>
      <c r="S12" s="28"/>
      <c r="T12" s="28"/>
      <c r="V12" s="28"/>
    </row>
    <row r="13" spans="1:22" s="23" customFormat="1" ht="9.75" customHeight="1">
      <c r="A13" s="28"/>
      <c r="B13" s="28"/>
      <c r="C13" s="314"/>
      <c r="D13" s="314" t="s">
        <v>34</v>
      </c>
      <c r="E13" s="315">
        <v>0.1628</v>
      </c>
      <c r="F13" s="316">
        <v>0.1669</v>
      </c>
      <c r="G13" s="317">
        <v>0.1784</v>
      </c>
      <c r="H13" s="316">
        <v>0.1066</v>
      </c>
      <c r="I13" s="316">
        <v>0.105</v>
      </c>
      <c r="J13" s="316">
        <v>0.1103</v>
      </c>
      <c r="K13" s="315">
        <v>0.0588974082073434</v>
      </c>
      <c r="L13" s="316">
        <v>0.052732181425486</v>
      </c>
      <c r="M13" s="317">
        <v>0.0563866090712743</v>
      </c>
      <c r="N13" s="316">
        <v>0.0359179265658747</v>
      </c>
      <c r="O13" s="316">
        <v>0.0305716342692585</v>
      </c>
      <c r="P13" s="316">
        <v>0.03443736501079914</v>
      </c>
      <c r="Q13" s="64"/>
      <c r="S13" s="28"/>
      <c r="T13" s="28"/>
      <c r="V13" s="28"/>
    </row>
    <row r="14" spans="1:22" s="23" customFormat="1" ht="9.75" customHeight="1">
      <c r="A14" s="28"/>
      <c r="B14" s="28"/>
      <c r="C14" s="67"/>
      <c r="D14" s="67" t="s">
        <v>222</v>
      </c>
      <c r="E14" s="318">
        <v>0.1712</v>
      </c>
      <c r="F14" s="319">
        <v>0.1755</v>
      </c>
      <c r="G14" s="320">
        <v>0.1874</v>
      </c>
      <c r="H14" s="319">
        <v>0.111</v>
      </c>
      <c r="I14" s="319">
        <v>0.1092</v>
      </c>
      <c r="J14" s="319">
        <v>0.1155</v>
      </c>
      <c r="K14" s="318">
        <v>0.0664326853851692</v>
      </c>
      <c r="L14" s="319">
        <v>0.0576342692584593</v>
      </c>
      <c r="M14" s="320">
        <v>0.0617847372210223</v>
      </c>
      <c r="N14" s="319">
        <v>0.0380709143268539</v>
      </c>
      <c r="O14" s="319">
        <v>0.0320251979841613</v>
      </c>
      <c r="P14" s="319">
        <v>0.036461843052555794</v>
      </c>
      <c r="Q14" s="66"/>
      <c r="R14" s="304"/>
      <c r="S14" s="28"/>
      <c r="T14" s="28"/>
      <c r="V14" s="28"/>
    </row>
    <row r="15" spans="1:22" s="23" customFormat="1" ht="9.75" customHeight="1">
      <c r="A15" s="28"/>
      <c r="B15" s="28"/>
      <c r="C15" s="50"/>
      <c r="D15" s="50" t="s">
        <v>36</v>
      </c>
      <c r="E15" s="321">
        <v>0.1916</v>
      </c>
      <c r="F15" s="322">
        <v>0.1959</v>
      </c>
      <c r="G15" s="323">
        <v>0.2136</v>
      </c>
      <c r="H15" s="322">
        <v>0.1111</v>
      </c>
      <c r="I15" s="322">
        <v>0.1057</v>
      </c>
      <c r="J15" s="322">
        <v>0.1098</v>
      </c>
      <c r="K15" s="321">
        <v>0.0605471562275018</v>
      </c>
      <c r="L15" s="322">
        <v>0.0529157667386609</v>
      </c>
      <c r="M15" s="323">
        <v>0.0570914326853852</v>
      </c>
      <c r="N15" s="322">
        <v>0.0325413966882649</v>
      </c>
      <c r="O15" s="322">
        <v>0.0285457163426926</v>
      </c>
      <c r="P15" s="322">
        <v>0.0322534197264219</v>
      </c>
      <c r="Q15" s="29"/>
      <c r="R15" s="304"/>
      <c r="S15" s="28"/>
      <c r="T15" s="28"/>
      <c r="V15" s="28"/>
    </row>
    <row r="16" spans="1:22" s="23" customFormat="1" ht="9.75" customHeight="1">
      <c r="A16" s="28"/>
      <c r="B16" s="28"/>
      <c r="C16" s="53"/>
      <c r="D16" s="53" t="s">
        <v>59</v>
      </c>
      <c r="E16" s="324">
        <v>0.0823</v>
      </c>
      <c r="F16" s="325">
        <v>0.0813</v>
      </c>
      <c r="G16" s="326">
        <v>0.0826</v>
      </c>
      <c r="H16" s="325">
        <v>0.0649</v>
      </c>
      <c r="I16" s="325">
        <v>0.0649</v>
      </c>
      <c r="J16" s="325">
        <v>0.0648</v>
      </c>
      <c r="K16" s="324">
        <v>0.0473016558675306</v>
      </c>
      <c r="L16" s="325">
        <v>0.0367555795536357</v>
      </c>
      <c r="M16" s="326">
        <v>0.0429949604031677</v>
      </c>
      <c r="N16" s="325">
        <v>0.0314730021598272</v>
      </c>
      <c r="O16" s="325">
        <v>0.0239820014398848</v>
      </c>
      <c r="P16" s="325">
        <v>0.0287123830093593</v>
      </c>
      <c r="Q16" s="31"/>
      <c r="R16" s="304"/>
      <c r="S16" s="28"/>
      <c r="T16" s="28"/>
      <c r="V16" s="28"/>
    </row>
    <row r="17" spans="1:22" s="23" customFormat="1" ht="9.75" customHeight="1">
      <c r="A17" s="28"/>
      <c r="B17" s="28"/>
      <c r="C17" s="53"/>
      <c r="D17" s="53" t="s">
        <v>52</v>
      </c>
      <c r="E17" s="324">
        <v>0.1323</v>
      </c>
      <c r="F17" s="325">
        <v>0.1345</v>
      </c>
      <c r="G17" s="326">
        <v>0.1495</v>
      </c>
      <c r="H17" s="325">
        <v>0.1069</v>
      </c>
      <c r="I17" s="325">
        <v>0.1033</v>
      </c>
      <c r="J17" s="325">
        <v>0.1108</v>
      </c>
      <c r="K17" s="324">
        <v>0.0494888408927286</v>
      </c>
      <c r="L17" s="325">
        <v>0.046938444924406</v>
      </c>
      <c r="M17" s="326">
        <v>0.0544445644348452</v>
      </c>
      <c r="N17" s="325">
        <v>0.0334586033117351</v>
      </c>
      <c r="O17" s="325">
        <v>0.0308088552915767</v>
      </c>
      <c r="P17" s="325">
        <v>0.0313380129589633</v>
      </c>
      <c r="Q17" s="31"/>
      <c r="R17" s="304"/>
      <c r="S17" s="28"/>
      <c r="T17" s="28"/>
      <c r="V17" s="28"/>
    </row>
    <row r="18" spans="1:22" s="23" customFormat="1" ht="9.75" customHeight="1">
      <c r="A18" s="28"/>
      <c r="B18" s="28"/>
      <c r="C18" s="53"/>
      <c r="D18" s="53" t="s">
        <v>41</v>
      </c>
      <c r="E18" s="324">
        <v>0.2698</v>
      </c>
      <c r="F18" s="325">
        <v>0.267</v>
      </c>
      <c r="G18" s="326">
        <v>0.2908</v>
      </c>
      <c r="H18" s="325">
        <v>0.0859</v>
      </c>
      <c r="I18" s="325">
        <v>0.0942</v>
      </c>
      <c r="J18" s="325">
        <v>0.0992</v>
      </c>
      <c r="K18" s="324">
        <v>0.0919830813534917</v>
      </c>
      <c r="L18" s="325">
        <v>0.106896688264939</v>
      </c>
      <c r="M18" s="326">
        <v>0.116109791216703</v>
      </c>
      <c r="N18" s="325">
        <v>0.0555377969762419</v>
      </c>
      <c r="O18" s="325">
        <v>0.0569164866810655</v>
      </c>
      <c r="P18" s="325">
        <v>0.0674402447804176</v>
      </c>
      <c r="Q18" s="31"/>
      <c r="R18" s="304"/>
      <c r="S18" s="28"/>
      <c r="T18" s="28"/>
      <c r="V18" s="28"/>
    </row>
    <row r="19" spans="1:22" s="23" customFormat="1" ht="9.75" customHeight="1">
      <c r="A19" s="28"/>
      <c r="B19" s="28"/>
      <c r="C19" s="53"/>
      <c r="D19" s="53" t="s">
        <v>46</v>
      </c>
      <c r="E19" s="324">
        <v>0.2282</v>
      </c>
      <c r="F19" s="325">
        <v>0.2375</v>
      </c>
      <c r="G19" s="326">
        <v>0.2528</v>
      </c>
      <c r="H19" s="325">
        <v>0.1132</v>
      </c>
      <c r="I19" s="325">
        <v>0.112</v>
      </c>
      <c r="J19" s="325">
        <v>0.1248</v>
      </c>
      <c r="K19" s="324">
        <v>0.0647948164146868</v>
      </c>
      <c r="L19" s="325">
        <v>0.0565154787616991</v>
      </c>
      <c r="M19" s="326">
        <v>0.0588192944564435</v>
      </c>
      <c r="N19" s="325">
        <v>0.0431245500359971</v>
      </c>
      <c r="O19" s="325">
        <v>0.0363570914326854</v>
      </c>
      <c r="P19" s="325">
        <v>0.04571634269258459</v>
      </c>
      <c r="Q19" s="31"/>
      <c r="R19" s="304"/>
      <c r="S19" s="28"/>
      <c r="T19" s="28"/>
      <c r="V19" s="28"/>
    </row>
    <row r="20" spans="1:22" s="23" customFormat="1" ht="9.75" customHeight="1">
      <c r="A20" s="28"/>
      <c r="B20" s="28"/>
      <c r="C20" s="53"/>
      <c r="D20" s="53" t="s">
        <v>54</v>
      </c>
      <c r="E20" s="324">
        <v>0.0922</v>
      </c>
      <c r="F20" s="325">
        <v>0.097</v>
      </c>
      <c r="G20" s="326">
        <v>0.0973</v>
      </c>
      <c r="H20" s="325">
        <v>0.0643</v>
      </c>
      <c r="I20" s="325">
        <v>0.0694</v>
      </c>
      <c r="J20" s="325">
        <v>0.0718</v>
      </c>
      <c r="K20" s="324">
        <v>0.0394532037437005</v>
      </c>
      <c r="L20" s="325">
        <v>0.0362419006479482</v>
      </c>
      <c r="M20" s="326">
        <v>0.0419006479481642</v>
      </c>
      <c r="N20" s="325">
        <v>0.0269920806335493</v>
      </c>
      <c r="O20" s="325">
        <v>0.0288016558675306</v>
      </c>
      <c r="P20" s="325">
        <v>0.0278977681785457</v>
      </c>
      <c r="Q20" s="31"/>
      <c r="R20" s="304"/>
      <c r="S20" s="28"/>
      <c r="T20" s="28"/>
      <c r="V20" s="28"/>
    </row>
    <row r="21" spans="1:22" s="23" customFormat="1" ht="9.75" customHeight="1">
      <c r="A21" s="28"/>
      <c r="B21" s="28"/>
      <c r="C21" s="53"/>
      <c r="D21" s="53" t="s">
        <v>37</v>
      </c>
      <c r="E21" s="324">
        <v>0.203</v>
      </c>
      <c r="F21" s="325">
        <v>0.1804</v>
      </c>
      <c r="G21" s="326">
        <v>0.1901</v>
      </c>
      <c r="H21" s="325">
        <v>0.1206</v>
      </c>
      <c r="I21" s="325">
        <v>0.1123</v>
      </c>
      <c r="J21" s="325">
        <v>0.1155</v>
      </c>
      <c r="K21" s="324">
        <v>0.0643988480921526</v>
      </c>
      <c r="L21" s="325">
        <v>0.0496400287976962</v>
      </c>
      <c r="M21" s="326">
        <v>0.0508999280057595</v>
      </c>
      <c r="N21" s="325">
        <v>0.0334773218142549</v>
      </c>
      <c r="O21" s="325">
        <v>0.0281857451403888</v>
      </c>
      <c r="P21" s="325">
        <v>0.0381929445644348</v>
      </c>
      <c r="Q21" s="31"/>
      <c r="R21" s="304"/>
      <c r="S21" s="28"/>
      <c r="T21" s="28"/>
      <c r="V21" s="28"/>
    </row>
    <row r="22" spans="1:22" s="23" customFormat="1" ht="9.75" customHeight="1">
      <c r="A22" s="28"/>
      <c r="B22" s="28"/>
      <c r="C22" s="53"/>
      <c r="D22" s="53" t="s">
        <v>50</v>
      </c>
      <c r="E22" s="324">
        <v>0.1154</v>
      </c>
      <c r="F22" s="325">
        <v>0.1181</v>
      </c>
      <c r="G22" s="326">
        <v>0.125</v>
      </c>
      <c r="H22" s="325">
        <v>0.0948</v>
      </c>
      <c r="I22" s="325">
        <v>0.0946</v>
      </c>
      <c r="J22" s="325">
        <v>0.1006</v>
      </c>
      <c r="K22" s="324" t="s">
        <v>185</v>
      </c>
      <c r="L22" s="325" t="s">
        <v>185</v>
      </c>
      <c r="M22" s="326" t="s">
        <v>185</v>
      </c>
      <c r="N22" s="325" t="s">
        <v>185</v>
      </c>
      <c r="O22" s="325" t="s">
        <v>185</v>
      </c>
      <c r="P22" s="325" t="s">
        <v>185</v>
      </c>
      <c r="Q22" s="31"/>
      <c r="R22" s="304"/>
      <c r="S22" s="28"/>
      <c r="T22" s="28"/>
      <c r="V22" s="28"/>
    </row>
    <row r="23" spans="1:22" s="23" customFormat="1" ht="9.75" customHeight="1">
      <c r="A23" s="28"/>
      <c r="B23" s="28"/>
      <c r="C23" s="53"/>
      <c r="D23" s="53" t="s">
        <v>48</v>
      </c>
      <c r="E23" s="324">
        <v>0.1577</v>
      </c>
      <c r="F23" s="325">
        <v>0.1728</v>
      </c>
      <c r="G23" s="326">
        <v>0.1947</v>
      </c>
      <c r="H23" s="325">
        <v>0.1154</v>
      </c>
      <c r="I23" s="325">
        <v>0.1167</v>
      </c>
      <c r="J23" s="325">
        <v>0.1137</v>
      </c>
      <c r="K23" s="324">
        <v>0.0611231101511879</v>
      </c>
      <c r="L23" s="325">
        <v>0.0533912886969042</v>
      </c>
      <c r="M23" s="326">
        <v>0.0535997120230382</v>
      </c>
      <c r="N23" s="325">
        <v>0.031324694024478</v>
      </c>
      <c r="O23" s="325">
        <v>0.0277260619150468</v>
      </c>
      <c r="P23" s="325">
        <v>0.0291216702663787</v>
      </c>
      <c r="Q23" s="31"/>
      <c r="R23" s="304"/>
      <c r="S23" s="28"/>
      <c r="T23" s="28"/>
      <c r="V23" s="28"/>
    </row>
    <row r="24" spans="1:22" s="23" customFormat="1" ht="9.75" customHeight="1">
      <c r="A24" s="28"/>
      <c r="B24" s="28"/>
      <c r="C24" s="53"/>
      <c r="D24" s="53" t="s">
        <v>47</v>
      </c>
      <c r="E24" s="324">
        <v>0.1206</v>
      </c>
      <c r="F24" s="325">
        <v>0.1283</v>
      </c>
      <c r="G24" s="326">
        <v>0.1384</v>
      </c>
      <c r="H24" s="325">
        <v>0.0725</v>
      </c>
      <c r="I24" s="325">
        <v>0.0849</v>
      </c>
      <c r="J24" s="325">
        <v>0.0849</v>
      </c>
      <c r="K24" s="324">
        <v>0.0550395968322534</v>
      </c>
      <c r="L24" s="325">
        <v>0.0520518358531318</v>
      </c>
      <c r="M24" s="326">
        <v>0.0579913606911447</v>
      </c>
      <c r="N24" s="325">
        <v>0.0360331173506119</v>
      </c>
      <c r="O24" s="325">
        <v>0.0330813534917207</v>
      </c>
      <c r="P24" s="325">
        <v>0.0365010799136069</v>
      </c>
      <c r="Q24" s="31"/>
      <c r="R24" s="304"/>
      <c r="S24" s="28"/>
      <c r="T24" s="28"/>
      <c r="V24" s="28"/>
    </row>
    <row r="25" spans="1:22" s="23" customFormat="1" ht="9.75" customHeight="1">
      <c r="A25" s="28"/>
      <c r="B25" s="28"/>
      <c r="C25" s="53"/>
      <c r="D25" s="53" t="s">
        <v>49</v>
      </c>
      <c r="E25" s="324">
        <v>0.2098</v>
      </c>
      <c r="F25" s="325">
        <v>0.1965</v>
      </c>
      <c r="G25" s="326">
        <v>0.2013</v>
      </c>
      <c r="H25" s="325">
        <v>0.1531</v>
      </c>
      <c r="I25" s="325">
        <v>0.1389</v>
      </c>
      <c r="J25" s="325">
        <v>0.1528</v>
      </c>
      <c r="K25" s="324">
        <v>0.0757415406767459</v>
      </c>
      <c r="L25" s="325">
        <v>0.0617278617710583</v>
      </c>
      <c r="M25" s="326">
        <v>0.0693664506839453</v>
      </c>
      <c r="N25" s="325">
        <v>0.0398848092152628</v>
      </c>
      <c r="O25" s="325">
        <v>0.0296616270698344</v>
      </c>
      <c r="P25" s="325">
        <v>0.0313534917206623</v>
      </c>
      <c r="Q25" s="31"/>
      <c r="R25" s="304"/>
      <c r="S25" s="28"/>
      <c r="T25" s="28"/>
      <c r="V25" s="28"/>
    </row>
    <row r="26" spans="1:22" s="23" customFormat="1" ht="9.75" customHeight="1">
      <c r="A26" s="28"/>
      <c r="B26" s="28"/>
      <c r="C26" s="53"/>
      <c r="D26" s="53" t="s">
        <v>63</v>
      </c>
      <c r="E26" s="324">
        <v>0.1558</v>
      </c>
      <c r="F26" s="325">
        <v>0.1858</v>
      </c>
      <c r="G26" s="326">
        <v>0.205</v>
      </c>
      <c r="H26" s="325">
        <v>0.1186</v>
      </c>
      <c r="I26" s="325">
        <v>0.1505</v>
      </c>
      <c r="J26" s="325">
        <v>0.1674</v>
      </c>
      <c r="K26" s="324" t="s">
        <v>185</v>
      </c>
      <c r="L26" s="325" t="s">
        <v>185</v>
      </c>
      <c r="M26" s="326" t="s">
        <v>185</v>
      </c>
      <c r="N26" s="325" t="s">
        <v>185</v>
      </c>
      <c r="O26" s="325" t="s">
        <v>185</v>
      </c>
      <c r="P26" s="325" t="s">
        <v>185</v>
      </c>
      <c r="Q26" s="31"/>
      <c r="R26" s="304"/>
      <c r="S26" s="28"/>
      <c r="T26" s="28"/>
      <c r="V26" s="28"/>
    </row>
    <row r="27" spans="1:22" s="23" customFormat="1" ht="9.75" customHeight="1">
      <c r="A27" s="28"/>
      <c r="B27" s="28"/>
      <c r="C27" s="53"/>
      <c r="D27" s="53" t="s">
        <v>44</v>
      </c>
      <c r="E27" s="324">
        <v>0.1052</v>
      </c>
      <c r="F27" s="325">
        <v>0.1049</v>
      </c>
      <c r="G27" s="326">
        <v>0.1168</v>
      </c>
      <c r="H27" s="325">
        <v>0.0896</v>
      </c>
      <c r="I27" s="325">
        <v>0.089</v>
      </c>
      <c r="J27" s="325">
        <v>0.0984</v>
      </c>
      <c r="K27" s="324">
        <v>0.0523419726421886</v>
      </c>
      <c r="L27" s="325">
        <v>0.031410007199424</v>
      </c>
      <c r="M27" s="326">
        <v>0.0386929445644348</v>
      </c>
      <c r="N27" s="325">
        <v>0.0391418286537077</v>
      </c>
      <c r="O27" s="325">
        <v>0.0258192944564435</v>
      </c>
      <c r="P27" s="325">
        <v>0.0292742980561555</v>
      </c>
      <c r="Q27" s="31"/>
      <c r="R27" s="304"/>
      <c r="S27" s="28"/>
      <c r="T27" s="28"/>
      <c r="V27" s="28"/>
    </row>
    <row r="28" spans="1:22" s="23" customFormat="1" ht="9.75" customHeight="1">
      <c r="A28" s="28"/>
      <c r="B28" s="28"/>
      <c r="C28" s="53"/>
      <c r="D28" s="53" t="s">
        <v>43</v>
      </c>
      <c r="E28" s="324">
        <v>0.0951</v>
      </c>
      <c r="F28" s="325">
        <v>0.1156</v>
      </c>
      <c r="G28" s="326">
        <v>0.1214</v>
      </c>
      <c r="H28" s="325">
        <v>0.0924</v>
      </c>
      <c r="I28" s="325">
        <v>0.0995</v>
      </c>
      <c r="J28" s="325">
        <v>0.1049</v>
      </c>
      <c r="K28" s="324">
        <v>0.0424719222462203</v>
      </c>
      <c r="L28" s="325">
        <v>0.0375482361411087</v>
      </c>
      <c r="M28" s="326">
        <v>0.0434640028797696</v>
      </c>
      <c r="N28" s="325">
        <v>0.0314258459323254</v>
      </c>
      <c r="O28" s="325">
        <v>0.0320791936645068</v>
      </c>
      <c r="P28" s="325">
        <v>0.0350608351331893</v>
      </c>
      <c r="Q28" s="31"/>
      <c r="R28" s="304"/>
      <c r="S28" s="28"/>
      <c r="T28" s="28"/>
      <c r="V28" s="28"/>
    </row>
    <row r="29" spans="1:22" s="23" customFormat="1" ht="9.75" customHeight="1">
      <c r="A29" s="28"/>
      <c r="B29" s="28"/>
      <c r="C29" s="53"/>
      <c r="D29" s="53" t="s">
        <v>35</v>
      </c>
      <c r="E29" s="324">
        <v>0.1882</v>
      </c>
      <c r="F29" s="325">
        <v>0.1726</v>
      </c>
      <c r="G29" s="326">
        <v>0.1678</v>
      </c>
      <c r="H29" s="325">
        <v>0.1157</v>
      </c>
      <c r="I29" s="325">
        <v>0.1017</v>
      </c>
      <c r="J29" s="325">
        <v>0.1003</v>
      </c>
      <c r="K29" s="324">
        <v>0.049244060475162</v>
      </c>
      <c r="L29" s="325">
        <v>0.0434485241180706</v>
      </c>
      <c r="M29" s="326">
        <v>0.0510799136069114</v>
      </c>
      <c r="N29" s="325">
        <v>0.0403527717782577</v>
      </c>
      <c r="O29" s="325">
        <v>0.0369330453563715</v>
      </c>
      <c r="P29" s="325">
        <v>0.0422246220302376</v>
      </c>
      <c r="Q29" s="31"/>
      <c r="R29" s="304"/>
      <c r="S29" s="28"/>
      <c r="T29" s="28"/>
      <c r="V29" s="28"/>
    </row>
    <row r="30" spans="1:22" s="23" customFormat="1" ht="9.75" customHeight="1">
      <c r="A30" s="28"/>
      <c r="B30" s="28"/>
      <c r="C30" s="53"/>
      <c r="D30" s="53" t="s">
        <v>56</v>
      </c>
      <c r="E30" s="324">
        <v>0.1483</v>
      </c>
      <c r="F30" s="325">
        <v>0.1701</v>
      </c>
      <c r="G30" s="326">
        <v>0.1681</v>
      </c>
      <c r="H30" s="325">
        <v>0.1241</v>
      </c>
      <c r="I30" s="325">
        <v>0.106</v>
      </c>
      <c r="J30" s="325">
        <v>0.0952</v>
      </c>
      <c r="K30" s="324">
        <v>0.048154067674586</v>
      </c>
      <c r="L30" s="325">
        <v>0.0535309575233981</v>
      </c>
      <c r="M30" s="326">
        <v>0.0560539956803456</v>
      </c>
      <c r="N30" s="325">
        <v>0.0370957523398128</v>
      </c>
      <c r="O30" s="325">
        <v>0.0298830093592513</v>
      </c>
      <c r="P30" s="325">
        <v>0.0333977681785457</v>
      </c>
      <c r="Q30" s="31"/>
      <c r="R30" s="304"/>
      <c r="S30" s="28"/>
      <c r="T30" s="28"/>
      <c r="V30" s="28"/>
    </row>
    <row r="31" spans="1:22" s="23" customFormat="1" ht="9.75" customHeight="1">
      <c r="A31" s="28"/>
      <c r="B31" s="28"/>
      <c r="C31" s="53"/>
      <c r="D31" s="53" t="s">
        <v>64</v>
      </c>
      <c r="E31" s="324">
        <v>0.1708</v>
      </c>
      <c r="F31" s="325">
        <v>0.17</v>
      </c>
      <c r="G31" s="326">
        <v>0.17</v>
      </c>
      <c r="H31" s="325">
        <v>0.1506</v>
      </c>
      <c r="I31" s="325">
        <v>0.18</v>
      </c>
      <c r="J31" s="325">
        <v>0.18</v>
      </c>
      <c r="K31" s="324" t="s">
        <v>185</v>
      </c>
      <c r="L31" s="325" t="s">
        <v>185</v>
      </c>
      <c r="M31" s="326" t="s">
        <v>185</v>
      </c>
      <c r="N31" s="325" t="s">
        <v>185</v>
      </c>
      <c r="O31" s="325" t="s">
        <v>185</v>
      </c>
      <c r="P31" s="325" t="s">
        <v>185</v>
      </c>
      <c r="Q31" s="31"/>
      <c r="R31" s="304"/>
      <c r="S31" s="28"/>
      <c r="T31" s="28"/>
      <c r="V31" s="28"/>
    </row>
    <row r="32" spans="1:22" s="23" customFormat="1" ht="9.75" customHeight="1">
      <c r="A32" s="28"/>
      <c r="B32" s="28"/>
      <c r="C32" s="53"/>
      <c r="D32" s="53" t="s">
        <v>38</v>
      </c>
      <c r="E32" s="324">
        <v>0.19</v>
      </c>
      <c r="F32" s="325">
        <v>0.1704</v>
      </c>
      <c r="G32" s="326">
        <v>0.1743</v>
      </c>
      <c r="H32" s="325">
        <v>0.113</v>
      </c>
      <c r="I32" s="325">
        <v>0.1036</v>
      </c>
      <c r="J32" s="325">
        <v>0.1025</v>
      </c>
      <c r="K32" s="324">
        <v>0.0832721382289417</v>
      </c>
      <c r="L32" s="325">
        <v>0.0700503959683225</v>
      </c>
      <c r="M32" s="326">
        <v>0.0716342692584593</v>
      </c>
      <c r="N32" s="325">
        <v>0.038300935925126</v>
      </c>
      <c r="O32" s="325">
        <v>0.0322534197264219</v>
      </c>
      <c r="P32" s="325">
        <v>0.0329013678905688</v>
      </c>
      <c r="Q32" s="31"/>
      <c r="R32" s="304"/>
      <c r="S32" s="28"/>
      <c r="T32" s="28"/>
      <c r="V32" s="28"/>
    </row>
    <row r="33" spans="1:22" s="23" customFormat="1" ht="9.75" customHeight="1">
      <c r="A33" s="28"/>
      <c r="B33" s="28"/>
      <c r="C33" s="53"/>
      <c r="D33" s="53" t="s">
        <v>39</v>
      </c>
      <c r="E33" s="324">
        <v>0.1909</v>
      </c>
      <c r="F33" s="325">
        <v>0.1967</v>
      </c>
      <c r="G33" s="326">
        <v>0.1986</v>
      </c>
      <c r="H33" s="325" t="s">
        <v>185</v>
      </c>
      <c r="I33" s="325" t="s">
        <v>185</v>
      </c>
      <c r="J33" s="325" t="s">
        <v>185</v>
      </c>
      <c r="K33" s="324">
        <v>0.064902807775378</v>
      </c>
      <c r="L33" s="325">
        <v>0.0622390208783297</v>
      </c>
      <c r="M33" s="326">
        <v>0.069438444924406</v>
      </c>
      <c r="N33" s="325" t="s">
        <v>185</v>
      </c>
      <c r="O33" s="325" t="s">
        <v>185</v>
      </c>
      <c r="P33" s="325" t="s">
        <v>185</v>
      </c>
      <c r="Q33" s="31"/>
      <c r="R33" s="304"/>
      <c r="S33" s="28"/>
      <c r="T33" s="28"/>
      <c r="V33" s="28"/>
    </row>
    <row r="34" spans="1:22" s="23" customFormat="1" ht="9.75" customHeight="1">
      <c r="A34" s="28"/>
      <c r="B34" s="28"/>
      <c r="C34" s="53"/>
      <c r="D34" s="53" t="s">
        <v>57</v>
      </c>
      <c r="E34" s="324">
        <v>0.1131</v>
      </c>
      <c r="F34" s="325">
        <v>0.1341</v>
      </c>
      <c r="G34" s="326">
        <v>0.1471</v>
      </c>
      <c r="H34" s="325">
        <v>0.0902</v>
      </c>
      <c r="I34" s="325">
        <v>0.0979</v>
      </c>
      <c r="J34" s="325">
        <v>0.1014</v>
      </c>
      <c r="K34" s="324">
        <v>0.0388801295896328</v>
      </c>
      <c r="L34" s="325">
        <v>0.0425003599712023</v>
      </c>
      <c r="M34" s="326">
        <v>0.0463351331893449</v>
      </c>
      <c r="N34" s="325">
        <v>0.0278369330453564</v>
      </c>
      <c r="O34" s="325">
        <v>0.0302404607631389</v>
      </c>
      <c r="P34" s="325">
        <v>0.0327933765298776</v>
      </c>
      <c r="Q34" s="31"/>
      <c r="R34" s="304"/>
      <c r="S34" s="28"/>
      <c r="T34" s="28"/>
      <c r="V34" s="28"/>
    </row>
    <row r="35" spans="1:22" s="23" customFormat="1" ht="9.75" customHeight="1">
      <c r="A35" s="28"/>
      <c r="B35" s="28"/>
      <c r="C35" s="53"/>
      <c r="D35" s="53" t="s">
        <v>53</v>
      </c>
      <c r="E35" s="324">
        <v>0.1508</v>
      </c>
      <c r="F35" s="325">
        <v>0.1584</v>
      </c>
      <c r="G35" s="326">
        <v>0.1654</v>
      </c>
      <c r="H35" s="325">
        <v>0.0943</v>
      </c>
      <c r="I35" s="325">
        <v>0.0935</v>
      </c>
      <c r="J35" s="325">
        <v>0.0991</v>
      </c>
      <c r="K35" s="324">
        <v>0.0604031677465803</v>
      </c>
      <c r="L35" s="325">
        <v>0.0593628509719222</v>
      </c>
      <c r="M35" s="326">
        <v>0.0610151187904968</v>
      </c>
      <c r="N35" s="325">
        <v>0.0353131749460043</v>
      </c>
      <c r="O35" s="325">
        <v>0.0274298056155508</v>
      </c>
      <c r="P35" s="325">
        <v>0.0338372930165587</v>
      </c>
      <c r="Q35" s="31"/>
      <c r="R35" s="304"/>
      <c r="S35" s="28"/>
      <c r="T35" s="28"/>
      <c r="V35" s="28"/>
    </row>
    <row r="36" spans="1:22" s="23" customFormat="1" ht="9.75" customHeight="1">
      <c r="A36" s="28"/>
      <c r="B36" s="28"/>
      <c r="C36" s="53"/>
      <c r="D36" s="53" t="s">
        <v>58</v>
      </c>
      <c r="E36" s="324">
        <v>0.0976</v>
      </c>
      <c r="F36" s="325">
        <v>0.1031</v>
      </c>
      <c r="G36" s="326">
        <v>0.1082</v>
      </c>
      <c r="H36" s="325">
        <v>0.0811</v>
      </c>
      <c r="I36" s="325">
        <v>0.085</v>
      </c>
      <c r="J36" s="325">
        <v>0.0803</v>
      </c>
      <c r="K36" s="324">
        <v>0.0292077033837293</v>
      </c>
      <c r="L36" s="325">
        <v>0.0274946004319654</v>
      </c>
      <c r="M36" s="326">
        <v>0.0284308855291577</v>
      </c>
      <c r="N36" s="325">
        <v>0.0234665226781857</v>
      </c>
      <c r="O36" s="325">
        <v>0.0222879769618431</v>
      </c>
      <c r="P36" s="325">
        <v>0.0226601871850252</v>
      </c>
      <c r="Q36" s="31"/>
      <c r="R36" s="304"/>
      <c r="S36" s="28"/>
      <c r="T36" s="28"/>
      <c r="V36" s="28"/>
    </row>
    <row r="37" spans="1:22" s="23" customFormat="1" ht="9.75" customHeight="1">
      <c r="A37" s="28"/>
      <c r="B37" s="28"/>
      <c r="C37" s="53"/>
      <c r="D37" s="53" t="s">
        <v>51</v>
      </c>
      <c r="E37" s="324">
        <v>0.1346</v>
      </c>
      <c r="F37" s="325">
        <v>0.1401</v>
      </c>
      <c r="G37" s="326">
        <v>0.1441</v>
      </c>
      <c r="H37" s="325">
        <v>0.1029</v>
      </c>
      <c r="I37" s="325">
        <v>0.0993</v>
      </c>
      <c r="J37" s="325">
        <v>0.0987</v>
      </c>
      <c r="K37" s="324">
        <v>0.0658027357811375</v>
      </c>
      <c r="L37" s="325">
        <v>0.0582318214542837</v>
      </c>
      <c r="M37" s="326">
        <v>0.0668106551475882</v>
      </c>
      <c r="N37" s="325">
        <v>0.0436645068394528</v>
      </c>
      <c r="O37" s="325">
        <v>0.0424643628509719</v>
      </c>
      <c r="P37" s="325">
        <v>0.0447084233261339</v>
      </c>
      <c r="Q37" s="31"/>
      <c r="R37" s="304"/>
      <c r="S37" s="28"/>
      <c r="T37" s="28"/>
      <c r="V37" s="28"/>
    </row>
    <row r="38" spans="1:22" s="23" customFormat="1" ht="9.75" customHeight="1">
      <c r="A38" s="28"/>
      <c r="B38" s="28"/>
      <c r="C38" s="53"/>
      <c r="D38" s="53" t="s">
        <v>55</v>
      </c>
      <c r="E38" s="324">
        <v>0.154</v>
      </c>
      <c r="F38" s="325">
        <v>0.152</v>
      </c>
      <c r="G38" s="326">
        <v>0.1682</v>
      </c>
      <c r="H38" s="325">
        <v>0.1423</v>
      </c>
      <c r="I38" s="325">
        <v>0.1174</v>
      </c>
      <c r="J38" s="325">
        <v>0.1276</v>
      </c>
      <c r="K38" s="324">
        <v>0.0461807055435565</v>
      </c>
      <c r="L38" s="325">
        <v>0.0435961123110151</v>
      </c>
      <c r="M38" s="326">
        <v>0.0465442764578834</v>
      </c>
      <c r="N38" s="325">
        <v>0.0406875449964003</v>
      </c>
      <c r="O38" s="325">
        <v>0.0327789776817855</v>
      </c>
      <c r="P38" s="325">
        <v>0.0345212383009359</v>
      </c>
      <c r="Q38" s="31"/>
      <c r="R38" s="304"/>
      <c r="S38" s="28"/>
      <c r="T38" s="28"/>
      <c r="V38" s="28"/>
    </row>
    <row r="39" spans="1:22" s="23" customFormat="1" ht="9.75" customHeight="1">
      <c r="A39" s="28"/>
      <c r="B39" s="28"/>
      <c r="C39" s="53"/>
      <c r="D39" s="53" t="s">
        <v>42</v>
      </c>
      <c r="E39" s="324">
        <v>0.1296</v>
      </c>
      <c r="F39" s="325">
        <v>0.1325</v>
      </c>
      <c r="G39" s="326">
        <v>0.154</v>
      </c>
      <c r="H39" s="325">
        <v>0.0689</v>
      </c>
      <c r="I39" s="325">
        <v>0.0693</v>
      </c>
      <c r="J39" s="325">
        <v>0.0756</v>
      </c>
      <c r="K39" s="324" t="s">
        <v>185</v>
      </c>
      <c r="L39" s="325" t="s">
        <v>185</v>
      </c>
      <c r="M39" s="326" t="s">
        <v>185</v>
      </c>
      <c r="N39" s="325">
        <v>0.0305975521958243</v>
      </c>
      <c r="O39" s="325">
        <v>0.0302375809935205</v>
      </c>
      <c r="P39" s="325">
        <v>0.0417566594672426</v>
      </c>
      <c r="Q39" s="31"/>
      <c r="R39" s="304"/>
      <c r="S39" s="28"/>
      <c r="T39" s="28"/>
      <c r="V39" s="28"/>
    </row>
    <row r="40" spans="1:22" s="23" customFormat="1" ht="9.75" customHeight="1">
      <c r="A40" s="28"/>
      <c r="B40" s="28"/>
      <c r="C40" s="53"/>
      <c r="D40" s="53" t="s">
        <v>40</v>
      </c>
      <c r="E40" s="324">
        <v>0.1602</v>
      </c>
      <c r="F40" s="325">
        <v>0.1839</v>
      </c>
      <c r="G40" s="326">
        <v>0.2092</v>
      </c>
      <c r="H40" s="325">
        <v>0.0667</v>
      </c>
      <c r="I40" s="325">
        <v>0.0805</v>
      </c>
      <c r="J40" s="325">
        <v>0.0893</v>
      </c>
      <c r="K40" s="324">
        <v>0.0891576673866091</v>
      </c>
      <c r="L40" s="325">
        <v>0.103333693304536</v>
      </c>
      <c r="M40" s="326">
        <v>0.122409647228222</v>
      </c>
      <c r="N40" s="325">
        <v>0.0394413246940245</v>
      </c>
      <c r="O40" s="325">
        <v>0.0441281497480202</v>
      </c>
      <c r="P40" s="325">
        <v>0.0515410367170626</v>
      </c>
      <c r="Q40" s="31"/>
      <c r="R40" s="304"/>
      <c r="S40" s="28"/>
      <c r="T40" s="28"/>
      <c r="V40" s="28"/>
    </row>
    <row r="41" spans="1:22" s="23" customFormat="1" ht="9.75" customHeight="1">
      <c r="A41" s="28"/>
      <c r="B41" s="28"/>
      <c r="C41" s="69"/>
      <c r="D41" s="69" t="s">
        <v>45</v>
      </c>
      <c r="E41" s="327">
        <v>0.1466</v>
      </c>
      <c r="F41" s="328">
        <v>0.1386</v>
      </c>
      <c r="G41" s="329">
        <v>0.1433</v>
      </c>
      <c r="H41" s="328">
        <v>0.1117</v>
      </c>
      <c r="I41" s="328">
        <v>0.0989</v>
      </c>
      <c r="J41" s="328">
        <v>0.0982</v>
      </c>
      <c r="K41" s="327">
        <v>0.0426097912167027</v>
      </c>
      <c r="L41" s="328">
        <v>0.040540316774658</v>
      </c>
      <c r="M41" s="329">
        <v>0.0424935205183585</v>
      </c>
      <c r="N41" s="328">
        <v>0.0289168466522678</v>
      </c>
      <c r="O41" s="328">
        <v>0.0225914326853852</v>
      </c>
      <c r="P41" s="328">
        <v>0.024625629949604</v>
      </c>
      <c r="Q41" s="68"/>
      <c r="R41" s="304"/>
      <c r="S41" s="28"/>
      <c r="T41" s="28"/>
      <c r="V41" s="28"/>
    </row>
    <row r="42" spans="3:18" s="23" customFormat="1" ht="9.75" customHeight="1">
      <c r="C42" s="330"/>
      <c r="D42" s="330" t="s">
        <v>60</v>
      </c>
      <c r="E42" s="331">
        <v>0.1565</v>
      </c>
      <c r="F42" s="332">
        <v>0.2027</v>
      </c>
      <c r="G42" s="333">
        <v>0.2133</v>
      </c>
      <c r="H42" s="332">
        <v>0.079</v>
      </c>
      <c r="I42" s="332">
        <v>0.103</v>
      </c>
      <c r="J42" s="332">
        <v>0.1105</v>
      </c>
      <c r="K42" s="331" t="s">
        <v>185</v>
      </c>
      <c r="L42" s="332" t="s">
        <v>185</v>
      </c>
      <c r="M42" s="333" t="s">
        <v>185</v>
      </c>
      <c r="N42" s="332" t="s">
        <v>185</v>
      </c>
      <c r="O42" s="332" t="s">
        <v>185</v>
      </c>
      <c r="P42" s="332" t="s">
        <v>185</v>
      </c>
      <c r="Q42" s="334"/>
      <c r="R42" s="25"/>
    </row>
    <row r="43" spans="3:18" s="23" customFormat="1" ht="9.75" customHeight="1">
      <c r="C43" s="335"/>
      <c r="D43" s="335" t="s">
        <v>62</v>
      </c>
      <c r="E43" s="336">
        <v>0.1151</v>
      </c>
      <c r="F43" s="337">
        <v>0.1151</v>
      </c>
      <c r="G43" s="338">
        <v>0.1137</v>
      </c>
      <c r="H43" s="337">
        <v>0.0867</v>
      </c>
      <c r="I43" s="337">
        <v>0.0939</v>
      </c>
      <c r="J43" s="337">
        <v>0.0907</v>
      </c>
      <c r="K43" s="336">
        <v>0.0318902087832973</v>
      </c>
      <c r="L43" s="337">
        <v>0.0382742980561555</v>
      </c>
      <c r="M43" s="338">
        <v>0.0375129589632829</v>
      </c>
      <c r="N43" s="337">
        <v>0.0263509719222462</v>
      </c>
      <c r="O43" s="337">
        <v>0.0340190784737221</v>
      </c>
      <c r="P43" s="337">
        <v>0.0404521238300936</v>
      </c>
      <c r="Q43" s="339"/>
      <c r="R43" s="25"/>
    </row>
    <row r="44" spans="1:22" s="23" customFormat="1" ht="9.75" customHeight="1">
      <c r="A44" s="28"/>
      <c r="B44" s="28"/>
      <c r="C44" s="53"/>
      <c r="D44" s="53" t="s">
        <v>223</v>
      </c>
      <c r="E44" s="324" t="s">
        <v>185</v>
      </c>
      <c r="F44" s="325" t="s">
        <v>185</v>
      </c>
      <c r="G44" s="326" t="s">
        <v>185</v>
      </c>
      <c r="H44" s="325" t="s">
        <v>185</v>
      </c>
      <c r="I44" s="325" t="s">
        <v>185</v>
      </c>
      <c r="J44" s="325" t="s">
        <v>185</v>
      </c>
      <c r="K44" s="324" t="s">
        <v>185</v>
      </c>
      <c r="L44" s="325" t="s">
        <v>185</v>
      </c>
      <c r="M44" s="326" t="s">
        <v>185</v>
      </c>
      <c r="N44" s="325" t="s">
        <v>185</v>
      </c>
      <c r="O44" s="325" t="s">
        <v>185</v>
      </c>
      <c r="P44" s="325">
        <v>0.0377865370770338</v>
      </c>
      <c r="Q44" s="31"/>
      <c r="R44" s="304"/>
      <c r="S44" s="28"/>
      <c r="T44" s="28"/>
      <c r="V44" s="28"/>
    </row>
    <row r="45" spans="3:18" s="23" customFormat="1" ht="9.75" customHeight="1">
      <c r="C45" s="55"/>
      <c r="D45" s="55" t="s">
        <v>65</v>
      </c>
      <c r="E45" s="340">
        <v>0.1144</v>
      </c>
      <c r="F45" s="341">
        <v>0.1342</v>
      </c>
      <c r="G45" s="342">
        <v>0.1216</v>
      </c>
      <c r="H45" s="341">
        <v>0.078</v>
      </c>
      <c r="I45" s="341">
        <v>0.0893</v>
      </c>
      <c r="J45" s="341">
        <v>0.0785</v>
      </c>
      <c r="K45" s="340">
        <v>0.0390338372930166</v>
      </c>
      <c r="L45" s="341">
        <v>0.0323232541396688</v>
      </c>
      <c r="M45" s="342">
        <v>0.028866090712743</v>
      </c>
      <c r="N45" s="341">
        <v>0.0287645788336933</v>
      </c>
      <c r="O45" s="341">
        <v>0.0239884809215263</v>
      </c>
      <c r="P45" s="341">
        <v>0.0217922966162707</v>
      </c>
      <c r="Q45" s="343"/>
      <c r="R45" s="25"/>
    </row>
    <row r="46" spans="3:18" s="23" customFormat="1" ht="9.75" customHeight="1">
      <c r="C46" s="55"/>
      <c r="D46" s="55" t="s">
        <v>224</v>
      </c>
      <c r="E46" s="340" t="s">
        <v>185</v>
      </c>
      <c r="F46" s="341">
        <v>0.0743</v>
      </c>
      <c r="G46" s="342">
        <v>0.0747</v>
      </c>
      <c r="H46" s="341" t="s">
        <v>185</v>
      </c>
      <c r="I46" s="341">
        <v>0.0623</v>
      </c>
      <c r="J46" s="341">
        <v>0.0614</v>
      </c>
      <c r="K46" s="340" t="s">
        <v>185</v>
      </c>
      <c r="L46" s="341">
        <v>0.0378038156947444</v>
      </c>
      <c r="M46" s="342">
        <v>0.0452764578833693</v>
      </c>
      <c r="N46" s="341" t="s">
        <v>185</v>
      </c>
      <c r="O46" s="341">
        <v>0.0421292296616271</v>
      </c>
      <c r="P46" s="341">
        <v>0.0480370770338373</v>
      </c>
      <c r="Q46" s="343"/>
      <c r="R46" s="25"/>
    </row>
    <row r="47" spans="3:37" s="23" customFormat="1" ht="9.75" customHeight="1">
      <c r="C47" s="1"/>
      <c r="D47" s="2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R47" s="5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3:37" s="23" customFormat="1" ht="9.75" customHeight="1">
      <c r="C48" s="1"/>
      <c r="D48" s="59" t="s">
        <v>225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 s="5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4:17" ht="9.75" customHeight="1">
      <c r="D49" s="59" t="s">
        <v>226</v>
      </c>
      <c r="E49" s="36"/>
      <c r="F49" s="36"/>
      <c r="G49" s="36"/>
      <c r="H49" s="59"/>
      <c r="I49" s="36"/>
      <c r="J49" s="36"/>
      <c r="K49" s="36"/>
      <c r="L49" s="36"/>
      <c r="M49" s="36"/>
      <c r="N49" s="36"/>
      <c r="O49" s="36"/>
      <c r="P49" s="23"/>
      <c r="Q49" s="23"/>
    </row>
    <row r="50" spans="4:17" ht="9.75" customHeight="1">
      <c r="D50" s="59" t="s">
        <v>227</v>
      </c>
      <c r="E50" s="36"/>
      <c r="F50" s="36"/>
      <c r="G50" s="36"/>
      <c r="H50" s="59"/>
      <c r="I50" s="36"/>
      <c r="J50" s="36"/>
      <c r="K50" s="36"/>
      <c r="L50" s="36"/>
      <c r="M50" s="36"/>
      <c r="N50" s="36"/>
      <c r="O50" s="36"/>
      <c r="P50" s="23"/>
      <c r="Q50" s="23"/>
    </row>
    <row r="51" spans="4:17" ht="9.75" customHeight="1">
      <c r="D51" s="59" t="s">
        <v>228</v>
      </c>
      <c r="E51" s="36"/>
      <c r="F51" s="36"/>
      <c r="G51" s="36"/>
      <c r="H51" s="59"/>
      <c r="I51" s="36"/>
      <c r="J51" s="36"/>
      <c r="K51" s="36"/>
      <c r="L51" s="36"/>
      <c r="M51" s="36"/>
      <c r="N51" s="36"/>
      <c r="O51" s="36"/>
      <c r="P51" s="23"/>
      <c r="Q51" s="23"/>
    </row>
    <row r="52" spans="4:18" ht="9.75" customHeight="1">
      <c r="D52" s="1" t="s">
        <v>229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ht="11.25">
      <c r="D53" s="70" t="s">
        <v>230</v>
      </c>
    </row>
    <row r="54" spans="14:18" ht="11.25">
      <c r="N54" s="344"/>
      <c r="R54" s="3" t="s">
        <v>111</v>
      </c>
    </row>
    <row r="55" ht="11.25">
      <c r="N55" s="344"/>
    </row>
    <row r="56" ht="11.25">
      <c r="N56" s="344"/>
    </row>
    <row r="57" ht="11.25">
      <c r="N57" s="344"/>
    </row>
    <row r="59" ht="11.25">
      <c r="A59" s="5"/>
    </row>
    <row r="60" ht="11.25">
      <c r="A60" s="21"/>
    </row>
    <row r="61" ht="11.25">
      <c r="A61" s="21"/>
    </row>
    <row r="62" ht="11.25">
      <c r="A62" s="21"/>
    </row>
    <row r="63" ht="11.25">
      <c r="A63" s="21"/>
    </row>
  </sheetData>
  <mergeCells count="6">
    <mergeCell ref="E10:J10"/>
    <mergeCell ref="K10:Q10"/>
    <mergeCell ref="E11:G11"/>
    <mergeCell ref="H11:J11"/>
    <mergeCell ref="K11:M11"/>
    <mergeCell ref="N11:Q11"/>
  </mergeCells>
  <conditionalFormatting sqref="Y8:Y9 S10:T41 V8:W9 V10:V41 S44:T44 V4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3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66015625" style="1" customWidth="1"/>
    <col min="5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="5" customFormat="1" ht="11.25"/>
    <row r="6" s="5" customFormat="1" ht="11.25">
      <c r="D6" s="5" t="s">
        <v>114</v>
      </c>
    </row>
    <row r="7" s="5" customFormat="1" ht="11.25">
      <c r="D7" s="5" t="s">
        <v>1</v>
      </c>
    </row>
    <row r="8" ht="11.25"/>
    <row r="9" ht="11.25"/>
    <row r="10" spans="5:6" ht="11.25">
      <c r="E10" s="14" t="s">
        <v>15</v>
      </c>
      <c r="F10" s="14" t="s">
        <v>32</v>
      </c>
    </row>
    <row r="11" spans="4:7" ht="11.25">
      <c r="D11" s="1" t="s">
        <v>2</v>
      </c>
      <c r="E11" s="72">
        <v>230.767</v>
      </c>
      <c r="F11" s="15">
        <f aca="true" t="shared" si="0" ref="F11:F16">+E11/SUM(E$11:E$16)*100</f>
        <v>28.411848499361625</v>
      </c>
      <c r="G11" s="15"/>
    </row>
    <row r="12" spans="4:7" ht="11.25">
      <c r="D12" s="1" t="s">
        <v>3</v>
      </c>
      <c r="E12" s="72">
        <v>165.33</v>
      </c>
      <c r="F12" s="15">
        <f t="shared" si="0"/>
        <v>20.355297388272405</v>
      </c>
      <c r="G12" s="15"/>
    </row>
    <row r="13" spans="4:7" ht="11.25">
      <c r="D13" s="1" t="s">
        <v>4</v>
      </c>
      <c r="E13" s="72">
        <v>153.057</v>
      </c>
      <c r="F13" s="15">
        <f t="shared" si="0"/>
        <v>18.844255442792047</v>
      </c>
      <c r="G13" s="15"/>
    </row>
    <row r="14" spans="4:7" ht="11.25">
      <c r="D14" s="1" t="s">
        <v>5</v>
      </c>
      <c r="E14" s="72">
        <v>104.108</v>
      </c>
      <c r="F14" s="15">
        <f t="shared" si="0"/>
        <v>12.817693706515836</v>
      </c>
      <c r="G14" s="15"/>
    </row>
    <row r="15" spans="4:7" ht="11.25">
      <c r="D15" s="1" t="s">
        <v>6</v>
      </c>
      <c r="E15" s="72">
        <v>148.435</v>
      </c>
      <c r="F15" s="15">
        <f t="shared" si="0"/>
        <v>18.27519849893071</v>
      </c>
      <c r="G15" s="15"/>
    </row>
    <row r="16" spans="4:6" ht="11.25">
      <c r="D16" s="1" t="s">
        <v>93</v>
      </c>
      <c r="E16" s="72">
        <v>10.524000000000115</v>
      </c>
      <c r="F16" s="15">
        <f t="shared" si="0"/>
        <v>1.2957064641273883</v>
      </c>
    </row>
    <row r="17" ht="11.25"/>
    <row r="18" spans="4:7" ht="11.25">
      <c r="D18" s="1" t="s">
        <v>7</v>
      </c>
      <c r="E18" s="72"/>
      <c r="G18" s="15"/>
    </row>
    <row r="19" spans="4:7" ht="11.25">
      <c r="D19" s="1" t="s">
        <v>110</v>
      </c>
      <c r="E19" s="72">
        <v>100.528</v>
      </c>
      <c r="F19" s="15">
        <v>67.72526695186446</v>
      </c>
      <c r="G19" s="15"/>
    </row>
    <row r="20" spans="4:7" ht="11.25">
      <c r="D20" s="1" t="s">
        <v>8</v>
      </c>
      <c r="E20" s="72">
        <v>28.15</v>
      </c>
      <c r="F20" s="15">
        <v>18.964529928925117</v>
      </c>
      <c r="G20" s="15"/>
    </row>
    <row r="21" spans="4:7" ht="11.25">
      <c r="D21" s="1" t="s">
        <v>9</v>
      </c>
      <c r="E21" s="72">
        <v>11.421</v>
      </c>
      <c r="F21" s="15">
        <v>7.694276956243473</v>
      </c>
      <c r="G21" s="15"/>
    </row>
    <row r="22" spans="4:7" ht="11.25">
      <c r="D22" s="1" t="s">
        <v>11</v>
      </c>
      <c r="E22" s="72">
        <v>5.834</v>
      </c>
      <c r="F22" s="15">
        <v>3.9303398794084945</v>
      </c>
      <c r="G22" s="15"/>
    </row>
    <row r="23" spans="4:7" ht="11.25">
      <c r="D23" s="1" t="s">
        <v>12</v>
      </c>
      <c r="E23" s="72">
        <v>2.459</v>
      </c>
      <c r="F23" s="15">
        <v>1.6566173746084145</v>
      </c>
      <c r="G23" s="15"/>
    </row>
    <row r="24" ht="11.25">
      <c r="E24" s="72"/>
    </row>
    <row r="25" spans="1:8" ht="25.5" customHeight="1">
      <c r="A25" s="3" t="s">
        <v>112</v>
      </c>
      <c r="D25" s="154" t="s">
        <v>102</v>
      </c>
      <c r="E25" s="154"/>
      <c r="F25" s="154"/>
      <c r="G25" s="154"/>
      <c r="H25" s="155"/>
    </row>
    <row r="26" ht="11.25">
      <c r="I26" s="3" t="s">
        <v>111</v>
      </c>
    </row>
    <row r="27" ht="11.25">
      <c r="F27" s="15"/>
    </row>
    <row r="30" ht="11.25">
      <c r="A30" s="5"/>
    </row>
  </sheetData>
  <mergeCells count="1">
    <mergeCell ref="D25:H2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345" customWidth="1"/>
    <col min="3" max="3" width="1.83203125" style="345" customWidth="1"/>
    <col min="4" max="4" width="19.66015625" style="345" customWidth="1"/>
    <col min="5" max="16384" width="9.33203125" style="345" customWidth="1"/>
  </cols>
  <sheetData>
    <row r="1" s="1" customFormat="1" ht="11.25">
      <c r="A1" s="303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213</v>
      </c>
    </row>
    <row r="5" s="5" customFormat="1" ht="11.25">
      <c r="D5" s="8"/>
    </row>
    <row r="6" ht="12.75" customHeight="1">
      <c r="D6" s="346" t="s">
        <v>231</v>
      </c>
    </row>
    <row r="7" spans="4:8" ht="12.75" customHeight="1">
      <c r="D7" s="345" t="s">
        <v>215</v>
      </c>
      <c r="G7" s="347"/>
      <c r="H7" s="348"/>
    </row>
    <row r="8" spans="2:4" ht="12.75" customHeight="1">
      <c r="B8" s="349"/>
      <c r="D8" s="350"/>
    </row>
    <row r="9" spans="2:4" ht="12.75" customHeight="1">
      <c r="B9" s="349"/>
      <c r="D9" s="350"/>
    </row>
    <row r="10" spans="5:7" ht="56.25">
      <c r="E10" s="351" t="s">
        <v>232</v>
      </c>
      <c r="F10" s="351" t="s">
        <v>233</v>
      </c>
      <c r="G10" s="352" t="s">
        <v>234</v>
      </c>
    </row>
    <row r="11" spans="4:7" ht="9.75" customHeight="1">
      <c r="D11" s="345" t="s">
        <v>34</v>
      </c>
      <c r="E11" s="353">
        <v>0.1275</v>
      </c>
      <c r="F11" s="353">
        <v>0.026099999999999984</v>
      </c>
      <c r="G11" s="353">
        <v>0.024800000000000016</v>
      </c>
    </row>
    <row r="12" spans="4:23" ht="9.75" customHeight="1">
      <c r="D12" s="345" t="s">
        <v>109</v>
      </c>
      <c r="E12" s="353">
        <v>0.1276</v>
      </c>
      <c r="F12" s="353">
        <v>0.033</v>
      </c>
      <c r="G12" s="353">
        <v>0.026800000000000018</v>
      </c>
      <c r="V12" s="354"/>
      <c r="W12" s="354"/>
    </row>
    <row r="13" spans="4:23" ht="9.75" customHeight="1">
      <c r="D13" s="345" t="s">
        <v>41</v>
      </c>
      <c r="E13" s="353">
        <v>0.1263</v>
      </c>
      <c r="F13" s="353">
        <v>0.1064</v>
      </c>
      <c r="G13" s="353">
        <v>0.05810000000000001</v>
      </c>
      <c r="V13" s="354"/>
      <c r="W13" s="354"/>
    </row>
    <row r="14" spans="4:23" ht="9.75" customHeight="1">
      <c r="D14" s="345" t="s">
        <v>46</v>
      </c>
      <c r="E14" s="353">
        <v>0.1406</v>
      </c>
      <c r="F14" s="353">
        <v>0.0718</v>
      </c>
      <c r="G14" s="353">
        <v>0.04040000000000002</v>
      </c>
      <c r="V14" s="354"/>
      <c r="W14" s="354"/>
    </row>
    <row r="15" spans="4:23" ht="9.75" customHeight="1">
      <c r="D15" s="345" t="s">
        <v>36</v>
      </c>
      <c r="E15" s="353">
        <v>0.1572</v>
      </c>
      <c r="F15" s="353">
        <v>0.019299999999999984</v>
      </c>
      <c r="G15" s="353">
        <v>0.03710000000000002</v>
      </c>
      <c r="V15" s="354"/>
      <c r="W15" s="354"/>
    </row>
    <row r="16" spans="4:23" ht="9.75" customHeight="1">
      <c r="D16" s="345" t="s">
        <v>40</v>
      </c>
      <c r="E16" s="353">
        <v>0.1376</v>
      </c>
      <c r="F16" s="353">
        <v>0.030200000000000005</v>
      </c>
      <c r="G16" s="353">
        <v>0.04139999999999999</v>
      </c>
      <c r="V16" s="354"/>
      <c r="W16" s="354"/>
    </row>
    <row r="17" spans="4:23" ht="9.75" customHeight="1">
      <c r="D17" s="345" t="s">
        <v>63</v>
      </c>
      <c r="E17" s="353">
        <v>0.1731</v>
      </c>
      <c r="F17" s="353">
        <v>0.005699999999999983</v>
      </c>
      <c r="G17" s="353">
        <v>0.0262</v>
      </c>
      <c r="V17" s="354"/>
      <c r="W17" s="354"/>
    </row>
    <row r="18" spans="4:23" ht="9.75" customHeight="1">
      <c r="D18" s="345" t="s">
        <v>235</v>
      </c>
      <c r="E18" s="353">
        <v>0.1415</v>
      </c>
      <c r="F18" s="353">
        <v>0.042100000000000026</v>
      </c>
      <c r="G18" s="353">
        <v>0.017699999999999994</v>
      </c>
      <c r="V18" s="354"/>
      <c r="W18" s="354"/>
    </row>
    <row r="19" spans="4:23" ht="9.75" customHeight="1">
      <c r="D19" s="345" t="s">
        <v>39</v>
      </c>
      <c r="E19" s="353">
        <v>0.1442</v>
      </c>
      <c r="F19" s="353">
        <v>0.021300000000000013</v>
      </c>
      <c r="G19" s="353">
        <v>0.03309999999999999</v>
      </c>
      <c r="V19" s="354"/>
      <c r="W19" s="354"/>
    </row>
    <row r="20" spans="4:23" ht="9.75" customHeight="1">
      <c r="D20" s="345" t="s">
        <v>48</v>
      </c>
      <c r="E20" s="353">
        <v>0.1597</v>
      </c>
      <c r="F20" s="353">
        <v>0.008199999999999985</v>
      </c>
      <c r="G20" s="353">
        <v>0.026800000000000018</v>
      </c>
      <c r="V20" s="354"/>
      <c r="W20" s="354"/>
    </row>
    <row r="21" spans="4:23" ht="9.75" customHeight="1">
      <c r="D21" s="303" t="s">
        <v>37</v>
      </c>
      <c r="E21" s="353">
        <v>0.1584</v>
      </c>
      <c r="F21" s="353">
        <v>0.009099999999999997</v>
      </c>
      <c r="G21" s="353">
        <v>0.02259999999999998</v>
      </c>
      <c r="V21" s="354"/>
      <c r="W21" s="354"/>
    </row>
    <row r="22" spans="4:23" ht="9.75" customHeight="1">
      <c r="D22" s="345" t="s">
        <v>38</v>
      </c>
      <c r="E22" s="353">
        <v>0.13</v>
      </c>
      <c r="F22" s="353">
        <v>0.016499999999999987</v>
      </c>
      <c r="G22" s="353">
        <v>0.02780000000000002</v>
      </c>
      <c r="V22" s="354"/>
      <c r="W22" s="354"/>
    </row>
    <row r="23" spans="4:23" ht="9.75" customHeight="1">
      <c r="D23" s="345" t="s">
        <v>64</v>
      </c>
      <c r="E23" s="353">
        <v>0.1615</v>
      </c>
      <c r="F23" s="353">
        <v>0</v>
      </c>
      <c r="G23" s="353">
        <v>0.008500000000000008</v>
      </c>
      <c r="V23" s="354"/>
      <c r="W23" s="354"/>
    </row>
    <row r="24" spans="4:23" ht="9.75" customHeight="1">
      <c r="D24" s="345" t="s">
        <v>55</v>
      </c>
      <c r="E24" s="353">
        <v>0.1372</v>
      </c>
      <c r="F24" s="353">
        <v>0.0030000000000000027</v>
      </c>
      <c r="G24" s="353">
        <v>0.027999999999999997</v>
      </c>
      <c r="V24" s="354"/>
      <c r="W24" s="354"/>
    </row>
    <row r="25" spans="4:23" ht="9.75" customHeight="1">
      <c r="D25" s="345" t="s">
        <v>56</v>
      </c>
      <c r="E25" s="353">
        <v>0.1335</v>
      </c>
      <c r="F25" s="353">
        <v>0.0010000000000000009</v>
      </c>
      <c r="G25" s="353">
        <v>0.03359999999999999</v>
      </c>
      <c r="V25" s="354"/>
      <c r="W25" s="354"/>
    </row>
    <row r="26" spans="4:23" ht="9.75" customHeight="1">
      <c r="D26" s="345" t="s">
        <v>35</v>
      </c>
      <c r="E26" s="353">
        <v>0.1451</v>
      </c>
      <c r="F26" s="353">
        <v>0.01319999999999999</v>
      </c>
      <c r="G26" s="353">
        <v>0.009500000000000008</v>
      </c>
      <c r="V26" s="354"/>
      <c r="W26" s="354"/>
    </row>
    <row r="27" spans="4:23" ht="9.75" customHeight="1">
      <c r="D27" s="345" t="s">
        <v>53</v>
      </c>
      <c r="E27" s="353">
        <v>0.1015</v>
      </c>
      <c r="F27" s="353">
        <v>0.05399999999999999</v>
      </c>
      <c r="G27" s="353">
        <v>0.009899999999999992</v>
      </c>
      <c r="V27" s="354"/>
      <c r="W27" s="354"/>
    </row>
    <row r="28" spans="4:23" ht="9.75" customHeight="1">
      <c r="D28" s="345" t="s">
        <v>42</v>
      </c>
      <c r="E28" s="353">
        <v>0.1081</v>
      </c>
      <c r="F28" s="353">
        <v>0.017100000000000004</v>
      </c>
      <c r="G28" s="353">
        <v>0.028799999999999992</v>
      </c>
      <c r="V28" s="354"/>
      <c r="W28" s="354"/>
    </row>
    <row r="29" spans="4:23" ht="9.75" customHeight="1">
      <c r="D29" s="345" t="s">
        <v>136</v>
      </c>
      <c r="E29" s="353">
        <v>0.1232</v>
      </c>
      <c r="F29" s="353">
        <v>0.0011999999999999927</v>
      </c>
      <c r="G29" s="353">
        <v>0.025099999999999997</v>
      </c>
      <c r="V29" s="354"/>
      <c r="W29" s="354"/>
    </row>
    <row r="30" spans="4:23" ht="9.75" customHeight="1">
      <c r="D30" s="345" t="s">
        <v>57</v>
      </c>
      <c r="E30" s="353">
        <v>0.1145</v>
      </c>
      <c r="F30" s="353">
        <v>0.005099999999999993</v>
      </c>
      <c r="G30" s="353">
        <v>0.0275</v>
      </c>
      <c r="V30" s="354"/>
      <c r="W30" s="354"/>
    </row>
    <row r="31" spans="4:23" ht="9.75" customHeight="1">
      <c r="D31" s="345" t="s">
        <v>51</v>
      </c>
      <c r="E31" s="353">
        <v>0.1079</v>
      </c>
      <c r="F31" s="353">
        <v>0.012200000000000003</v>
      </c>
      <c r="G31" s="353">
        <v>0.024000000000000007</v>
      </c>
      <c r="V31" s="354"/>
      <c r="W31" s="354"/>
    </row>
    <row r="32" spans="4:23" ht="9.75" customHeight="1">
      <c r="D32" s="345" t="s">
        <v>100</v>
      </c>
      <c r="E32" s="353">
        <v>0.1365</v>
      </c>
      <c r="F32" s="353">
        <v>0</v>
      </c>
      <c r="G32" s="353">
        <v>0.0068000000000000005</v>
      </c>
      <c r="V32" s="354"/>
      <c r="W32" s="354"/>
    </row>
    <row r="33" spans="4:23" ht="9.75" customHeight="1">
      <c r="D33" s="345" t="s">
        <v>47</v>
      </c>
      <c r="E33" s="353">
        <v>0.0994</v>
      </c>
      <c r="F33" s="353">
        <v>0.018799999999999997</v>
      </c>
      <c r="G33" s="353">
        <v>0.020199999999999996</v>
      </c>
      <c r="V33" s="354"/>
      <c r="W33" s="354"/>
    </row>
    <row r="34" spans="4:23" ht="9.75" customHeight="1">
      <c r="D34" s="345" t="s">
        <v>50</v>
      </c>
      <c r="E34" s="353">
        <v>0.1001</v>
      </c>
      <c r="F34" s="353">
        <v>0.01050000000000001</v>
      </c>
      <c r="G34" s="353">
        <v>0.014399999999999996</v>
      </c>
      <c r="V34" s="354"/>
      <c r="W34" s="354"/>
    </row>
    <row r="35" spans="4:23" ht="9.75" customHeight="1">
      <c r="D35" s="345" t="s">
        <v>43</v>
      </c>
      <c r="E35" s="353">
        <v>0.1004</v>
      </c>
      <c r="F35" s="353">
        <v>0</v>
      </c>
      <c r="G35" s="353">
        <v>0.02099999999999999</v>
      </c>
      <c r="V35" s="354"/>
      <c r="W35" s="354"/>
    </row>
    <row r="36" spans="4:23" ht="9.75" customHeight="1">
      <c r="D36" s="345" t="s">
        <v>44</v>
      </c>
      <c r="E36" s="353">
        <v>0.0957</v>
      </c>
      <c r="F36" s="353">
        <v>0</v>
      </c>
      <c r="G36" s="353">
        <v>0.021100000000000008</v>
      </c>
      <c r="V36" s="354"/>
      <c r="W36" s="354"/>
    </row>
    <row r="37" spans="4:23" ht="9.75" customHeight="1">
      <c r="D37" s="345" t="s">
        <v>58</v>
      </c>
      <c r="E37" s="353">
        <v>0.0848</v>
      </c>
      <c r="F37" s="353">
        <v>0</v>
      </c>
      <c r="G37" s="353">
        <v>0.023400000000000004</v>
      </c>
      <c r="H37" s="355"/>
      <c r="V37" s="354"/>
      <c r="W37" s="354"/>
    </row>
    <row r="38" spans="4:23" ht="9.75" customHeight="1">
      <c r="D38" s="345" t="s">
        <v>54</v>
      </c>
      <c r="E38" s="353">
        <v>0.0704</v>
      </c>
      <c r="F38" s="353">
        <v>0.010700000000000001</v>
      </c>
      <c r="G38" s="353">
        <v>0.016199999999999992</v>
      </c>
      <c r="V38" s="354"/>
      <c r="W38" s="354"/>
    </row>
    <row r="39" spans="4:23" ht="9.75" customHeight="1">
      <c r="D39" s="345" t="s">
        <v>59</v>
      </c>
      <c r="E39" s="353">
        <v>0.0688</v>
      </c>
      <c r="F39" s="353">
        <v>0</v>
      </c>
      <c r="G39" s="353">
        <v>0.013800000000000007</v>
      </c>
      <c r="V39" s="354"/>
      <c r="W39" s="354"/>
    </row>
    <row r="40" spans="4:23" ht="9.75" customHeight="1">
      <c r="D40" s="345" t="s">
        <v>60</v>
      </c>
      <c r="E40" s="353">
        <v>0.1563</v>
      </c>
      <c r="F40" s="353">
        <v>0.014300000000000007</v>
      </c>
      <c r="G40" s="353">
        <v>0.04269999999999999</v>
      </c>
      <c r="V40" s="354"/>
      <c r="W40" s="354"/>
    </row>
    <row r="41" spans="4:23" ht="9.75" customHeight="1">
      <c r="D41" s="345" t="s">
        <v>236</v>
      </c>
      <c r="E41" s="353">
        <v>0.0978</v>
      </c>
      <c r="F41" s="353">
        <v>0.005299999999999999</v>
      </c>
      <c r="G41" s="353">
        <v>0.018500000000000003</v>
      </c>
      <c r="V41" s="354"/>
      <c r="W41" s="354"/>
    </row>
    <row r="42" spans="4:23" ht="9.75" customHeight="1">
      <c r="D42" s="345" t="s">
        <v>62</v>
      </c>
      <c r="E42" s="353">
        <v>0.0918</v>
      </c>
      <c r="F42" s="353">
        <v>0.0006999999999999923</v>
      </c>
      <c r="G42" s="353">
        <v>0.021199999999999997</v>
      </c>
      <c r="V42" s="354"/>
      <c r="W42" s="354"/>
    </row>
    <row r="43" spans="4:23" ht="9.75" customHeight="1">
      <c r="D43" s="345" t="s">
        <v>237</v>
      </c>
      <c r="E43" s="353">
        <v>0.0639</v>
      </c>
      <c r="F43" s="353">
        <v>0</v>
      </c>
      <c r="G43" s="353">
        <v>0.010800000000000004</v>
      </c>
      <c r="H43" s="355"/>
      <c r="V43" s="354"/>
      <c r="W43" s="354"/>
    </row>
    <row r="44" spans="5:7" ht="9.75" customHeight="1">
      <c r="E44" s="356"/>
      <c r="F44" s="356"/>
      <c r="G44" s="356"/>
    </row>
    <row r="45" spans="1:4" ht="9.75" customHeight="1">
      <c r="A45" s="357" t="s">
        <v>112</v>
      </c>
      <c r="D45" s="59" t="s">
        <v>225</v>
      </c>
    </row>
    <row r="46" ht="9.75" customHeight="1">
      <c r="D46" s="303" t="s">
        <v>238</v>
      </c>
    </row>
    <row r="47" ht="9.75" customHeight="1">
      <c r="D47" s="345" t="s">
        <v>239</v>
      </c>
    </row>
    <row r="48" ht="9.75" customHeight="1">
      <c r="I48" s="357" t="s">
        <v>111</v>
      </c>
    </row>
    <row r="50" ht="11.25">
      <c r="A50" s="5"/>
    </row>
    <row r="51" ht="11.25">
      <c r="A51" s="21"/>
    </row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345" customWidth="1"/>
    <col min="3" max="3" width="1.83203125" style="345" customWidth="1"/>
    <col min="4" max="4" width="19.16015625" style="345" customWidth="1"/>
    <col min="5" max="7" width="9.33203125" style="352" customWidth="1"/>
    <col min="8" max="9" width="9.33203125" style="345" customWidth="1"/>
    <col min="10" max="10" width="5.66015625" style="345" customWidth="1"/>
    <col min="11" max="16384" width="9.33203125" style="345" customWidth="1"/>
  </cols>
  <sheetData>
    <row r="1" spans="1:7" s="1" customFormat="1" ht="11.25">
      <c r="A1" s="303"/>
      <c r="E1" s="14"/>
      <c r="F1" s="14"/>
      <c r="G1" s="14"/>
    </row>
    <row r="2" spans="1:7" s="5" customFormat="1" ht="11.25">
      <c r="A2" s="3"/>
      <c r="E2" s="358"/>
      <c r="F2" s="358"/>
      <c r="G2" s="358"/>
    </row>
    <row r="3" spans="4:7" s="5" customFormat="1" ht="11.25">
      <c r="D3" s="5" t="s">
        <v>10</v>
      </c>
      <c r="E3" s="358"/>
      <c r="F3" s="358"/>
      <c r="G3" s="358"/>
    </row>
    <row r="4" spans="4:7" s="5" customFormat="1" ht="11.25">
      <c r="D4" s="5" t="s">
        <v>213</v>
      </c>
      <c r="E4" s="358"/>
      <c r="F4" s="358"/>
      <c r="G4" s="358"/>
    </row>
    <row r="5" spans="4:7" s="5" customFormat="1" ht="11.25">
      <c r="D5" s="8"/>
      <c r="E5" s="358"/>
      <c r="F5" s="358"/>
      <c r="G5" s="358"/>
    </row>
    <row r="6" ht="12.75" customHeight="1">
      <c r="D6" s="346" t="s">
        <v>240</v>
      </c>
    </row>
    <row r="7" spans="4:7" ht="12.75" customHeight="1">
      <c r="D7" s="345" t="s">
        <v>215</v>
      </c>
      <c r="G7" s="359"/>
    </row>
    <row r="8" ht="12.75" customHeight="1">
      <c r="D8" s="59"/>
    </row>
    <row r="9" ht="12.75" customHeight="1">
      <c r="D9" s="59"/>
    </row>
    <row r="10" spans="5:7" ht="56.25">
      <c r="E10" s="351" t="s">
        <v>232</v>
      </c>
      <c r="F10" s="351" t="s">
        <v>233</v>
      </c>
      <c r="G10" s="352" t="s">
        <v>234</v>
      </c>
    </row>
    <row r="11" spans="4:7" ht="9.75" customHeight="1">
      <c r="D11" s="345" t="s">
        <v>34</v>
      </c>
      <c r="E11" s="360">
        <v>0.043020518358531316</v>
      </c>
      <c r="F11" s="360">
        <v>0.005615910727141829</v>
      </c>
      <c r="G11" s="360">
        <v>0.007750179985601147</v>
      </c>
    </row>
    <row r="12" spans="4:7" ht="9.75" customHeight="1">
      <c r="D12" s="345" t="s">
        <v>108</v>
      </c>
      <c r="E12" s="360">
        <v>0.04461159107271418</v>
      </c>
      <c r="F12" s="360">
        <v>0.007804175665946721</v>
      </c>
      <c r="G12" s="360">
        <v>0.009368970482361407</v>
      </c>
    </row>
    <row r="13" spans="4:7" ht="9.75" customHeight="1">
      <c r="D13" s="345" t="s">
        <v>40</v>
      </c>
      <c r="E13" s="360">
        <v>0.06603671706263499</v>
      </c>
      <c r="F13" s="360">
        <v>0.03181065514758819</v>
      </c>
      <c r="G13" s="360">
        <v>0.02456227501799857</v>
      </c>
    </row>
    <row r="14" spans="4:7" ht="9.75" customHeight="1">
      <c r="D14" s="345" t="s">
        <v>41</v>
      </c>
      <c r="E14" s="360">
        <v>0.05927609791216702</v>
      </c>
      <c r="F14" s="360">
        <v>0.03361159107271419</v>
      </c>
      <c r="G14" s="360">
        <v>0.023222102231821442</v>
      </c>
    </row>
    <row r="15" spans="4:7" ht="9.75" customHeight="1">
      <c r="D15" s="345" t="s">
        <v>38</v>
      </c>
      <c r="E15" s="360">
        <v>0.041648668106551476</v>
      </c>
      <c r="F15" s="360">
        <v>0.018574514038876888</v>
      </c>
      <c r="G15" s="360">
        <v>0.011411087113030951</v>
      </c>
    </row>
    <row r="16" spans="4:7" ht="9.75" customHeight="1">
      <c r="D16" s="345" t="s">
        <v>39</v>
      </c>
      <c r="E16" s="360">
        <v>0.051187904967602595</v>
      </c>
      <c r="F16" s="360">
        <v>0.00691144708423326</v>
      </c>
      <c r="G16" s="360">
        <v>0.011339092872570188</v>
      </c>
    </row>
    <row r="17" spans="4:7" ht="9.75" customHeight="1">
      <c r="D17" s="345" t="s">
        <v>235</v>
      </c>
      <c r="E17" s="360">
        <v>0.04409647228221742</v>
      </c>
      <c r="F17" s="360">
        <v>0.01580273578113751</v>
      </c>
      <c r="G17" s="360">
        <v>0.009467242620590349</v>
      </c>
    </row>
    <row r="18" spans="4:7" ht="9.75" customHeight="1">
      <c r="D18" s="345" t="s">
        <v>51</v>
      </c>
      <c r="E18" s="360">
        <v>0.05122390208783297</v>
      </c>
      <c r="F18" s="360">
        <v>0.0044636429085673154</v>
      </c>
      <c r="G18" s="360">
        <v>0.011123110151187898</v>
      </c>
    </row>
    <row r="19" spans="4:7" ht="9.75" customHeight="1">
      <c r="D19" s="345" t="s">
        <v>53</v>
      </c>
      <c r="E19" s="360">
        <v>0.05669546436285097</v>
      </c>
      <c r="F19" s="360">
        <v>0.0008999280057595391</v>
      </c>
      <c r="G19" s="360">
        <v>0.0034197264218862465</v>
      </c>
    </row>
    <row r="20" spans="4:7" ht="9.75" customHeight="1">
      <c r="D20" s="345" t="s">
        <v>46</v>
      </c>
      <c r="E20" s="360">
        <v>0.04348452123830093</v>
      </c>
      <c r="F20" s="360">
        <v>0.00593952483801296</v>
      </c>
      <c r="G20" s="360">
        <v>0.009395248380129588</v>
      </c>
    </row>
    <row r="21" spans="4:7" ht="9.75" customHeight="1">
      <c r="D21" s="345" t="s">
        <v>47</v>
      </c>
      <c r="E21" s="360">
        <v>0.048344132469402445</v>
      </c>
      <c r="F21" s="360">
        <v>0.0010439164866810687</v>
      </c>
      <c r="G21" s="360">
        <v>0.00860331173506119</v>
      </c>
    </row>
    <row r="22" spans="4:7" ht="9.75" customHeight="1">
      <c r="D22" s="345" t="s">
        <v>36</v>
      </c>
      <c r="E22" s="360">
        <v>0.04568034557235421</v>
      </c>
      <c r="F22" s="360">
        <v>0.0015118790496760257</v>
      </c>
      <c r="G22" s="360">
        <v>0.009899208063354932</v>
      </c>
    </row>
    <row r="23" spans="4:7" ht="9.75" customHeight="1">
      <c r="D23" s="345" t="s">
        <v>56</v>
      </c>
      <c r="E23" s="360">
        <v>0.04484341252699783</v>
      </c>
      <c r="F23" s="360">
        <v>0</v>
      </c>
      <c r="G23" s="360">
        <v>0.011210583153347732</v>
      </c>
    </row>
    <row r="24" spans="4:7" ht="9.75" customHeight="1">
      <c r="D24" s="345" t="s">
        <v>136</v>
      </c>
      <c r="E24" s="360">
        <v>0.045370770338372925</v>
      </c>
      <c r="F24" s="360">
        <v>0</v>
      </c>
      <c r="G24" s="360">
        <v>0.009073794096472286</v>
      </c>
    </row>
    <row r="25" spans="4:7" ht="9.75" customHeight="1">
      <c r="D25" s="345" t="s">
        <v>48</v>
      </c>
      <c r="E25" s="360">
        <v>0.045428365730741535</v>
      </c>
      <c r="F25" s="360">
        <v>0</v>
      </c>
      <c r="G25" s="360">
        <v>0.00817134629229662</v>
      </c>
    </row>
    <row r="26" spans="4:7" ht="9.75" customHeight="1">
      <c r="D26" s="345" t="s">
        <v>35</v>
      </c>
      <c r="E26" s="360">
        <v>0.045788336933045355</v>
      </c>
      <c r="F26" s="360">
        <v>0.0019798416126709825</v>
      </c>
      <c r="G26" s="360">
        <v>0.003311735061195104</v>
      </c>
    </row>
    <row r="27" spans="4:7" ht="9.75" customHeight="1">
      <c r="D27" s="345" t="s">
        <v>37</v>
      </c>
      <c r="E27" s="360">
        <v>0.04208063354931605</v>
      </c>
      <c r="F27" s="360">
        <v>0.0027717782577393857</v>
      </c>
      <c r="G27" s="360">
        <v>0.006047516198704103</v>
      </c>
    </row>
    <row r="28" spans="4:7" ht="9.75" customHeight="1">
      <c r="D28" s="345" t="s">
        <v>55</v>
      </c>
      <c r="E28" s="360">
        <v>0.03880489560835133</v>
      </c>
      <c r="F28" s="360">
        <v>0</v>
      </c>
      <c r="G28" s="360">
        <v>0.007739380849532038</v>
      </c>
    </row>
    <row r="29" spans="4:7" ht="9.75" customHeight="1">
      <c r="D29" s="345" t="s">
        <v>57</v>
      </c>
      <c r="E29" s="360">
        <v>0.037665586753059754</v>
      </c>
      <c r="F29" s="360">
        <v>0</v>
      </c>
      <c r="G29" s="360">
        <v>0.008669546436285099</v>
      </c>
    </row>
    <row r="30" spans="4:7" ht="9.75" customHeight="1">
      <c r="D30" s="345" t="s">
        <v>43</v>
      </c>
      <c r="E30" s="360">
        <v>0.035915766738660905</v>
      </c>
      <c r="F30" s="360">
        <v>0</v>
      </c>
      <c r="G30" s="360">
        <v>0.0075482361411087105</v>
      </c>
    </row>
    <row r="31" spans="4:7" ht="9.75" customHeight="1">
      <c r="D31" s="345" t="s">
        <v>59</v>
      </c>
      <c r="E31" s="360">
        <v>0.03583513318934485</v>
      </c>
      <c r="F31" s="360">
        <v>0</v>
      </c>
      <c r="G31" s="360">
        <v>0.007159827213822897</v>
      </c>
    </row>
    <row r="32" spans="4:7" ht="9.75" customHeight="1">
      <c r="D32" s="345" t="s">
        <v>100</v>
      </c>
      <c r="E32" s="360">
        <v>0.040462203023758095</v>
      </c>
      <c r="F32" s="360">
        <v>0</v>
      </c>
      <c r="G32" s="360">
        <v>0.002031317494600436</v>
      </c>
    </row>
    <row r="33" spans="4:7" ht="9.75" customHeight="1">
      <c r="D33" s="345" t="s">
        <v>54</v>
      </c>
      <c r="E33" s="360">
        <v>0.032649388048956084</v>
      </c>
      <c r="F33" s="360">
        <v>0.0022678185745140353</v>
      </c>
      <c r="G33" s="360">
        <v>0.0069834413246940286</v>
      </c>
    </row>
    <row r="34" spans="4:7" ht="9.75" customHeight="1">
      <c r="D34" s="345" t="s">
        <v>44</v>
      </c>
      <c r="E34" s="360">
        <v>0.03451799856011519</v>
      </c>
      <c r="F34" s="360">
        <v>5.111591072714419E-05</v>
      </c>
      <c r="G34" s="360">
        <v>0.004123830093592512</v>
      </c>
    </row>
    <row r="35" spans="4:7" ht="9.75" customHeight="1">
      <c r="D35" s="345" t="s">
        <v>58</v>
      </c>
      <c r="E35" s="360">
        <v>0.014908567314614832</v>
      </c>
      <c r="F35" s="360">
        <v>0.008018718502519798</v>
      </c>
      <c r="G35" s="360">
        <v>0.005503599712023038</v>
      </c>
    </row>
    <row r="36" spans="4:7" ht="9.75" customHeight="1">
      <c r="D36" s="345" t="s">
        <v>237</v>
      </c>
      <c r="E36" s="360">
        <v>0.03552159827213823</v>
      </c>
      <c r="F36" s="360">
        <v>0.003128869690424763</v>
      </c>
      <c r="G36" s="360">
        <v>0.006625989920806335</v>
      </c>
    </row>
    <row r="37" spans="4:7" ht="9.75" customHeight="1">
      <c r="D37" s="345" t="s">
        <v>62</v>
      </c>
      <c r="E37" s="360">
        <v>0.030510439164866808</v>
      </c>
      <c r="F37" s="360">
        <v>0</v>
      </c>
      <c r="G37" s="360">
        <v>0.007002519798416125</v>
      </c>
    </row>
    <row r="38" spans="4:7" ht="9.75" customHeight="1">
      <c r="D38" s="345" t="s">
        <v>236</v>
      </c>
      <c r="E38" s="360">
        <v>0.023487401007919365</v>
      </c>
      <c r="F38" s="360">
        <v>0.0009780417566594673</v>
      </c>
      <c r="G38" s="360">
        <v>0.004400647948164148</v>
      </c>
    </row>
    <row r="39" spans="5:7" ht="9.75" customHeight="1">
      <c r="E39" s="360"/>
      <c r="F39" s="360"/>
      <c r="G39" s="360"/>
    </row>
    <row r="40" spans="1:10" ht="23.25" customHeight="1">
      <c r="A40" s="357" t="s">
        <v>112</v>
      </c>
      <c r="D40" s="361" t="s">
        <v>241</v>
      </c>
      <c r="E40" s="155"/>
      <c r="F40" s="155"/>
      <c r="G40" s="155"/>
      <c r="H40" s="155"/>
      <c r="I40" s="155"/>
      <c r="J40" s="155"/>
    </row>
    <row r="41" ht="9.75" customHeight="1">
      <c r="D41" s="303" t="s">
        <v>238</v>
      </c>
    </row>
    <row r="42" ht="9.75" customHeight="1">
      <c r="D42" s="345" t="s">
        <v>242</v>
      </c>
    </row>
    <row r="43" spans="7:11" ht="9.75" customHeight="1">
      <c r="G43" s="362"/>
      <c r="K43" s="357" t="s">
        <v>111</v>
      </c>
    </row>
    <row r="44" ht="9.75" customHeight="1">
      <c r="G44" s="362"/>
    </row>
    <row r="45" ht="9.75" customHeight="1"/>
    <row r="46" ht="9.75" customHeight="1">
      <c r="A46" s="5"/>
    </row>
    <row r="47" ht="9.75" customHeight="1">
      <c r="A47" s="21"/>
    </row>
    <row r="48" ht="9.75" customHeight="1"/>
    <row r="50" spans="5:7" ht="11.25">
      <c r="E50" s="345"/>
      <c r="F50" s="345"/>
      <c r="G50" s="345"/>
    </row>
    <row r="51" spans="5:7" ht="11.25">
      <c r="E51" s="345"/>
      <c r="F51" s="345"/>
      <c r="G51" s="345"/>
    </row>
    <row r="52" spans="5:7" ht="11.25">
      <c r="E52" s="345"/>
      <c r="F52" s="345"/>
      <c r="G52" s="345"/>
    </row>
    <row r="53" spans="5:7" ht="11.25">
      <c r="E53" s="345"/>
      <c r="F53" s="345"/>
      <c r="G53" s="345"/>
    </row>
    <row r="54" spans="5:7" ht="11.25">
      <c r="E54" s="345"/>
      <c r="F54" s="345"/>
      <c r="G54" s="345"/>
    </row>
    <row r="55" spans="5:7" ht="11.25">
      <c r="E55" s="345"/>
      <c r="F55" s="345"/>
      <c r="G55" s="345"/>
    </row>
    <row r="56" spans="5:7" ht="11.25">
      <c r="E56" s="345"/>
      <c r="F56" s="345"/>
      <c r="G56" s="345"/>
    </row>
    <row r="57" spans="5:7" ht="11.25">
      <c r="E57" s="345"/>
      <c r="F57" s="345"/>
      <c r="G57" s="345"/>
    </row>
    <row r="58" spans="5:7" ht="11.25">
      <c r="E58" s="345"/>
      <c r="F58" s="345"/>
      <c r="G58" s="345"/>
    </row>
    <row r="59" spans="5:7" ht="11.25">
      <c r="E59" s="345"/>
      <c r="F59" s="345"/>
      <c r="G59" s="345"/>
    </row>
    <row r="60" spans="5:7" ht="11.25">
      <c r="E60" s="345"/>
      <c r="F60" s="345"/>
      <c r="G60" s="345"/>
    </row>
    <row r="61" spans="5:7" ht="11.25">
      <c r="E61" s="345"/>
      <c r="F61" s="345"/>
      <c r="G61" s="345"/>
    </row>
    <row r="62" spans="5:7" ht="11.25">
      <c r="E62" s="345"/>
      <c r="F62" s="345"/>
      <c r="G62" s="345"/>
    </row>
    <row r="63" spans="5:7" ht="11.25">
      <c r="E63" s="345"/>
      <c r="F63" s="345"/>
      <c r="G63" s="345"/>
    </row>
    <row r="64" spans="5:7" ht="11.25">
      <c r="E64" s="345"/>
      <c r="F64" s="345"/>
      <c r="G64" s="345"/>
    </row>
    <row r="65" spans="5:7" ht="11.25">
      <c r="E65" s="345"/>
      <c r="F65" s="345"/>
      <c r="G65" s="345"/>
    </row>
    <row r="66" spans="5:7" ht="11.25">
      <c r="E66" s="345"/>
      <c r="F66" s="345"/>
      <c r="G66" s="345"/>
    </row>
    <row r="67" spans="5:7" ht="11.25">
      <c r="E67" s="345"/>
      <c r="F67" s="345"/>
      <c r="G67" s="345"/>
    </row>
    <row r="68" spans="5:7" ht="11.25">
      <c r="E68" s="345"/>
      <c r="F68" s="345"/>
      <c r="G68" s="345"/>
    </row>
    <row r="69" spans="5:7" ht="11.25">
      <c r="E69" s="345"/>
      <c r="F69" s="345"/>
      <c r="G69" s="345"/>
    </row>
    <row r="70" spans="5:7" ht="11.25">
      <c r="E70" s="345"/>
      <c r="F70" s="345"/>
      <c r="G70" s="345"/>
    </row>
    <row r="71" spans="5:7" ht="11.25">
      <c r="E71" s="345"/>
      <c r="F71" s="345"/>
      <c r="G71" s="345"/>
    </row>
    <row r="72" spans="5:7" ht="11.25">
      <c r="E72" s="345"/>
      <c r="F72" s="345"/>
      <c r="G72" s="345"/>
    </row>
    <row r="73" spans="5:7" ht="11.25">
      <c r="E73" s="345"/>
      <c r="F73" s="345"/>
      <c r="G73" s="345"/>
    </row>
    <row r="74" spans="5:7" ht="11.25">
      <c r="E74" s="345"/>
      <c r="F74" s="345"/>
      <c r="G74" s="345"/>
    </row>
    <row r="75" spans="5:7" ht="11.25">
      <c r="E75" s="345"/>
      <c r="F75" s="345"/>
      <c r="G75" s="345"/>
    </row>
    <row r="76" spans="5:7" ht="11.25">
      <c r="E76" s="345"/>
      <c r="F76" s="345"/>
      <c r="G76" s="345"/>
    </row>
    <row r="77" spans="5:7" ht="11.25">
      <c r="E77" s="345"/>
      <c r="F77" s="345"/>
      <c r="G77" s="345"/>
    </row>
    <row r="79" spans="4:5" ht="11.25">
      <c r="D79" s="363"/>
      <c r="E79" s="345"/>
    </row>
  </sheetData>
  <mergeCells count="1">
    <mergeCell ref="D40:J40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2"/>
  <dimension ref="A1:M8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8.33203125" style="366" customWidth="1"/>
    <col min="2" max="2" width="8.33203125" style="367" customWidth="1"/>
    <col min="3" max="3" width="1.83203125" style="366" customWidth="1"/>
    <col min="4" max="4" width="23.5" style="366" customWidth="1"/>
    <col min="5" max="7" width="16.33203125" style="366" customWidth="1"/>
    <col min="8" max="8" width="18.33203125" style="366" customWidth="1"/>
    <col min="9" max="9" width="1.171875" style="366" customWidth="1"/>
    <col min="10" max="10" width="17.5" style="366" customWidth="1"/>
    <col min="11" max="16384" width="9.33203125" style="366" customWidth="1"/>
  </cols>
  <sheetData>
    <row r="1" s="23" customFormat="1" ht="11.25">
      <c r="A1" s="364"/>
    </row>
    <row r="2" s="25" customFormat="1" ht="11.25">
      <c r="A2" s="365"/>
    </row>
    <row r="3" s="25" customFormat="1" ht="11.25">
      <c r="D3" s="25" t="s">
        <v>10</v>
      </c>
    </row>
    <row r="4" s="25" customFormat="1" ht="11.25">
      <c r="D4" s="25" t="s">
        <v>213</v>
      </c>
    </row>
    <row r="5" spans="2:4" ht="11.25">
      <c r="B5" s="366"/>
      <c r="D5" s="367"/>
    </row>
    <row r="6" spans="2:4" ht="12.75" customHeight="1">
      <c r="B6" s="366"/>
      <c r="D6" s="368" t="s">
        <v>243</v>
      </c>
    </row>
    <row r="7" spans="2:4" ht="11.25">
      <c r="B7" s="366"/>
      <c r="D7" s="369"/>
    </row>
    <row r="8" spans="2:4" ht="11.25">
      <c r="B8" s="366"/>
      <c r="D8" s="367"/>
    </row>
    <row r="9" spans="2:4" ht="11.25">
      <c r="B9" s="366"/>
      <c r="D9" s="367"/>
    </row>
    <row r="10" spans="2:9" ht="33" customHeight="1">
      <c r="B10" s="366"/>
      <c r="C10" s="370"/>
      <c r="D10" s="371"/>
      <c r="E10" s="372" t="s">
        <v>244</v>
      </c>
      <c r="F10" s="373" t="s">
        <v>245</v>
      </c>
      <c r="G10" s="374" t="s">
        <v>234</v>
      </c>
      <c r="H10" s="375" t="s">
        <v>246</v>
      </c>
      <c r="I10" s="376"/>
    </row>
    <row r="11" spans="2:9" ht="11.25" customHeight="1">
      <c r="B11" s="366"/>
      <c r="C11" s="377"/>
      <c r="D11" s="378"/>
      <c r="E11" s="150" t="s">
        <v>215</v>
      </c>
      <c r="F11" s="151"/>
      <c r="G11" s="308"/>
      <c r="H11" s="379" t="s">
        <v>32</v>
      </c>
      <c r="I11" s="379"/>
    </row>
    <row r="12" spans="2:9" ht="9.75" customHeight="1">
      <c r="B12" s="366"/>
      <c r="C12" s="380"/>
      <c r="D12" s="381" t="s">
        <v>34</v>
      </c>
      <c r="E12" s="382">
        <v>0.1275</v>
      </c>
      <c r="F12" s="383">
        <v>0.026099999999999984</v>
      </c>
      <c r="G12" s="384">
        <v>0.024800000000000016</v>
      </c>
      <c r="H12" s="385">
        <v>28.53139013452915</v>
      </c>
      <c r="I12" s="386"/>
    </row>
    <row r="13" spans="2:9" ht="9.75" customHeight="1">
      <c r="B13" s="366"/>
      <c r="C13" s="387"/>
      <c r="D13" s="388" t="s">
        <v>108</v>
      </c>
      <c r="E13" s="389">
        <v>0.1276</v>
      </c>
      <c r="F13" s="390">
        <v>0.033</v>
      </c>
      <c r="G13" s="391">
        <v>0.026800000000000018</v>
      </c>
      <c r="H13" s="392">
        <v>31.910352187833517</v>
      </c>
      <c r="I13" s="393"/>
    </row>
    <row r="14" spans="2:13" ht="9.75" customHeight="1">
      <c r="B14" s="366"/>
      <c r="C14" s="394"/>
      <c r="D14" s="395" t="s">
        <v>41</v>
      </c>
      <c r="E14" s="396">
        <v>0.1263</v>
      </c>
      <c r="F14" s="397">
        <v>0.1064</v>
      </c>
      <c r="G14" s="398">
        <v>0.05810000000000001</v>
      </c>
      <c r="H14" s="399">
        <v>56.56808803301239</v>
      </c>
      <c r="I14" s="400"/>
      <c r="K14" s="401"/>
      <c r="L14" s="402"/>
      <c r="M14" s="402"/>
    </row>
    <row r="15" spans="2:13" ht="9.75" customHeight="1">
      <c r="B15" s="366"/>
      <c r="C15" s="403"/>
      <c r="D15" s="404" t="s">
        <v>46</v>
      </c>
      <c r="E15" s="405">
        <v>0.1406</v>
      </c>
      <c r="F15" s="406">
        <v>0.0718</v>
      </c>
      <c r="G15" s="407">
        <v>0.04040000000000002</v>
      </c>
      <c r="H15" s="408">
        <v>44.38291139240506</v>
      </c>
      <c r="I15" s="409"/>
      <c r="K15" s="401"/>
      <c r="L15" s="402"/>
      <c r="M15" s="402"/>
    </row>
    <row r="16" spans="2:13" ht="9.75" customHeight="1">
      <c r="B16" s="366"/>
      <c r="C16" s="403"/>
      <c r="D16" s="404" t="s">
        <v>53</v>
      </c>
      <c r="E16" s="405">
        <v>0.1015</v>
      </c>
      <c r="F16" s="406">
        <v>0.05399999999999999</v>
      </c>
      <c r="G16" s="407">
        <v>0.009899999999999992</v>
      </c>
      <c r="H16" s="408">
        <v>38.63361547762998</v>
      </c>
      <c r="I16" s="409"/>
      <c r="K16" s="401"/>
      <c r="L16" s="402"/>
      <c r="M16" s="402"/>
    </row>
    <row r="17" spans="2:13" ht="9.75" customHeight="1">
      <c r="B17" s="366"/>
      <c r="C17" s="403"/>
      <c r="D17" s="404" t="s">
        <v>40</v>
      </c>
      <c r="E17" s="405">
        <v>0.1376</v>
      </c>
      <c r="F17" s="406">
        <v>0.030200000000000005</v>
      </c>
      <c r="G17" s="407">
        <v>0.04139999999999999</v>
      </c>
      <c r="H17" s="408">
        <v>34.22562141491395</v>
      </c>
      <c r="I17" s="409"/>
      <c r="K17" s="401"/>
      <c r="L17" s="402"/>
      <c r="M17" s="402"/>
    </row>
    <row r="18" spans="2:13" ht="9.75" customHeight="1">
      <c r="B18" s="366"/>
      <c r="C18" s="403"/>
      <c r="D18" s="404" t="s">
        <v>42</v>
      </c>
      <c r="E18" s="405">
        <v>0.1081</v>
      </c>
      <c r="F18" s="406">
        <v>0.017100000000000004</v>
      </c>
      <c r="G18" s="407">
        <v>0.028799999999999992</v>
      </c>
      <c r="H18" s="408">
        <v>29.8051948051948</v>
      </c>
      <c r="I18" s="409"/>
      <c r="K18" s="401"/>
      <c r="L18" s="402"/>
      <c r="M18" s="402"/>
    </row>
    <row r="19" spans="2:13" ht="9.75" customHeight="1">
      <c r="B19" s="366"/>
      <c r="C19" s="403"/>
      <c r="D19" s="404" t="s">
        <v>49</v>
      </c>
      <c r="E19" s="410">
        <v>0.1415</v>
      </c>
      <c r="F19" s="411">
        <v>0.042100000000000026</v>
      </c>
      <c r="G19" s="412">
        <v>0.017699999999999994</v>
      </c>
      <c r="H19" s="413">
        <v>29.70690511674119</v>
      </c>
      <c r="I19" s="409"/>
      <c r="K19" s="401"/>
      <c r="L19" s="402"/>
      <c r="M19" s="402"/>
    </row>
    <row r="20" spans="2:13" ht="9.75" customHeight="1">
      <c r="B20" s="366"/>
      <c r="C20" s="403"/>
      <c r="D20" s="404" t="s">
        <v>47</v>
      </c>
      <c r="E20" s="405">
        <v>0.0994</v>
      </c>
      <c r="F20" s="406">
        <v>0.018799999999999997</v>
      </c>
      <c r="G20" s="407">
        <v>0.020199999999999996</v>
      </c>
      <c r="H20" s="408">
        <v>28.179190751445084</v>
      </c>
      <c r="I20" s="409"/>
      <c r="K20" s="401"/>
      <c r="L20" s="402"/>
      <c r="M20" s="402"/>
    </row>
    <row r="21" spans="2:13" ht="9.75" customHeight="1">
      <c r="B21" s="366"/>
      <c r="C21" s="403"/>
      <c r="D21" s="404" t="s">
        <v>54</v>
      </c>
      <c r="E21" s="405">
        <v>0.0704</v>
      </c>
      <c r="F21" s="406">
        <v>0.010700000000000001</v>
      </c>
      <c r="G21" s="407">
        <v>0.016199999999999992</v>
      </c>
      <c r="H21" s="408">
        <v>27.646454265159292</v>
      </c>
      <c r="I21" s="409"/>
      <c r="K21" s="401"/>
      <c r="L21" s="402"/>
      <c r="M21" s="402"/>
    </row>
    <row r="22" spans="2:13" ht="9.75" customHeight="1">
      <c r="B22" s="366"/>
      <c r="C22" s="403"/>
      <c r="D22" s="404" t="s">
        <v>39</v>
      </c>
      <c r="E22" s="405">
        <v>0.1442</v>
      </c>
      <c r="F22" s="406">
        <v>0.021300000000000013</v>
      </c>
      <c r="G22" s="407">
        <v>0.03309999999999999</v>
      </c>
      <c r="H22" s="408">
        <v>27.391742195367573</v>
      </c>
      <c r="I22" s="409"/>
      <c r="K22" s="401"/>
      <c r="L22" s="402"/>
      <c r="M22" s="402"/>
    </row>
    <row r="23" spans="2:13" ht="9.75" customHeight="1">
      <c r="B23" s="366"/>
      <c r="C23" s="403"/>
      <c r="D23" s="404" t="s">
        <v>36</v>
      </c>
      <c r="E23" s="405">
        <v>0.1572</v>
      </c>
      <c r="F23" s="406">
        <v>0.019299999999999984</v>
      </c>
      <c r="G23" s="407">
        <v>0.03710000000000002</v>
      </c>
      <c r="H23" s="408">
        <v>26.40449438202247</v>
      </c>
      <c r="I23" s="409"/>
      <c r="K23" s="401"/>
      <c r="L23" s="402"/>
      <c r="M23" s="402"/>
    </row>
    <row r="24" spans="2:13" ht="9.75" customHeight="1">
      <c r="B24" s="366"/>
      <c r="C24" s="403"/>
      <c r="D24" s="404" t="s">
        <v>38</v>
      </c>
      <c r="E24" s="405">
        <v>0.13</v>
      </c>
      <c r="F24" s="406">
        <v>0.016499999999999987</v>
      </c>
      <c r="G24" s="407">
        <v>0.02780000000000002</v>
      </c>
      <c r="H24" s="408">
        <v>25.415949512335057</v>
      </c>
      <c r="I24" s="409"/>
      <c r="K24" s="401"/>
      <c r="L24" s="402"/>
      <c r="M24" s="402"/>
    </row>
    <row r="25" spans="2:13" ht="9.75" customHeight="1">
      <c r="B25" s="366"/>
      <c r="C25" s="403"/>
      <c r="D25" s="404" t="s">
        <v>51</v>
      </c>
      <c r="E25" s="405">
        <v>0.1079</v>
      </c>
      <c r="F25" s="406">
        <v>0.012200000000000003</v>
      </c>
      <c r="G25" s="407">
        <v>0.024000000000000007</v>
      </c>
      <c r="H25" s="408">
        <v>25.121443442054137</v>
      </c>
      <c r="I25" s="409"/>
      <c r="K25" s="401"/>
      <c r="L25" s="402"/>
      <c r="M25" s="402"/>
    </row>
    <row r="26" spans="2:13" ht="9.75" customHeight="1">
      <c r="B26" s="366"/>
      <c r="C26" s="403"/>
      <c r="D26" s="404" t="s">
        <v>57</v>
      </c>
      <c r="E26" s="405">
        <v>0.1145</v>
      </c>
      <c r="F26" s="406">
        <v>0.005099999999999993</v>
      </c>
      <c r="G26" s="407">
        <v>0.0275</v>
      </c>
      <c r="H26" s="408">
        <v>22.161794697484705</v>
      </c>
      <c r="I26" s="409"/>
      <c r="K26" s="401"/>
      <c r="L26" s="402"/>
      <c r="M26" s="402"/>
    </row>
    <row r="27" spans="2:13" ht="9.75" customHeight="1">
      <c r="B27" s="366"/>
      <c r="C27" s="403"/>
      <c r="D27" s="404" t="s">
        <v>58</v>
      </c>
      <c r="E27" s="405">
        <v>0.0848</v>
      </c>
      <c r="F27" s="406">
        <v>0</v>
      </c>
      <c r="G27" s="407">
        <v>0.023400000000000004</v>
      </c>
      <c r="H27" s="408">
        <v>21.62661737523106</v>
      </c>
      <c r="I27" s="409"/>
      <c r="K27" s="401"/>
      <c r="L27" s="402"/>
      <c r="M27" s="402"/>
    </row>
    <row r="28" spans="2:13" ht="9.75" customHeight="1">
      <c r="B28" s="366"/>
      <c r="C28" s="403"/>
      <c r="D28" s="404" t="s">
        <v>56</v>
      </c>
      <c r="E28" s="405">
        <v>0.1335</v>
      </c>
      <c r="F28" s="406">
        <v>0.0010000000000000009</v>
      </c>
      <c r="G28" s="407">
        <v>0.03359999999999999</v>
      </c>
      <c r="H28" s="408">
        <v>20.582986317668052</v>
      </c>
      <c r="I28" s="409"/>
      <c r="K28" s="401"/>
      <c r="L28" s="402"/>
      <c r="M28" s="402"/>
    </row>
    <row r="29" spans="2:13" ht="9.75" customHeight="1">
      <c r="B29" s="366"/>
      <c r="C29" s="403"/>
      <c r="D29" s="404" t="s">
        <v>50</v>
      </c>
      <c r="E29" s="405">
        <v>0.1001</v>
      </c>
      <c r="F29" s="406">
        <v>0.01050000000000001</v>
      </c>
      <c r="G29" s="407">
        <v>0.014399999999999996</v>
      </c>
      <c r="H29" s="408">
        <v>19.92</v>
      </c>
      <c r="I29" s="409"/>
      <c r="K29" s="401"/>
      <c r="L29" s="402"/>
      <c r="M29" s="402"/>
    </row>
    <row r="30" spans="2:13" ht="9.75" customHeight="1">
      <c r="B30" s="366"/>
      <c r="C30" s="403"/>
      <c r="D30" s="404" t="s">
        <v>55</v>
      </c>
      <c r="E30" s="405">
        <v>0.1372</v>
      </c>
      <c r="F30" s="406">
        <v>0.0030000000000000027</v>
      </c>
      <c r="G30" s="407">
        <v>0.027999999999999997</v>
      </c>
      <c r="H30" s="408">
        <v>18.43043995243757</v>
      </c>
      <c r="I30" s="409"/>
      <c r="K30" s="401"/>
      <c r="L30" s="402"/>
      <c r="M30" s="402"/>
    </row>
    <row r="31" spans="2:13" ht="9.75" customHeight="1">
      <c r="B31" s="366"/>
      <c r="C31" s="403"/>
      <c r="D31" s="404" t="s">
        <v>44</v>
      </c>
      <c r="E31" s="405">
        <v>0.0957</v>
      </c>
      <c r="F31" s="406">
        <v>0</v>
      </c>
      <c r="G31" s="407">
        <v>0.021100000000000008</v>
      </c>
      <c r="H31" s="408">
        <v>18.065068493150694</v>
      </c>
      <c r="I31" s="409"/>
      <c r="K31" s="401"/>
      <c r="L31" s="402"/>
      <c r="M31" s="402"/>
    </row>
    <row r="32" spans="2:13" ht="9.75" customHeight="1">
      <c r="B32" s="366"/>
      <c r="C32" s="403"/>
      <c r="D32" s="404" t="s">
        <v>48</v>
      </c>
      <c r="E32" s="405">
        <v>0.1597</v>
      </c>
      <c r="F32" s="406">
        <v>0.008199999999999985</v>
      </c>
      <c r="G32" s="407">
        <v>0.026800000000000018</v>
      </c>
      <c r="H32" s="408">
        <v>17.976373908577305</v>
      </c>
      <c r="I32" s="409"/>
      <c r="K32" s="401"/>
      <c r="L32" s="402"/>
      <c r="M32" s="402"/>
    </row>
    <row r="33" spans="2:13" ht="9.75" customHeight="1">
      <c r="B33" s="366"/>
      <c r="C33" s="403"/>
      <c r="D33" s="404" t="s">
        <v>136</v>
      </c>
      <c r="E33" s="405">
        <v>0.1232</v>
      </c>
      <c r="F33" s="406">
        <v>0.0011999999999999927</v>
      </c>
      <c r="G33" s="407">
        <v>0.025099999999999997</v>
      </c>
      <c r="H33" s="408">
        <v>17.59197324414715</v>
      </c>
      <c r="I33" s="409"/>
      <c r="K33" s="401"/>
      <c r="L33" s="402"/>
      <c r="M33" s="402"/>
    </row>
    <row r="34" spans="2:13" ht="9.75" customHeight="1">
      <c r="B34" s="366"/>
      <c r="C34" s="403"/>
      <c r="D34" s="404" t="s">
        <v>43</v>
      </c>
      <c r="E34" s="405">
        <v>0.1004</v>
      </c>
      <c r="F34" s="406">
        <v>0</v>
      </c>
      <c r="G34" s="407">
        <v>0.02099999999999999</v>
      </c>
      <c r="H34" s="408">
        <v>17.298187808896202</v>
      </c>
      <c r="I34" s="409"/>
      <c r="K34" s="401"/>
      <c r="L34" s="402"/>
      <c r="M34" s="402"/>
    </row>
    <row r="35" spans="2:13" ht="9.75" customHeight="1">
      <c r="B35" s="366"/>
      <c r="C35" s="403"/>
      <c r="D35" s="404" t="s">
        <v>59</v>
      </c>
      <c r="E35" s="405">
        <v>0.0688</v>
      </c>
      <c r="F35" s="406">
        <v>0</v>
      </c>
      <c r="G35" s="407">
        <v>0.013800000000000007</v>
      </c>
      <c r="H35" s="408">
        <v>16.707021791767563</v>
      </c>
      <c r="I35" s="409"/>
      <c r="K35" s="401"/>
      <c r="L35" s="402"/>
      <c r="M35" s="402"/>
    </row>
    <row r="36" spans="2:13" ht="9.75" customHeight="1">
      <c r="B36" s="366"/>
      <c r="C36" s="403"/>
      <c r="D36" s="404" t="s">
        <v>37</v>
      </c>
      <c r="E36" s="405">
        <v>0.1584</v>
      </c>
      <c r="F36" s="406">
        <v>0.009099999999999997</v>
      </c>
      <c r="G36" s="407">
        <v>0.02259999999999998</v>
      </c>
      <c r="H36" s="408">
        <v>16.67543398211466</v>
      </c>
      <c r="I36" s="409"/>
      <c r="K36" s="401"/>
      <c r="L36" s="402"/>
      <c r="M36" s="402"/>
    </row>
    <row r="37" spans="2:13" ht="9.75" customHeight="1">
      <c r="B37" s="366"/>
      <c r="C37" s="403"/>
      <c r="D37" s="404" t="s">
        <v>63</v>
      </c>
      <c r="E37" s="405">
        <v>0.1731</v>
      </c>
      <c r="F37" s="406">
        <v>0.005699999999999983</v>
      </c>
      <c r="G37" s="407">
        <v>0.0262</v>
      </c>
      <c r="H37" s="408">
        <v>15.560975609756088</v>
      </c>
      <c r="I37" s="409"/>
      <c r="K37" s="401"/>
      <c r="L37" s="402"/>
      <c r="M37" s="402"/>
    </row>
    <row r="38" spans="2:13" ht="9.75" customHeight="1">
      <c r="B38" s="366"/>
      <c r="C38" s="403"/>
      <c r="D38" s="404" t="s">
        <v>35</v>
      </c>
      <c r="E38" s="405">
        <v>0.1451</v>
      </c>
      <c r="F38" s="406">
        <v>0.01319999999999999</v>
      </c>
      <c r="G38" s="407">
        <v>0.009500000000000008</v>
      </c>
      <c r="H38" s="408">
        <v>13.528009535160901</v>
      </c>
      <c r="I38" s="409"/>
      <c r="K38" s="401"/>
      <c r="L38" s="402"/>
      <c r="M38" s="402"/>
    </row>
    <row r="39" spans="2:13" ht="9.75" customHeight="1">
      <c r="B39" s="366"/>
      <c r="C39" s="403"/>
      <c r="D39" s="404" t="s">
        <v>64</v>
      </c>
      <c r="E39" s="405">
        <v>0.1615</v>
      </c>
      <c r="F39" s="406">
        <v>0</v>
      </c>
      <c r="G39" s="407">
        <v>0.008500000000000008</v>
      </c>
      <c r="H39" s="408">
        <v>5</v>
      </c>
      <c r="I39" s="409"/>
      <c r="K39" s="401"/>
      <c r="L39" s="402"/>
      <c r="M39" s="402"/>
    </row>
    <row r="40" spans="2:13" ht="9.75" customHeight="1">
      <c r="B40" s="366"/>
      <c r="C40" s="414"/>
      <c r="D40" s="415" t="s">
        <v>100</v>
      </c>
      <c r="E40" s="416">
        <v>0.1365</v>
      </c>
      <c r="F40" s="417">
        <v>0</v>
      </c>
      <c r="G40" s="418">
        <v>0.0068000000000000005</v>
      </c>
      <c r="H40" s="419">
        <v>4.745289602233083</v>
      </c>
      <c r="I40" s="420"/>
      <c r="K40" s="401"/>
      <c r="L40" s="402"/>
      <c r="M40" s="402"/>
    </row>
    <row r="41" spans="2:13" ht="9.75" customHeight="1">
      <c r="B41" s="366"/>
      <c r="C41" s="394"/>
      <c r="D41" s="395" t="s">
        <v>60</v>
      </c>
      <c r="E41" s="396">
        <v>0.1563</v>
      </c>
      <c r="F41" s="397">
        <v>0.014300000000000007</v>
      </c>
      <c r="G41" s="398">
        <v>0.04269999999999999</v>
      </c>
      <c r="H41" s="399">
        <v>26.722925457102676</v>
      </c>
      <c r="I41" s="400"/>
      <c r="K41" s="401"/>
      <c r="L41" s="402"/>
      <c r="M41" s="402"/>
    </row>
    <row r="42" spans="2:13" ht="9.75" customHeight="1">
      <c r="B42" s="366"/>
      <c r="C42" s="403"/>
      <c r="D42" s="404" t="s">
        <v>65</v>
      </c>
      <c r="E42" s="410">
        <v>0.0978</v>
      </c>
      <c r="F42" s="411">
        <v>0.005299999999999999</v>
      </c>
      <c r="G42" s="412">
        <v>0.018500000000000003</v>
      </c>
      <c r="H42" s="413">
        <v>19.572368421052634</v>
      </c>
      <c r="I42" s="409"/>
      <c r="K42" s="401"/>
      <c r="L42" s="402"/>
      <c r="M42" s="402"/>
    </row>
    <row r="43" spans="2:13" ht="9.75" customHeight="1">
      <c r="B43" s="366"/>
      <c r="C43" s="403"/>
      <c r="D43" s="404" t="s">
        <v>62</v>
      </c>
      <c r="E43" s="405">
        <v>0.0918</v>
      </c>
      <c r="F43" s="406">
        <v>0.0006999999999999923</v>
      </c>
      <c r="G43" s="407">
        <v>0.021199999999999997</v>
      </c>
      <c r="H43" s="408">
        <v>19.26121372031662</v>
      </c>
      <c r="I43" s="409"/>
      <c r="K43" s="401"/>
      <c r="L43" s="402"/>
      <c r="M43" s="402"/>
    </row>
    <row r="44" spans="2:13" ht="9.75" customHeight="1">
      <c r="B44" s="366"/>
      <c r="C44" s="414"/>
      <c r="D44" s="415" t="s">
        <v>237</v>
      </c>
      <c r="E44" s="416">
        <v>0.0639</v>
      </c>
      <c r="F44" s="417">
        <v>0</v>
      </c>
      <c r="G44" s="418">
        <v>0.010800000000000004</v>
      </c>
      <c r="H44" s="419">
        <v>14.457831325301207</v>
      </c>
      <c r="I44" s="420"/>
      <c r="K44" s="401"/>
      <c r="L44" s="402"/>
      <c r="M44" s="402"/>
    </row>
    <row r="45" spans="2:4" ht="11.25">
      <c r="B45" s="366"/>
      <c r="D45" s="367"/>
    </row>
    <row r="46" spans="2:4" ht="11.25">
      <c r="B46" s="366"/>
      <c r="D46" s="59" t="s">
        <v>225</v>
      </c>
    </row>
    <row r="47" spans="2:4" ht="11.25">
      <c r="B47" s="366"/>
      <c r="D47" s="366" t="s">
        <v>239</v>
      </c>
    </row>
    <row r="48" spans="2:10" ht="11.25">
      <c r="B48" s="366"/>
      <c r="J48" s="421" t="s">
        <v>111</v>
      </c>
    </row>
    <row r="49" ht="11.25">
      <c r="B49" s="366"/>
    </row>
    <row r="50" ht="11.25">
      <c r="B50" s="366"/>
    </row>
    <row r="51" ht="11.25">
      <c r="C51" s="422"/>
    </row>
    <row r="52" spans="1:3" ht="11.25">
      <c r="A52" s="25"/>
      <c r="C52" s="422"/>
    </row>
    <row r="53" spans="1:3" ht="11.25">
      <c r="A53" s="423"/>
      <c r="C53" s="424"/>
    </row>
    <row r="54" spans="1:3" ht="11.25">
      <c r="A54" s="425"/>
      <c r="C54" s="424"/>
    </row>
    <row r="55" ht="11.25">
      <c r="B55" s="366"/>
    </row>
    <row r="56" ht="11.25">
      <c r="B56" s="366"/>
    </row>
    <row r="57" ht="11.25">
      <c r="B57" s="366"/>
    </row>
    <row r="58" ht="11.25">
      <c r="B58" s="366"/>
    </row>
    <row r="59" ht="11.25">
      <c r="B59" s="366"/>
    </row>
    <row r="60" ht="11.25">
      <c r="B60" s="366"/>
    </row>
    <row r="61" ht="11.25">
      <c r="B61" s="366"/>
    </row>
    <row r="62" ht="11.25">
      <c r="B62" s="366"/>
    </row>
    <row r="63" ht="11.25">
      <c r="B63" s="366"/>
    </row>
    <row r="64" ht="11.25">
      <c r="B64" s="366"/>
    </row>
    <row r="65" ht="11.25">
      <c r="B65" s="366"/>
    </row>
    <row r="66" ht="11.25">
      <c r="B66" s="366"/>
    </row>
    <row r="67" ht="11.25">
      <c r="B67" s="366"/>
    </row>
    <row r="68" ht="11.25">
      <c r="B68" s="366"/>
    </row>
    <row r="69" ht="11.25">
      <c r="B69" s="366"/>
    </row>
    <row r="70" ht="11.25">
      <c r="B70" s="366"/>
    </row>
    <row r="71" ht="11.25">
      <c r="B71" s="366"/>
    </row>
    <row r="72" ht="11.25">
      <c r="B72" s="366"/>
    </row>
    <row r="73" ht="11.25">
      <c r="B73" s="366"/>
    </row>
    <row r="74" ht="11.25">
      <c r="B74" s="366"/>
    </row>
    <row r="75" ht="11.25">
      <c r="B75" s="366"/>
    </row>
    <row r="76" ht="11.25">
      <c r="B76" s="366"/>
    </row>
    <row r="77" ht="11.25">
      <c r="B77" s="366"/>
    </row>
    <row r="78" ht="11.25">
      <c r="B78" s="366"/>
    </row>
    <row r="79" ht="11.25">
      <c r="B79" s="366"/>
    </row>
    <row r="80" ht="11.25">
      <c r="B80" s="366"/>
    </row>
    <row r="81" ht="11.25">
      <c r="B81" s="366"/>
    </row>
    <row r="82" ht="11.25">
      <c r="B82" s="366"/>
    </row>
    <row r="83" ht="11.25">
      <c r="B83" s="366"/>
    </row>
    <row r="84" ht="11.25">
      <c r="B84" s="366"/>
    </row>
    <row r="85" ht="11.25">
      <c r="B85" s="366"/>
    </row>
    <row r="86" ht="11.25">
      <c r="B86" s="366"/>
    </row>
    <row r="87" ht="11.25">
      <c r="B87" s="366"/>
    </row>
    <row r="88" ht="11.25">
      <c r="B88" s="366"/>
    </row>
  </sheetData>
  <mergeCells count="1">
    <mergeCell ref="E11:G1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7"/>
  <dimension ref="A1:M84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8.33203125" style="366" customWidth="1"/>
    <col min="2" max="2" width="8.33203125" style="367" customWidth="1"/>
    <col min="3" max="3" width="1.83203125" style="366" customWidth="1"/>
    <col min="4" max="4" width="23.5" style="366" customWidth="1"/>
    <col min="5" max="7" width="16.33203125" style="366" customWidth="1"/>
    <col min="8" max="8" width="18.33203125" style="366" customWidth="1"/>
    <col min="9" max="9" width="1.171875" style="366" customWidth="1"/>
    <col min="10" max="10" width="17.5" style="366" customWidth="1"/>
    <col min="11" max="16384" width="9.33203125" style="366" customWidth="1"/>
  </cols>
  <sheetData>
    <row r="1" s="23" customFormat="1" ht="11.25">
      <c r="A1" s="364"/>
    </row>
    <row r="2" s="25" customFormat="1" ht="11.25">
      <c r="A2" s="365"/>
    </row>
    <row r="3" s="25" customFormat="1" ht="11.25">
      <c r="D3" s="25" t="s">
        <v>10</v>
      </c>
    </row>
    <row r="4" s="25" customFormat="1" ht="11.25">
      <c r="D4" s="25" t="s">
        <v>213</v>
      </c>
    </row>
    <row r="5" spans="2:4" ht="11.25">
      <c r="B5" s="366"/>
      <c r="D5" s="367"/>
    </row>
    <row r="6" spans="2:8" ht="12.75" customHeight="1">
      <c r="B6" s="366"/>
      <c r="D6" s="368" t="s">
        <v>247</v>
      </c>
      <c r="E6" s="426"/>
      <c r="F6" s="426"/>
      <c r="G6" s="426"/>
      <c r="H6" s="426"/>
    </row>
    <row r="7" spans="2:8" ht="11.25">
      <c r="B7" s="366"/>
      <c r="D7" s="426"/>
      <c r="E7" s="426"/>
      <c r="F7" s="426"/>
      <c r="G7" s="426"/>
      <c r="H7" s="426"/>
    </row>
    <row r="8" spans="2:8" ht="11.25">
      <c r="B8" s="366"/>
      <c r="D8"/>
      <c r="E8"/>
      <c r="F8"/>
      <c r="G8"/>
      <c r="H8"/>
    </row>
    <row r="9" spans="2:8" ht="11.25">
      <c r="B9" s="366"/>
      <c r="D9"/>
      <c r="E9"/>
      <c r="F9"/>
      <c r="G9"/>
      <c r="H9"/>
    </row>
    <row r="10" spans="2:9" ht="33" customHeight="1">
      <c r="B10" s="366"/>
      <c r="C10" s="370"/>
      <c r="D10" s="371"/>
      <c r="E10" s="427" t="s">
        <v>244</v>
      </c>
      <c r="F10" s="428" t="s">
        <v>245</v>
      </c>
      <c r="G10" s="429" t="s">
        <v>234</v>
      </c>
      <c r="H10" s="375" t="s">
        <v>246</v>
      </c>
      <c r="I10" s="376"/>
    </row>
    <row r="11" spans="2:9" ht="11.25" customHeight="1">
      <c r="B11" s="366"/>
      <c r="C11" s="377"/>
      <c r="D11" s="378"/>
      <c r="E11" s="150" t="s">
        <v>215</v>
      </c>
      <c r="F11" s="151"/>
      <c r="G11" s="308"/>
      <c r="H11" s="379" t="s">
        <v>32</v>
      </c>
      <c r="I11" s="379"/>
    </row>
    <row r="12" spans="2:9" ht="9.75" customHeight="1">
      <c r="B12" s="366"/>
      <c r="C12" s="380"/>
      <c r="D12" s="381" t="s">
        <v>34</v>
      </c>
      <c r="E12" s="382">
        <v>0.056386609071274296</v>
      </c>
      <c r="F12" s="383">
        <v>1.5601000000000003</v>
      </c>
      <c r="G12" s="384">
        <v>2.1529999999999987</v>
      </c>
      <c r="H12" s="385">
        <v>23.704370475351432</v>
      </c>
      <c r="I12" s="386"/>
    </row>
    <row r="13" spans="2:9" ht="9.75" customHeight="1">
      <c r="B13" s="366"/>
      <c r="C13" s="387"/>
      <c r="D13" s="388" t="s">
        <v>108</v>
      </c>
      <c r="E13" s="389">
        <v>0.06178473722102231</v>
      </c>
      <c r="F13" s="390">
        <v>2.1679999999999993</v>
      </c>
      <c r="G13" s="391">
        <v>2.6026999999999987</v>
      </c>
      <c r="H13" s="392">
        <v>27.795126953238785</v>
      </c>
      <c r="I13" s="393"/>
    </row>
    <row r="14" spans="2:13" ht="9.75" customHeight="1">
      <c r="B14" s="366"/>
      <c r="C14" s="394"/>
      <c r="D14" s="395" t="s">
        <v>41</v>
      </c>
      <c r="E14" s="396">
        <v>0.05927609791216702</v>
      </c>
      <c r="F14" s="397">
        <v>0.03361159107271419</v>
      </c>
      <c r="G14" s="398">
        <v>0.023222102231821442</v>
      </c>
      <c r="H14" s="399">
        <v>48.948234863727826</v>
      </c>
      <c r="I14" s="400"/>
      <c r="K14" s="401"/>
      <c r="L14" s="402"/>
      <c r="M14" s="402"/>
    </row>
    <row r="15" spans="2:13" ht="9.75" customHeight="1">
      <c r="B15" s="366"/>
      <c r="C15" s="403"/>
      <c r="D15" s="404" t="s">
        <v>58</v>
      </c>
      <c r="E15" s="405">
        <v>0.014908567314614832</v>
      </c>
      <c r="F15" s="406">
        <v>0.008018718502519798</v>
      </c>
      <c r="G15" s="407">
        <v>0.005503599712023038</v>
      </c>
      <c r="H15" s="408">
        <v>47.56207189070789</v>
      </c>
      <c r="I15" s="409"/>
      <c r="K15" s="401"/>
      <c r="L15" s="402"/>
      <c r="M15" s="402"/>
    </row>
    <row r="16" spans="2:13" ht="9.75" customHeight="1">
      <c r="B16" s="366"/>
      <c r="C16" s="403"/>
      <c r="D16" s="404" t="s">
        <v>40</v>
      </c>
      <c r="E16" s="405">
        <v>0.06603671706263499</v>
      </c>
      <c r="F16" s="406">
        <v>0.03181065514758819</v>
      </c>
      <c r="G16" s="407">
        <v>0.02456227501799857</v>
      </c>
      <c r="H16" s="408">
        <v>46.05268574991032</v>
      </c>
      <c r="I16" s="409"/>
      <c r="K16" s="401"/>
      <c r="L16" s="402"/>
      <c r="M16" s="402"/>
    </row>
    <row r="17" spans="2:13" ht="9.75" customHeight="1">
      <c r="B17" s="366"/>
      <c r="C17" s="403"/>
      <c r="D17" s="404" t="s">
        <v>38</v>
      </c>
      <c r="E17" s="405">
        <v>0.041648668106551476</v>
      </c>
      <c r="F17" s="406">
        <v>0.018574514038876888</v>
      </c>
      <c r="G17" s="407">
        <v>0.011411087113030951</v>
      </c>
      <c r="H17" s="408">
        <v>41.85929648241205</v>
      </c>
      <c r="I17" s="409"/>
      <c r="K17" s="401"/>
      <c r="L17" s="402"/>
      <c r="M17" s="402"/>
    </row>
    <row r="18" spans="2:13" ht="9.75" customHeight="1">
      <c r="B18" s="366"/>
      <c r="C18" s="403"/>
      <c r="D18" s="404" t="s">
        <v>49</v>
      </c>
      <c r="E18" s="410">
        <v>0.04409647228221742</v>
      </c>
      <c r="F18" s="411">
        <v>0.01580273578113751</v>
      </c>
      <c r="G18" s="412">
        <v>0.009467242620590349</v>
      </c>
      <c r="H18" s="413">
        <v>36.42968344577062</v>
      </c>
      <c r="I18" s="409"/>
      <c r="K18" s="401"/>
      <c r="L18" s="402"/>
      <c r="M18" s="402"/>
    </row>
    <row r="19" spans="2:13" ht="9.75" customHeight="1">
      <c r="B19" s="366"/>
      <c r="C19" s="403"/>
      <c r="D19" s="404" t="s">
        <v>39</v>
      </c>
      <c r="E19" s="405">
        <v>0.051187904967602595</v>
      </c>
      <c r="F19" s="406">
        <v>0.00691144708423326</v>
      </c>
      <c r="G19" s="407">
        <v>0.011339092872570188</v>
      </c>
      <c r="H19" s="408">
        <v>26.283048211508543</v>
      </c>
      <c r="I19" s="409"/>
      <c r="K19" s="401"/>
      <c r="L19" s="402"/>
      <c r="M19" s="402"/>
    </row>
    <row r="20" spans="2:13" ht="9.75" customHeight="1">
      <c r="B20" s="366"/>
      <c r="C20" s="403"/>
      <c r="D20" s="404" t="s">
        <v>46</v>
      </c>
      <c r="E20" s="405">
        <v>0.04348452123830093</v>
      </c>
      <c r="F20" s="406">
        <v>0.00593952483801296</v>
      </c>
      <c r="G20" s="407">
        <v>0.009395248380129588</v>
      </c>
      <c r="H20" s="408">
        <v>26.070991432068546</v>
      </c>
      <c r="I20" s="409"/>
      <c r="K20" s="401"/>
      <c r="L20" s="402"/>
      <c r="M20" s="402"/>
    </row>
    <row r="21" spans="2:13" ht="9.75" customHeight="1">
      <c r="B21" s="366"/>
      <c r="C21" s="403"/>
      <c r="D21" s="404" t="s">
        <v>51</v>
      </c>
      <c r="E21" s="405">
        <v>0.05122390208783297</v>
      </c>
      <c r="F21" s="406">
        <v>0.0044636429085673154</v>
      </c>
      <c r="G21" s="407">
        <v>0.011123110151187898</v>
      </c>
      <c r="H21" s="408">
        <v>23.32974137931034</v>
      </c>
      <c r="I21" s="409"/>
      <c r="K21" s="401"/>
      <c r="L21" s="402"/>
      <c r="M21" s="402"/>
    </row>
    <row r="22" spans="2:13" ht="9.75" customHeight="1">
      <c r="B22" s="366"/>
      <c r="C22" s="403"/>
      <c r="D22" s="404" t="s">
        <v>54</v>
      </c>
      <c r="E22" s="405">
        <v>0.032649388048956084</v>
      </c>
      <c r="F22" s="406">
        <v>0.0022678185745140353</v>
      </c>
      <c r="G22" s="407">
        <v>0.0069834413246940286</v>
      </c>
      <c r="H22" s="408">
        <v>22.079037800687296</v>
      </c>
      <c r="I22" s="409"/>
      <c r="K22" s="401"/>
      <c r="L22" s="402"/>
      <c r="M22" s="402"/>
    </row>
    <row r="23" spans="2:13" ht="9.75" customHeight="1">
      <c r="B23" s="366"/>
      <c r="C23" s="403"/>
      <c r="D23" s="404" t="s">
        <v>56</v>
      </c>
      <c r="E23" s="405">
        <v>0.04484341252699783</v>
      </c>
      <c r="F23" s="406">
        <v>0</v>
      </c>
      <c r="G23" s="407">
        <v>0.011210583153347732</v>
      </c>
      <c r="H23" s="408">
        <v>19.999614688090016</v>
      </c>
      <c r="I23" s="409"/>
      <c r="K23" s="401"/>
      <c r="L23" s="402"/>
      <c r="M23" s="402"/>
    </row>
    <row r="24" spans="2:13" ht="9.75" customHeight="1">
      <c r="B24" s="366"/>
      <c r="C24" s="403"/>
      <c r="D24" s="404" t="s">
        <v>36</v>
      </c>
      <c r="E24" s="405">
        <v>0.04568034557235421</v>
      </c>
      <c r="F24" s="406">
        <v>0.0015118790496760257</v>
      </c>
      <c r="G24" s="407">
        <v>0.009899208063354932</v>
      </c>
      <c r="H24" s="408">
        <v>19.987389659520815</v>
      </c>
      <c r="I24" s="409"/>
      <c r="K24" s="401"/>
      <c r="L24" s="402"/>
      <c r="M24" s="402"/>
    </row>
    <row r="25" spans="2:13" ht="9.75" customHeight="1">
      <c r="B25" s="366"/>
      <c r="C25" s="403"/>
      <c r="D25" s="404" t="s">
        <v>57</v>
      </c>
      <c r="E25" s="405">
        <v>0.037665586753059754</v>
      </c>
      <c r="F25" s="406">
        <v>0</v>
      </c>
      <c r="G25" s="407">
        <v>0.008669546436285099</v>
      </c>
      <c r="H25" s="408">
        <v>18.71052447579612</v>
      </c>
      <c r="I25" s="409"/>
      <c r="K25" s="401"/>
      <c r="L25" s="402"/>
      <c r="M25" s="402"/>
    </row>
    <row r="26" spans="2:13" ht="9.75" customHeight="1">
      <c r="B26" s="366"/>
      <c r="C26" s="403"/>
      <c r="D26" s="404" t="s">
        <v>43</v>
      </c>
      <c r="E26" s="405">
        <v>0.035915766738660905</v>
      </c>
      <c r="F26" s="406">
        <v>0</v>
      </c>
      <c r="G26" s="407">
        <v>0.0075482361411087105</v>
      </c>
      <c r="H26" s="408">
        <v>17.366638231615905</v>
      </c>
      <c r="I26" s="409"/>
      <c r="K26" s="401"/>
      <c r="L26" s="402"/>
      <c r="M26" s="402"/>
    </row>
    <row r="27" spans="2:13" ht="9.75" customHeight="1">
      <c r="B27" s="366"/>
      <c r="C27" s="403"/>
      <c r="D27" s="404" t="s">
        <v>37</v>
      </c>
      <c r="E27" s="405">
        <v>0.04208063354931605</v>
      </c>
      <c r="F27" s="406">
        <v>0.0027717782577393857</v>
      </c>
      <c r="G27" s="407">
        <v>0.006047516198704103</v>
      </c>
      <c r="H27" s="408">
        <v>17.326732673267344</v>
      </c>
      <c r="I27" s="409"/>
      <c r="K27" s="401"/>
      <c r="L27" s="402"/>
      <c r="M27" s="402"/>
    </row>
    <row r="28" spans="2:13" ht="9.75" customHeight="1">
      <c r="B28" s="366"/>
      <c r="C28" s="403"/>
      <c r="D28" s="404" t="s">
        <v>136</v>
      </c>
      <c r="E28" s="405">
        <v>0.045370770338372925</v>
      </c>
      <c r="F28" s="406">
        <v>0</v>
      </c>
      <c r="G28" s="407">
        <v>0.009073794096472286</v>
      </c>
      <c r="H28" s="408">
        <v>16.66611569155091</v>
      </c>
      <c r="I28" s="409"/>
      <c r="K28" s="401"/>
      <c r="L28" s="402"/>
      <c r="M28" s="402"/>
    </row>
    <row r="29" spans="2:13" ht="9.75" customHeight="1">
      <c r="B29" s="366"/>
      <c r="C29" s="403"/>
      <c r="D29" s="404" t="s">
        <v>59</v>
      </c>
      <c r="E29" s="405">
        <v>0.03583513318934485</v>
      </c>
      <c r="F29" s="406">
        <v>0</v>
      </c>
      <c r="G29" s="407">
        <v>0.007159827213822897</v>
      </c>
      <c r="H29" s="408">
        <v>16.652712659075696</v>
      </c>
      <c r="I29" s="409"/>
      <c r="K29" s="401"/>
      <c r="L29" s="402"/>
      <c r="M29" s="402"/>
    </row>
    <row r="30" spans="2:13" ht="9.75" customHeight="1">
      <c r="B30" s="366"/>
      <c r="C30" s="403"/>
      <c r="D30" s="404" t="s">
        <v>47</v>
      </c>
      <c r="E30" s="405">
        <v>0.048344132469402445</v>
      </c>
      <c r="F30" s="406">
        <v>0.0010439164866810687</v>
      </c>
      <c r="G30" s="407">
        <v>0.00860331173506119</v>
      </c>
      <c r="H30" s="408">
        <v>16.635630043451265</v>
      </c>
      <c r="I30" s="409"/>
      <c r="K30" s="401"/>
      <c r="L30" s="402"/>
      <c r="M30" s="402"/>
    </row>
    <row r="31" spans="2:13" ht="9.75" customHeight="1">
      <c r="B31" s="366"/>
      <c r="C31" s="403"/>
      <c r="D31" s="404" t="s">
        <v>55</v>
      </c>
      <c r="E31" s="405">
        <v>0.03880489560835133</v>
      </c>
      <c r="F31" s="406">
        <v>0</v>
      </c>
      <c r="G31" s="407">
        <v>0.007739380849532038</v>
      </c>
      <c r="H31" s="408">
        <v>16.627996906419185</v>
      </c>
      <c r="I31" s="409"/>
      <c r="K31" s="401"/>
      <c r="L31" s="402"/>
      <c r="M31" s="402"/>
    </row>
    <row r="32" spans="2:13" ht="9.75" customHeight="1">
      <c r="B32" s="366"/>
      <c r="C32" s="403"/>
      <c r="D32" s="404" t="s">
        <v>48</v>
      </c>
      <c r="E32" s="405">
        <v>0.045428365730741535</v>
      </c>
      <c r="F32" s="406">
        <v>0</v>
      </c>
      <c r="G32" s="407">
        <v>0.00817134629229662</v>
      </c>
      <c r="H32" s="408">
        <v>15.245130960376096</v>
      </c>
      <c r="I32" s="409"/>
      <c r="K32" s="401"/>
      <c r="L32" s="402"/>
      <c r="M32" s="402"/>
    </row>
    <row r="33" spans="2:13" ht="9.75" customHeight="1">
      <c r="B33" s="366"/>
      <c r="C33" s="403"/>
      <c r="D33" s="404" t="s">
        <v>44</v>
      </c>
      <c r="E33" s="405">
        <v>0.03451799856011519</v>
      </c>
      <c r="F33" s="406">
        <v>5.111591072714419E-05</v>
      </c>
      <c r="G33" s="407">
        <v>0.004123830093592512</v>
      </c>
      <c r="H33" s="408">
        <v>10.789941296318695</v>
      </c>
      <c r="I33" s="409"/>
      <c r="K33" s="401"/>
      <c r="L33" s="402"/>
      <c r="M33" s="402"/>
    </row>
    <row r="34" spans="2:13" ht="9.75" customHeight="1">
      <c r="B34" s="366"/>
      <c r="C34" s="403"/>
      <c r="D34" s="404" t="s">
        <v>35</v>
      </c>
      <c r="E34" s="405">
        <v>0.045788336933045355</v>
      </c>
      <c r="F34" s="406">
        <v>0.0019798416126709825</v>
      </c>
      <c r="G34" s="407">
        <v>0.003311735061195104</v>
      </c>
      <c r="H34" s="408">
        <v>10.359408033826622</v>
      </c>
      <c r="I34" s="409"/>
      <c r="K34" s="401"/>
      <c r="L34" s="402"/>
      <c r="M34" s="402"/>
    </row>
    <row r="35" spans="2:13" ht="9.75" customHeight="1">
      <c r="B35" s="366"/>
      <c r="C35" s="403"/>
      <c r="D35" s="404" t="s">
        <v>53</v>
      </c>
      <c r="E35" s="405">
        <v>0.05669546436285097</v>
      </c>
      <c r="F35" s="406">
        <v>0.0008999280057595391</v>
      </c>
      <c r="G35" s="407">
        <v>0.0034197264218862465</v>
      </c>
      <c r="H35" s="408">
        <v>7.079646017699115</v>
      </c>
      <c r="I35" s="409"/>
      <c r="K35" s="401"/>
      <c r="L35" s="402"/>
      <c r="M35" s="402"/>
    </row>
    <row r="36" spans="2:13" ht="9.75" customHeight="1">
      <c r="B36" s="366"/>
      <c r="C36" s="403"/>
      <c r="D36" s="404" t="s">
        <v>100</v>
      </c>
      <c r="E36" s="405">
        <v>0.040462203023758095</v>
      </c>
      <c r="F36" s="406">
        <v>0</v>
      </c>
      <c r="G36" s="407">
        <v>0.002031317494600436</v>
      </c>
      <c r="H36" s="408">
        <v>4.780299372283925</v>
      </c>
      <c r="I36" s="409"/>
      <c r="K36" s="401"/>
      <c r="L36" s="402"/>
      <c r="M36" s="402"/>
    </row>
    <row r="37" spans="2:13" ht="9.75" customHeight="1">
      <c r="B37" s="366"/>
      <c r="C37" s="430"/>
      <c r="D37" s="431" t="s">
        <v>50</v>
      </c>
      <c r="E37" s="432" t="s">
        <v>185</v>
      </c>
      <c r="F37" s="433" t="s">
        <v>185</v>
      </c>
      <c r="G37" s="434" t="s">
        <v>185</v>
      </c>
      <c r="H37" s="435" t="s">
        <v>185</v>
      </c>
      <c r="I37" s="436"/>
      <c r="K37" s="401"/>
      <c r="L37" s="402"/>
      <c r="M37" s="402"/>
    </row>
    <row r="38" spans="2:13" ht="9.75" customHeight="1">
      <c r="B38" s="366"/>
      <c r="C38" s="414"/>
      <c r="D38" s="415" t="s">
        <v>42</v>
      </c>
      <c r="E38" s="416" t="s">
        <v>185</v>
      </c>
      <c r="F38" s="417" t="s">
        <v>185</v>
      </c>
      <c r="G38" s="418" t="s">
        <v>185</v>
      </c>
      <c r="H38" s="419" t="s">
        <v>185</v>
      </c>
      <c r="I38" s="420"/>
      <c r="K38" s="401"/>
      <c r="L38" s="402"/>
      <c r="M38" s="402"/>
    </row>
    <row r="39" spans="2:13" ht="9.75" customHeight="1">
      <c r="B39" s="366"/>
      <c r="C39" s="394"/>
      <c r="D39" s="395" t="s">
        <v>237</v>
      </c>
      <c r="E39" s="396">
        <v>0.03552159827213823</v>
      </c>
      <c r="F39" s="397">
        <v>0.003128869690424763</v>
      </c>
      <c r="G39" s="398">
        <v>0.006625989920806335</v>
      </c>
      <c r="H39" s="437">
        <v>21.54510327720268</v>
      </c>
      <c r="I39" s="400"/>
      <c r="K39" s="401"/>
      <c r="L39" s="402"/>
      <c r="M39" s="402"/>
    </row>
    <row r="40" spans="2:13" ht="9.75" customHeight="1">
      <c r="B40" s="366"/>
      <c r="C40" s="403"/>
      <c r="D40" s="404" t="s">
        <v>62</v>
      </c>
      <c r="E40" s="405">
        <v>0.030510439164866808</v>
      </c>
      <c r="F40" s="406">
        <v>0</v>
      </c>
      <c r="G40" s="407">
        <v>0.007002519798416125</v>
      </c>
      <c r="H40" s="438">
        <v>18.666935352314052</v>
      </c>
      <c r="I40" s="409"/>
      <c r="K40" s="401"/>
      <c r="L40" s="402"/>
      <c r="M40" s="402"/>
    </row>
    <row r="41" spans="2:13" ht="9.75" customHeight="1">
      <c r="B41" s="366"/>
      <c r="C41" s="414"/>
      <c r="D41" s="415" t="s">
        <v>65</v>
      </c>
      <c r="E41" s="439">
        <v>0.023487401007919365</v>
      </c>
      <c r="F41" s="440">
        <v>0.0009780417566594673</v>
      </c>
      <c r="G41" s="441">
        <v>0.004400647948164148</v>
      </c>
      <c r="H41" s="442">
        <v>18.63324604065345</v>
      </c>
      <c r="I41" s="420"/>
      <c r="K41" s="401"/>
      <c r="L41" s="402"/>
      <c r="M41" s="402"/>
    </row>
    <row r="42" spans="3:13" s="443" customFormat="1" ht="9.75" customHeight="1">
      <c r="C42" s="444"/>
      <c r="D42" s="59"/>
      <c r="E42" s="445"/>
      <c r="F42" s="445"/>
      <c r="G42" s="445"/>
      <c r="H42" s="446"/>
      <c r="I42" s="447"/>
      <c r="K42" s="448"/>
      <c r="L42" s="449"/>
      <c r="M42" s="449"/>
    </row>
    <row r="43" spans="3:13" s="443" customFormat="1" ht="9.75" customHeight="1">
      <c r="C43" s="444"/>
      <c r="D43" s="59" t="s">
        <v>248</v>
      </c>
      <c r="E43" s="445"/>
      <c r="F43" s="445"/>
      <c r="G43" s="445"/>
      <c r="H43" s="446"/>
      <c r="I43" s="447"/>
      <c r="K43" s="448"/>
      <c r="L43" s="449"/>
      <c r="M43" s="449"/>
    </row>
    <row r="44" spans="3:13" s="443" customFormat="1" ht="9.75" customHeight="1">
      <c r="C44" s="444"/>
      <c r="D44" s="444" t="s">
        <v>242</v>
      </c>
      <c r="E44" s="445"/>
      <c r="F44" s="445"/>
      <c r="G44" s="445"/>
      <c r="H44" s="446"/>
      <c r="I44" s="447"/>
      <c r="K44" s="448"/>
      <c r="L44" s="449"/>
      <c r="M44" s="449"/>
    </row>
    <row r="45" spans="3:13" s="443" customFormat="1" ht="9.75" customHeight="1">
      <c r="C45" s="444"/>
      <c r="D45" s="444"/>
      <c r="E45" s="445"/>
      <c r="F45" s="445"/>
      <c r="G45" s="445"/>
      <c r="H45" s="446"/>
      <c r="I45" s="447"/>
      <c r="K45" s="448"/>
      <c r="L45" s="449"/>
      <c r="M45" s="449"/>
    </row>
    <row r="46" spans="3:13" s="443" customFormat="1" ht="9.75" customHeight="1">
      <c r="C46" s="444"/>
      <c r="D46" s="444"/>
      <c r="E46" s="445"/>
      <c r="F46" s="445"/>
      <c r="G46" s="445"/>
      <c r="H46" s="446"/>
      <c r="I46" s="447"/>
      <c r="J46" s="450" t="s">
        <v>111</v>
      </c>
      <c r="K46" s="448"/>
      <c r="L46" s="449"/>
      <c r="M46" s="449"/>
    </row>
    <row r="47" spans="3:13" s="443" customFormat="1" ht="9.75" customHeight="1">
      <c r="C47" s="444"/>
      <c r="D47" s="444"/>
      <c r="E47" s="445"/>
      <c r="F47" s="445"/>
      <c r="G47" s="445"/>
      <c r="H47" s="446"/>
      <c r="I47" s="447"/>
      <c r="K47" s="448"/>
      <c r="L47" s="449"/>
      <c r="M47" s="449"/>
    </row>
    <row r="48" spans="2:4" ht="11.25">
      <c r="B48" s="366"/>
      <c r="D48" s="367"/>
    </row>
    <row r="49" spans="1:4" ht="11.25">
      <c r="A49" s="451"/>
      <c r="B49" s="366"/>
      <c r="D49" s="59"/>
    </row>
    <row r="50" ht="11.25">
      <c r="B50" s="366"/>
    </row>
    <row r="51" ht="11.25">
      <c r="C51" s="422"/>
    </row>
    <row r="52" spans="1:10" ht="11.2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1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1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1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1.2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1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1.2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1.2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1.2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1.2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1.2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1.2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1.2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1.2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1.2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1.2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1.2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1.2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1.2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1.2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1.2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1.2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1.2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1.2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1.2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1.2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1.2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1.2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1.2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1.2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1.2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1.2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1.2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mergeCells count="1">
    <mergeCell ref="E11:G1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Y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30" style="1" customWidth="1"/>
    <col min="5" max="16" width="9.33203125" style="1" customWidth="1"/>
    <col min="17" max="23" width="5.5" style="1" customWidth="1"/>
    <col min="24" max="24" width="5" style="1" customWidth="1"/>
    <col min="25" max="25" width="7.33203125" style="1" customWidth="1"/>
    <col min="26" max="16384" width="9.33203125" style="1" customWidth="1"/>
  </cols>
  <sheetData>
    <row r="1" ht="12.75">
      <c r="A1" s="2"/>
    </row>
    <row r="2" s="5" customFormat="1" ht="12" customHeight="1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="5" customFormat="1" ht="11.25"/>
    <row r="6" spans="1:4" s="5" customFormat="1" ht="11.25">
      <c r="A6" s="11"/>
      <c r="D6" s="5" t="s">
        <v>115</v>
      </c>
    </row>
    <row r="7" spans="1:4" s="5" customFormat="1" ht="11.25">
      <c r="A7" s="11"/>
      <c r="D7" s="5" t="s">
        <v>94</v>
      </c>
    </row>
    <row r="8" spans="1:11" ht="11.25">
      <c r="A8" s="11"/>
      <c r="K8" s="5"/>
    </row>
    <row r="9" spans="1:11" ht="11.25">
      <c r="A9" s="11"/>
      <c r="K9" s="5"/>
    </row>
    <row r="10" spans="1:23" ht="11.25">
      <c r="A10" s="11"/>
      <c r="E10" s="1">
        <v>1999</v>
      </c>
      <c r="F10" s="1">
        <v>2000</v>
      </c>
      <c r="G10" s="1">
        <v>2001</v>
      </c>
      <c r="H10" s="1">
        <v>2002</v>
      </c>
      <c r="I10" s="1">
        <v>2003</v>
      </c>
      <c r="J10" s="1">
        <v>2004</v>
      </c>
      <c r="K10" s="1">
        <v>2005</v>
      </c>
      <c r="L10" s="1">
        <v>2006</v>
      </c>
      <c r="M10" s="1">
        <v>2007</v>
      </c>
      <c r="N10" s="1">
        <v>2008</v>
      </c>
      <c r="O10" s="1">
        <v>2009</v>
      </c>
      <c r="Q10" s="5"/>
      <c r="R10" s="5"/>
      <c r="S10" s="5"/>
      <c r="T10" s="5"/>
      <c r="U10" s="5"/>
      <c r="V10" s="5"/>
      <c r="W10" s="5"/>
    </row>
    <row r="11" spans="1:25" ht="11.25">
      <c r="A11" s="11"/>
      <c r="D11" s="1" t="s">
        <v>6</v>
      </c>
      <c r="E11" s="15">
        <v>100</v>
      </c>
      <c r="F11" s="15">
        <v>104.25146211450893</v>
      </c>
      <c r="G11" s="15">
        <v>107.41308241793814</v>
      </c>
      <c r="H11" s="15">
        <v>105.08017351144873</v>
      </c>
      <c r="I11" s="15">
        <v>112.01631525562725</v>
      </c>
      <c r="J11" s="15">
        <v>119.90525929602694</v>
      </c>
      <c r="K11" s="15">
        <v>124.21499018063318</v>
      </c>
      <c r="L11" s="15">
        <v>131.8115113192481</v>
      </c>
      <c r="M11" s="15">
        <v>143.07356971750437</v>
      </c>
      <c r="N11" s="15">
        <v>152.5077152167814</v>
      </c>
      <c r="O11" s="15">
        <v>160.16897943328226</v>
      </c>
      <c r="P11" s="15"/>
      <c r="Q11" s="15"/>
      <c r="R11" s="15"/>
      <c r="S11" s="15"/>
      <c r="T11" s="15"/>
      <c r="U11" s="15"/>
      <c r="V11" s="15"/>
      <c r="W11" s="15"/>
      <c r="Y11" s="15"/>
    </row>
    <row r="12" spans="4:25" ht="11.25">
      <c r="D12" s="1" t="s">
        <v>2</v>
      </c>
      <c r="E12" s="15">
        <v>100</v>
      </c>
      <c r="F12" s="15">
        <v>100.1684255497451</v>
      </c>
      <c r="G12" s="15">
        <v>103.79327201547872</v>
      </c>
      <c r="H12" s="15">
        <v>104.98087753819358</v>
      </c>
      <c r="I12" s="15">
        <v>105.58104760691943</v>
      </c>
      <c r="J12" s="15">
        <v>106.92393327061878</v>
      </c>
      <c r="K12" s="15">
        <v>105.7860338247799</v>
      </c>
      <c r="L12" s="15">
        <v>104.95746227883878</v>
      </c>
      <c r="M12" s="15">
        <v>99.16978527796377</v>
      </c>
      <c r="N12" s="15">
        <v>99.37477149582428</v>
      </c>
      <c r="O12" s="15">
        <v>94.79770448299519</v>
      </c>
      <c r="P12" s="15"/>
      <c r="Q12" s="15"/>
      <c r="R12" s="15"/>
      <c r="S12" s="15"/>
      <c r="T12" s="15"/>
      <c r="U12" s="15"/>
      <c r="V12" s="15"/>
      <c r="W12" s="15"/>
      <c r="Y12" s="15"/>
    </row>
    <row r="13" spans="4:25" ht="11.25">
      <c r="D13" s="1" t="s">
        <v>14</v>
      </c>
      <c r="E13" s="15">
        <v>100</v>
      </c>
      <c r="F13" s="15">
        <v>99.0989871241742</v>
      </c>
      <c r="G13" s="15">
        <v>99.08171261965755</v>
      </c>
      <c r="H13" s="15">
        <v>99.00271336119725</v>
      </c>
      <c r="I13" s="15">
        <v>98.13561750033706</v>
      </c>
      <c r="J13" s="15">
        <v>97.69933092894702</v>
      </c>
      <c r="K13" s="15">
        <v>94.37514746528247</v>
      </c>
      <c r="L13" s="15">
        <v>92.3340172913577</v>
      </c>
      <c r="M13" s="15">
        <v>90.1346779358231</v>
      </c>
      <c r="N13" s="15">
        <v>89.49183463664554</v>
      </c>
      <c r="O13" s="15">
        <v>85.55314227450451</v>
      </c>
      <c r="P13" s="15"/>
      <c r="Q13" s="15"/>
      <c r="R13" s="15"/>
      <c r="S13" s="15"/>
      <c r="T13" s="15"/>
      <c r="U13" s="15"/>
      <c r="V13" s="15"/>
      <c r="W13" s="15"/>
      <c r="Y13" s="15"/>
    </row>
    <row r="14" spans="4:23" ht="11.25">
      <c r="D14" s="1" t="s">
        <v>4</v>
      </c>
      <c r="E14" s="15">
        <v>100</v>
      </c>
      <c r="F14" s="15">
        <v>102.37059730383345</v>
      </c>
      <c r="G14" s="15">
        <v>102.69271877416526</v>
      </c>
      <c r="H14" s="15">
        <v>100.59646651463584</v>
      </c>
      <c r="I14" s="15">
        <v>98.41401967206656</v>
      </c>
      <c r="J14" s="15">
        <v>100.10491112107138</v>
      </c>
      <c r="K14" s="15">
        <v>92.93056656930784</v>
      </c>
      <c r="L14" s="15">
        <v>88.36816415388935</v>
      </c>
      <c r="M14" s="15">
        <v>82.36360322909535</v>
      </c>
      <c r="N14" s="15">
        <v>82.80196425141236</v>
      </c>
      <c r="O14" s="15">
        <v>75.38676740761173</v>
      </c>
      <c r="P14" s="15"/>
      <c r="Q14" s="5"/>
      <c r="R14" s="5"/>
      <c r="S14" s="5"/>
      <c r="T14" s="5"/>
      <c r="U14" s="5"/>
      <c r="V14" s="5"/>
      <c r="W14" s="5"/>
    </row>
    <row r="15" spans="4:25" ht="11.25">
      <c r="D15" s="1" t="s">
        <v>3</v>
      </c>
      <c r="E15" s="15">
        <v>100</v>
      </c>
      <c r="F15" s="15">
        <v>95.33353609990428</v>
      </c>
      <c r="G15" s="15">
        <v>94.45105423707587</v>
      </c>
      <c r="H15" s="15">
        <v>93.6705520319894</v>
      </c>
      <c r="I15" s="15">
        <v>92.82743073881579</v>
      </c>
      <c r="J15" s="15">
        <v>89.63296268796908</v>
      </c>
      <c r="K15" s="15">
        <v>87.17113796774223</v>
      </c>
      <c r="L15" s="15">
        <v>85.2755687155036</v>
      </c>
      <c r="M15" s="15">
        <v>82.66166906706505</v>
      </c>
      <c r="N15" s="15">
        <v>79.07538443647294</v>
      </c>
      <c r="O15" s="15">
        <v>73.94867023893656</v>
      </c>
      <c r="P15" s="15"/>
      <c r="Q15" s="15"/>
      <c r="R15" s="15"/>
      <c r="S15" s="15"/>
      <c r="T15" s="15"/>
      <c r="U15" s="15"/>
      <c r="V15" s="15"/>
      <c r="W15" s="15"/>
      <c r="Y15" s="15"/>
    </row>
    <row r="16" spans="4:25" ht="11.25">
      <c r="D16" s="1" t="s">
        <v>5</v>
      </c>
      <c r="E16" s="15">
        <v>100</v>
      </c>
      <c r="F16" s="15">
        <v>95.71894754921243</v>
      </c>
      <c r="G16" s="15">
        <v>89.30484838747209</v>
      </c>
      <c r="H16" s="15">
        <v>91.82295158260985</v>
      </c>
      <c r="I16" s="15">
        <v>86.22550459020572</v>
      </c>
      <c r="J16" s="15">
        <v>80.09008659615608</v>
      </c>
      <c r="K16" s="15">
        <v>73.48318217326988</v>
      </c>
      <c r="L16" s="15">
        <v>67.21811926224287</v>
      </c>
      <c r="M16" s="15">
        <v>66.60978542104125</v>
      </c>
      <c r="N16" s="15">
        <v>62.07553755547307</v>
      </c>
      <c r="O16" s="15">
        <v>57.67979921659012</v>
      </c>
      <c r="P16" s="15"/>
      <c r="Q16" s="15"/>
      <c r="R16" s="15"/>
      <c r="S16" s="15"/>
      <c r="T16" s="15"/>
      <c r="U16" s="15"/>
      <c r="V16" s="15"/>
      <c r="W16" s="15"/>
      <c r="Y16" s="15"/>
    </row>
    <row r="17" ht="11.25"/>
    <row r="18" spans="1:4" ht="11.25">
      <c r="A18" s="3" t="s">
        <v>112</v>
      </c>
      <c r="D18" s="1" t="s">
        <v>103</v>
      </c>
    </row>
    <row r="19" ht="11.25">
      <c r="K19" s="3" t="s">
        <v>111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ht="11.25">
      <c r="A40" s="5"/>
    </row>
    <row r="47" spans="5:15" ht="12.75"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5:20" ht="12.75"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T48" s="71" t="s">
        <v>95</v>
      </c>
    </row>
    <row r="49" spans="5:20" ht="12.75"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T49" s="71" t="s">
        <v>95</v>
      </c>
    </row>
    <row r="50" spans="5:20" ht="12.75"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T50" s="71" t="s">
        <v>95</v>
      </c>
    </row>
    <row r="51" spans="5:20" ht="12.75"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T51" s="71" t="s">
        <v>95</v>
      </c>
    </row>
    <row r="52" spans="5:20" ht="12.75"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T52" s="71" t="s">
        <v>95</v>
      </c>
    </row>
    <row r="53" spans="5:20" ht="12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T53" s="71" t="s">
        <v>95</v>
      </c>
    </row>
    <row r="54" spans="5:20" ht="12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T54" s="71" t="s">
        <v>95</v>
      </c>
    </row>
    <row r="55" spans="5:15" ht="11.2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5:15" ht="11.2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5:15" ht="11.2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5:15" ht="11.2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A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6.16015625" style="1" customWidth="1"/>
    <col min="5" max="9" width="10.33203125" style="1" customWidth="1"/>
    <col min="10" max="14" width="8.16015625" style="1" customWidth="1"/>
    <col min="15" max="17" width="1.83203125" style="1" customWidth="1"/>
    <col min="18" max="19" width="9.33203125" style="1" customWidth="1"/>
    <col min="20" max="25" width="5.83203125" style="1" customWidth="1"/>
    <col min="26" max="26" width="4" style="1" customWidth="1"/>
    <col min="27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="5" customFormat="1" ht="11.25"/>
    <row r="6" spans="1:4" s="5" customFormat="1" ht="11.25">
      <c r="A6" s="11"/>
      <c r="D6" s="5" t="s">
        <v>116</v>
      </c>
    </row>
    <row r="7" s="5" customFormat="1" ht="11.25">
      <c r="A7" s="61"/>
    </row>
    <row r="8" spans="1:27" ht="11.25">
      <c r="A8" s="11"/>
      <c r="AA8" s="5"/>
    </row>
    <row r="9" spans="1:27" ht="11.25">
      <c r="A9" s="11"/>
      <c r="AA9" s="5"/>
    </row>
    <row r="10" spans="1:27" s="38" customFormat="1" ht="22.5" customHeight="1">
      <c r="A10" s="45"/>
      <c r="C10" s="113"/>
      <c r="D10" s="113"/>
      <c r="E10" s="152" t="s">
        <v>87</v>
      </c>
      <c r="F10" s="158"/>
      <c r="G10" s="158"/>
      <c r="H10" s="158"/>
      <c r="I10" s="159"/>
      <c r="J10" s="156" t="s">
        <v>88</v>
      </c>
      <c r="K10" s="157"/>
      <c r="L10" s="157"/>
      <c r="M10" s="157"/>
      <c r="N10" s="157"/>
      <c r="O10" s="62"/>
      <c r="P10" s="41"/>
      <c r="Q10" s="41"/>
      <c r="S10" s="23"/>
      <c r="T10" s="23"/>
      <c r="U10" s="23"/>
      <c r="V10" s="23"/>
      <c r="W10" s="23"/>
      <c r="X10" s="23"/>
      <c r="AA10" s="56"/>
    </row>
    <row r="11" spans="1:27" s="38" customFormat="1" ht="11.25" customHeight="1">
      <c r="A11" s="45"/>
      <c r="C11" s="46"/>
      <c r="D11" s="114"/>
      <c r="E11" s="92">
        <v>2001</v>
      </c>
      <c r="F11" s="63">
        <v>2003</v>
      </c>
      <c r="G11" s="63">
        <v>2005</v>
      </c>
      <c r="H11" s="63">
        <v>2007</v>
      </c>
      <c r="I11" s="91">
        <v>2009</v>
      </c>
      <c r="J11" s="63">
        <v>2001</v>
      </c>
      <c r="K11" s="63">
        <v>2003</v>
      </c>
      <c r="L11" s="63">
        <v>2005</v>
      </c>
      <c r="M11" s="63">
        <v>2007</v>
      </c>
      <c r="N11" s="63">
        <v>2009</v>
      </c>
      <c r="O11" s="62"/>
      <c r="P11" s="41"/>
      <c r="Q11" s="41"/>
      <c r="S11" s="23"/>
      <c r="T11" s="23"/>
      <c r="U11" s="23"/>
      <c r="V11" s="23"/>
      <c r="W11" s="23"/>
      <c r="X11" s="23"/>
      <c r="Y11" s="56"/>
      <c r="AA11" s="56"/>
    </row>
    <row r="12" spans="3:26" s="23" customFormat="1" ht="9.75" customHeight="1">
      <c r="C12" s="64"/>
      <c r="D12" s="65" t="s">
        <v>34</v>
      </c>
      <c r="E12" s="137">
        <v>856569</v>
      </c>
      <c r="F12" s="138">
        <v>903284</v>
      </c>
      <c r="G12" s="138">
        <v>983448</v>
      </c>
      <c r="H12" s="138">
        <v>986455</v>
      </c>
      <c r="I12" s="93">
        <v>943604</v>
      </c>
      <c r="J12" s="99">
        <v>1.7705131499898341</v>
      </c>
      <c r="K12" s="99">
        <v>1.8561414013469344</v>
      </c>
      <c r="L12" s="99">
        <v>2.0023987786427853</v>
      </c>
      <c r="M12" s="99">
        <v>1.9916638051387572</v>
      </c>
      <c r="N12" s="100">
        <v>1.8883202357254043</v>
      </c>
      <c r="O12" s="64"/>
      <c r="P12" s="36"/>
      <c r="Q12" s="36"/>
      <c r="Z12" s="28"/>
    </row>
    <row r="13" spans="1:26" s="23" customFormat="1" ht="9.75" customHeight="1">
      <c r="A13" s="22"/>
      <c r="C13" s="66"/>
      <c r="D13" s="67" t="s">
        <v>108</v>
      </c>
      <c r="E13" s="139">
        <v>806186</v>
      </c>
      <c r="F13" s="140">
        <v>836382</v>
      </c>
      <c r="G13" s="140">
        <v>866700</v>
      </c>
      <c r="H13" s="140">
        <v>842788</v>
      </c>
      <c r="I13" s="94">
        <v>794996</v>
      </c>
      <c r="J13" s="101">
        <v>2.5559673112925845</v>
      </c>
      <c r="K13" s="101">
        <v>2.6226309468476243</v>
      </c>
      <c r="L13" s="101">
        <v>2.6830312898037536</v>
      </c>
      <c r="M13" s="101">
        <v>2.5807995049154995</v>
      </c>
      <c r="N13" s="102">
        <v>2.4091380599754815</v>
      </c>
      <c r="O13" s="66"/>
      <c r="P13" s="36"/>
      <c r="Q13" s="36"/>
      <c r="Z13" s="28"/>
    </row>
    <row r="14" spans="3:26" s="23" customFormat="1" ht="9.75" customHeight="1">
      <c r="C14" s="29"/>
      <c r="D14" s="50" t="s">
        <v>36</v>
      </c>
      <c r="E14" s="141">
        <v>51476</v>
      </c>
      <c r="F14" s="142">
        <v>52914</v>
      </c>
      <c r="G14" s="142">
        <v>53362</v>
      </c>
      <c r="H14" s="142">
        <v>51037</v>
      </c>
      <c r="I14" s="95">
        <v>48383</v>
      </c>
      <c r="J14" s="103">
        <v>5.015485100766665</v>
      </c>
      <c r="K14" s="103">
        <v>5.10957870744287</v>
      </c>
      <c r="L14" s="103">
        <v>5.108439215872482</v>
      </c>
      <c r="M14" s="103">
        <v>4.821846667978014</v>
      </c>
      <c r="N14" s="103">
        <v>4.499455039858348</v>
      </c>
      <c r="O14" s="29"/>
      <c r="Z14" s="28"/>
    </row>
    <row r="15" spans="3:26" s="23" customFormat="1" ht="9.75" customHeight="1">
      <c r="C15" s="31"/>
      <c r="D15" s="53" t="s">
        <v>59</v>
      </c>
      <c r="E15" s="143">
        <v>9045</v>
      </c>
      <c r="F15" s="144">
        <v>9179</v>
      </c>
      <c r="G15" s="144">
        <v>9590</v>
      </c>
      <c r="H15" s="144">
        <v>10455</v>
      </c>
      <c r="I15" s="96">
        <v>8060</v>
      </c>
      <c r="J15" s="104">
        <v>1.1098884000771583</v>
      </c>
      <c r="K15" s="104">
        <v>1.1699191966801263</v>
      </c>
      <c r="L15" s="104">
        <v>1.2356577055498554</v>
      </c>
      <c r="M15" s="104">
        <v>1.3614539885848822</v>
      </c>
      <c r="N15" s="104">
        <v>1.0596129573048285</v>
      </c>
      <c r="O15" s="31"/>
      <c r="Z15" s="28"/>
    </row>
    <row r="16" spans="3:26" s="23" customFormat="1" ht="9.75" customHeight="1">
      <c r="C16" s="31"/>
      <c r="D16" s="53" t="s">
        <v>52</v>
      </c>
      <c r="E16" s="143">
        <v>10733</v>
      </c>
      <c r="F16" s="144">
        <v>11296</v>
      </c>
      <c r="G16" s="144">
        <v>12792</v>
      </c>
      <c r="H16" s="144">
        <v>11589</v>
      </c>
      <c r="I16" s="96">
        <v>11368</v>
      </c>
      <c r="J16" s="104">
        <v>1.045434365170136</v>
      </c>
      <c r="K16" s="104">
        <v>1.1070961669245416</v>
      </c>
      <c r="L16" s="104">
        <v>1.2515927427580655</v>
      </c>
      <c r="M16" s="104">
        <v>1.126546814683778</v>
      </c>
      <c r="N16" s="104">
        <v>1.086023824886492</v>
      </c>
      <c r="O16" s="31"/>
      <c r="Z16" s="28"/>
    </row>
    <row r="17" spans="3:26" s="23" customFormat="1" ht="9.75" customHeight="1">
      <c r="C17" s="31"/>
      <c r="D17" s="53" t="s">
        <v>41</v>
      </c>
      <c r="E17" s="143">
        <v>-6075</v>
      </c>
      <c r="F17" s="144">
        <v>-6895</v>
      </c>
      <c r="G17" s="144">
        <v>-10450</v>
      </c>
      <c r="H17" s="144">
        <v>-5370</v>
      </c>
      <c r="I17" s="96">
        <v>-3735</v>
      </c>
      <c r="J17" s="104">
        <v>-1.1356812928708004</v>
      </c>
      <c r="K17" s="104">
        <v>-1.2807636360461685</v>
      </c>
      <c r="L17" s="104">
        <v>-1.9311066164886939</v>
      </c>
      <c r="M17" s="104">
        <v>-0.9858485751275362</v>
      </c>
      <c r="N17" s="104">
        <v>-0.6776799793738528</v>
      </c>
      <c r="O17" s="31"/>
      <c r="Z17" s="28"/>
    </row>
    <row r="18" spans="3:26" s="23" customFormat="1" ht="9.75" customHeight="1">
      <c r="C18" s="31"/>
      <c r="D18" s="53" t="s">
        <v>46</v>
      </c>
      <c r="E18" s="143">
        <v>216740</v>
      </c>
      <c r="F18" s="144">
        <v>213397</v>
      </c>
      <c r="G18" s="144">
        <v>213906</v>
      </c>
      <c r="H18" s="144">
        <v>201278</v>
      </c>
      <c r="I18" s="96">
        <v>202708</v>
      </c>
      <c r="J18" s="104">
        <v>2.634831169734234</v>
      </c>
      <c r="K18" s="104">
        <v>2.5854807826047765</v>
      </c>
      <c r="L18" s="104">
        <v>2.592773318005491</v>
      </c>
      <c r="M18" s="104">
        <v>2.445219338524179</v>
      </c>
      <c r="N18" s="104">
        <v>2.4719777563464156</v>
      </c>
      <c r="O18" s="31"/>
      <c r="Z18" s="28"/>
    </row>
    <row r="19" spans="3:26" s="23" customFormat="1" ht="9.75" customHeight="1">
      <c r="C19" s="31"/>
      <c r="D19" s="53" t="s">
        <v>54</v>
      </c>
      <c r="E19" s="143">
        <v>1697</v>
      </c>
      <c r="F19" s="144">
        <v>1475</v>
      </c>
      <c r="G19" s="144">
        <v>1442</v>
      </c>
      <c r="H19" s="144">
        <v>1501</v>
      </c>
      <c r="I19" s="96">
        <v>1166</v>
      </c>
      <c r="J19" s="104">
        <v>1.2414417696507358</v>
      </c>
      <c r="K19" s="104">
        <v>1.0877220151248668</v>
      </c>
      <c r="L19" s="104">
        <v>1.070121928594222</v>
      </c>
      <c r="M19" s="104">
        <v>1.118139106635906</v>
      </c>
      <c r="N19" s="104">
        <v>0.8698798506432709</v>
      </c>
      <c r="O19" s="31"/>
      <c r="Z19" s="28"/>
    </row>
    <row r="20" spans="3:26" s="23" customFormat="1" ht="9.75" customHeight="1">
      <c r="C20" s="53"/>
      <c r="D20" s="53" t="s">
        <v>37</v>
      </c>
      <c r="E20" s="143">
        <v>13671</v>
      </c>
      <c r="F20" s="144">
        <v>13614</v>
      </c>
      <c r="G20" s="144">
        <v>13715</v>
      </c>
      <c r="H20" s="144">
        <v>14167</v>
      </c>
      <c r="I20" s="96">
        <v>13163</v>
      </c>
      <c r="J20" s="104">
        <v>3.56685990310435</v>
      </c>
      <c r="K20" s="104">
        <v>3.4342442127536237</v>
      </c>
      <c r="L20" s="104">
        <v>3.3356259935131014</v>
      </c>
      <c r="M20" s="104">
        <v>3.2850816435657433</v>
      </c>
      <c r="N20" s="105">
        <v>2.9579575868027854</v>
      </c>
      <c r="O20" s="53"/>
      <c r="Z20" s="28"/>
    </row>
    <row r="21" spans="3:26" s="23" customFormat="1" ht="9.75" customHeight="1">
      <c r="C21" s="31"/>
      <c r="D21" s="53" t="s">
        <v>50</v>
      </c>
      <c r="E21" s="143">
        <v>22447</v>
      </c>
      <c r="F21" s="144">
        <v>22632</v>
      </c>
      <c r="G21" s="144">
        <v>23473</v>
      </c>
      <c r="H21" s="144">
        <v>24801</v>
      </c>
      <c r="I21" s="96">
        <v>22522</v>
      </c>
      <c r="J21" s="104">
        <v>2.053478820177755</v>
      </c>
      <c r="K21" s="104">
        <v>2.0562624740184714</v>
      </c>
      <c r="L21" s="104">
        <v>2.1179759429766127</v>
      </c>
      <c r="M21" s="104">
        <v>2.2199764763590992</v>
      </c>
      <c r="N21" s="104">
        <v>2.0001062129042992</v>
      </c>
      <c r="O21" s="31"/>
      <c r="Z21" s="28"/>
    </row>
    <row r="22" spans="3:26" s="23" customFormat="1" ht="9.75" customHeight="1">
      <c r="C22" s="31"/>
      <c r="D22" s="53" t="s">
        <v>48</v>
      </c>
      <c r="E22" s="143">
        <v>99932</v>
      </c>
      <c r="F22" s="144">
        <v>109055</v>
      </c>
      <c r="G22" s="144">
        <v>123978</v>
      </c>
      <c r="H22" s="144">
        <v>123275</v>
      </c>
      <c r="I22" s="96">
        <v>110244</v>
      </c>
      <c r="J22" s="104">
        <v>2.4688757536028794</v>
      </c>
      <c r="K22" s="104">
        <v>2.6175062408040457</v>
      </c>
      <c r="L22" s="104">
        <v>2.8806612569556207</v>
      </c>
      <c r="M22" s="104">
        <v>2.7718048970434404</v>
      </c>
      <c r="N22" s="104">
        <v>2.405594532550851</v>
      </c>
      <c r="O22" s="31"/>
      <c r="Z22" s="28"/>
    </row>
    <row r="23" spans="3:26" s="23" customFormat="1" ht="9.75" customHeight="1">
      <c r="C23" s="31"/>
      <c r="D23" s="53" t="s">
        <v>47</v>
      </c>
      <c r="E23" s="143">
        <v>136296</v>
      </c>
      <c r="F23" s="144">
        <v>138688</v>
      </c>
      <c r="G23" s="144">
        <v>144391</v>
      </c>
      <c r="H23" s="144">
        <v>137802</v>
      </c>
      <c r="I23" s="96">
        <v>136002</v>
      </c>
      <c r="J23" s="104">
        <v>2.2351185807843197</v>
      </c>
      <c r="K23" s="104">
        <v>2.2418175792068573</v>
      </c>
      <c r="L23" s="104">
        <v>2.3002134520852717</v>
      </c>
      <c r="M23" s="104">
        <v>2.1651639447614675</v>
      </c>
      <c r="N23" s="105">
        <v>2.1128445278294588</v>
      </c>
      <c r="O23" s="31"/>
      <c r="Z23" s="28"/>
    </row>
    <row r="24" spans="3:26" s="23" customFormat="1" ht="9.75" customHeight="1">
      <c r="C24" s="31"/>
      <c r="D24" s="53" t="s">
        <v>49</v>
      </c>
      <c r="E24" s="143">
        <v>148272</v>
      </c>
      <c r="F24" s="144">
        <v>156335</v>
      </c>
      <c r="G24" s="144">
        <v>160223</v>
      </c>
      <c r="H24" s="144">
        <v>158591</v>
      </c>
      <c r="I24" s="96">
        <v>141905</v>
      </c>
      <c r="J24" s="104">
        <v>2.6030582634073336</v>
      </c>
      <c r="K24" s="104">
        <v>2.7273566247105996</v>
      </c>
      <c r="L24" s="104">
        <v>2.740617362876551</v>
      </c>
      <c r="M24" s="104">
        <v>2.6820150219290846</v>
      </c>
      <c r="N24" s="104">
        <v>2.3633081737870625</v>
      </c>
      <c r="O24" s="31"/>
      <c r="Z24" s="28"/>
    </row>
    <row r="25" spans="3:26" s="23" customFormat="1" ht="9.75" customHeight="1">
      <c r="C25" s="31"/>
      <c r="D25" s="53" t="s">
        <v>63</v>
      </c>
      <c r="E25" s="143">
        <v>2502</v>
      </c>
      <c r="F25" s="144">
        <v>2663</v>
      </c>
      <c r="G25" s="144">
        <v>2822</v>
      </c>
      <c r="H25" s="144">
        <v>2878</v>
      </c>
      <c r="I25" s="96">
        <v>2920</v>
      </c>
      <c r="J25" s="104">
        <v>3.5868447951326714</v>
      </c>
      <c r="K25" s="104">
        <v>3.7237620204240587</v>
      </c>
      <c r="L25" s="104">
        <v>3.766810157840291</v>
      </c>
      <c r="M25" s="104">
        <v>3.695979370322236</v>
      </c>
      <c r="N25" s="104">
        <v>3.664313725490196</v>
      </c>
      <c r="O25" s="31"/>
      <c r="Z25" s="28"/>
    </row>
    <row r="26" spans="3:26" s="23" customFormat="1" ht="9.75" customHeight="1">
      <c r="C26" s="31"/>
      <c r="D26" s="53" t="s">
        <v>44</v>
      </c>
      <c r="E26" s="143">
        <v>2531</v>
      </c>
      <c r="F26" s="144">
        <v>2791</v>
      </c>
      <c r="G26" s="144">
        <v>2990</v>
      </c>
      <c r="H26" s="144">
        <v>3037</v>
      </c>
      <c r="I26" s="96">
        <v>2706</v>
      </c>
      <c r="J26" s="104">
        <v>1.0705279551181897</v>
      </c>
      <c r="K26" s="104">
        <v>1.1970936915607253</v>
      </c>
      <c r="L26" s="104">
        <v>1.2963735359433655</v>
      </c>
      <c r="M26" s="104">
        <v>1.3312555752080497</v>
      </c>
      <c r="N26" s="104">
        <v>1.1966599654887864</v>
      </c>
      <c r="O26" s="31"/>
      <c r="Z26" s="28"/>
    </row>
    <row r="27" spans="3:26" s="23" customFormat="1" ht="9.75" customHeight="1">
      <c r="C27" s="31"/>
      <c r="D27" s="53" t="s">
        <v>43</v>
      </c>
      <c r="E27" s="143">
        <v>3917</v>
      </c>
      <c r="F27" s="144">
        <v>4099</v>
      </c>
      <c r="G27" s="144">
        <v>5100</v>
      </c>
      <c r="H27" s="144">
        <v>5791</v>
      </c>
      <c r="I27" s="96">
        <v>4340</v>
      </c>
      <c r="J27" s="104">
        <v>1.123315814921603</v>
      </c>
      <c r="K27" s="104">
        <v>1.1838085944099628</v>
      </c>
      <c r="L27" s="104">
        <v>1.4889102461548163</v>
      </c>
      <c r="M27" s="104">
        <v>1.710844021307704</v>
      </c>
      <c r="N27" s="104">
        <v>1.2955718905080553</v>
      </c>
      <c r="O27" s="31"/>
      <c r="Z27" s="28"/>
    </row>
    <row r="28" spans="3:26" s="23" customFormat="1" ht="9.75" customHeight="1">
      <c r="C28" s="31"/>
      <c r="D28" s="53" t="s">
        <v>35</v>
      </c>
      <c r="E28" s="143">
        <v>3728</v>
      </c>
      <c r="F28" s="144">
        <v>4153</v>
      </c>
      <c r="G28" s="144">
        <v>4684</v>
      </c>
      <c r="H28" s="144">
        <v>4487</v>
      </c>
      <c r="I28" s="96">
        <v>4260</v>
      </c>
      <c r="J28" s="104">
        <v>8.492027334851937</v>
      </c>
      <c r="K28" s="104">
        <v>9.263885790765112</v>
      </c>
      <c r="L28" s="104">
        <v>10.155453895019837</v>
      </c>
      <c r="M28" s="104">
        <v>9.422768786212139</v>
      </c>
      <c r="N28" s="104">
        <v>8.632218844984804</v>
      </c>
      <c r="O28" s="31"/>
      <c r="Z28" s="28"/>
    </row>
    <row r="29" spans="3:26" s="23" customFormat="1" ht="9.75" customHeight="1">
      <c r="C29" s="31"/>
      <c r="D29" s="53" t="s">
        <v>56</v>
      </c>
      <c r="E29" s="143">
        <v>13879</v>
      </c>
      <c r="F29" s="144">
        <v>16410</v>
      </c>
      <c r="G29" s="144">
        <v>17501</v>
      </c>
      <c r="H29" s="144">
        <v>16526</v>
      </c>
      <c r="I29" s="96">
        <v>14878</v>
      </c>
      <c r="J29" s="104">
        <v>1.360646522287878</v>
      </c>
      <c r="K29" s="104">
        <v>1.617966308045404</v>
      </c>
      <c r="L29" s="104">
        <v>1.7331928768060447</v>
      </c>
      <c r="M29" s="104">
        <v>1.6417385858636435</v>
      </c>
      <c r="N29" s="104">
        <v>1.4832057701270316</v>
      </c>
      <c r="O29" s="31"/>
      <c r="Z29" s="28"/>
    </row>
    <row r="30" spans="3:26" s="23" customFormat="1" ht="9.75" customHeight="1">
      <c r="C30" s="31"/>
      <c r="D30" s="53" t="s">
        <v>64</v>
      </c>
      <c r="E30" s="143">
        <v>1594</v>
      </c>
      <c r="F30" s="144">
        <v>1809</v>
      </c>
      <c r="G30" s="144">
        <v>1606</v>
      </c>
      <c r="H30" s="144">
        <v>1798</v>
      </c>
      <c r="I30" s="96">
        <v>1985</v>
      </c>
      <c r="J30" s="104">
        <v>4.072403970210646</v>
      </c>
      <c r="K30" s="104">
        <v>4.553280173976078</v>
      </c>
      <c r="L30" s="104">
        <v>3.9883973894126177</v>
      </c>
      <c r="M30" s="104">
        <v>4.408915916725927</v>
      </c>
      <c r="N30" s="104">
        <v>4.799218585669074</v>
      </c>
      <c r="O30" s="31"/>
      <c r="Z30" s="28"/>
    </row>
    <row r="31" spans="3:26" s="23" customFormat="1" ht="9.75" customHeight="1">
      <c r="C31" s="31"/>
      <c r="D31" s="53" t="s">
        <v>38</v>
      </c>
      <c r="E31" s="143">
        <v>32033</v>
      </c>
      <c r="F31" s="144">
        <v>35824</v>
      </c>
      <c r="G31" s="144">
        <v>38102</v>
      </c>
      <c r="H31" s="144">
        <v>39551</v>
      </c>
      <c r="I31" s="96">
        <v>34913</v>
      </c>
      <c r="J31" s="104">
        <v>2.003681098637493</v>
      </c>
      <c r="K31" s="104">
        <v>2.2123724384242354</v>
      </c>
      <c r="L31" s="104">
        <v>2.3367538097207046</v>
      </c>
      <c r="M31" s="104">
        <v>2.417839549010661</v>
      </c>
      <c r="N31" s="104">
        <v>2.1177636226890475</v>
      </c>
      <c r="O31" s="31"/>
      <c r="Z31" s="28"/>
    </row>
    <row r="32" spans="3:26" s="23" customFormat="1" ht="9.75" customHeight="1">
      <c r="C32" s="31"/>
      <c r="D32" s="53" t="s">
        <v>39</v>
      </c>
      <c r="E32" s="143">
        <v>19935</v>
      </c>
      <c r="F32" s="144">
        <v>23127</v>
      </c>
      <c r="G32" s="144">
        <v>24620</v>
      </c>
      <c r="H32" s="144">
        <v>23276</v>
      </c>
      <c r="I32" s="96">
        <v>21002</v>
      </c>
      <c r="J32" s="104">
        <v>2.4853676860559837</v>
      </c>
      <c r="K32" s="104">
        <v>2.8550889581128933</v>
      </c>
      <c r="L32" s="104">
        <v>3.00194150749894</v>
      </c>
      <c r="M32" s="104">
        <v>2.8100983896624694</v>
      </c>
      <c r="N32" s="104">
        <v>2.513626146882323</v>
      </c>
      <c r="O32" s="31"/>
      <c r="Z32" s="28"/>
    </row>
    <row r="33" spans="3:26" s="23" customFormat="1" ht="9.75" customHeight="1">
      <c r="C33" s="31"/>
      <c r="D33" s="53" t="s">
        <v>57</v>
      </c>
      <c r="E33" s="143">
        <v>9396</v>
      </c>
      <c r="F33" s="144">
        <v>12081</v>
      </c>
      <c r="G33" s="144">
        <v>16437</v>
      </c>
      <c r="H33" s="144">
        <v>25039</v>
      </c>
      <c r="I33" s="96">
        <v>30255</v>
      </c>
      <c r="J33" s="104">
        <v>0.24562166186476667</v>
      </c>
      <c r="K33" s="104">
        <v>0.3161032013501513</v>
      </c>
      <c r="L33" s="104">
        <v>0.43058288484769736</v>
      </c>
      <c r="M33" s="104">
        <v>0.6567524043435624</v>
      </c>
      <c r="N33" s="104">
        <v>0.7933474505738376</v>
      </c>
      <c r="O33" s="31"/>
      <c r="Z33" s="28"/>
    </row>
    <row r="34" spans="3:26" s="23" customFormat="1" ht="9.75" customHeight="1">
      <c r="C34" s="31"/>
      <c r="D34" s="53" t="s">
        <v>53</v>
      </c>
      <c r="E34" s="143">
        <v>21844</v>
      </c>
      <c r="F34" s="144">
        <v>22391</v>
      </c>
      <c r="G34" s="144">
        <v>24768</v>
      </c>
      <c r="H34" s="144">
        <v>21939</v>
      </c>
      <c r="I34" s="96">
        <v>20584</v>
      </c>
      <c r="J34" s="104">
        <v>2.129738556165176</v>
      </c>
      <c r="K34" s="104">
        <v>2.151436492940404</v>
      </c>
      <c r="L34" s="104">
        <v>2.3523031781450823</v>
      </c>
      <c r="M34" s="104">
        <v>2.06989370318881</v>
      </c>
      <c r="N34" s="104">
        <v>1.9369074784163354</v>
      </c>
      <c r="O34" s="31"/>
      <c r="Z34" s="28"/>
    </row>
    <row r="35" spans="3:26" s="23" customFormat="1" ht="9.75" customHeight="1">
      <c r="C35" s="31"/>
      <c r="D35" s="53" t="s">
        <v>58</v>
      </c>
      <c r="E35" s="143">
        <v>9817</v>
      </c>
      <c r="F35" s="144">
        <v>10229</v>
      </c>
      <c r="G35" s="144">
        <v>10848</v>
      </c>
      <c r="H35" s="144">
        <v>12790</v>
      </c>
      <c r="I35" s="96">
        <v>7190</v>
      </c>
      <c r="J35" s="104">
        <v>0.43766384251555823</v>
      </c>
      <c r="K35" s="104">
        <v>0.46980692492376025</v>
      </c>
      <c r="L35" s="104">
        <v>0.500865063405971</v>
      </c>
      <c r="M35" s="104">
        <v>0.5930873833805415</v>
      </c>
      <c r="N35" s="104">
        <v>0.3344401332625319</v>
      </c>
      <c r="O35" s="31"/>
      <c r="Z35" s="28"/>
    </row>
    <row r="36" spans="3:26" s="23" customFormat="1" ht="9.75" customHeight="1">
      <c r="C36" s="31"/>
      <c r="D36" s="53" t="s">
        <v>89</v>
      </c>
      <c r="E36" s="143">
        <v>3389</v>
      </c>
      <c r="F36" s="144">
        <v>3700</v>
      </c>
      <c r="G36" s="144">
        <v>3830</v>
      </c>
      <c r="H36" s="144">
        <v>3876</v>
      </c>
      <c r="I36" s="96">
        <v>3436</v>
      </c>
      <c r="J36" s="104">
        <v>1.7029346352483852</v>
      </c>
      <c r="K36" s="104">
        <v>1.8546059137868898</v>
      </c>
      <c r="L36" s="104">
        <v>1.917310358982574</v>
      </c>
      <c r="M36" s="104">
        <v>1.9279965896943707</v>
      </c>
      <c r="N36" s="104">
        <v>1.6906436943812175</v>
      </c>
      <c r="O36" s="31"/>
      <c r="Z36" s="28"/>
    </row>
    <row r="37" spans="3:26" s="23" customFormat="1" ht="9.75" customHeight="1">
      <c r="C37" s="31"/>
      <c r="D37" s="53" t="s">
        <v>55</v>
      </c>
      <c r="E37" s="143">
        <v>11711</v>
      </c>
      <c r="F37" s="144">
        <v>12196</v>
      </c>
      <c r="G37" s="144">
        <v>12491</v>
      </c>
      <c r="H37" s="144">
        <v>12239</v>
      </c>
      <c r="I37" s="96">
        <v>11164</v>
      </c>
      <c r="J37" s="104">
        <v>2.1772583128934557</v>
      </c>
      <c r="K37" s="104">
        <v>2.2672680739617204</v>
      </c>
      <c r="L37" s="104">
        <v>2.3196681338770344</v>
      </c>
      <c r="M37" s="104">
        <v>2.2691553028132962</v>
      </c>
      <c r="N37" s="104">
        <v>2.0627265460933653</v>
      </c>
      <c r="O37" s="31"/>
      <c r="Z37" s="28"/>
    </row>
    <row r="38" spans="3:26" s="23" customFormat="1" ht="9.75" customHeight="1">
      <c r="C38" s="31"/>
      <c r="D38" s="53" t="s">
        <v>42</v>
      </c>
      <c r="E38" s="143">
        <v>18919</v>
      </c>
      <c r="F38" s="144">
        <v>22410</v>
      </c>
      <c r="G38" s="144">
        <v>19289</v>
      </c>
      <c r="H38" s="144">
        <v>20293</v>
      </c>
      <c r="I38" s="96">
        <v>18637</v>
      </c>
      <c r="J38" s="104">
        <v>3.651530606828839</v>
      </c>
      <c r="K38" s="104">
        <v>4.304404571773209</v>
      </c>
      <c r="L38" s="104">
        <v>3.6834891879499927</v>
      </c>
      <c r="M38" s="104">
        <v>3.84558898076637</v>
      </c>
      <c r="N38" s="104">
        <v>3.4990426775439825</v>
      </c>
      <c r="O38" s="31"/>
      <c r="Z38" s="28"/>
    </row>
    <row r="39" spans="3:26" s="23" customFormat="1" ht="9.75" customHeight="1">
      <c r="C39" s="31"/>
      <c r="D39" s="53" t="s">
        <v>40</v>
      </c>
      <c r="E39" s="143">
        <v>19166</v>
      </c>
      <c r="F39" s="144">
        <v>22879</v>
      </c>
      <c r="G39" s="144">
        <v>20206</v>
      </c>
      <c r="H39" s="144">
        <v>18981</v>
      </c>
      <c r="I39" s="96">
        <v>17951</v>
      </c>
      <c r="J39" s="104">
        <v>2.157654935520273</v>
      </c>
      <c r="K39" s="104">
        <v>2.558946705816087</v>
      </c>
      <c r="L39" s="104">
        <v>2.2422728919128145</v>
      </c>
      <c r="M39" s="104">
        <v>2.0827899399742593</v>
      </c>
      <c r="N39" s="104">
        <v>1.9393179620426935</v>
      </c>
      <c r="O39" s="31"/>
      <c r="Z39" s="28"/>
    </row>
    <row r="40" spans="3:26" s="23" customFormat="1" ht="9.75" customHeight="1">
      <c r="C40" s="68"/>
      <c r="D40" s="69" t="s">
        <v>45</v>
      </c>
      <c r="E40" s="145">
        <v>-22027</v>
      </c>
      <c r="F40" s="146">
        <v>-15168</v>
      </c>
      <c r="G40" s="146">
        <v>31733</v>
      </c>
      <c r="H40" s="146">
        <v>44830</v>
      </c>
      <c r="I40" s="97">
        <v>55597</v>
      </c>
      <c r="J40" s="106">
        <v>-0.3733403688396742</v>
      </c>
      <c r="K40" s="107">
        <v>-0.2552011021026498</v>
      </c>
      <c r="L40" s="107">
        <v>0.5285424674870098</v>
      </c>
      <c r="M40" s="106">
        <v>0.7375618170746004</v>
      </c>
      <c r="N40" s="107">
        <v>0.9026206325435903</v>
      </c>
      <c r="O40" s="68"/>
      <c r="Z40" s="28"/>
    </row>
    <row r="41" spans="1:26" s="23" customFormat="1" ht="9.75" customHeight="1">
      <c r="A41" s="22"/>
      <c r="C41" s="29"/>
      <c r="D41" s="50" t="s">
        <v>60</v>
      </c>
      <c r="E41" s="141">
        <v>-202595</v>
      </c>
      <c r="F41" s="142">
        <v>-206812</v>
      </c>
      <c r="G41" s="142">
        <v>-197031</v>
      </c>
      <c r="H41" s="142">
        <v>-188179</v>
      </c>
      <c r="I41" s="95">
        <v>-187746</v>
      </c>
      <c r="J41" s="103">
        <v>-44.98676121965539</v>
      </c>
      <c r="K41" s="103">
        <v>-45.43070111232858</v>
      </c>
      <c r="L41" s="103">
        <v>-42.77365895827142</v>
      </c>
      <c r="M41" s="103">
        <v>-40.199447398856776</v>
      </c>
      <c r="N41" s="103">
        <v>-39.1198461760291</v>
      </c>
      <c r="O41" s="29"/>
      <c r="Z41" s="28"/>
    </row>
    <row r="42" spans="1:26" s="23" customFormat="1" ht="9.75" customHeight="1">
      <c r="A42" s="22"/>
      <c r="C42" s="33"/>
      <c r="D42" s="55" t="s">
        <v>61</v>
      </c>
      <c r="E42" s="147">
        <v>15262</v>
      </c>
      <c r="F42" s="148">
        <v>14739</v>
      </c>
      <c r="G42" s="148">
        <v>16254</v>
      </c>
      <c r="H42" s="148">
        <v>14129</v>
      </c>
      <c r="I42" s="98">
        <v>15646</v>
      </c>
      <c r="J42" s="108">
        <v>2.118529078414865</v>
      </c>
      <c r="K42" s="108">
        <v>2.015216876795309</v>
      </c>
      <c r="L42" s="108">
        <v>2.192013002653234</v>
      </c>
      <c r="M42" s="108">
        <v>1.8816741399587866</v>
      </c>
      <c r="N42" s="108">
        <v>2.0314583913280124</v>
      </c>
      <c r="O42" s="33"/>
      <c r="Z42" s="28"/>
    </row>
    <row r="43" spans="1:26" s="23" customFormat="1" ht="9.75" customHeight="1">
      <c r="A43" s="22"/>
      <c r="C43" s="29"/>
      <c r="D43" s="50" t="s">
        <v>62</v>
      </c>
      <c r="E43" s="141">
        <v>4171</v>
      </c>
      <c r="F43" s="142">
        <v>4987</v>
      </c>
      <c r="G43" s="142">
        <v>5255</v>
      </c>
      <c r="H43" s="142">
        <v>5334</v>
      </c>
      <c r="I43" s="95">
        <v>4461</v>
      </c>
      <c r="J43" s="109">
        <v>0.939653983853541</v>
      </c>
      <c r="K43" s="103">
        <v>1.1225044702103024</v>
      </c>
      <c r="L43" s="103">
        <v>1.1825195925831833</v>
      </c>
      <c r="M43" s="103">
        <v>1.2010164733346873</v>
      </c>
      <c r="N43" s="103">
        <v>1.0058497570267433</v>
      </c>
      <c r="O43" s="29"/>
      <c r="Z43" s="28"/>
    </row>
    <row r="44" spans="1:26" s="23" customFormat="1" ht="9.75" customHeight="1">
      <c r="A44" s="22"/>
      <c r="C44" s="33"/>
      <c r="D44" s="55" t="s">
        <v>96</v>
      </c>
      <c r="E44" s="147">
        <v>46335</v>
      </c>
      <c r="F44" s="148">
        <v>56794</v>
      </c>
      <c r="G44" s="148">
        <v>62138</v>
      </c>
      <c r="H44" s="148">
        <v>76096</v>
      </c>
      <c r="I44" s="98">
        <v>70635</v>
      </c>
      <c r="J44" s="108">
        <v>0.6824450033058852</v>
      </c>
      <c r="K44" s="108">
        <v>0.814017182679565</v>
      </c>
      <c r="L44" s="108">
        <v>0.8677278618970709</v>
      </c>
      <c r="M44" s="108">
        <v>1.0919330233630276</v>
      </c>
      <c r="N44" s="108">
        <v>0.9876658868997765</v>
      </c>
      <c r="O44" s="33"/>
      <c r="Z44" s="28"/>
    </row>
    <row r="45" spans="1:18" ht="9.75" customHeight="1">
      <c r="A45" s="11"/>
      <c r="C45" s="23"/>
      <c r="D45" s="2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3"/>
      <c r="R45" s="52"/>
    </row>
    <row r="46" spans="1:19" ht="9.75" customHeight="1">
      <c r="A46" s="3" t="s">
        <v>112</v>
      </c>
      <c r="C46" s="23"/>
      <c r="D46" s="1" t="s">
        <v>98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3"/>
      <c r="R46" s="52"/>
      <c r="S46" s="52"/>
    </row>
    <row r="47" spans="3:27" ht="9.75" customHeight="1">
      <c r="C47" s="23"/>
      <c r="D47" s="1" t="s">
        <v>97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3"/>
      <c r="AA47" s="15"/>
    </row>
    <row r="48" spans="1:14" ht="11.25">
      <c r="A48" s="11"/>
      <c r="D48" s="1" t="s">
        <v>104</v>
      </c>
      <c r="J48" s="70"/>
      <c r="K48" s="70"/>
      <c r="L48" s="70"/>
      <c r="M48" s="70"/>
      <c r="N48" s="70"/>
    </row>
    <row r="49" ht="11.25">
      <c r="P49" s="3" t="s">
        <v>111</v>
      </c>
    </row>
    <row r="51" spans="1:8" ht="11.25">
      <c r="A51" s="5"/>
      <c r="F51" s="5"/>
      <c r="G51" s="5"/>
      <c r="H51" s="5"/>
    </row>
    <row r="54" ht="11.25">
      <c r="A54" s="21"/>
    </row>
  </sheetData>
  <mergeCells count="2">
    <mergeCell ref="J10:N10"/>
    <mergeCell ref="E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8"/>
  <dimension ref="A1:AB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0.83203125" style="1" customWidth="1"/>
    <col min="5" max="13" width="7.33203125" style="1" customWidth="1"/>
    <col min="14" max="14" width="1.83203125" style="1" customWidth="1"/>
    <col min="15" max="16" width="7" style="1" customWidth="1"/>
    <col min="17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pans="4:5" s="5" customFormat="1" ht="11.25">
      <c r="D5" s="8"/>
      <c r="E5" s="8"/>
    </row>
    <row r="6" spans="1:4" s="5" customFormat="1" ht="11.25">
      <c r="A6" s="11"/>
      <c r="D6" s="5" t="s">
        <v>117</v>
      </c>
    </row>
    <row r="7" s="5" customFormat="1" ht="11.25">
      <c r="D7" s="5" t="s">
        <v>16</v>
      </c>
    </row>
    <row r="10" spans="3:28" s="38" customFormat="1" ht="11.25" customHeight="1">
      <c r="C10" s="39"/>
      <c r="D10" s="39"/>
      <c r="E10" s="160" t="s">
        <v>31</v>
      </c>
      <c r="F10" s="160"/>
      <c r="G10" s="160"/>
      <c r="H10" s="160"/>
      <c r="I10" s="160"/>
      <c r="J10" s="160"/>
      <c r="K10" s="160"/>
      <c r="L10" s="160"/>
      <c r="M10" s="160"/>
      <c r="N10" s="40"/>
      <c r="O10" s="41"/>
      <c r="P10" s="41"/>
      <c r="Q10" s="42"/>
      <c r="R10" s="43"/>
      <c r="S10" s="43"/>
      <c r="Y10" s="44"/>
      <c r="Z10" s="44"/>
      <c r="AB10" s="44"/>
    </row>
    <row r="11" spans="1:16" s="38" customFormat="1" ht="11.25" customHeight="1">
      <c r="A11" s="45"/>
      <c r="C11" s="46"/>
      <c r="D11" s="47"/>
      <c r="E11" s="110">
        <v>2001</v>
      </c>
      <c r="F11" s="110">
        <v>2002</v>
      </c>
      <c r="G11" s="110">
        <v>2003</v>
      </c>
      <c r="H11" s="110">
        <v>2004</v>
      </c>
      <c r="I11" s="110">
        <v>2005</v>
      </c>
      <c r="J11" s="110">
        <v>2006</v>
      </c>
      <c r="K11" s="110">
        <v>2007</v>
      </c>
      <c r="L11" s="110">
        <v>2008</v>
      </c>
      <c r="M11" s="110">
        <v>2009</v>
      </c>
      <c r="N11" s="48"/>
      <c r="O11" s="49"/>
      <c r="P11" s="41"/>
    </row>
    <row r="12" spans="1:16" ht="9.75" customHeight="1">
      <c r="A12" s="11"/>
      <c r="C12" s="29"/>
      <c r="D12" s="50" t="s">
        <v>17</v>
      </c>
      <c r="E12" s="88">
        <v>11.523917303817385</v>
      </c>
      <c r="F12" s="88">
        <v>13.083163712067176</v>
      </c>
      <c r="G12" s="88">
        <v>13.533851178391737</v>
      </c>
      <c r="H12" s="88">
        <v>18.729242448204968</v>
      </c>
      <c r="I12" s="88">
        <v>24.10499293546397</v>
      </c>
      <c r="J12" s="88">
        <v>25.363342522618897</v>
      </c>
      <c r="K12" s="88">
        <v>25.0529815270329</v>
      </c>
      <c r="L12" s="88">
        <v>26.32145228120779</v>
      </c>
      <c r="M12" s="88">
        <v>30.21732560375855</v>
      </c>
      <c r="N12" s="51"/>
      <c r="O12" s="52"/>
      <c r="P12" s="36"/>
    </row>
    <row r="13" spans="3:16" ht="9.75" customHeight="1">
      <c r="C13" s="31"/>
      <c r="D13" s="53" t="s">
        <v>69</v>
      </c>
      <c r="E13" s="89">
        <v>12.457975654862127</v>
      </c>
      <c r="F13" s="89">
        <v>12.551973695655954</v>
      </c>
      <c r="G13" s="89">
        <v>12.464692382381498</v>
      </c>
      <c r="H13" s="89">
        <v>12.085837418946703</v>
      </c>
      <c r="I13" s="89">
        <v>12.057471493104615</v>
      </c>
      <c r="J13" s="89">
        <v>11.957043518810604</v>
      </c>
      <c r="K13" s="89">
        <v>13.022926551697871</v>
      </c>
      <c r="L13" s="89">
        <v>12.500057230501568</v>
      </c>
      <c r="M13" s="89">
        <v>17.62562848586422</v>
      </c>
      <c r="N13" s="54"/>
      <c r="O13" s="52"/>
      <c r="P13" s="36"/>
    </row>
    <row r="14" spans="3:16" ht="9.75" customHeight="1">
      <c r="C14" s="31"/>
      <c r="D14" s="53" t="s">
        <v>67</v>
      </c>
      <c r="E14" s="89">
        <v>26.964034337133235</v>
      </c>
      <c r="F14" s="89">
        <v>31.370945761787954</v>
      </c>
      <c r="G14" s="89">
        <v>31.52473739959396</v>
      </c>
      <c r="H14" s="89">
        <v>26.55335679266171</v>
      </c>
      <c r="I14" s="89">
        <v>25.68655350142286</v>
      </c>
      <c r="J14" s="89">
        <v>24.270686179040197</v>
      </c>
      <c r="K14" s="89">
        <v>20.77547929800037</v>
      </c>
      <c r="L14" s="89">
        <v>17.098642492502805</v>
      </c>
      <c r="M14" s="89">
        <v>16.017803665137237</v>
      </c>
      <c r="N14" s="54"/>
      <c r="O14" s="36"/>
      <c r="P14" s="36"/>
    </row>
    <row r="15" spans="3:16" ht="9.75" customHeight="1">
      <c r="C15" s="31"/>
      <c r="D15" s="53" t="s">
        <v>66</v>
      </c>
      <c r="E15" s="89">
        <v>11.160120345579507</v>
      </c>
      <c r="F15" s="89">
        <v>8.160957533793775</v>
      </c>
      <c r="G15" s="89">
        <v>6.983184747109189</v>
      </c>
      <c r="H15" s="89">
        <v>7.474201328483315</v>
      </c>
      <c r="I15" s="89">
        <v>7.828699926369624</v>
      </c>
      <c r="J15" s="89">
        <v>7.954446745575656</v>
      </c>
      <c r="K15" s="89">
        <v>9.349839375243626</v>
      </c>
      <c r="L15" s="89">
        <v>14.268708650962617</v>
      </c>
      <c r="M15" s="89">
        <v>13.674203917905322</v>
      </c>
      <c r="N15" s="54"/>
      <c r="O15" s="36"/>
      <c r="P15" s="36"/>
    </row>
    <row r="16" spans="3:16" ht="9.75" customHeight="1">
      <c r="C16" s="31"/>
      <c r="D16" s="53" t="s">
        <v>68</v>
      </c>
      <c r="E16" s="89">
        <v>16.25548593668056</v>
      </c>
      <c r="F16" s="89">
        <v>16.925592804578905</v>
      </c>
      <c r="G16" s="89">
        <v>16.98351575602436</v>
      </c>
      <c r="H16" s="89">
        <v>15.27113316463704</v>
      </c>
      <c r="I16" s="89">
        <v>13.49177130803367</v>
      </c>
      <c r="J16" s="89">
        <v>12.416964975563815</v>
      </c>
      <c r="K16" s="89">
        <v>13.47590180607641</v>
      </c>
      <c r="L16" s="89">
        <v>12.027562209555205</v>
      </c>
      <c r="M16" s="89">
        <v>7.592933483528862</v>
      </c>
      <c r="N16" s="54"/>
      <c r="O16" s="36"/>
      <c r="P16" s="36"/>
    </row>
    <row r="17" spans="3:16" ht="9.75" customHeight="1">
      <c r="C17" s="31"/>
      <c r="D17" s="53" t="s">
        <v>70</v>
      </c>
      <c r="E17" s="89">
        <v>5.668939247564106</v>
      </c>
      <c r="F17" s="89">
        <v>6.694965872781151</v>
      </c>
      <c r="G17" s="89">
        <v>7.098486185894607</v>
      </c>
      <c r="H17" s="89">
        <v>6.9839277241815605</v>
      </c>
      <c r="I17" s="89">
        <v>7.3695050844759304</v>
      </c>
      <c r="J17" s="89">
        <v>9.669780051478288</v>
      </c>
      <c r="K17" s="89">
        <v>7.889655048814692</v>
      </c>
      <c r="L17" s="89">
        <v>7.392349426550374</v>
      </c>
      <c r="M17" s="89">
        <v>7.133005467483584</v>
      </c>
      <c r="N17" s="54"/>
      <c r="O17" s="36"/>
      <c r="P17" s="36"/>
    </row>
    <row r="18" spans="3:16" ht="9.75" customHeight="1">
      <c r="C18" s="31"/>
      <c r="D18" s="53" t="s">
        <v>72</v>
      </c>
      <c r="E18" s="89">
        <v>1.6003753898810344</v>
      </c>
      <c r="F18" s="89">
        <v>2.016898337421641</v>
      </c>
      <c r="G18" s="89">
        <v>1.278246094094801</v>
      </c>
      <c r="H18" s="89">
        <v>2.0204017080499765</v>
      </c>
      <c r="I18" s="89">
        <v>2.067620544864779</v>
      </c>
      <c r="J18" s="89">
        <v>1.5576067625826922</v>
      </c>
      <c r="K18" s="89">
        <v>1.712882687922004</v>
      </c>
      <c r="L18" s="89">
        <v>2.236568001281963</v>
      </c>
      <c r="M18" s="89">
        <v>1.6017803665137238</v>
      </c>
      <c r="N18" s="54"/>
      <c r="O18" s="36"/>
      <c r="P18" s="36"/>
    </row>
    <row r="19" spans="3:16" ht="9.75" customHeight="1">
      <c r="C19" s="31"/>
      <c r="D19" s="53" t="s">
        <v>71</v>
      </c>
      <c r="E19" s="89">
        <v>3.7715642165116345</v>
      </c>
      <c r="F19" s="89">
        <v>3.212655776111527</v>
      </c>
      <c r="G19" s="89">
        <v>2.9012931414952776</v>
      </c>
      <c r="H19" s="89">
        <v>2.480527439506563</v>
      </c>
      <c r="I19" s="89">
        <v>3.3044118525004476</v>
      </c>
      <c r="J19" s="89">
        <v>2.835877531053842</v>
      </c>
      <c r="K19" s="89">
        <v>3.135879134911354</v>
      </c>
      <c r="L19" s="89">
        <v>2.6916649497516194</v>
      </c>
      <c r="M19" s="89">
        <v>1.4402285902684286</v>
      </c>
      <c r="N19" s="54"/>
      <c r="O19" s="36"/>
      <c r="P19" s="36"/>
    </row>
    <row r="20" spans="3:16" ht="9.75" customHeight="1">
      <c r="C20" s="31"/>
      <c r="D20" s="53" t="s">
        <v>60</v>
      </c>
      <c r="E20" s="89">
        <v>0.941234922299815</v>
      </c>
      <c r="F20" s="89">
        <v>0.9898923122423062</v>
      </c>
      <c r="G20" s="89">
        <v>1.2081825403830875</v>
      </c>
      <c r="H20" s="89">
        <v>0.6088881859876641</v>
      </c>
      <c r="I20" s="89">
        <v>0.5591928518835446</v>
      </c>
      <c r="J20" s="89">
        <v>0.3104241243890954</v>
      </c>
      <c r="K20" s="89">
        <v>0.5528896774511517</v>
      </c>
      <c r="L20" s="89">
        <v>0.6409816175628963</v>
      </c>
      <c r="M20" s="89">
        <v>0.8242437563535456</v>
      </c>
      <c r="N20" s="54"/>
      <c r="O20" s="36"/>
      <c r="P20" s="36"/>
    </row>
    <row r="21" spans="3:16" ht="9.75" customHeight="1">
      <c r="C21" s="33"/>
      <c r="D21" s="55" t="s">
        <v>25</v>
      </c>
      <c r="E21" s="90">
        <v>9.656352645670594</v>
      </c>
      <c r="F21" s="90">
        <v>4.992954193559612</v>
      </c>
      <c r="G21" s="90">
        <v>6.023810574631497</v>
      </c>
      <c r="H21" s="90">
        <v>7.792483789340508</v>
      </c>
      <c r="I21" s="90">
        <v>3.5297805018805377</v>
      </c>
      <c r="J21" s="90">
        <v>3.6638275888869174</v>
      </c>
      <c r="K21" s="90">
        <v>5.03156489284963</v>
      </c>
      <c r="L21" s="90">
        <v>4.822013140123161</v>
      </c>
      <c r="M21" s="90">
        <v>3.872846663186536</v>
      </c>
      <c r="N21" s="35"/>
      <c r="O21" s="36"/>
      <c r="P21" s="36"/>
    </row>
    <row r="22" spans="3:17" s="38" customFormat="1" ht="11.25" customHeight="1">
      <c r="C22" s="39"/>
      <c r="D22" s="39"/>
      <c r="E22" s="160" t="s">
        <v>5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 s="161"/>
      <c r="Q22" s="56"/>
    </row>
    <row r="23" spans="3:28" s="38" customFormat="1" ht="11.25" customHeight="1">
      <c r="C23" s="46"/>
      <c r="D23" s="47"/>
      <c r="E23" s="110">
        <v>2001</v>
      </c>
      <c r="F23" s="110">
        <v>2002</v>
      </c>
      <c r="G23" s="110">
        <v>2003</v>
      </c>
      <c r="H23" s="110">
        <v>2004</v>
      </c>
      <c r="I23" s="110">
        <v>2005</v>
      </c>
      <c r="J23" s="110">
        <v>2006</v>
      </c>
      <c r="K23" s="110">
        <v>2007</v>
      </c>
      <c r="L23" s="110">
        <v>2008</v>
      </c>
      <c r="M23" s="110">
        <v>2009</v>
      </c>
      <c r="N23" s="48"/>
      <c r="O23" s="57"/>
      <c r="P23" s="57"/>
      <c r="Q23" s="56"/>
      <c r="R23" s="56"/>
      <c r="S23" s="56"/>
      <c r="T23" s="56"/>
      <c r="U23" s="56"/>
      <c r="V23" s="56"/>
      <c r="W23" s="56"/>
      <c r="X23" s="56"/>
      <c r="Y23" s="56"/>
      <c r="Z23" s="56"/>
      <c r="AB23" s="56"/>
    </row>
    <row r="24" spans="3:28" s="23" customFormat="1" ht="9.75" customHeight="1">
      <c r="C24" s="29"/>
      <c r="D24" s="50" t="s">
        <v>17</v>
      </c>
      <c r="E24" s="88">
        <v>25.53786566788509</v>
      </c>
      <c r="F24" s="88">
        <v>29.246020994951593</v>
      </c>
      <c r="G24" s="88">
        <v>31.063994439890486</v>
      </c>
      <c r="H24" s="88">
        <v>32.2202159711663</v>
      </c>
      <c r="I24" s="88">
        <v>32.526091077453714</v>
      </c>
      <c r="J24" s="88">
        <v>33.379763119371866</v>
      </c>
      <c r="K24" s="88">
        <v>33.24069616205457</v>
      </c>
      <c r="L24" s="88">
        <v>31.408546960372284</v>
      </c>
      <c r="M24" s="88">
        <v>33.11270207498141</v>
      </c>
      <c r="N24" s="51"/>
      <c r="O24" s="36"/>
      <c r="P24" s="36"/>
      <c r="Q24" s="58"/>
      <c r="R24" s="58"/>
      <c r="S24" s="58"/>
      <c r="Y24" s="28"/>
      <c r="Z24" s="28"/>
      <c r="AB24" s="28"/>
    </row>
    <row r="25" spans="3:28" s="23" customFormat="1" ht="9.75" customHeight="1">
      <c r="C25" s="31"/>
      <c r="D25" s="53" t="s">
        <v>60</v>
      </c>
      <c r="E25" s="89">
        <v>20.127464865453753</v>
      </c>
      <c r="F25" s="89">
        <v>19.42052101975479</v>
      </c>
      <c r="G25" s="89">
        <v>19.17669301850497</v>
      </c>
      <c r="H25" s="89">
        <v>18.81089147941657</v>
      </c>
      <c r="I25" s="89">
        <v>16.923635487705468</v>
      </c>
      <c r="J25" s="89">
        <v>15.517721687441776</v>
      </c>
      <c r="K25" s="89">
        <v>15.06075609177727</v>
      </c>
      <c r="L25" s="89">
        <v>15.070790193999303</v>
      </c>
      <c r="M25" s="89">
        <v>15.175457423405053</v>
      </c>
      <c r="N25" s="54"/>
      <c r="O25" s="36"/>
      <c r="P25" s="36"/>
      <c r="Q25" s="58"/>
      <c r="R25" s="58"/>
      <c r="S25" s="58"/>
      <c r="Y25" s="28"/>
      <c r="Z25" s="28"/>
      <c r="AB25" s="28"/>
    </row>
    <row r="26" spans="3:28" s="23" customFormat="1" ht="9.75" customHeight="1">
      <c r="C26" s="31"/>
      <c r="D26" s="53" t="s">
        <v>18</v>
      </c>
      <c r="E26" s="89">
        <v>8.218722646520732</v>
      </c>
      <c r="F26" s="89">
        <v>7.456413152562552</v>
      </c>
      <c r="G26" s="89">
        <v>8.426169924428722</v>
      </c>
      <c r="H26" s="89">
        <v>8.797234893281523</v>
      </c>
      <c r="I26" s="89">
        <v>8.792680010542906</v>
      </c>
      <c r="J26" s="89">
        <v>9.173224504280707</v>
      </c>
      <c r="K26" s="89">
        <v>9.770556829042203</v>
      </c>
      <c r="L26" s="89">
        <v>9.934229762529636</v>
      </c>
      <c r="M26" s="89">
        <v>9.015667757686323</v>
      </c>
      <c r="N26" s="54"/>
      <c r="O26" s="36"/>
      <c r="P26" s="36"/>
      <c r="Q26" s="58"/>
      <c r="R26" s="58"/>
      <c r="S26" s="58"/>
      <c r="Y26" s="28"/>
      <c r="Z26" s="28"/>
      <c r="AB26" s="28"/>
    </row>
    <row r="27" spans="3:28" s="23" customFormat="1" ht="9.75" customHeight="1">
      <c r="C27" s="31"/>
      <c r="D27" s="53" t="s">
        <v>19</v>
      </c>
      <c r="E27" s="89">
        <v>10.79976407917623</v>
      </c>
      <c r="F27" s="89">
        <v>10.13973739139062</v>
      </c>
      <c r="G27" s="89">
        <v>11.28452833510296</v>
      </c>
      <c r="H27" s="89">
        <v>11.344117812693586</v>
      </c>
      <c r="I27" s="89">
        <v>10.603651267156225</v>
      </c>
      <c r="J27" s="89">
        <v>9.061615579115468</v>
      </c>
      <c r="K27" s="89">
        <v>7.237915250461689</v>
      </c>
      <c r="L27" s="89">
        <v>6.853913980843142</v>
      </c>
      <c r="M27" s="89">
        <v>5.7123310771966676</v>
      </c>
      <c r="N27" s="54"/>
      <c r="O27" s="36"/>
      <c r="P27" s="36"/>
      <c r="Q27" s="59"/>
      <c r="R27" s="58"/>
      <c r="S27" s="58"/>
      <c r="Y27" s="28"/>
      <c r="Z27" s="28"/>
      <c r="AB27" s="28"/>
    </row>
    <row r="28" spans="3:28" s="23" customFormat="1" ht="9.75" customHeight="1">
      <c r="C28" s="31"/>
      <c r="D28" s="53" t="s">
        <v>21</v>
      </c>
      <c r="E28" s="89">
        <v>1.6150057665360589</v>
      </c>
      <c r="F28" s="89">
        <v>2.4331935450635918</v>
      </c>
      <c r="G28" s="89">
        <v>2.6663585867199204</v>
      </c>
      <c r="H28" s="89">
        <v>3.3557188714309847</v>
      </c>
      <c r="I28" s="89">
        <v>4.462931382080897</v>
      </c>
      <c r="J28" s="89">
        <v>4.613937807745199</v>
      </c>
      <c r="K28" s="89">
        <v>4.648326063680719</v>
      </c>
      <c r="L28" s="89">
        <v>4.812464992408417</v>
      </c>
      <c r="M28" s="89">
        <v>5.360304770081021</v>
      </c>
      <c r="N28" s="54"/>
      <c r="O28" s="36"/>
      <c r="P28" s="36"/>
      <c r="Q28" s="59"/>
      <c r="R28" s="58"/>
      <c r="S28" s="58"/>
      <c r="Y28" s="28"/>
      <c r="Z28" s="28"/>
      <c r="AB28" s="28"/>
    </row>
    <row r="29" spans="3:28" s="23" customFormat="1" ht="9.75" customHeight="1">
      <c r="C29" s="31"/>
      <c r="D29" s="53" t="s">
        <v>20</v>
      </c>
      <c r="E29" s="89">
        <v>5.900274614844228</v>
      </c>
      <c r="F29" s="89">
        <v>4.946902080797366</v>
      </c>
      <c r="G29" s="89">
        <v>6.35855004373635</v>
      </c>
      <c r="H29" s="89">
        <v>6.310891479416568</v>
      </c>
      <c r="I29" s="89">
        <v>6.063917248650281</v>
      </c>
      <c r="J29" s="89">
        <v>6.222596814975824</v>
      </c>
      <c r="K29" s="89">
        <v>6.210522911980915</v>
      </c>
      <c r="L29" s="89">
        <v>5.363251099986966</v>
      </c>
      <c r="M29" s="89">
        <v>4.715466161782629</v>
      </c>
      <c r="N29" s="54"/>
      <c r="O29" s="36"/>
      <c r="P29" s="36"/>
      <c r="Q29" s="59"/>
      <c r="R29" s="58"/>
      <c r="S29" s="58"/>
      <c r="Y29" s="28"/>
      <c r="Z29" s="28"/>
      <c r="AB29" s="28"/>
    </row>
    <row r="30" spans="3:28" s="23" customFormat="1" ht="9.75" customHeight="1">
      <c r="C30" s="31"/>
      <c r="D30" s="53" t="s">
        <v>22</v>
      </c>
      <c r="E30" s="89">
        <v>4.831681011003377</v>
      </c>
      <c r="F30" s="89">
        <v>3.5182379809435136</v>
      </c>
      <c r="G30" s="89">
        <v>4.258838501924583</v>
      </c>
      <c r="H30" s="89">
        <v>2.6148138762178297</v>
      </c>
      <c r="I30" s="89">
        <v>3.2497988294580002</v>
      </c>
      <c r="J30" s="89">
        <v>3.5904715432728564</v>
      </c>
      <c r="K30" s="89">
        <v>2.7306108663940845</v>
      </c>
      <c r="L30" s="89">
        <v>3.9979990629414477</v>
      </c>
      <c r="M30" s="89">
        <v>4.513678627001587</v>
      </c>
      <c r="N30" s="54"/>
      <c r="O30" s="36"/>
      <c r="P30" s="36"/>
      <c r="Q30" s="59"/>
      <c r="R30" s="58"/>
      <c r="S30" s="58"/>
      <c r="Y30" s="28"/>
      <c r="Z30" s="28"/>
      <c r="AB30" s="28"/>
    </row>
    <row r="31" spans="3:28" s="23" customFormat="1" ht="9.75" customHeight="1">
      <c r="C31" s="31"/>
      <c r="D31" s="53" t="s">
        <v>90</v>
      </c>
      <c r="E31" s="89">
        <v>0.8644169036518891</v>
      </c>
      <c r="F31" s="89">
        <v>1.0123519916966532</v>
      </c>
      <c r="G31" s="89">
        <v>1.0390362965856306</v>
      </c>
      <c r="H31" s="89">
        <v>0.9133721912485216</v>
      </c>
      <c r="I31" s="89">
        <v>1.2663707437811684</v>
      </c>
      <c r="J31" s="89">
        <v>2.246196158452735</v>
      </c>
      <c r="K31" s="89">
        <v>2.9822941442768554</v>
      </c>
      <c r="L31" s="89">
        <v>3.1824763005210186</v>
      </c>
      <c r="M31" s="89">
        <v>3.9583317364076067</v>
      </c>
      <c r="N31" s="54"/>
      <c r="O31" s="36"/>
      <c r="P31" s="36"/>
      <c r="Q31" s="59"/>
      <c r="R31" s="58"/>
      <c r="S31" s="58"/>
      <c r="Y31" s="28"/>
      <c r="Z31" s="28"/>
      <c r="AB31" s="28"/>
    </row>
    <row r="32" spans="3:28" s="23" customFormat="1" ht="9.75" customHeight="1">
      <c r="C32" s="31"/>
      <c r="D32" s="53" t="s">
        <v>23</v>
      </c>
      <c r="E32" s="89">
        <v>3.8303323553388355</v>
      </c>
      <c r="F32" s="89">
        <v>3.0460232844773967</v>
      </c>
      <c r="G32" s="89">
        <v>1.554153302782072</v>
      </c>
      <c r="H32" s="89">
        <v>2.2091639916652586</v>
      </c>
      <c r="I32" s="89">
        <v>2.145237276508692</v>
      </c>
      <c r="J32" s="89">
        <v>2.947256354522468</v>
      </c>
      <c r="K32" s="89">
        <v>3.430150255455832</v>
      </c>
      <c r="L32" s="89">
        <v>3.3203930009476266</v>
      </c>
      <c r="M32" s="89">
        <v>3.7996611962378983</v>
      </c>
      <c r="N32" s="54"/>
      <c r="O32" s="36"/>
      <c r="P32" s="36"/>
      <c r="Q32" s="59"/>
      <c r="R32" s="58"/>
      <c r="S32" s="58"/>
      <c r="Y32" s="28"/>
      <c r="Z32" s="28"/>
      <c r="AB32" s="28"/>
    </row>
    <row r="33" spans="3:28" s="23" customFormat="1" ht="9.75" customHeight="1">
      <c r="C33" s="33"/>
      <c r="D33" s="55" t="s">
        <v>25</v>
      </c>
      <c r="E33" s="90">
        <v>18.274472089589807</v>
      </c>
      <c r="F33" s="90">
        <v>18.78059855836193</v>
      </c>
      <c r="G33" s="90">
        <v>14.171677550324304</v>
      </c>
      <c r="H33" s="90">
        <v>13.423579433462862</v>
      </c>
      <c r="I33" s="90">
        <v>13.965686676662642</v>
      </c>
      <c r="J33" s="90">
        <v>13.247216430821098</v>
      </c>
      <c r="K33" s="90">
        <v>14.688171424875875</v>
      </c>
      <c r="L33" s="90">
        <v>16.05593464545015</v>
      </c>
      <c r="M33" s="90">
        <v>14.636399175219822</v>
      </c>
      <c r="N33" s="60"/>
      <c r="O33" s="36"/>
      <c r="P33" s="36"/>
      <c r="Q33" s="59"/>
      <c r="R33" s="58"/>
      <c r="S33" s="58"/>
      <c r="Y33" s="28"/>
      <c r="Z33" s="28"/>
      <c r="AB33" s="28"/>
    </row>
    <row r="34" spans="3:28" s="38" customFormat="1" ht="11.25" customHeight="1">
      <c r="C34" s="39"/>
      <c r="D34" s="39"/>
      <c r="E34" s="160" t="s">
        <v>4</v>
      </c>
      <c r="F34" s="160"/>
      <c r="G34" s="160"/>
      <c r="H34" s="160"/>
      <c r="I34" s="160"/>
      <c r="J34" s="160"/>
      <c r="K34" s="160"/>
      <c r="L34" s="160"/>
      <c r="M34" s="160"/>
      <c r="N34" s="160"/>
      <c r="O34" s="41"/>
      <c r="P34" s="41"/>
      <c r="Q34" s="42"/>
      <c r="R34" s="43"/>
      <c r="S34" s="43"/>
      <c r="Y34" s="44"/>
      <c r="Z34" s="44"/>
      <c r="AB34" s="44"/>
    </row>
    <row r="35" spans="3:28" s="38" customFormat="1" ht="11.25" customHeight="1">
      <c r="C35" s="46"/>
      <c r="D35" s="47"/>
      <c r="E35" s="110">
        <v>2001</v>
      </c>
      <c r="F35" s="110">
        <v>2002</v>
      </c>
      <c r="G35" s="110">
        <v>2003</v>
      </c>
      <c r="H35" s="110">
        <v>2004</v>
      </c>
      <c r="I35" s="110">
        <v>2005</v>
      </c>
      <c r="J35" s="110">
        <v>2006</v>
      </c>
      <c r="K35" s="110">
        <v>2007</v>
      </c>
      <c r="L35" s="110">
        <v>2008</v>
      </c>
      <c r="M35" s="110">
        <v>2009</v>
      </c>
      <c r="N35" s="48"/>
      <c r="O35" s="57"/>
      <c r="P35" s="57"/>
      <c r="Q35" s="56"/>
      <c r="R35" s="56"/>
      <c r="S35" s="56"/>
      <c r="T35" s="56"/>
      <c r="U35" s="56"/>
      <c r="V35" s="56"/>
      <c r="W35" s="56"/>
      <c r="X35" s="56"/>
      <c r="Y35" s="56"/>
      <c r="Z35" s="56"/>
      <c r="AB35" s="56"/>
    </row>
    <row r="36" spans="3:28" s="23" customFormat="1" ht="9.75" customHeight="1">
      <c r="C36" s="29"/>
      <c r="D36" s="50" t="s">
        <v>17</v>
      </c>
      <c r="E36" s="88">
        <v>47.669921305062246</v>
      </c>
      <c r="F36" s="88">
        <v>44.999404462954615</v>
      </c>
      <c r="G36" s="88">
        <v>45.08379459221384</v>
      </c>
      <c r="H36" s="88">
        <v>43.842071046578276</v>
      </c>
      <c r="I36" s="88">
        <v>40.63683961323724</v>
      </c>
      <c r="J36" s="88">
        <v>39.297738949160276</v>
      </c>
      <c r="K36" s="88">
        <v>38.42124297321937</v>
      </c>
      <c r="L36" s="88">
        <v>37.60635845823777</v>
      </c>
      <c r="M36" s="88">
        <v>34.240211688948385</v>
      </c>
      <c r="N36" s="51"/>
      <c r="O36" s="36"/>
      <c r="P36" s="36"/>
      <c r="Q36" s="59"/>
      <c r="R36" s="58"/>
      <c r="S36" s="58"/>
      <c r="Y36" s="28"/>
      <c r="Z36" s="28"/>
      <c r="AB36" s="28"/>
    </row>
    <row r="37" spans="3:28" s="23" customFormat="1" ht="9.75" customHeight="1">
      <c r="C37" s="31"/>
      <c r="D37" s="53" t="s">
        <v>60</v>
      </c>
      <c r="E37" s="89">
        <v>22.811165223150805</v>
      </c>
      <c r="F37" s="89">
        <v>26.245258036276148</v>
      </c>
      <c r="G37" s="89">
        <v>25.521449231913746</v>
      </c>
      <c r="H37" s="89">
        <v>24.958100630820013</v>
      </c>
      <c r="I37" s="89">
        <v>24.413311380802202</v>
      </c>
      <c r="J37" s="89">
        <v>25.497357173254713</v>
      </c>
      <c r="K37" s="89">
        <v>28.21588624643899</v>
      </c>
      <c r="L37" s="89">
        <v>28.88910093763094</v>
      </c>
      <c r="M37" s="89">
        <v>30.69125392311156</v>
      </c>
      <c r="N37" s="54"/>
      <c r="O37" s="36"/>
      <c r="P37" s="36"/>
      <c r="Q37" s="59"/>
      <c r="R37" s="58"/>
      <c r="S37" s="58"/>
      <c r="Y37" s="28"/>
      <c r="Z37" s="28"/>
      <c r="AB37" s="28"/>
    </row>
    <row r="38" spans="3:28" s="23" customFormat="1" ht="9.75" customHeight="1">
      <c r="C38" s="31"/>
      <c r="D38" s="53" t="s">
        <v>24</v>
      </c>
      <c r="E38" s="89">
        <v>21.22339717797357</v>
      </c>
      <c r="F38" s="89">
        <v>21.166150865414583</v>
      </c>
      <c r="G38" s="89">
        <v>19.975266900951016</v>
      </c>
      <c r="H38" s="89">
        <v>18.191613070928454</v>
      </c>
      <c r="I38" s="89">
        <v>17.983390894714386</v>
      </c>
      <c r="J38" s="89">
        <v>16.43853654625409</v>
      </c>
      <c r="K38" s="89">
        <v>15.39474859531638</v>
      </c>
      <c r="L38" s="89">
        <v>14.726409632667522</v>
      </c>
      <c r="M38" s="89">
        <v>14.142927006339399</v>
      </c>
      <c r="N38" s="54"/>
      <c r="O38" s="36"/>
      <c r="P38" s="36"/>
      <c r="Q38" s="59"/>
      <c r="R38" s="58"/>
      <c r="S38" s="58"/>
      <c r="Y38" s="28"/>
      <c r="Z38" s="28"/>
      <c r="AB38" s="28"/>
    </row>
    <row r="39" spans="3:28" s="23" customFormat="1" ht="9.75" customHeight="1">
      <c r="C39" s="31"/>
      <c r="D39" s="53" t="s">
        <v>27</v>
      </c>
      <c r="E39" s="89">
        <v>0.29780478090371165</v>
      </c>
      <c r="F39" s="89">
        <v>0.8729779035904929</v>
      </c>
      <c r="G39" s="89">
        <v>0.7440656292274354</v>
      </c>
      <c r="H39" s="89">
        <v>1.4268144916676064</v>
      </c>
      <c r="I39" s="89">
        <v>1.5595280195182246</v>
      </c>
      <c r="J39" s="89">
        <v>1.7941694369576346</v>
      </c>
      <c r="K39" s="89">
        <v>2.2270180135439217</v>
      </c>
      <c r="L39" s="89">
        <v>2.240309685407284</v>
      </c>
      <c r="M39" s="89">
        <v>4.6105537230699865</v>
      </c>
      <c r="N39" s="54"/>
      <c r="O39" s="36"/>
      <c r="P39" s="36"/>
      <c r="Q39" s="58"/>
      <c r="R39" s="58"/>
      <c r="S39" s="58"/>
      <c r="Y39" s="28"/>
      <c r="Z39" s="28"/>
      <c r="AB39" s="28"/>
    </row>
    <row r="40" spans="3:28" s="23" customFormat="1" ht="9.75" customHeight="1">
      <c r="C40" s="31"/>
      <c r="D40" s="53" t="s">
        <v>18</v>
      </c>
      <c r="E40" s="89">
        <v>0.36018947684148445</v>
      </c>
      <c r="F40" s="89">
        <v>0.25346056651454</v>
      </c>
      <c r="G40" s="89">
        <v>0.28119673778473603</v>
      </c>
      <c r="H40" s="89">
        <v>0.42588858108345257</v>
      </c>
      <c r="I40" s="89">
        <v>1.669380984201604</v>
      </c>
      <c r="J40" s="89">
        <v>2.475915429544151</v>
      </c>
      <c r="K40" s="89">
        <v>3.0350913573456424</v>
      </c>
      <c r="L40" s="89">
        <v>2.9304399871504354</v>
      </c>
      <c r="M40" s="89">
        <v>2.877620129478589</v>
      </c>
      <c r="N40" s="54"/>
      <c r="O40" s="36"/>
      <c r="P40" s="36"/>
      <c r="Q40" s="58"/>
      <c r="R40" s="58"/>
      <c r="S40" s="58"/>
      <c r="Y40" s="28"/>
      <c r="Z40" s="28"/>
      <c r="AB40" s="28"/>
    </row>
    <row r="41" spans="3:28" s="23" customFormat="1" ht="9.75" customHeight="1">
      <c r="C41" s="31"/>
      <c r="D41" s="53" t="s">
        <v>22</v>
      </c>
      <c r="E41" s="89">
        <v>2.3435738720791672</v>
      </c>
      <c r="F41" s="89">
        <v>2.1626133753650145</v>
      </c>
      <c r="G41" s="89">
        <v>3.1083296784234475</v>
      </c>
      <c r="H41" s="89">
        <v>3.6546476453240446</v>
      </c>
      <c r="I41" s="89">
        <v>3.4767833815238243</v>
      </c>
      <c r="J41" s="89">
        <v>4.347442286461449</v>
      </c>
      <c r="K41" s="89">
        <v>4.654655949531474</v>
      </c>
      <c r="L41" s="89">
        <v>3.9786086996088805</v>
      </c>
      <c r="M41" s="89">
        <v>2.370872892700513</v>
      </c>
      <c r="N41" s="54"/>
      <c r="O41" s="36"/>
      <c r="P41" s="36"/>
      <c r="Q41" s="58"/>
      <c r="R41" s="58"/>
      <c r="S41" s="58"/>
      <c r="Y41" s="28"/>
      <c r="Z41" s="28"/>
      <c r="AB41" s="28"/>
    </row>
    <row r="42" spans="3:28" s="23" customFormat="1" ht="9.75" customHeight="1">
      <c r="C42" s="31"/>
      <c r="D42" s="53" t="s">
        <v>28</v>
      </c>
      <c r="E42" s="89">
        <v>0.2656527517962032</v>
      </c>
      <c r="F42" s="89">
        <v>0.189777805128368</v>
      </c>
      <c r="G42" s="89">
        <v>0.012630258212443717</v>
      </c>
      <c r="H42" s="89">
        <v>0</v>
      </c>
      <c r="I42" s="89">
        <v>0.2364476295553401</v>
      </c>
      <c r="J42" s="89">
        <v>1.258449644436495</v>
      </c>
      <c r="K42" s="89">
        <v>0.8300840163670159</v>
      </c>
      <c r="L42" s="89">
        <v>1.63270904858368</v>
      </c>
      <c r="M42" s="89">
        <v>2.185057240008072</v>
      </c>
      <c r="N42" s="54"/>
      <c r="O42" s="36"/>
      <c r="P42" s="36"/>
      <c r="Q42" s="58"/>
      <c r="R42" s="58"/>
      <c r="S42" s="58"/>
      <c r="Y42" s="28"/>
      <c r="Z42" s="28"/>
      <c r="AB42" s="28"/>
    </row>
    <row r="43" spans="3:28" s="23" customFormat="1" ht="9.75" customHeight="1">
      <c r="C43" s="31"/>
      <c r="D43" s="53" t="s">
        <v>26</v>
      </c>
      <c r="E43" s="89">
        <v>0</v>
      </c>
      <c r="F43" s="89">
        <v>0</v>
      </c>
      <c r="G43" s="89">
        <v>0</v>
      </c>
      <c r="H43" s="89">
        <v>0</v>
      </c>
      <c r="I43" s="89">
        <v>1.6129644028902501</v>
      </c>
      <c r="J43" s="89">
        <v>2.524053732337468</v>
      </c>
      <c r="K43" s="89">
        <v>1.7509244759390992</v>
      </c>
      <c r="L43" s="89">
        <v>1.6710250782242655</v>
      </c>
      <c r="M43" s="89">
        <v>2.0790824751826644</v>
      </c>
      <c r="N43" s="54"/>
      <c r="O43" s="36"/>
      <c r="P43" s="36"/>
      <c r="Q43" s="58"/>
      <c r="R43" s="58"/>
      <c r="S43" s="58"/>
      <c r="Y43" s="28"/>
      <c r="Z43" s="28"/>
      <c r="AB43" s="28"/>
    </row>
    <row r="44" spans="3:28" s="23" customFormat="1" ht="9.75" customHeight="1">
      <c r="C44" s="31"/>
      <c r="D44" s="53" t="s">
        <v>99</v>
      </c>
      <c r="E44" s="89">
        <v>0.43927370897674894</v>
      </c>
      <c r="F44" s="89">
        <v>0.44998779149056967</v>
      </c>
      <c r="G44" s="89">
        <v>0.2148624365942532</v>
      </c>
      <c r="H44" s="89">
        <v>0.4749456292548549</v>
      </c>
      <c r="I44" s="89">
        <v>0.5687795420089179</v>
      </c>
      <c r="J44" s="89">
        <v>0.25375145710109354</v>
      </c>
      <c r="K44" s="89">
        <v>0.1030276700737848</v>
      </c>
      <c r="L44" s="89">
        <v>0.0507665304327127</v>
      </c>
      <c r="M44" s="89">
        <v>0.434799537256152</v>
      </c>
      <c r="N44" s="54"/>
      <c r="O44" s="36"/>
      <c r="P44" s="36"/>
      <c r="Q44" s="58"/>
      <c r="R44" s="58"/>
      <c r="S44" s="58"/>
      <c r="Y44" s="28"/>
      <c r="Z44" s="28"/>
      <c r="AB44" s="28"/>
    </row>
    <row r="45" spans="3:28" s="23" customFormat="1" ht="9.75" customHeight="1">
      <c r="C45" s="33"/>
      <c r="D45" s="55" t="s">
        <v>25</v>
      </c>
      <c r="E45" s="90">
        <v>4.589021703216076</v>
      </c>
      <c r="F45" s="90">
        <v>3.660369193265666</v>
      </c>
      <c r="G45" s="90">
        <v>5.0584045346790845</v>
      </c>
      <c r="H45" s="90">
        <v>7.0259189043433</v>
      </c>
      <c r="I45" s="90">
        <v>7.842574151547993</v>
      </c>
      <c r="J45" s="90">
        <v>6.1125853444926435</v>
      </c>
      <c r="K45" s="90">
        <v>5.367320702224333</v>
      </c>
      <c r="L45" s="90">
        <v>6.274271942056515</v>
      </c>
      <c r="M45" s="90">
        <v>6.367621383904677</v>
      </c>
      <c r="N45" s="35"/>
      <c r="O45" s="36"/>
      <c r="P45" s="36"/>
      <c r="Q45" s="58"/>
      <c r="R45" s="58"/>
      <c r="S45" s="58"/>
      <c r="Y45" s="28"/>
      <c r="Z45" s="28"/>
      <c r="AB45" s="28"/>
    </row>
    <row r="46" spans="3:16" ht="9.75" customHeight="1">
      <c r="C46" s="23"/>
      <c r="D46" s="23"/>
      <c r="E46" s="2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4:5" ht="11.25">
      <c r="D47" s="23" t="s">
        <v>105</v>
      </c>
      <c r="E47" s="23"/>
    </row>
    <row r="48" ht="11.25">
      <c r="O48" s="3" t="s">
        <v>111</v>
      </c>
    </row>
    <row r="52" ht="11.25">
      <c r="A52" s="5"/>
    </row>
    <row r="53" ht="11.25">
      <c r="A53" s="21"/>
    </row>
    <row r="54" ht="11.25">
      <c r="A54" s="21"/>
    </row>
    <row r="55" ht="11.25">
      <c r="A55" s="21"/>
    </row>
  </sheetData>
  <mergeCells count="4">
    <mergeCell ref="E10:M10"/>
    <mergeCell ref="E22:N22"/>
    <mergeCell ref="E34:N34"/>
    <mergeCell ref="O22:P22"/>
  </mergeCells>
  <conditionalFormatting sqref="Y36:Z45 AB36:AB45 Y24:Z34 AB24:AB34 Y10:Z10 AB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V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4.33203125" style="1" customWidth="1"/>
    <col min="5" max="15" width="7.66015625" style="1" customWidth="1"/>
    <col min="16" max="16" width="1.83203125" style="1" customWidth="1"/>
    <col min="17" max="20" width="5.5" style="1" customWidth="1"/>
    <col min="21" max="21" width="4" style="1" customWidth="1"/>
    <col min="22" max="16384" width="9.33203125" style="1" customWidth="1"/>
  </cols>
  <sheetData>
    <row r="1" ht="12.75">
      <c r="A1" s="2"/>
    </row>
    <row r="2" s="5" customFormat="1" ht="11.25">
      <c r="A2" s="3"/>
    </row>
    <row r="3" s="5" customFormat="1" ht="11.25">
      <c r="D3" s="5" t="s">
        <v>10</v>
      </c>
    </row>
    <row r="4" s="5" customFormat="1" ht="11.25">
      <c r="D4" s="5" t="s">
        <v>0</v>
      </c>
    </row>
    <row r="5" s="5" customFormat="1" ht="11.25"/>
    <row r="6" spans="1:4" s="5" customFormat="1" ht="11.25">
      <c r="A6" s="22"/>
      <c r="D6" s="5" t="s">
        <v>118</v>
      </c>
    </row>
    <row r="7" s="5" customFormat="1" ht="11.25">
      <c r="D7" s="5" t="s">
        <v>29</v>
      </c>
    </row>
    <row r="8" spans="17:22" ht="11.25">
      <c r="Q8" s="5"/>
      <c r="V8" s="5"/>
    </row>
    <row r="9" spans="17:22" ht="11.25">
      <c r="Q9" s="5"/>
      <c r="V9" s="5"/>
    </row>
    <row r="10" spans="1:22" s="23" customFormat="1" ht="11.25" customHeight="1">
      <c r="A10" s="22"/>
      <c r="C10" s="24"/>
      <c r="D10" s="24"/>
      <c r="E10" s="87" t="s">
        <v>77</v>
      </c>
      <c r="F10" s="87" t="s">
        <v>78</v>
      </c>
      <c r="G10" s="87" t="s">
        <v>79</v>
      </c>
      <c r="H10" s="87" t="s">
        <v>80</v>
      </c>
      <c r="I10" s="87" t="s">
        <v>81</v>
      </c>
      <c r="J10" s="87" t="s">
        <v>82</v>
      </c>
      <c r="K10" s="87" t="s">
        <v>83</v>
      </c>
      <c r="L10" s="87" t="s">
        <v>84</v>
      </c>
      <c r="M10" s="87" t="s">
        <v>85</v>
      </c>
      <c r="N10" s="87" t="s">
        <v>86</v>
      </c>
      <c r="O10" s="87">
        <v>2009</v>
      </c>
      <c r="P10" s="24"/>
      <c r="Q10" s="25"/>
      <c r="R10" s="25"/>
      <c r="S10" s="25"/>
      <c r="T10" s="25"/>
      <c r="V10" s="25"/>
    </row>
    <row r="11" spans="3:22" s="23" customFormat="1" ht="9.75" customHeight="1">
      <c r="C11" s="26"/>
      <c r="D11" s="27" t="s">
        <v>30</v>
      </c>
      <c r="E11" s="111">
        <v>45.05341909646982</v>
      </c>
      <c r="F11" s="111">
        <v>46.68878050767901</v>
      </c>
      <c r="G11" s="111">
        <v>47.39951724450868</v>
      </c>
      <c r="H11" s="112">
        <v>47.5735232119004</v>
      </c>
      <c r="I11" s="112">
        <v>48.97719724881323</v>
      </c>
      <c r="J11" s="111">
        <v>50.247487489010524</v>
      </c>
      <c r="K11" s="111">
        <v>52.49535603715171</v>
      </c>
      <c r="L11" s="111">
        <v>53.73161191108328</v>
      </c>
      <c r="M11" s="111">
        <v>53.039549468558725</v>
      </c>
      <c r="N11" s="111">
        <v>54.67940514017029</v>
      </c>
      <c r="O11" s="111">
        <v>53.893097246471925</v>
      </c>
      <c r="P11" s="26"/>
      <c r="Q11" s="28"/>
      <c r="R11" s="28"/>
      <c r="S11" s="28"/>
      <c r="T11" s="28"/>
      <c r="V11" s="28"/>
    </row>
    <row r="12" spans="3:22" s="23" customFormat="1" ht="9.75" customHeight="1">
      <c r="C12" s="29"/>
      <c r="D12" s="30" t="s">
        <v>3</v>
      </c>
      <c r="E12" s="88">
        <v>27.482627356803434</v>
      </c>
      <c r="F12" s="88">
        <v>30.487371485931252</v>
      </c>
      <c r="G12" s="88">
        <v>33.694829916787576</v>
      </c>
      <c r="H12" s="88">
        <v>33.130381457749294</v>
      </c>
      <c r="I12" s="88">
        <v>34.895290496158225</v>
      </c>
      <c r="J12" s="88">
        <v>38.05530503370581</v>
      </c>
      <c r="K12" s="88">
        <v>39.269368971821216</v>
      </c>
      <c r="L12" s="88">
        <v>41.003449569265015</v>
      </c>
      <c r="M12" s="88">
        <v>41.349530457856844</v>
      </c>
      <c r="N12" s="88">
        <v>44.74598470832856</v>
      </c>
      <c r="O12" s="88">
        <v>41.08989791538361</v>
      </c>
      <c r="P12" s="29"/>
      <c r="Q12" s="28"/>
      <c r="R12" s="28"/>
      <c r="S12" s="28"/>
      <c r="T12" s="28"/>
      <c r="V12" s="28"/>
    </row>
    <row r="13" spans="1:22" s="23" customFormat="1" ht="9.75" customHeight="1">
      <c r="A13" s="11"/>
      <c r="C13" s="31"/>
      <c r="D13" s="32" t="s">
        <v>5</v>
      </c>
      <c r="E13" s="89">
        <v>74.18908115119129</v>
      </c>
      <c r="F13" s="89">
        <v>75.5798892849018</v>
      </c>
      <c r="G13" s="89">
        <v>77.74310820943009</v>
      </c>
      <c r="H13" s="89">
        <v>76.37925965563424</v>
      </c>
      <c r="I13" s="89">
        <v>78.68764066726645</v>
      </c>
      <c r="J13" s="89">
        <v>80.90430293007071</v>
      </c>
      <c r="K13" s="89">
        <v>82.43069896655511</v>
      </c>
      <c r="L13" s="89">
        <v>83.92727590841011</v>
      </c>
      <c r="M13" s="89">
        <v>83.58746293943244</v>
      </c>
      <c r="N13" s="89">
        <v>85.00154123915628</v>
      </c>
      <c r="O13" s="89">
        <v>84.11249944577914</v>
      </c>
      <c r="P13" s="31"/>
      <c r="Q13" s="28"/>
      <c r="R13" s="28"/>
      <c r="S13" s="28"/>
      <c r="T13" s="28"/>
      <c r="V13" s="28"/>
    </row>
    <row r="14" spans="3:22" s="23" customFormat="1" ht="9.75" customHeight="1">
      <c r="C14" s="33"/>
      <c r="D14" s="34" t="s">
        <v>4</v>
      </c>
      <c r="E14" s="90">
        <v>47.87286038008066</v>
      </c>
      <c r="F14" s="90">
        <v>48.90149244633187</v>
      </c>
      <c r="G14" s="90">
        <v>47.212491366014156</v>
      </c>
      <c r="H14" s="90">
        <v>51.11066171121069</v>
      </c>
      <c r="I14" s="90">
        <v>52.4208749935365</v>
      </c>
      <c r="J14" s="90">
        <v>53.93677533525619</v>
      </c>
      <c r="K14" s="90">
        <v>57.712741503235</v>
      </c>
      <c r="L14" s="90">
        <v>60.83432461990533</v>
      </c>
      <c r="M14" s="90">
        <v>60.28683796175339</v>
      </c>
      <c r="N14" s="90">
        <v>62.2795195375072</v>
      </c>
      <c r="O14" s="90">
        <v>64.244405089293</v>
      </c>
      <c r="P14" s="33"/>
      <c r="Q14" s="28"/>
      <c r="R14" s="28"/>
      <c r="S14" s="28"/>
      <c r="T14" s="28"/>
      <c r="V14" s="28"/>
    </row>
    <row r="15" spans="3:16" ht="9.75" customHeight="1">
      <c r="C15" s="23"/>
      <c r="D15" s="2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3"/>
    </row>
    <row r="16" spans="1:16" ht="9.75" customHeight="1">
      <c r="A16" s="11"/>
      <c r="C16" s="23"/>
      <c r="D16" s="1" t="s">
        <v>106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3"/>
    </row>
    <row r="17" spans="3:17" ht="9.75" customHeight="1">
      <c r="C17" s="2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3"/>
      <c r="Q17" s="3" t="s">
        <v>111</v>
      </c>
    </row>
    <row r="18" spans="3:16" ht="9.75" customHeight="1">
      <c r="C18" s="23"/>
      <c r="D18" s="2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3"/>
    </row>
    <row r="19" spans="3:16" ht="9.75" customHeight="1">
      <c r="C19" s="23"/>
      <c r="D19" s="2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3"/>
    </row>
    <row r="20" spans="3:16" ht="11.25">
      <c r="C20" s="23"/>
      <c r="D20" s="2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3"/>
    </row>
    <row r="21" spans="3:16" ht="11.25">
      <c r="C21" s="23"/>
      <c r="D21" s="2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3"/>
    </row>
    <row r="22" spans="3:16" ht="11.25">
      <c r="C22" s="23"/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3"/>
    </row>
    <row r="23" spans="3:16" ht="11.25">
      <c r="C23" s="23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3"/>
    </row>
    <row r="24" spans="1:16" ht="11.25">
      <c r="A24" s="5"/>
      <c r="C24" s="23"/>
      <c r="D24" s="2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3"/>
    </row>
    <row r="25" spans="1:16" ht="11.25">
      <c r="A25" s="21"/>
      <c r="C25" s="23"/>
      <c r="D25" s="2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3"/>
    </row>
    <row r="26" spans="1:16" ht="11.25">
      <c r="A26" s="21"/>
      <c r="C26" s="23"/>
      <c r="D26" s="2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3"/>
    </row>
    <row r="27" spans="1:16" ht="11.25">
      <c r="A27" s="21"/>
      <c r="C27" s="23"/>
      <c r="D27" s="2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3"/>
    </row>
    <row r="28" spans="1:16" ht="11.25">
      <c r="A28" s="21"/>
      <c r="C28" s="23"/>
      <c r="D28" s="2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3"/>
    </row>
    <row r="29" spans="3:16" ht="11.25">
      <c r="C29" s="23"/>
      <c r="D29" s="2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23"/>
    </row>
    <row r="30" spans="3:16" ht="11.25">
      <c r="C30" s="23"/>
      <c r="D30" s="2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23"/>
    </row>
    <row r="31" spans="3:16" ht="11.25">
      <c r="C31" s="23"/>
      <c r="D31" s="2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23"/>
    </row>
    <row r="32" spans="3:16" ht="11.25">
      <c r="C32" s="23"/>
      <c r="D32" s="2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3"/>
    </row>
    <row r="33" spans="3:16" ht="11.25">
      <c r="C33" s="23"/>
      <c r="D33" s="2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3"/>
    </row>
    <row r="34" spans="3:16" ht="11.25">
      <c r="C34" s="23"/>
      <c r="D34" s="2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3"/>
    </row>
    <row r="35" spans="1:16" ht="12.75">
      <c r="A35" s="37"/>
      <c r="C35" s="23"/>
      <c r="D35" s="2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3"/>
    </row>
    <row r="36" spans="3:16" ht="11.25">
      <c r="C36" s="23"/>
      <c r="D36" s="2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3"/>
    </row>
    <row r="37" spans="3:16" ht="11.25">
      <c r="C37" s="23"/>
      <c r="D37" s="2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23"/>
    </row>
    <row r="38" spans="3:16" ht="11.25">
      <c r="C38" s="23"/>
      <c r="D38" s="2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23"/>
    </row>
    <row r="39" spans="3:16" ht="11.25">
      <c r="C39" s="23"/>
      <c r="D39" s="2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3"/>
    </row>
    <row r="40" spans="3:16" ht="11.25">
      <c r="C40" s="23"/>
      <c r="D40" s="2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3"/>
    </row>
    <row r="41" spans="3:16" ht="11.25">
      <c r="C41" s="23"/>
      <c r="D41" s="2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3"/>
    </row>
    <row r="42" spans="3:16" ht="11.25">
      <c r="C42" s="23"/>
      <c r="D42" s="2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3"/>
    </row>
    <row r="43" spans="3:16" ht="11.25">
      <c r="C43" s="23"/>
      <c r="D43" s="2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3"/>
    </row>
    <row r="44" spans="3:16" ht="11.25">
      <c r="C44" s="23"/>
      <c r="D44" s="2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3"/>
    </row>
    <row r="45" spans="3:16" ht="11.25">
      <c r="C45" s="23"/>
      <c r="D45" s="2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3"/>
    </row>
    <row r="46" spans="3:16" ht="11.25">
      <c r="C46" s="23"/>
      <c r="D46" s="2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3"/>
    </row>
    <row r="47" spans="3:16" ht="11.25">
      <c r="C47" s="23"/>
      <c r="D47" s="2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3"/>
    </row>
    <row r="48" spans="3:16" ht="11.25">
      <c r="C48" s="23"/>
      <c r="D48" s="2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P9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17" style="1" customWidth="1"/>
    <col min="5" max="16384" width="9.33203125" style="1" customWidth="1"/>
  </cols>
  <sheetData>
    <row r="1" spans="1:16" ht="12.75">
      <c r="A1" s="2"/>
      <c r="H1" s="3"/>
      <c r="I1" s="3"/>
      <c r="J1" s="3"/>
      <c r="K1" s="3"/>
      <c r="L1" s="3"/>
      <c r="M1" s="3"/>
      <c r="N1" s="3"/>
      <c r="O1" s="3"/>
      <c r="P1" s="4"/>
    </row>
    <row r="2" spans="1:16" s="5" customFormat="1" ht="11.25">
      <c r="A2" s="3"/>
      <c r="H2" s="6"/>
      <c r="I2" s="6"/>
      <c r="J2" s="6"/>
      <c r="K2" s="7"/>
      <c r="L2" s="7"/>
      <c r="M2" s="6"/>
      <c r="N2" s="7"/>
      <c r="O2" s="7"/>
      <c r="P2" s="8"/>
    </row>
    <row r="3" s="5" customFormat="1" ht="11.25">
      <c r="D3" s="5" t="s">
        <v>10</v>
      </c>
    </row>
    <row r="4" spans="4:16" s="5" customFormat="1" ht="11.25">
      <c r="D4" s="5" t="s">
        <v>0</v>
      </c>
      <c r="H4" s="6"/>
      <c r="I4" s="6"/>
      <c r="J4" s="6"/>
      <c r="K4" s="7"/>
      <c r="L4" s="9"/>
      <c r="M4" s="6"/>
      <c r="N4" s="9"/>
      <c r="O4" s="9"/>
      <c r="P4" s="8"/>
    </row>
    <row r="5" spans="8:16" s="5" customFormat="1" ht="11.25">
      <c r="H5" s="10"/>
      <c r="I5" s="6"/>
      <c r="J5" s="6"/>
      <c r="K5" s="7"/>
      <c r="L5" s="7"/>
      <c r="M5" s="7"/>
      <c r="N5" s="7"/>
      <c r="O5" s="7"/>
      <c r="P5" s="8"/>
    </row>
    <row r="6" spans="1:16" s="5" customFormat="1" ht="11.25">
      <c r="A6" s="11"/>
      <c r="D6" s="5" t="s">
        <v>119</v>
      </c>
      <c r="H6" s="10"/>
      <c r="I6" s="6"/>
      <c r="J6" s="6"/>
      <c r="K6" s="7"/>
      <c r="L6" s="7"/>
      <c r="M6" s="7"/>
      <c r="N6" s="7"/>
      <c r="O6" s="7"/>
      <c r="P6" s="8"/>
    </row>
    <row r="7" spans="4:16" s="5" customFormat="1" ht="11.25">
      <c r="D7" s="5" t="s">
        <v>29</v>
      </c>
      <c r="H7" s="10"/>
      <c r="I7" s="6"/>
      <c r="J7" s="6"/>
      <c r="K7" s="8"/>
      <c r="L7" s="8"/>
      <c r="M7" s="8"/>
      <c r="N7" s="8"/>
      <c r="O7" s="8"/>
      <c r="P7" s="8"/>
    </row>
    <row r="8" spans="8:16" ht="11.25">
      <c r="H8" s="12"/>
      <c r="I8" s="13"/>
      <c r="J8" s="3"/>
      <c r="K8" s="4"/>
      <c r="L8" s="4"/>
      <c r="M8" s="4"/>
      <c r="N8" s="4"/>
      <c r="O8" s="4"/>
      <c r="P8" s="4"/>
    </row>
    <row r="9" spans="8:16" ht="11.25">
      <c r="H9" s="12"/>
      <c r="I9" s="13"/>
      <c r="J9" s="3"/>
      <c r="K9" s="4"/>
      <c r="L9" s="4"/>
      <c r="M9" s="4"/>
      <c r="N9" s="4"/>
      <c r="O9" s="4"/>
      <c r="P9" s="4"/>
    </row>
    <row r="10" spans="5:16" ht="11.25">
      <c r="E10" s="14" t="s">
        <v>32</v>
      </c>
      <c r="F10" s="3">
        <v>2008</v>
      </c>
      <c r="H10" s="12"/>
      <c r="I10" s="13"/>
      <c r="J10" s="3"/>
      <c r="K10" s="4"/>
      <c r="L10" s="4"/>
      <c r="M10" s="4"/>
      <c r="N10" s="4"/>
      <c r="O10" s="4"/>
      <c r="P10" s="4"/>
    </row>
    <row r="11" spans="1:15" ht="11.25">
      <c r="A11" s="11"/>
      <c r="D11" s="1" t="s">
        <v>34</v>
      </c>
      <c r="E11" s="15">
        <v>53.9</v>
      </c>
      <c r="F11" s="16">
        <f>+E11</f>
        <v>53.9</v>
      </c>
      <c r="G11" s="15"/>
      <c r="H11" s="12"/>
      <c r="I11" s="13"/>
      <c r="J11" s="3"/>
      <c r="K11" s="4"/>
      <c r="L11" s="4"/>
      <c r="M11" s="4"/>
      <c r="N11" s="4"/>
      <c r="O11" s="4"/>
    </row>
    <row r="12" spans="4:15" ht="11.25">
      <c r="D12" s="1" t="s">
        <v>109</v>
      </c>
      <c r="E12" s="15">
        <v>63.89292295921361</v>
      </c>
      <c r="F12" s="16">
        <f aca="true" t="shared" si="0" ref="F12:F43">+E12</f>
        <v>63.89292295921361</v>
      </c>
      <c r="G12" s="15"/>
      <c r="H12" s="12"/>
      <c r="I12" s="13"/>
      <c r="J12" s="3"/>
      <c r="K12" s="4"/>
      <c r="L12" s="4"/>
      <c r="M12" s="4"/>
      <c r="N12" s="4"/>
      <c r="O12" s="4"/>
    </row>
    <row r="13" spans="4:15" ht="11.25">
      <c r="D13" s="1" t="s">
        <v>64</v>
      </c>
      <c r="E13" s="15">
        <v>101.8</v>
      </c>
      <c r="F13" s="16">
        <f t="shared" si="0"/>
        <v>101.8</v>
      </c>
      <c r="G13" s="15"/>
      <c r="H13" s="17"/>
      <c r="I13" s="18"/>
      <c r="J13" s="4"/>
      <c r="K13" s="4"/>
      <c r="L13" s="4"/>
      <c r="M13" s="4"/>
      <c r="N13" s="4"/>
      <c r="O13" s="4"/>
    </row>
    <row r="14" spans="4:15" ht="11.25">
      <c r="D14" s="1" t="s">
        <v>35</v>
      </c>
      <c r="E14" s="15">
        <v>97.6</v>
      </c>
      <c r="F14" s="16">
        <f t="shared" si="0"/>
        <v>97.6</v>
      </c>
      <c r="G14" s="15"/>
      <c r="O14" s="15"/>
    </row>
    <row r="15" spans="4:15" ht="11.25">
      <c r="D15" s="1" t="s">
        <v>63</v>
      </c>
      <c r="E15" s="15">
        <v>97.3</v>
      </c>
      <c r="F15" s="16">
        <f t="shared" si="0"/>
        <v>97.3</v>
      </c>
      <c r="G15" s="15"/>
      <c r="O15" s="15"/>
    </row>
    <row r="16" spans="4:15" ht="11.25">
      <c r="D16" s="1" t="s">
        <v>37</v>
      </c>
      <c r="E16" s="15">
        <v>88</v>
      </c>
      <c r="F16" s="16">
        <f t="shared" si="0"/>
        <v>88</v>
      </c>
      <c r="G16" s="15"/>
      <c r="O16" s="15"/>
    </row>
    <row r="17" spans="4:15" ht="11.25">
      <c r="D17" s="1" t="s">
        <v>49</v>
      </c>
      <c r="E17" s="15">
        <v>82.9</v>
      </c>
      <c r="F17" s="16">
        <f t="shared" si="0"/>
        <v>82.9</v>
      </c>
      <c r="G17" s="15"/>
      <c r="O17" s="15"/>
    </row>
    <row r="18" spans="4:15" ht="11.25">
      <c r="D18" s="1" t="s">
        <v>53</v>
      </c>
      <c r="E18" s="15">
        <v>80.9</v>
      </c>
      <c r="F18" s="16">
        <f t="shared" si="0"/>
        <v>80.9</v>
      </c>
      <c r="G18" s="15"/>
      <c r="O18" s="15"/>
    </row>
    <row r="19" spans="4:15" ht="11.25">
      <c r="D19" s="1" t="s">
        <v>48</v>
      </c>
      <c r="E19" s="15">
        <v>79.4</v>
      </c>
      <c r="F19" s="16">
        <f t="shared" si="0"/>
        <v>79.4</v>
      </c>
      <c r="G19" s="15"/>
      <c r="O19" s="15"/>
    </row>
    <row r="20" spans="4:15" ht="11.25">
      <c r="D20" s="1" t="s">
        <v>36</v>
      </c>
      <c r="E20" s="15">
        <v>74.2</v>
      </c>
      <c r="F20" s="16">
        <f t="shared" si="0"/>
        <v>74.2</v>
      </c>
      <c r="O20" s="15"/>
    </row>
    <row r="21" spans="4:15" ht="11.25">
      <c r="D21" s="1" t="s">
        <v>50</v>
      </c>
      <c r="E21" s="15">
        <v>67.8</v>
      </c>
      <c r="F21" s="16">
        <f t="shared" si="0"/>
        <v>67.8</v>
      </c>
      <c r="O21" s="15"/>
    </row>
    <row r="22" spans="4:15" ht="11.25">
      <c r="D22" s="1" t="s">
        <v>55</v>
      </c>
      <c r="E22" s="15">
        <v>66.4</v>
      </c>
      <c r="F22" s="16">
        <f t="shared" si="0"/>
        <v>66.4</v>
      </c>
      <c r="G22" s="15"/>
      <c r="O22" s="15"/>
    </row>
    <row r="23" spans="4:15" ht="11.25">
      <c r="D23" s="1" t="s">
        <v>39</v>
      </c>
      <c r="E23" s="15">
        <v>65</v>
      </c>
      <c r="F23" s="16">
        <f t="shared" si="0"/>
        <v>65</v>
      </c>
      <c r="G23" s="15"/>
      <c r="O23" s="15"/>
    </row>
    <row r="24" spans="4:15" ht="11.25">
      <c r="D24" s="1" t="s">
        <v>46</v>
      </c>
      <c r="E24" s="15">
        <v>61.6</v>
      </c>
      <c r="F24" s="16">
        <f t="shared" si="0"/>
        <v>61.6</v>
      </c>
      <c r="O24" s="15"/>
    </row>
    <row r="25" spans="4:15" ht="11.25">
      <c r="D25" s="1" t="s">
        <v>44</v>
      </c>
      <c r="E25" s="15">
        <v>58.8</v>
      </c>
      <c r="F25" s="16">
        <f t="shared" si="0"/>
        <v>58.8</v>
      </c>
      <c r="G25" s="15"/>
      <c r="O25" s="15"/>
    </row>
    <row r="26" spans="4:15" ht="11.25">
      <c r="D26" s="1" t="s">
        <v>56</v>
      </c>
      <c r="E26" s="15">
        <v>58.8</v>
      </c>
      <c r="F26" s="16">
        <f t="shared" si="0"/>
        <v>58.8</v>
      </c>
      <c r="O26" s="15"/>
    </row>
    <row r="27" spans="4:15" ht="11.25">
      <c r="D27" s="1" t="s">
        <v>42</v>
      </c>
      <c r="E27" s="15">
        <v>54.4</v>
      </c>
      <c r="F27" s="16">
        <f t="shared" si="0"/>
        <v>54.4</v>
      </c>
      <c r="G27" s="15"/>
      <c r="O27" s="15"/>
    </row>
    <row r="28" spans="4:15" ht="11.25">
      <c r="D28" s="1" t="s">
        <v>47</v>
      </c>
      <c r="E28" s="15">
        <v>51.3</v>
      </c>
      <c r="F28" s="16">
        <f t="shared" si="0"/>
        <v>51.3</v>
      </c>
      <c r="G28" s="15"/>
      <c r="O28" s="15"/>
    </row>
    <row r="29" spans="4:15" ht="11.25">
      <c r="D29" s="1" t="s">
        <v>43</v>
      </c>
      <c r="E29" s="15">
        <v>51.2</v>
      </c>
      <c r="F29" s="16">
        <f t="shared" si="0"/>
        <v>51.2</v>
      </c>
      <c r="G29" s="15"/>
      <c r="O29" s="15"/>
    </row>
    <row r="30" spans="4:7" ht="11.25">
      <c r="D30" s="1" t="s">
        <v>51</v>
      </c>
      <c r="E30" s="15">
        <v>49</v>
      </c>
      <c r="F30" s="16">
        <f t="shared" si="0"/>
        <v>49</v>
      </c>
      <c r="G30" s="15"/>
    </row>
    <row r="31" spans="4:15" ht="11.25">
      <c r="D31" s="1" t="s">
        <v>59</v>
      </c>
      <c r="E31" s="15">
        <v>45.3</v>
      </c>
      <c r="F31" s="16">
        <f t="shared" si="0"/>
        <v>45.3</v>
      </c>
      <c r="G31" s="15"/>
      <c r="O31" s="15"/>
    </row>
    <row r="32" spans="4:15" ht="11.25">
      <c r="D32" s="1" t="s">
        <v>40</v>
      </c>
      <c r="E32" s="15">
        <v>37.4</v>
      </c>
      <c r="F32" s="16">
        <f t="shared" si="0"/>
        <v>37.4</v>
      </c>
      <c r="O32" s="15"/>
    </row>
    <row r="33" spans="4:7" ht="11.25">
      <c r="D33" s="1" t="s">
        <v>38</v>
      </c>
      <c r="E33" s="15">
        <v>36.5</v>
      </c>
      <c r="F33" s="16">
        <f t="shared" si="0"/>
        <v>36.5</v>
      </c>
      <c r="G33" s="15"/>
    </row>
    <row r="34" spans="4:15" ht="11.25">
      <c r="D34" s="1" t="s">
        <v>57</v>
      </c>
      <c r="E34" s="15">
        <v>31.7</v>
      </c>
      <c r="F34" s="16">
        <f t="shared" si="0"/>
        <v>31.7</v>
      </c>
      <c r="G34" s="15"/>
      <c r="O34" s="15"/>
    </row>
    <row r="35" spans="4:15" ht="11.25">
      <c r="D35" s="1" t="s">
        <v>52</v>
      </c>
      <c r="E35" s="15">
        <v>26.9</v>
      </c>
      <c r="F35" s="16">
        <f t="shared" si="0"/>
        <v>26.9</v>
      </c>
      <c r="G35" s="15"/>
      <c r="O35" s="15"/>
    </row>
    <row r="36" spans="4:6" ht="11.25">
      <c r="D36" s="1" t="s">
        <v>100</v>
      </c>
      <c r="E36" s="15">
        <v>26.6</v>
      </c>
      <c r="F36" s="16">
        <f t="shared" si="0"/>
        <v>26.6</v>
      </c>
    </row>
    <row r="37" spans="4:7" ht="11.25">
      <c r="D37" s="1" t="s">
        <v>54</v>
      </c>
      <c r="E37" s="15">
        <v>21.2</v>
      </c>
      <c r="F37" s="16">
        <f t="shared" si="0"/>
        <v>21.2</v>
      </c>
      <c r="G37" s="15"/>
    </row>
    <row r="38" spans="4:7" ht="11.25">
      <c r="D38" s="1" t="s">
        <v>58</v>
      </c>
      <c r="E38" s="15">
        <v>20.3</v>
      </c>
      <c r="F38" s="16">
        <f t="shared" si="0"/>
        <v>20.3</v>
      </c>
      <c r="G38" s="15"/>
    </row>
    <row r="39" spans="4:6" ht="11.25">
      <c r="D39" s="1" t="s">
        <v>41</v>
      </c>
      <c r="E39" s="15">
        <v>-18.8</v>
      </c>
      <c r="F39" s="16">
        <f t="shared" si="0"/>
        <v>-18.8</v>
      </c>
    </row>
    <row r="40" spans="4:7" ht="11.25">
      <c r="D40" s="1" t="s">
        <v>65</v>
      </c>
      <c r="E40" s="1">
        <v>70.4</v>
      </c>
      <c r="F40" s="16">
        <f t="shared" si="0"/>
        <v>70.4</v>
      </c>
      <c r="G40" s="15"/>
    </row>
    <row r="41" spans="4:7" ht="11.25">
      <c r="D41" s="1" t="s">
        <v>61</v>
      </c>
      <c r="E41" s="19">
        <v>55.4</v>
      </c>
      <c r="F41" s="20">
        <f t="shared" si="0"/>
        <v>55.4</v>
      </c>
      <c r="G41" s="15"/>
    </row>
    <row r="42" spans="4:6" ht="11.25">
      <c r="D42" s="1" t="s">
        <v>62</v>
      </c>
      <c r="E42" s="15">
        <v>51.1</v>
      </c>
      <c r="F42" s="16">
        <f t="shared" si="0"/>
        <v>51.1</v>
      </c>
    </row>
    <row r="43" spans="4:7" ht="11.25">
      <c r="D43" s="1" t="s">
        <v>91</v>
      </c>
      <c r="E43" s="15">
        <v>44.4</v>
      </c>
      <c r="F43" s="16">
        <f t="shared" si="0"/>
        <v>44.4</v>
      </c>
      <c r="G43" s="15"/>
    </row>
    <row r="44" spans="4:6" ht="11.25">
      <c r="D44" s="1" t="s">
        <v>60</v>
      </c>
      <c r="E44" s="15">
        <v>-639.5</v>
      </c>
      <c r="F44" s="3">
        <v>-64.5</v>
      </c>
    </row>
    <row r="45" ht="11.25">
      <c r="F45" s="4"/>
    </row>
    <row r="46" spans="1:6" ht="11.25">
      <c r="A46" s="3" t="s">
        <v>112</v>
      </c>
      <c r="D46" s="1" t="s">
        <v>107</v>
      </c>
      <c r="E46" s="4"/>
      <c r="F46" s="3"/>
    </row>
    <row r="47" spans="5:9" ht="11.25">
      <c r="E47" s="4"/>
      <c r="I47" s="3" t="s">
        <v>111</v>
      </c>
    </row>
    <row r="48" spans="4:6" ht="11.25">
      <c r="D48" s="3"/>
      <c r="E48" s="3"/>
      <c r="F48" s="3"/>
    </row>
    <row r="49" spans="5:6" ht="11.25">
      <c r="E49" s="3"/>
      <c r="F49" s="3"/>
    </row>
    <row r="50" spans="5:6" ht="11.25">
      <c r="E50" s="3"/>
      <c r="F50" s="3"/>
    </row>
    <row r="51" spans="4:6" ht="11.25">
      <c r="D51" s="3"/>
      <c r="E51" s="16"/>
      <c r="F51" s="3"/>
    </row>
    <row r="52" spans="1:6" ht="11.25">
      <c r="A52" s="5"/>
      <c r="D52" s="3"/>
      <c r="E52" s="16"/>
      <c r="F52" s="3"/>
    </row>
    <row r="53" spans="1:6" ht="11.25">
      <c r="A53" s="21"/>
      <c r="D53" s="3"/>
      <c r="E53" s="16"/>
      <c r="F53" s="3"/>
    </row>
    <row r="54" spans="1:6" ht="11.25">
      <c r="A54" s="21"/>
      <c r="D54" s="3"/>
      <c r="E54" s="16"/>
      <c r="F54" s="3"/>
    </row>
    <row r="55" spans="4:6" ht="11.25">
      <c r="D55" s="3"/>
      <c r="E55" s="16"/>
      <c r="F55" s="3"/>
    </row>
    <row r="56" spans="4:6" ht="11.25">
      <c r="D56" s="3"/>
      <c r="E56" s="16"/>
      <c r="F56" s="3"/>
    </row>
    <row r="57" spans="4:6" ht="11.25">
      <c r="D57" s="3"/>
      <c r="E57" s="16"/>
      <c r="F57" s="3"/>
    </row>
    <row r="58" spans="4:6" ht="11.25">
      <c r="D58" s="3"/>
      <c r="E58" s="16"/>
      <c r="F58" s="3"/>
    </row>
    <row r="59" spans="4:6" ht="11.25">
      <c r="D59" s="3"/>
      <c r="E59" s="16"/>
      <c r="F59" s="3"/>
    </row>
    <row r="60" spans="4:6" ht="11.25">
      <c r="D60" s="3"/>
      <c r="E60" s="16"/>
      <c r="F60" s="3"/>
    </row>
    <row r="61" spans="4:6" ht="11.25">
      <c r="D61" s="3"/>
      <c r="E61" s="16"/>
      <c r="F61" s="3"/>
    </row>
    <row r="62" spans="4:6" ht="11.25">
      <c r="D62" s="3"/>
      <c r="E62" s="16"/>
      <c r="F62" s="3"/>
    </row>
    <row r="63" spans="4:6" ht="11.25">
      <c r="D63" s="3"/>
      <c r="E63" s="16"/>
      <c r="F63" s="3"/>
    </row>
    <row r="64" spans="4:6" ht="11.25">
      <c r="D64" s="3"/>
      <c r="E64" s="16"/>
      <c r="F64" s="3"/>
    </row>
    <row r="65" spans="4:6" ht="11.25">
      <c r="D65" s="3"/>
      <c r="E65" s="16"/>
      <c r="F65" s="3"/>
    </row>
    <row r="66" spans="4:6" ht="11.25">
      <c r="D66" s="3"/>
      <c r="E66" s="16"/>
      <c r="F66" s="3"/>
    </row>
    <row r="67" spans="4:6" ht="11.25">
      <c r="D67" s="3"/>
      <c r="E67" s="16"/>
      <c r="F67" s="3"/>
    </row>
    <row r="68" spans="4:6" ht="11.25">
      <c r="D68" s="3"/>
      <c r="E68" s="16"/>
      <c r="F68" s="3"/>
    </row>
    <row r="69" spans="4:6" ht="11.25">
      <c r="D69" s="3"/>
      <c r="E69" s="16"/>
      <c r="F69" s="3"/>
    </row>
    <row r="70" spans="4:6" ht="11.25">
      <c r="D70" s="3"/>
      <c r="E70" s="16"/>
      <c r="F70" s="3"/>
    </row>
    <row r="71" spans="4:6" ht="11.25">
      <c r="D71" s="3"/>
      <c r="E71" s="16"/>
      <c r="F71" s="3"/>
    </row>
    <row r="72" spans="4:6" ht="11.25">
      <c r="D72" s="3"/>
      <c r="E72" s="16"/>
      <c r="F72" s="3"/>
    </row>
    <row r="73" spans="4:6" ht="11.25">
      <c r="D73" s="3"/>
      <c r="E73" s="16"/>
      <c r="F73" s="3"/>
    </row>
    <row r="74" spans="4:6" ht="11.25">
      <c r="D74" s="3"/>
      <c r="E74" s="16"/>
      <c r="F74" s="3"/>
    </row>
    <row r="75" spans="4:6" ht="11.25">
      <c r="D75" s="3"/>
      <c r="E75" s="16"/>
      <c r="F75" s="3"/>
    </row>
    <row r="76" spans="4:6" ht="11.25">
      <c r="D76" s="3"/>
      <c r="E76" s="16"/>
      <c r="F76" s="3"/>
    </row>
    <row r="77" spans="4:6" ht="11.25">
      <c r="D77" s="3"/>
      <c r="E77" s="16"/>
      <c r="F77" s="3"/>
    </row>
    <row r="78" spans="4:6" ht="11.25">
      <c r="D78" s="3"/>
      <c r="E78" s="16"/>
      <c r="F78" s="3"/>
    </row>
    <row r="79" spans="4:6" ht="11.25">
      <c r="D79" s="3"/>
      <c r="E79" s="16"/>
      <c r="F79" s="3"/>
    </row>
    <row r="80" spans="4:6" ht="11.25">
      <c r="D80" s="3"/>
      <c r="E80" s="16"/>
      <c r="F80" s="3"/>
    </row>
    <row r="81" spans="4:6" ht="11.25">
      <c r="D81" s="3"/>
      <c r="E81" s="16"/>
      <c r="F81" s="3"/>
    </row>
    <row r="82" spans="4:6" ht="11.25">
      <c r="D82" s="3"/>
      <c r="E82" s="16"/>
      <c r="F82" s="3"/>
    </row>
    <row r="83" spans="4:6" ht="11.25">
      <c r="D83" s="3"/>
      <c r="E83" s="16"/>
      <c r="F83" s="3"/>
    </row>
    <row r="84" spans="4:6" ht="11.25">
      <c r="D84" s="3"/>
      <c r="E84" s="16"/>
      <c r="F84" s="3"/>
    </row>
    <row r="85" spans="4:6" ht="11.25">
      <c r="D85" s="3"/>
      <c r="E85" s="16"/>
      <c r="F85" s="3"/>
    </row>
    <row r="86" spans="4:6" ht="11.25">
      <c r="D86" s="3"/>
      <c r="E86" s="16"/>
      <c r="F86" s="3"/>
    </row>
    <row r="87" spans="4:6" ht="11.25">
      <c r="D87" s="3"/>
      <c r="E87" s="3"/>
      <c r="F87" s="3"/>
    </row>
    <row r="88" spans="4:6" ht="11.25">
      <c r="D88" s="3"/>
      <c r="E88" s="3"/>
      <c r="F88" s="3"/>
    </row>
    <row r="89" spans="4:6" ht="11.25">
      <c r="D89" s="3"/>
      <c r="E89" s="3"/>
      <c r="F89" s="3"/>
    </row>
    <row r="90" spans="4:6" ht="11.25">
      <c r="D90" s="3"/>
      <c r="E90" s="3"/>
      <c r="F90" s="3"/>
    </row>
    <row r="91" spans="4:6" ht="11.25">
      <c r="D91" s="3"/>
      <c r="E91" s="3"/>
      <c r="F91" s="3"/>
    </row>
    <row r="92" spans="4:6" ht="11.25">
      <c r="D92" s="3"/>
      <c r="E92" s="3"/>
      <c r="F92" s="3"/>
    </row>
    <row r="93" spans="4:5" ht="11.25">
      <c r="D93" s="3"/>
      <c r="E93" s="3"/>
    </row>
    <row r="94" spans="4:5" ht="11.25">
      <c r="D94" s="3"/>
      <c r="E94" s="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2:D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16384" width="9.33203125" style="1" customWidth="1"/>
  </cols>
  <sheetData>
    <row r="2" ht="11.25">
      <c r="D2" s="5"/>
    </row>
    <row r="4" ht="11.25">
      <c r="A4" s="3"/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2011-11-23T17:31:22Z</cp:lastPrinted>
  <dcterms:created xsi:type="dcterms:W3CDTF">1996-10-14T23:33:28Z</dcterms:created>
  <dcterms:modified xsi:type="dcterms:W3CDTF">2013-02-04T11:33:39Z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