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85" yWindow="65521" windowWidth="12600" windowHeight="12510" activeTab="0"/>
  </bookViews>
  <sheets>
    <sheet name="Map 5.1" sheetId="1" r:id="rId1"/>
    <sheet name="Map 5.2" sheetId="2" r:id="rId2"/>
    <sheet name="Map 5.3" sheetId="3" r:id="rId3"/>
    <sheet name="Map 5.4" sheetId="4" r:id="rId4"/>
    <sheet name="Figure 5.1" sheetId="5" r:id="rId5"/>
  </sheets>
  <definedNames/>
  <calcPr fullCalcOnLoad="1"/>
</workbook>
</file>

<file path=xl/sharedStrings.xml><?xml version="1.0" encoding="utf-8"?>
<sst xmlns="http://schemas.openxmlformats.org/spreadsheetml/2006/main" count="2375" uniqueCount="646">
  <si>
    <t>min.</t>
  </si>
  <si>
    <t>max.</t>
  </si>
  <si>
    <t>graph</t>
  </si>
  <si>
    <t>region_min</t>
  </si>
  <si>
    <t>value</t>
  </si>
  <si>
    <t>region_max</t>
  </si>
  <si>
    <t>country</t>
  </si>
  <si>
    <t>min</t>
  </si>
  <si>
    <t>max</t>
  </si>
  <si>
    <t>Denmark</t>
  </si>
  <si>
    <t>Estonia</t>
  </si>
  <si>
    <t>Latvia</t>
  </si>
  <si>
    <t>Lithuania</t>
  </si>
  <si>
    <t>Slovenia</t>
  </si>
  <si>
    <t>Severozapaden</t>
  </si>
  <si>
    <t>Yugozapaden</t>
  </si>
  <si>
    <t>Praha</t>
  </si>
  <si>
    <t>Hovedstaden</t>
  </si>
  <si>
    <t>Hamburg</t>
  </si>
  <si>
    <t>Southern and Eastern</t>
  </si>
  <si>
    <t>Nord-Est</t>
  </si>
  <si>
    <t>Vzhodna Slovenija</t>
  </si>
  <si>
    <t>Zahodna Slovenija</t>
  </si>
  <si>
    <t>Stockholm</t>
  </si>
  <si>
    <t>Inner London</t>
  </si>
  <si>
    <t>Border, Midland and Western</t>
  </si>
  <si>
    <t>Bulgaria</t>
  </si>
  <si>
    <t>Belgium</t>
  </si>
  <si>
    <t>Ireland</t>
  </si>
  <si>
    <t>Netherlands</t>
  </si>
  <si>
    <t>Austria</t>
  </si>
  <si>
    <t>Sweden</t>
  </si>
  <si>
    <t>Finland</t>
  </si>
  <si>
    <t>United Kingdom</t>
  </si>
  <si>
    <t>Germany</t>
  </si>
  <si>
    <t>France</t>
  </si>
  <si>
    <t>Spain</t>
  </si>
  <si>
    <t>Italy</t>
  </si>
  <si>
    <t>Greece</t>
  </si>
  <si>
    <t>Czech Republic</t>
  </si>
  <si>
    <t>Portugal</t>
  </si>
  <si>
    <t>Slovakia</t>
  </si>
  <si>
    <t>Hungary</t>
  </si>
  <si>
    <t>Poland</t>
  </si>
  <si>
    <t>Romania</t>
  </si>
  <si>
    <t>National average</t>
  </si>
  <si>
    <t>Capital region</t>
  </si>
  <si>
    <t>Extremadura</t>
  </si>
  <si>
    <t>Groningen</t>
  </si>
  <si>
    <t>Podkarpackie</t>
  </si>
  <si>
    <t>Mazowieckie</t>
  </si>
  <si>
    <t>Norte</t>
  </si>
  <si>
    <t>Lisboa</t>
  </si>
  <si>
    <t>Syddanmark</t>
  </si>
  <si>
    <t>Mecklenburg-Vorpommern</t>
  </si>
  <si>
    <t>Campania</t>
  </si>
  <si>
    <t>Emilia-Romagna</t>
  </si>
  <si>
    <t>Utrecht</t>
  </si>
  <si>
    <t>Kärnten</t>
  </si>
  <si>
    <t>Niederösterreich</t>
  </si>
  <si>
    <t>Pohjois-Suomi</t>
  </si>
  <si>
    <t>Norra Mellansverige</t>
  </si>
  <si>
    <t>West Midlands</t>
  </si>
  <si>
    <t>Quelle: Eurostat (reg_ehh2inc)</t>
  </si>
  <si>
    <t>Source: Eurostat (reg_ehh2inc)</t>
  </si>
  <si>
    <t xml:space="preserve">Footnote: </t>
  </si>
  <si>
    <t>Source:</t>
  </si>
  <si>
    <t>Abbildung 5.1:  Verfügbares Einkommen der privaten Haushalte je Einwohner (in KKKS), nach NUTS-2-Regionen, 2007 (1)</t>
  </si>
  <si>
    <t>Graphique 5.1: Revenu disponible des ménages privés par habitant (en SPAC), par régions NUTS 2, 2007 (1)</t>
  </si>
  <si>
    <t>Prov. Hainaut</t>
  </si>
  <si>
    <t>BE32</t>
  </si>
  <si>
    <t>Prov. Vlaams-Brabant</t>
  </si>
  <si>
    <t>BE24</t>
  </si>
  <si>
    <t>BG31</t>
  </si>
  <si>
    <t>BG34</t>
  </si>
  <si>
    <t>Severozápad</t>
  </si>
  <si>
    <t>CZ04</t>
  </si>
  <si>
    <t>CZ01</t>
  </si>
  <si>
    <t>DK03</t>
  </si>
  <si>
    <t>DK01</t>
  </si>
  <si>
    <t>DE80</t>
  </si>
  <si>
    <t>DE60</t>
  </si>
  <si>
    <t>IE01</t>
  </si>
  <si>
    <t>IE02</t>
  </si>
  <si>
    <r>
      <t>Pa</t>
    </r>
    <r>
      <rPr>
        <sz val="8"/>
        <rFont val="Arial"/>
        <family val="2"/>
      </rPr>
      <t>í</t>
    </r>
    <r>
      <rPr>
        <sz val="8"/>
        <rFont val="Arial"/>
        <family val="0"/>
      </rPr>
      <t>s Vasco</t>
    </r>
  </si>
  <si>
    <t>ES21</t>
  </si>
  <si>
    <t>ES43</t>
  </si>
  <si>
    <t>Nord - Pas-de-Calais</t>
  </si>
  <si>
    <t>FR30</t>
  </si>
  <si>
    <r>
      <t>Î</t>
    </r>
    <r>
      <rPr>
        <sz val="8"/>
        <rFont val="Arial"/>
        <family val="0"/>
      </rPr>
      <t>le de France</t>
    </r>
  </si>
  <si>
    <t>FR10</t>
  </si>
  <si>
    <t>ITF3</t>
  </si>
  <si>
    <t>ITD5</t>
  </si>
  <si>
    <t>Észak-Alföld</t>
  </si>
  <si>
    <t>HU32</t>
  </si>
  <si>
    <t>Közép-Magyarország</t>
  </si>
  <si>
    <t>HU10</t>
  </si>
  <si>
    <t>NL11</t>
  </si>
  <si>
    <t>NL31</t>
  </si>
  <si>
    <t>AT21</t>
  </si>
  <si>
    <t>AT12</t>
  </si>
  <si>
    <t>PL32</t>
  </si>
  <si>
    <t>PL12</t>
  </si>
  <si>
    <t>PT11</t>
  </si>
  <si>
    <t>PT17</t>
  </si>
  <si>
    <t>RO21</t>
  </si>
  <si>
    <t>RO32</t>
  </si>
  <si>
    <r>
      <t>Bucure</t>
    </r>
    <r>
      <rPr>
        <sz val="8"/>
        <rFont val="Bookman Old Style"/>
        <family val="1"/>
      </rPr>
      <t>ş</t>
    </r>
    <r>
      <rPr>
        <sz val="8"/>
        <rFont val="Arial"/>
        <family val="0"/>
      </rPr>
      <t>ti-Ilfov</t>
    </r>
  </si>
  <si>
    <t>SI01</t>
  </si>
  <si>
    <t>SI02</t>
  </si>
  <si>
    <t>Východné Slovensko</t>
  </si>
  <si>
    <t>SK04</t>
  </si>
  <si>
    <t>Bratislavský kraj</t>
  </si>
  <si>
    <t>SK01</t>
  </si>
  <si>
    <t>FI1A</t>
  </si>
  <si>
    <t>Åland</t>
  </si>
  <si>
    <t>FI20</t>
  </si>
  <si>
    <t>SE31</t>
  </si>
  <si>
    <t>SE11</t>
  </si>
  <si>
    <t>UKG3</t>
  </si>
  <si>
    <t>UKI1</t>
  </si>
  <si>
    <t>Note to the lay-out company, Jouve: Please insert the region names of the minimum and maximum values on both ends of the horisontal bars for each country (this was not possible to do this automatically in Excel). Compare with "Figure 4.1" on p. 54 of the 2009 edition.</t>
  </si>
  <si>
    <t>(1) Belgien, Eurostat Schätzung; Griechenland, nationale Ebene; Départements d'outre-mer (FR9), Zypern, Luxemburg und Malta, Daten nicht verfügbar.</t>
  </si>
  <si>
    <t>(1) Belgium, Eurostat estimation; Greece, national level; Départements d'outre-mer (FR9), Cyprus, Luxembourg and Malta, data not available.</t>
  </si>
  <si>
    <t>(1) Belgique, estimation d'Eurostat; Grece, niveau national; Départements d'outre-mer (FR9), Chypre, Luxembourg et Malte, données non disponibles.</t>
  </si>
  <si>
    <t>Figure 5.1: Disposable income of private households per inhabitant (in PPCS), by NUTS 2 regions, 2007 (1)</t>
  </si>
  <si>
    <t>NUTS</t>
  </si>
  <si>
    <t>Region name</t>
  </si>
  <si>
    <t>Value</t>
  </si>
  <si>
    <t>AT11</t>
  </si>
  <si>
    <t>Burgenland (A)</t>
  </si>
  <si>
    <t>AT13</t>
  </si>
  <si>
    <t>Wien</t>
  </si>
  <si>
    <t>DE</t>
  </si>
  <si>
    <t>Karte 5.1:</t>
  </si>
  <si>
    <t xml:space="preserve">Primäreinkommen der privaten Haushalte je Einwohner (in KKKS), nach NUTS-2-Regionen, 2007 (1) </t>
  </si>
  <si>
    <t>(in % von EU-27=100)</t>
  </si>
  <si>
    <t>AT22</t>
  </si>
  <si>
    <t>Steiermark</t>
  </si>
  <si>
    <t>AT31</t>
  </si>
  <si>
    <t>Oberösterreich</t>
  </si>
  <si>
    <t>EN</t>
  </si>
  <si>
    <t>Map 5.1:</t>
  </si>
  <si>
    <t>Primary income of private households per inhabitant (in PPCS), by NUTS 2 regions, 2007 (1)</t>
  </si>
  <si>
    <t>AT32</t>
  </si>
  <si>
    <t>Salzburg</t>
  </si>
  <si>
    <t>(in % of EU-27=100)</t>
  </si>
  <si>
    <t>AT33</t>
  </si>
  <si>
    <t>Tirol</t>
  </si>
  <si>
    <t>AT34</t>
  </si>
  <si>
    <t>Vorarlberg</t>
  </si>
  <si>
    <t>FR</t>
  </si>
  <si>
    <t xml:space="preserve">Carte 5.1: </t>
  </si>
  <si>
    <t>Revenu primaire des ménages privés par habitant (en SPAC), par régions NUTS 2, 2007 (1)</t>
  </si>
  <si>
    <t>BE10</t>
  </si>
  <si>
    <t>Région de Bruxelles-Capitale/Brussels Hoofdstedelijk Gewest</t>
  </si>
  <si>
    <t>(en % de l'EU-27=100)</t>
  </si>
  <si>
    <t>BE21</t>
  </si>
  <si>
    <t>Prov. Antwerpen</t>
  </si>
  <si>
    <t>BE22</t>
  </si>
  <si>
    <t>Prov. Limburg (B)</t>
  </si>
  <si>
    <t>BE23</t>
  </si>
  <si>
    <t>Prov. Oost-Vlaanderen</t>
  </si>
  <si>
    <t>EU-27 = 100</t>
  </si>
  <si>
    <t>Shading:</t>
  </si>
  <si>
    <t>BE25</t>
  </si>
  <si>
    <t>Prov. West-Vlaanderen</t>
  </si>
  <si>
    <t>classes:</t>
  </si>
  <si>
    <t>&lt;=50</t>
  </si>
  <si>
    <t>red</t>
  </si>
  <si>
    <t>BE31</t>
  </si>
  <si>
    <t>Prov. Brabant Wallon</t>
  </si>
  <si>
    <t>50 - &lt;= 75</t>
  </si>
  <si>
    <t>75 - &lt;= 100</t>
  </si>
  <si>
    <t>BE33</t>
  </si>
  <si>
    <t>Prov. Liège</t>
  </si>
  <si>
    <t>100 - &lt;= 125</t>
  </si>
  <si>
    <t>BE34</t>
  </si>
  <si>
    <t>Prov. Luxembourg (B)</t>
  </si>
  <si>
    <t>&gt; 125</t>
  </si>
  <si>
    <t>dark green</t>
  </si>
  <si>
    <t>BE35</t>
  </si>
  <si>
    <t>Prov. Namur</t>
  </si>
  <si>
    <t>BG32</t>
  </si>
  <si>
    <t>Severen tsentralen</t>
  </si>
  <si>
    <t>BG33</t>
  </si>
  <si>
    <t>Severoiztochen</t>
  </si>
  <si>
    <t xml:space="preserve">Footnotes: </t>
  </si>
  <si>
    <t>Yugoiztochen</t>
  </si>
  <si>
    <t>(1) EU-27 und Belgien, Eurostat Schätzung; Griechenland, nationale Ebene.</t>
  </si>
  <si>
    <t>BG41</t>
  </si>
  <si>
    <t>BG42</t>
  </si>
  <si>
    <t>Yuzhen tsentralen</t>
  </si>
  <si>
    <t>(1) EU-27 and Belgium, Eurostat estimation; Greece, national level.</t>
  </si>
  <si>
    <t>CY00</t>
  </si>
  <si>
    <t>Kypros / Kibris</t>
  </si>
  <si>
    <t>(1) EU-27 et Belgique, estimation d'Eurostat; Grece, niveau national.</t>
  </si>
  <si>
    <t>CZ02</t>
  </si>
  <si>
    <t>Střední Čechy</t>
  </si>
  <si>
    <t>CZ03</t>
  </si>
  <si>
    <t>Jihozápad</t>
  </si>
  <si>
    <t>Sources:</t>
  </si>
  <si>
    <t>CZ05</t>
  </si>
  <si>
    <t>Severovýchod</t>
  </si>
  <si>
    <t>CZ06</t>
  </si>
  <si>
    <t>Jihovýchod</t>
  </si>
  <si>
    <t>CZ07</t>
  </si>
  <si>
    <t>Střední Morava</t>
  </si>
  <si>
    <t>CZ08</t>
  </si>
  <si>
    <t>Moravskoslezsko</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</si>
  <si>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</si>
  <si>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</si>
  <si>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</si>
  <si>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</si>
  <si>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</si>
  <si>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</si>
  <si>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</si>
  <si>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</si>
  <si>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</si>
  <si>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</si>
  <si>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</si>
  <si>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</si>
  <si>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</si>
  <si>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</si>
  <si>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</si>
  <si>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</si>
  <si>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</si>
  <si>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</si>
  <si>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</si>
  <si>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</si>
  <si>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</si>
  <si>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</si>
  <si>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</si>
  <si>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</si>
  <si>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DE41</t>
  </si>
  <si>
    <t>Brandenburg - Nordost</t>
  </si>
  <si>
    <t>DE42</t>
  </si>
  <si>
    <t>Brandenburg - Südwest</t>
  </si>
  <si>
    <t>DE50</t>
  </si>
  <si>
    <t>Bremen</t>
  </si>
  <si>
    <t>DE71</t>
  </si>
  <si>
    <t>Darmstadt</t>
  </si>
  <si>
    <t>DE72</t>
  </si>
  <si>
    <t>Gießen</t>
  </si>
  <si>
    <t>DE73</t>
  </si>
  <si>
    <t>Kassel</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</si>
  <si>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</si>
  <si>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</si>
  <si>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</si>
  <si>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</si>
  <si>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</si>
  <si>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</si>
  <si>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</si>
  <si>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</si>
  <si>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</si>
  <si>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</si>
  <si>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</si>
  <si>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</si>
  <si>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</si>
  <si>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</si>
  <si>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</si>
  <si>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</si>
  <si>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</si>
  <si>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</si>
  <si>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</si>
  <si>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</si>
  <si>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</si>
  <si>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</si>
  <si>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</si>
  <si>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</si>
  <si>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</si>
  <si>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</si>
  <si>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DED1</t>
  </si>
  <si>
    <t>Chemnitz</t>
  </si>
  <si>
    <t>DED2</t>
  </si>
  <si>
    <t>Dresden</t>
  </si>
  <si>
    <t>DED3</t>
  </si>
  <si>
    <t>Leipzig</t>
  </si>
  <si>
    <t>DEE0</t>
  </si>
  <si>
    <t>Sachsen-Anhalt</t>
  </si>
  <si>
    <t>DEF0</t>
  </si>
  <si>
    <t>Schleswig-Holstein</t>
  </si>
  <si>
    <t>DEG0</t>
  </si>
  <si>
    <t>Thüringen</t>
  </si>
  <si>
    <t>DK02</t>
  </si>
  <si>
    <t>Sjælland</t>
  </si>
  <si>
    <t>DK04</t>
  </si>
  <si>
    <t>Midtjylland</t>
  </si>
  <si>
    <t>DK05</t>
  </si>
  <si>
    <t>Nordjylland</t>
  </si>
  <si>
    <t>EE00</t>
  </si>
  <si>
    <t>Eesti</t>
  </si>
  <si>
    <t>ES11</t>
  </si>
  <si>
    <t>Galicia</t>
  </si>
  <si>
    <t>ES12</t>
  </si>
  <si>
    <t>Principado de Asturias</t>
  </si>
  <si>
    <t>ES13</t>
  </si>
  <si>
    <t>Cantabria</t>
  </si>
  <si>
    <t>País Vasco</t>
  </si>
  <si>
    <t>ES22</t>
  </si>
  <si>
    <t>Comunidad Foral de Navarra</t>
  </si>
  <si>
    <t>ES23</t>
  </si>
  <si>
    <t>La Rioja</t>
  </si>
  <si>
    <t>ES24</t>
  </si>
  <si>
    <t>Aragón</t>
  </si>
  <si>
    <t>ES30</t>
  </si>
  <si>
    <t>Comunidad de Madrid</t>
  </si>
  <si>
    <t>ES41</t>
  </si>
  <si>
    <t>Castilla y León</t>
  </si>
  <si>
    <t>ES42</t>
  </si>
  <si>
    <t>Castilla-La Mancha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</si>
  <si>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</si>
  <si>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</si>
  <si>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</si>
  <si>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</si>
  <si>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</si>
  <si>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</si>
  <si>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</si>
  <si>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</si>
  <si>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</si>
  <si>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</si>
  <si>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</si>
  <si>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</si>
  <si>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</si>
  <si>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</si>
  <si>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</si>
  <si>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</si>
  <si>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FI13</t>
  </si>
  <si>
    <t>Itä-Suomi</t>
  </si>
  <si>
    <t>FI18</t>
  </si>
  <si>
    <t>Etelä-Suomi</t>
  </si>
  <si>
    <t>FI19</t>
  </si>
  <si>
    <t>Länsi-Suomi</t>
  </si>
  <si>
    <t>Île de France</t>
  </si>
  <si>
    <t>FR21</t>
  </si>
  <si>
    <t>Champagne-Ardenne</t>
  </si>
  <si>
    <t>FR22</t>
  </si>
  <si>
    <t>Picardie</t>
  </si>
  <si>
    <t>FR23</t>
  </si>
  <si>
    <t>Haute-Normandie</t>
  </si>
  <si>
    <t>FR24</t>
  </si>
  <si>
    <t>Centre</t>
  </si>
  <si>
    <t>FR25</t>
  </si>
  <si>
    <t>Basse-Normandie</t>
  </si>
  <si>
    <t>FR26</t>
  </si>
  <si>
    <t>Bourgogne</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</si>
  <si>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</si>
  <si>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</si>
  <si>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</si>
  <si>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</si>
  <si>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</si>
  <si>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</si>
  <si>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</si>
  <si>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</si>
  <si>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</si>
  <si>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</si>
  <si>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</si>
  <si>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</si>
  <si>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</si>
  <si>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</si>
  <si>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</si>
  <si>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</si>
  <si>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</si>
  <si>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</si>
  <si>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</si>
  <si>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</si>
  <si>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</si>
  <si>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</si>
  <si>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</si>
  <si>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</si>
  <si>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</si>
  <si>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</si>
  <si>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</si>
  <si>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</si>
  <si>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</si>
  <si>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Guadeloupe</t>
  </si>
  <si>
    <t>FR92</t>
  </si>
  <si>
    <t>Martinique</t>
  </si>
  <si>
    <t>FR93</t>
  </si>
  <si>
    <t>Guyane</t>
  </si>
  <si>
    <t>FR94</t>
  </si>
  <si>
    <t>Réunion</t>
  </si>
  <si>
    <t>GR</t>
  </si>
  <si>
    <t>Ellas</t>
  </si>
  <si>
    <t>HU21</t>
  </si>
  <si>
    <t>Közép-Dunántúl</t>
  </si>
  <si>
    <t>HU22</t>
  </si>
  <si>
    <t>Nyugat-Dunántúl</t>
  </si>
  <si>
    <t>HU23</t>
  </si>
  <si>
    <t>Dél-Dunántúl</t>
  </si>
  <si>
    <t>HU31</t>
  </si>
  <si>
    <t>Észak-Magyarország</t>
  </si>
  <si>
    <t>HU33</t>
  </si>
  <si>
    <t>Dél-Alföld</t>
  </si>
  <si>
    <t>ITC1</t>
  </si>
  <si>
    <t>Piemonte</t>
  </si>
  <si>
    <t>ITC2</t>
  </si>
  <si>
    <t>Valle d'Aosta/Vallée d'Aoste</t>
  </si>
  <si>
    <t>ITC3</t>
  </si>
  <si>
    <t>Liguria</t>
  </si>
  <si>
    <t>ITC4</t>
  </si>
  <si>
    <t>Lombardia</t>
  </si>
  <si>
    <t>ITD1</t>
  </si>
  <si>
    <t>Provincia Autonoma Bolzano/Bozen</t>
  </si>
  <si>
    <t>ITD2</t>
  </si>
  <si>
    <t>Provincia Autonoma Trento</t>
  </si>
  <si>
    <t>ITD3</t>
  </si>
  <si>
    <t>Veneto</t>
  </si>
  <si>
    <t>ITD4</t>
  </si>
  <si>
    <t>Friuli-Venezia Giulia</t>
  </si>
  <si>
    <t>ITE1</t>
  </si>
  <si>
    <t>Toscana</t>
  </si>
  <si>
    <t>ITE2</t>
  </si>
  <si>
    <t>Umbria</t>
  </si>
  <si>
    <t>ITE3</t>
  </si>
  <si>
    <t>Marche</t>
  </si>
  <si>
    <t>ITE4</t>
  </si>
  <si>
    <t>Lazio</t>
  </si>
  <si>
    <t>ITF1</t>
  </si>
  <si>
    <t>Abruzzo</t>
  </si>
  <si>
    <t>ITF2</t>
  </si>
  <si>
    <t>Molise</t>
  </si>
  <si>
    <t>ITF4</t>
  </si>
  <si>
    <t>Puglia</t>
  </si>
  <si>
    <t>ITF5</t>
  </si>
  <si>
    <t>Basilicata</t>
  </si>
  <si>
    <t>ITF6</t>
  </si>
  <si>
    <t>Calabria</t>
  </si>
  <si>
    <t>ITG1</t>
  </si>
  <si>
    <t>Sicilia</t>
  </si>
  <si>
    <t>ITG2</t>
  </si>
  <si>
    <t>Sardegna</t>
  </si>
  <si>
    <t>LT00</t>
  </si>
  <si>
    <t>Lietuva</t>
  </si>
  <si>
    <t>LU00</t>
  </si>
  <si>
    <t>Luxembourg (Grand-Duché)</t>
  </si>
  <si>
    <t>LV00</t>
  </si>
  <si>
    <t>Latvija</t>
  </si>
  <si>
    <t>MT00</t>
  </si>
  <si>
    <t>Malta</t>
  </si>
  <si>
    <t>NL12</t>
  </si>
  <si>
    <t>Friesland (NL)</t>
  </si>
  <si>
    <t>NL13</t>
  </si>
  <si>
    <t>Drenthe</t>
  </si>
  <si>
    <t>NL21</t>
  </si>
  <si>
    <t>Overijssel</t>
  </si>
  <si>
    <t>NL22</t>
  </si>
  <si>
    <t>Gelderland</t>
  </si>
  <si>
    <t>NL23</t>
  </si>
  <si>
    <t>Flevoland</t>
  </si>
  <si>
    <t>NL32</t>
  </si>
  <si>
    <t>Noord-Holland</t>
  </si>
  <si>
    <t>NL33</t>
  </si>
  <si>
    <t>Zuid-Holland</t>
  </si>
  <si>
    <t>NL34</t>
  </si>
  <si>
    <t>Zeeland</t>
  </si>
  <si>
    <t>NL41</t>
  </si>
  <si>
    <t>Noord-Brabant</t>
  </si>
  <si>
    <t>NL42</t>
  </si>
  <si>
    <t>Limburg (NL)</t>
  </si>
  <si>
    <t>PL11</t>
  </si>
  <si>
    <t>Łódzkie</t>
  </si>
  <si>
    <t>PL21</t>
  </si>
  <si>
    <t>Małopolskie</t>
  </si>
  <si>
    <t>PL22</t>
  </si>
  <si>
    <t>Śląskie</t>
  </si>
  <si>
    <t>PL31</t>
  </si>
  <si>
    <t>Lubelskie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</si>
  <si>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</si>
  <si>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</si>
  <si>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</si>
  <si>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</si>
  <si>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</si>
  <si>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</si>
  <si>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</si>
  <si>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</si>
  <si>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</si>
  <si>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</si>
  <si>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</si>
  <si>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</si>
  <si>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</si>
  <si>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</si>
  <si>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</si>
  <si>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</si>
  <si>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</si>
  <si>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</si>
  <si>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</si>
  <si>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</si>
  <si>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PT15</t>
  </si>
  <si>
    <t>Algarve</t>
  </si>
  <si>
    <t>PT16</t>
  </si>
  <si>
    <t>Centro (P)</t>
  </si>
  <si>
    <t>PT18</t>
  </si>
  <si>
    <t>Alentejo</t>
  </si>
  <si>
    <t>PT20</t>
  </si>
  <si>
    <t>Região Autónoma dos Açores</t>
  </si>
  <si>
    <t>PT30</t>
  </si>
  <si>
    <t>Região Autónoma da Madeira</t>
  </si>
  <si>
    <t>RO11</t>
  </si>
  <si>
    <t>Nord-Vest</t>
  </si>
  <si>
    <t>RO12</t>
  </si>
  <si>
    <t>Centru</t>
  </si>
  <si>
    <t>RO22</t>
  </si>
  <si>
    <t>Sud-Est</t>
  </si>
  <si>
    <t>RO31</t>
  </si>
  <si>
    <t>Sud - Muntenia</t>
  </si>
  <si>
    <t>Bucureşti - Ilfov</t>
  </si>
  <si>
    <t>RO41</t>
  </si>
  <si>
    <t>Sud-Vest Oltenia</t>
  </si>
  <si>
    <t>RO42</t>
  </si>
  <si>
    <t>Vest</t>
  </si>
  <si>
    <t>SE12</t>
  </si>
  <si>
    <t>Östra Mellansverige</t>
  </si>
  <si>
    <t>SE21</t>
  </si>
  <si>
    <t>Småland med öarna</t>
  </si>
  <si>
    <t>SE22</t>
  </si>
  <si>
    <t>Sydsverige</t>
  </si>
  <si>
    <t>SE23</t>
  </si>
  <si>
    <t>Västsverige</t>
  </si>
  <si>
    <t>SE32</t>
  </si>
  <si>
    <t>Mellersta Norrland</t>
  </si>
  <si>
    <t>SE33</t>
  </si>
  <si>
    <t>Övre Norrland</t>
  </si>
  <si>
    <t>SK02</t>
  </si>
  <si>
    <t>Západné Slovensko</t>
  </si>
  <si>
    <t>SK03</t>
  </si>
  <si>
    <t>Stredné Slovensko</t>
  </si>
  <si>
    <t>UKC1</t>
  </si>
  <si>
    <t>Tees Valley and Durham</t>
  </si>
  <si>
    <t>UKC2</t>
  </si>
  <si>
    <t>Northumberland and Tyne and Wear</t>
  </si>
  <si>
    <t>UKD1</t>
  </si>
  <si>
    <t>Cumbria</t>
  </si>
  <si>
    <t>UKD2</t>
  </si>
  <si>
    <t>Cheshire</t>
  </si>
  <si>
    <t>UKD3</t>
  </si>
  <si>
    <t>Greater Manchester</t>
  </si>
  <si>
    <t>UKD4</t>
  </si>
  <si>
    <t>Lancashire</t>
  </si>
  <si>
    <t>UKD5</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</si>
  <si>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</si>
  <si>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</si>
  <si>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</si>
  <si>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</si>
  <si>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</si>
  <si>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</si>
  <si>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</si>
  <si>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</si>
  <si>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</si>
  <si>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</si>
  <si>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</si>
  <si>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</si>
  <si>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</si>
  <si>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</si>
  <si>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</si>
  <si>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</si>
  <si>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</si>
  <si>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</si>
  <si>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</si>
  <si>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UKH1</t>
  </si>
  <si>
    <t>East Anglia</t>
  </si>
  <si>
    <t>UKH2</t>
  </si>
  <si>
    <t>Bedfordshire and Hertfordshire</t>
  </si>
  <si>
    <t>UKH3</t>
  </si>
  <si>
    <t>Essex</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</si>
  <si>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</si>
  <si>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</si>
  <si>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</si>
  <si>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</si>
  <si>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</si>
  <si>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</si>
  <si>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</si>
  <si>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</si>
  <si>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</si>
  <si>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</si>
  <si>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</si>
  <si>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</si>
  <si>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</si>
  <si>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</si>
  <si>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</si>
  <si>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</si>
  <si>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</si>
  <si>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</si>
  <si>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</si>
  <si>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</si>
  <si>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</si>
  <si>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</si>
  <si>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</si>
  <si>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</si>
  <si>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</si>
  <si>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</si>
  <si>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</si>
  <si>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</si>
  <si>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</si>
  <si>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</si>
  <si>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</si>
  <si>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</si>
  <si>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MK00</t>
  </si>
  <si>
    <t>Poranesna jugoslovenska Republika Makedonija (provisional code)</t>
  </si>
  <si>
    <t>TR</t>
  </si>
  <si>
    <t>Turkey</t>
  </si>
  <si>
    <t>HR</t>
  </si>
  <si>
    <t>Hrvatska</t>
  </si>
  <si>
    <t xml:space="preserve">Karte 5.2: Verfügbares Einkommen, nach NUTS-2-Regionen, 2007 (1) </t>
  </si>
  <si>
    <t>(in KKKS je Einwohner)</t>
  </si>
  <si>
    <t>Map 5.2: Disposable income, by NUTS 2 regions, 2007 (1)</t>
  </si>
  <si>
    <t xml:space="preserve">(PPCS per inhabitant) </t>
  </si>
  <si>
    <t>Carte 5.2: Revenu disponible, par régions NUTS 2, 2007 (1) (2)</t>
  </si>
  <si>
    <t>(en SPAC par habitant)</t>
  </si>
  <si>
    <t>EU-27 = 14700</t>
  </si>
  <si>
    <t>Classes:</t>
  </si>
  <si>
    <t>&lt;= 10 000</t>
  </si>
  <si>
    <t>&gt; 10 000 and &lt;= 13 000</t>
  </si>
  <si>
    <t>&gt; 13 000 and &lt;= 16 000</t>
  </si>
  <si>
    <t>&gt; 16 000 and &lt;= 19 000</t>
  </si>
  <si>
    <t>&gt; 19 000</t>
  </si>
  <si>
    <t>Karte 5.3:</t>
  </si>
  <si>
    <t>Verfügbares Einkommen der privaten Haushalte in % des Primäreinkommens, nach NUTS-2-Regionen, 2007 (1)</t>
  </si>
  <si>
    <t>Map 5.3:</t>
  </si>
  <si>
    <t>Disposable income of private households as % of primary income, by NUTS 2 regions, 2007 (1)</t>
  </si>
  <si>
    <t>Carte 5.3:</t>
  </si>
  <si>
    <t>Revenu disponible des ménages privés en % du revenu primaire, par régions NUTS 2, 2007 (1)</t>
  </si>
  <si>
    <t>from light Blue (low values) to dark Blue (high values)</t>
  </si>
  <si>
    <t>EU-27= 86.4</t>
  </si>
  <si>
    <t>&gt;100</t>
  </si>
  <si>
    <t>90-100</t>
  </si>
  <si>
    <t>80-90</t>
  </si>
  <si>
    <t>&lt; 80</t>
  </si>
  <si>
    <t>Karte 5.4:</t>
  </si>
  <si>
    <t xml:space="preserve">Entwicklung des Primäreinkommens der privaten Haushalte je Einwohner, nach NUTS-2-Regionen (1) </t>
  </si>
  <si>
    <t>(Veränderung zwischen 2000 und 2007 in Prozentpunkten des Durchschnitts EU-27 in KKKS)</t>
  </si>
  <si>
    <t xml:space="preserve">Map 5.4: </t>
  </si>
  <si>
    <t>Development of primary income of private households per inhabitant, by NUTS 2 regions (1)</t>
  </si>
  <si>
    <t>(Change between 2000 and 2007 in percentage points of the average EU-27 in PPCS)</t>
  </si>
  <si>
    <t>Carte 5.4:</t>
  </si>
  <si>
    <t>Développement du revenu primaire des ménages privés par habitant, par régions NUTS 2 (1)</t>
  </si>
  <si>
    <t>(changement entre 2000 et 2007 en points de pourcentage de la moyenne EU-27 en SPAC)</t>
  </si>
  <si>
    <t>EU-27 = 0</t>
  </si>
  <si>
    <t>&gt; +10</t>
  </si>
  <si>
    <t>3 to 10</t>
  </si>
  <si>
    <t>green</t>
  </si>
  <si>
    <t>-3 to +3</t>
  </si>
  <si>
    <t>light yellow</t>
  </si>
  <si>
    <t>-10 to -3</t>
  </si>
  <si>
    <t>orange</t>
  </si>
  <si>
    <t>&lt; -10</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</si>
</sst>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
    <numFmt numFmtId="177" formatCode="0.0%"/>
    <numFmt numFmtId="178" formatCode="#.0\ ##0"/>
    <numFmt numFmtId="179" formatCode="#.00\ ##0"/>
    <numFmt numFmtId="180" formatCode="#.\ ##0"/>
    <numFmt numFmtId="181" formatCode="#.##0"/>
    <numFmt numFmtId="182" formatCode="#.##"/>
    <numFmt numFmtId="183" formatCode="0.00000000"/>
    <numFmt numFmtId="184" formatCode="0.0000000"/>
    <numFmt numFmtId="185" formatCode="0.000000"/>
    <numFmt numFmtId="186" formatCode="0.00000"/>
    <numFmt numFmtId="187" formatCode="0.0000"/>
    <numFmt numFmtId="188" formatCode="0.000"/>
    <numFmt numFmtId="189" formatCode="#,##0.000"/>
    <numFmt numFmtId="190" formatCode="0.000000000"/>
    <numFmt numFmtId="191" formatCode="0.0000000000"/>
    <numFmt numFmtId="192" formatCode="0.00000000000"/>
    <numFmt numFmtId="193" formatCode="[$-809]dd\ mmmm\ yyyy"/>
    <numFmt numFmtId="194" formatCode="0;0"/>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_(* #,##0.00_);_(* \(#,##0.00\);_(* &quot;-&quot;??_);_(@_)"/>
    <numFmt numFmtId="205" formatCode="_(* #,##0_);_(* \(#,##0\);_(* &quot;-&quot;_);_(@_)"/>
    <numFmt numFmtId="206" formatCode="_(&quot;$&quot;* #,##0.00_);_(&quot;$&quot;* \(#,##0.00\);_(&quot;$&quot;* &quot;-&quot;??_);_(@_)"/>
    <numFmt numFmtId="207" formatCode="_(&quot;$&quot;* #,##0_);_(&quot;$&quot;* \(#,##0\);_(&quot;$&quot;* &quot;-&quot;_);_(@_)"/>
    <numFmt numFmtId="208" formatCode="yyyy/mm/dd\ hh:mm:ss"/>
    <numFmt numFmtId="209" formatCode="#&quot;%&quot;"/>
  </numFmts>
  <fonts count="22">
    <font>
      <sz val="10"/>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12"/>
      <name val="Arial"/>
      <family val="2"/>
    </font>
    <font>
      <sz val="8"/>
      <color indexed="14"/>
      <name val="Arial"/>
      <family val="2"/>
    </font>
    <font>
      <sz val="8"/>
      <name val="Sabon-Roman"/>
      <family val="0"/>
    </font>
    <font>
      <sz val="8"/>
      <color indexed="10"/>
      <name val="Arial"/>
      <family val="0"/>
    </font>
    <font>
      <sz val="15.5"/>
      <name val="Arial"/>
      <family val="0"/>
    </font>
    <font>
      <sz val="9.5"/>
      <name val="Arial"/>
      <family val="2"/>
    </font>
    <font>
      <sz val="8"/>
      <name val="Bookman Old Style"/>
      <family val="1"/>
    </font>
    <font>
      <sz val="8"/>
      <color indexed="63"/>
      <name val="Arial"/>
      <family val="2"/>
    </font>
    <font>
      <sz val="8"/>
      <name val="Myriad Pro Light"/>
      <family val="2"/>
    </font>
    <font>
      <sz val="8"/>
      <color indexed="62"/>
      <name val="Arial"/>
      <family val="2"/>
    </font>
    <font>
      <sz val="8"/>
      <color indexed="62"/>
      <name val="Myriad Pro Light"/>
      <family val="2"/>
    </font>
    <font>
      <b/>
      <sz val="8"/>
      <name val="Myriad Pro Light"/>
      <family val="2"/>
    </font>
    <font>
      <b/>
      <sz val="8"/>
      <name val="Myriad Pro"/>
      <family val="2"/>
    </font>
    <font>
      <sz val="8"/>
      <color indexed="14"/>
      <name val="Myriad Pro Light"/>
      <family val="2"/>
    </font>
    <font>
      <sz val="8"/>
      <color indexed="10"/>
      <name val="Myriad Pro Light"/>
      <family val="2"/>
    </font>
    <font>
      <b/>
      <sz val="8"/>
      <color indexed="10"/>
      <name val="Arial"/>
      <family val="2"/>
    </font>
  </fonts>
  <fills count="5">
    <fill>
      <patternFill/>
    </fill>
    <fill>
      <patternFill patternType="gray125"/>
    </fill>
    <fill>
      <patternFill patternType="solid">
        <fgColor indexed="18"/>
        <bgColor indexed="64"/>
      </patternFill>
    </fill>
    <fill>
      <patternFill patternType="solid">
        <fgColor indexed="56"/>
        <bgColor indexed="64"/>
      </patternFill>
    </fill>
    <fill>
      <patternFill patternType="solid">
        <fgColor indexed="17"/>
        <bgColor indexed="64"/>
      </patternFill>
    </fill>
  </fills>
  <borders count="11">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4">
    <xf numFmtId="0" fontId="0" fillId="0" borderId="0" xfId="0" applyAlignment="1">
      <alignment/>
    </xf>
    <xf numFmtId="0" fontId="1" fillId="2" borderId="0" xfId="0" applyFont="1" applyFill="1" applyAlignment="1">
      <alignment/>
    </xf>
    <xf numFmtId="170" fontId="1" fillId="2" borderId="0" xfId="0" applyNumberFormat="1" applyFont="1" applyFill="1" applyBorder="1" applyAlignment="1">
      <alignment/>
    </xf>
    <xf numFmtId="0" fontId="1" fillId="2" borderId="0" xfId="0" applyFont="1" applyFill="1" applyBorder="1" applyAlignment="1">
      <alignment/>
    </xf>
    <xf numFmtId="170" fontId="1" fillId="2" borderId="0" xfId="0" applyNumberFormat="1" applyFont="1" applyFill="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ont="1" applyFill="1" applyAlignment="1">
      <alignment/>
    </xf>
    <xf numFmtId="0" fontId="1" fillId="3" borderId="1" xfId="0" applyFont="1" applyFill="1" applyBorder="1" applyAlignment="1">
      <alignment/>
    </xf>
    <xf numFmtId="0" fontId="1" fillId="3" borderId="2" xfId="0" applyFont="1" applyFill="1" applyBorder="1" applyAlignment="1">
      <alignment/>
    </xf>
    <xf numFmtId="0" fontId="1" fillId="4" borderId="0" xfId="0" applyFont="1" applyFill="1" applyAlignment="1">
      <alignment/>
    </xf>
    <xf numFmtId="0" fontId="1" fillId="0" borderId="3" xfId="0" applyFont="1" applyFill="1" applyBorder="1" applyAlignment="1">
      <alignment/>
    </xf>
    <xf numFmtId="0" fontId="4" fillId="2" borderId="0" xfId="0" applyFont="1" applyFill="1" applyBorder="1" applyAlignment="1">
      <alignment/>
    </xf>
    <xf numFmtId="0" fontId="5" fillId="2" borderId="0" xfId="0" applyFont="1" applyFill="1" applyBorder="1" applyAlignment="1">
      <alignment/>
    </xf>
    <xf numFmtId="0" fontId="1" fillId="2" borderId="3" xfId="0" applyFont="1" applyFill="1" applyBorder="1" applyAlignment="1">
      <alignment/>
    </xf>
    <xf numFmtId="170" fontId="1" fillId="2" borderId="3" xfId="0" applyNumberFormat="1" applyFont="1" applyFill="1" applyBorder="1" applyAlignment="1">
      <alignment/>
    </xf>
    <xf numFmtId="170" fontId="1" fillId="2" borderId="3" xfId="0" applyNumberFormat="1" applyFont="1" applyFill="1" applyBorder="1" applyAlignment="1">
      <alignment/>
    </xf>
    <xf numFmtId="170" fontId="7" fillId="2" borderId="3" xfId="0" applyNumberFormat="1" applyFont="1" applyFill="1" applyBorder="1" applyAlignment="1">
      <alignment/>
    </xf>
    <xf numFmtId="0" fontId="0" fillId="2" borderId="0" xfId="0" applyFill="1" applyAlignment="1">
      <alignment/>
    </xf>
    <xf numFmtId="0" fontId="0" fillId="2" borderId="0" xfId="0" applyFont="1" applyFill="1" applyAlignment="1">
      <alignment vertical="center"/>
    </xf>
    <xf numFmtId="170" fontId="4" fillId="2" borderId="0" xfId="0" applyNumberFormat="1" applyFont="1" applyFill="1" applyBorder="1" applyAlignment="1">
      <alignment/>
    </xf>
    <xf numFmtId="0" fontId="0" fillId="2" borderId="0" xfId="0" applyFill="1" applyBorder="1" applyAlignment="1">
      <alignment/>
    </xf>
    <xf numFmtId="170" fontId="0" fillId="2" borderId="0" xfId="0" applyNumberFormat="1" applyFill="1" applyBorder="1" applyAlignment="1">
      <alignment/>
    </xf>
    <xf numFmtId="0" fontId="0" fillId="2" borderId="0" xfId="0" applyFont="1" applyFill="1" applyBorder="1" applyAlignment="1">
      <alignment vertical="center"/>
    </xf>
    <xf numFmtId="0" fontId="0" fillId="2" borderId="0" xfId="0" applyFont="1" applyFill="1" applyBorder="1" applyAlignment="1">
      <alignment/>
    </xf>
    <xf numFmtId="0" fontId="1" fillId="2" borderId="0" xfId="0" applyFont="1" applyFill="1" applyBorder="1" applyAlignment="1">
      <alignment horizontal="center"/>
    </xf>
    <xf numFmtId="170" fontId="1" fillId="2" borderId="0" xfId="0" applyNumberFormat="1" applyFont="1" applyFill="1" applyBorder="1" applyAlignment="1">
      <alignment horizontal="center"/>
    </xf>
    <xf numFmtId="0" fontId="1" fillId="2" borderId="0" xfId="0" applyFont="1" applyFill="1" applyBorder="1" applyAlignment="1">
      <alignment horizontal="center"/>
    </xf>
    <xf numFmtId="0" fontId="8" fillId="2" borderId="0" xfId="0" applyFont="1" applyFill="1" applyBorder="1" applyAlignment="1">
      <alignment horizontal="center"/>
    </xf>
    <xf numFmtId="170" fontId="9" fillId="2" borderId="0" xfId="0" applyNumberFormat="1" applyFont="1" applyFill="1" applyBorder="1" applyAlignment="1">
      <alignment/>
    </xf>
    <xf numFmtId="0" fontId="1" fillId="2" borderId="0" xfId="0" applyFont="1" applyFill="1" applyBorder="1" applyAlignment="1">
      <alignment/>
    </xf>
    <xf numFmtId="170" fontId="1" fillId="2" borderId="0" xfId="0" applyNumberFormat="1" applyFont="1" applyFill="1" applyBorder="1" applyAlignment="1">
      <alignment horizontal="center"/>
    </xf>
    <xf numFmtId="0" fontId="1" fillId="0" borderId="0" xfId="0" applyFont="1" applyAlignment="1">
      <alignment/>
    </xf>
    <xf numFmtId="0" fontId="1" fillId="2" borderId="0" xfId="0" applyFont="1" applyFill="1" applyBorder="1" applyAlignment="1">
      <alignment vertical="center"/>
    </xf>
    <xf numFmtId="1" fontId="1" fillId="2" borderId="3" xfId="0" applyNumberFormat="1" applyFont="1" applyFill="1" applyBorder="1" applyAlignment="1">
      <alignment/>
    </xf>
    <xf numFmtId="170" fontId="1" fillId="2" borderId="3" xfId="0" applyNumberFormat="1" applyFont="1" applyFill="1" applyBorder="1" applyAlignment="1">
      <alignment horizontal="left"/>
    </xf>
    <xf numFmtId="0" fontId="1" fillId="2" borderId="3" xfId="0" applyFont="1" applyFill="1" applyBorder="1" applyAlignment="1">
      <alignment vertical="center" wrapText="1"/>
    </xf>
    <xf numFmtId="0" fontId="1" fillId="2" borderId="3" xfId="0" applyFont="1" applyFill="1" applyBorder="1" applyAlignment="1">
      <alignment vertical="center"/>
    </xf>
    <xf numFmtId="0" fontId="14" fillId="2" borderId="3" xfId="0" applyFont="1" applyFill="1" applyBorder="1" applyAlignment="1">
      <alignment vertical="center"/>
    </xf>
    <xf numFmtId="0" fontId="1" fillId="2" borderId="0" xfId="0" applyFont="1" applyFill="1" applyBorder="1" applyAlignment="1">
      <alignment horizontal="right"/>
    </xf>
    <xf numFmtId="1" fontId="1" fillId="2" borderId="0" xfId="0" applyNumberFormat="1" applyFont="1" applyFill="1" applyBorder="1" applyAlignment="1">
      <alignment/>
    </xf>
    <xf numFmtId="170" fontId="1" fillId="2" borderId="0" xfId="0" applyNumberFormat="1" applyFont="1" applyFill="1" applyBorder="1" applyAlignment="1">
      <alignment horizontal="left"/>
    </xf>
    <xf numFmtId="0" fontId="1" fillId="2" borderId="0" xfId="0" applyFont="1" applyFill="1" applyBorder="1" applyAlignment="1">
      <alignment horizontal="right" vertical="center" wrapText="1"/>
    </xf>
    <xf numFmtId="0" fontId="1" fillId="2" borderId="0" xfId="0" applyFont="1" applyFill="1" applyBorder="1" applyAlignment="1">
      <alignment vertical="center" wrapText="1"/>
    </xf>
    <xf numFmtId="0" fontId="1" fillId="2" borderId="0" xfId="0" applyFont="1" applyFill="1" applyBorder="1" applyAlignment="1">
      <alignment horizontal="right" vertical="center"/>
    </xf>
    <xf numFmtId="0" fontId="14" fillId="2" borderId="0" xfId="0" applyFont="1" applyFill="1" applyBorder="1" applyAlignment="1">
      <alignment horizontal="right" vertical="center"/>
    </xf>
    <xf numFmtId="0" fontId="14" fillId="2" borderId="0" xfId="0" applyFont="1" applyFill="1" applyBorder="1" applyAlignment="1">
      <alignment vertical="center"/>
    </xf>
    <xf numFmtId="0" fontId="14" fillId="2" borderId="0" xfId="0" applyFont="1" applyFill="1" applyBorder="1" applyAlignment="1">
      <alignment horizontal="right" vertical="center" wrapText="1"/>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1" fillId="3" borderId="8" xfId="0" applyFont="1" applyFill="1" applyBorder="1" applyAlignment="1">
      <alignment/>
    </xf>
    <xf numFmtId="0" fontId="1" fillId="3" borderId="9" xfId="0" applyFont="1" applyFill="1" applyBorder="1" applyAlignment="1">
      <alignment/>
    </xf>
    <xf numFmtId="0" fontId="1" fillId="3" borderId="10" xfId="0" applyFont="1" applyFill="1" applyBorder="1" applyAlignment="1">
      <alignment/>
    </xf>
    <xf numFmtId="170" fontId="1" fillId="2" borderId="0" xfId="0" applyNumberFormat="1" applyFont="1" applyFill="1" applyBorder="1" applyAlignment="1">
      <alignment vertical="center"/>
    </xf>
    <xf numFmtId="0" fontId="1" fillId="2" borderId="0" xfId="0" applyFont="1" applyFill="1" applyBorder="1" applyAlignment="1">
      <alignment/>
    </xf>
    <xf numFmtId="0" fontId="15" fillId="2" borderId="0" xfId="0" applyFont="1" applyFill="1" applyBorder="1" applyAlignment="1">
      <alignment/>
    </xf>
    <xf numFmtId="0" fontId="1" fillId="2" borderId="3" xfId="0" applyFont="1" applyFill="1" applyBorder="1" applyAlignment="1">
      <alignment horizontal="left"/>
    </xf>
    <xf numFmtId="0" fontId="1"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 xfId="0" applyFont="1" applyFill="1" applyBorder="1" applyAlignment="1">
      <alignment horizontal="left" vertical="center" wrapText="1"/>
    </xf>
    <xf numFmtId="170" fontId="1" fillId="2" borderId="3" xfId="0" applyNumberFormat="1" applyFont="1" applyFill="1" applyBorder="1" applyAlignment="1">
      <alignment horizontal="left"/>
    </xf>
    <xf numFmtId="170" fontId="13" fillId="2" borderId="3" xfId="0" applyNumberFormat="1" applyFont="1" applyFill="1" applyBorder="1" applyAlignment="1">
      <alignment/>
    </xf>
    <xf numFmtId="170" fontId="14" fillId="2" borderId="0" xfId="21" applyNumberFormat="1" applyFont="1" applyFill="1" applyAlignment="1">
      <alignment vertical="center"/>
      <protection/>
    </xf>
    <xf numFmtId="0" fontId="14" fillId="2" borderId="0" xfId="21" applyFont="1" applyFill="1" applyAlignment="1">
      <alignment vertical="center"/>
      <protection/>
    </xf>
    <xf numFmtId="0" fontId="14" fillId="2" borderId="0" xfId="21" applyFont="1" applyFill="1" applyAlignment="1">
      <alignment/>
      <protection/>
    </xf>
    <xf numFmtId="0" fontId="16" fillId="2" borderId="0" xfId="21" applyFont="1" applyFill="1" applyAlignment="1">
      <alignment/>
      <protection/>
    </xf>
    <xf numFmtId="0" fontId="14" fillId="2" borderId="0" xfId="21" applyFont="1" applyFill="1" applyBorder="1" applyAlignment="1">
      <alignment vertical="center"/>
      <protection/>
    </xf>
    <xf numFmtId="1" fontId="17" fillId="2" borderId="0" xfId="21" applyNumberFormat="1" applyFont="1" applyFill="1" applyAlignment="1">
      <alignment horizontal="right"/>
      <protection/>
    </xf>
    <xf numFmtId="0" fontId="18" fillId="2" borderId="0" xfId="21" applyFont="1" applyFill="1">
      <alignment/>
      <protection/>
    </xf>
    <xf numFmtId="0" fontId="14" fillId="2" borderId="0" xfId="21" applyFont="1" applyFill="1">
      <alignment/>
      <protection/>
    </xf>
    <xf numFmtId="170" fontId="18" fillId="2" borderId="0" xfId="21" applyNumberFormat="1" applyFont="1" applyFill="1">
      <alignment/>
      <protection/>
    </xf>
    <xf numFmtId="170" fontId="18" fillId="2" borderId="0" xfId="21" applyNumberFormat="1" applyFont="1" applyFill="1" applyAlignment="1">
      <alignment vertical="center"/>
      <protection/>
    </xf>
    <xf numFmtId="0" fontId="18" fillId="2" borderId="0" xfId="21" applyFont="1" applyFill="1" applyAlignment="1">
      <alignment vertical="center"/>
      <protection/>
    </xf>
    <xf numFmtId="0" fontId="19" fillId="2" borderId="0" xfId="21" applyFont="1" applyFill="1" applyBorder="1" applyAlignment="1">
      <alignment horizontal="left" vertical="center"/>
      <protection/>
    </xf>
    <xf numFmtId="170" fontId="18" fillId="2" borderId="0" xfId="21" applyNumberFormat="1" applyFont="1" applyFill="1" applyBorder="1" applyAlignment="1">
      <alignment vertical="center"/>
      <protection/>
    </xf>
    <xf numFmtId="9" fontId="19" fillId="2" borderId="0" xfId="21" applyNumberFormat="1" applyFont="1" applyFill="1" applyAlignment="1">
      <alignment horizontal="left" vertical="center"/>
      <protection/>
    </xf>
    <xf numFmtId="170" fontId="19" fillId="2" borderId="0" xfId="21" applyNumberFormat="1" applyFont="1" applyFill="1" applyBorder="1" applyAlignment="1">
      <alignment vertical="center"/>
      <protection/>
    </xf>
    <xf numFmtId="170" fontId="14" fillId="2" borderId="0" xfId="21" applyNumberFormat="1" applyFont="1" applyFill="1" applyBorder="1" applyAlignment="1">
      <alignment vertical="center"/>
      <protection/>
    </xf>
    <xf numFmtId="0" fontId="19" fillId="2" borderId="0" xfId="21" applyFont="1" applyFill="1" applyAlignment="1">
      <alignment horizontal="left" vertical="center"/>
      <protection/>
    </xf>
    <xf numFmtId="0" fontId="20" fillId="2" borderId="0" xfId="21" applyFont="1" applyFill="1" applyAlignment="1">
      <alignment vertical="center"/>
      <protection/>
    </xf>
    <xf numFmtId="1" fontId="14" fillId="2" borderId="0" xfId="21" applyNumberFormat="1" applyFont="1" applyFill="1" applyAlignment="1">
      <alignment vertical="center"/>
      <protection/>
    </xf>
    <xf numFmtId="1" fontId="14" fillId="2" borderId="0" xfId="21" applyNumberFormat="1" applyFont="1" applyFill="1">
      <alignment/>
      <protection/>
    </xf>
    <xf numFmtId="0" fontId="20" fillId="2" borderId="0" xfId="21" applyFont="1" applyFill="1" applyBorder="1" applyAlignment="1">
      <alignment vertical="center"/>
      <protection/>
    </xf>
    <xf numFmtId="0" fontId="5" fillId="2" borderId="0" xfId="21" applyFont="1" applyFill="1">
      <alignment/>
      <protection/>
    </xf>
    <xf numFmtId="0" fontId="1" fillId="2" borderId="0" xfId="21" applyFont="1" applyFill="1" applyAlignment="1">
      <alignment vertical="center"/>
      <protection/>
    </xf>
    <xf numFmtId="0" fontId="1" fillId="2" borderId="0" xfId="21" applyFont="1" applyFill="1" applyAlignment="1">
      <alignment/>
      <protection/>
    </xf>
    <xf numFmtId="0" fontId="1" fillId="2" borderId="0" xfId="21" applyFont="1" applyFill="1">
      <alignment/>
      <protection/>
    </xf>
    <xf numFmtId="0" fontId="1" fillId="2" borderId="0" xfId="21" applyFont="1" applyFill="1" applyBorder="1" applyAlignment="1">
      <alignment vertical="center"/>
      <protection/>
    </xf>
    <xf numFmtId="1" fontId="5" fillId="2" borderId="0" xfId="21" applyNumberFormat="1" applyFont="1" applyFill="1" applyAlignment="1">
      <alignment/>
      <protection/>
    </xf>
    <xf numFmtId="0" fontId="1" fillId="2" borderId="0" xfId="21" applyFont="1" applyFill="1">
      <alignment/>
      <protection/>
    </xf>
    <xf numFmtId="170" fontId="1" fillId="2" borderId="0" xfId="21" applyNumberFormat="1" applyFont="1" applyFill="1" applyAlignment="1">
      <alignment/>
      <protection/>
    </xf>
    <xf numFmtId="0" fontId="21" fillId="2" borderId="0" xfId="21" applyFont="1" applyFill="1">
      <alignment/>
      <protection/>
    </xf>
    <xf numFmtId="0" fontId="1" fillId="2" borderId="0" xfId="21" applyFont="1" applyFill="1" applyAlignment="1">
      <alignment vertical="center" wrapText="1"/>
      <protection/>
    </xf>
    <xf numFmtId="1" fontId="1" fillId="2" borderId="0" xfId="21" applyNumberFormat="1" applyFont="1" applyFill="1" applyAlignment="1">
      <alignment/>
      <protection/>
    </xf>
    <xf numFmtId="49" fontId="1" fillId="2" borderId="0" xfId="21" applyNumberFormat="1" applyFont="1" applyFill="1" applyAlignment="1">
      <alignment horizontal="left"/>
      <protection/>
    </xf>
    <xf numFmtId="49" fontId="1" fillId="2" borderId="0" xfId="21" applyNumberFormat="1" applyFont="1" applyFill="1" applyAlignment="1">
      <alignment horizontal="justify" vertical="center"/>
      <protection/>
    </xf>
    <xf numFmtId="0" fontId="1" fillId="2" borderId="0" xfId="21" applyFont="1" applyFill="1" applyAlignment="1">
      <alignment horizontal="justify" vertical="center"/>
      <protection/>
    </xf>
    <xf numFmtId="49" fontId="1" fillId="2" borderId="0" xfId="21" applyNumberFormat="1" applyFont="1" applyFill="1" applyAlignment="1">
      <alignment vertical="center"/>
      <protection/>
    </xf>
    <xf numFmtId="49" fontId="1" fillId="2" borderId="0" xfId="21" applyNumberFormat="1" applyFont="1" applyFill="1" applyBorder="1" applyAlignment="1">
      <alignment vertical="center"/>
      <protection/>
    </xf>
    <xf numFmtId="0" fontId="1" fillId="2" borderId="0" xfId="21" applyFont="1" applyFill="1" applyAlignment="1">
      <alignment/>
      <protection/>
    </xf>
    <xf numFmtId="1" fontId="5" fillId="2" borderId="0" xfId="21" applyNumberFormat="1" applyFont="1" applyFill="1" applyAlignment="1">
      <alignment horizontal="right"/>
      <protection/>
    </xf>
    <xf numFmtId="1" fontId="1" fillId="2" borderId="0" xfId="21" applyNumberFormat="1" applyFont="1" applyFill="1">
      <alignment/>
      <protection/>
    </xf>
    <xf numFmtId="1" fontId="1" fillId="2" borderId="0" xfId="21" applyNumberFormat="1" applyFont="1" applyFill="1">
      <alignment/>
      <protection/>
    </xf>
    <xf numFmtId="0" fontId="9" fillId="2" borderId="0" xfId="21" applyFont="1" applyFill="1" applyAlignment="1">
      <alignment vertical="center"/>
      <protection/>
    </xf>
    <xf numFmtId="1" fontId="1" fillId="2" borderId="0" xfId="21" applyNumberFormat="1" applyFont="1" applyFill="1" applyAlignment="1">
      <alignment vertical="center"/>
      <protection/>
    </xf>
    <xf numFmtId="170" fontId="1" fillId="2" borderId="0" xfId="21" applyNumberFormat="1" applyFont="1" applyFill="1">
      <alignment/>
      <protection/>
    </xf>
    <xf numFmtId="0" fontId="9" fillId="2" borderId="0" xfId="21" applyFont="1" applyFill="1">
      <alignment/>
      <protection/>
    </xf>
    <xf numFmtId="49" fontId="1" fillId="2" borderId="0" xfId="21" applyNumberFormat="1" applyFont="1" applyFill="1">
      <alignment/>
      <protection/>
    </xf>
    <xf numFmtId="170" fontId="1" fillId="2" borderId="0" xfId="21" applyNumberFormat="1" applyFont="1" applyFill="1" applyAlignment="1">
      <alignment vertical="center"/>
      <protection/>
    </xf>
    <xf numFmtId="0" fontId="15" fillId="2" borderId="0" xfId="21" applyFont="1" applyFill="1" applyAlignme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Maps YB2010 Chapter 5" xfId="21"/>
    <cellStyle name="Percent" xfId="22"/>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A85C2"/>
      <rgbColor rgb="00D6E387"/>
      <rgbColor rgb="00C2C5E2"/>
      <rgbColor rgb="00808080"/>
      <rgbColor rgb="00BDD52F"/>
      <rgbColor rgb="009199CA"/>
      <rgbColor rgb="00777777"/>
      <rgbColor rgb="00CADD5C"/>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245"/>
          <c:w val="0.97925"/>
          <c:h val="0.96875"/>
        </c:manualLayout>
      </c:layout>
      <c:barChart>
        <c:barDir val="bar"/>
        <c:grouping val="stacked"/>
        <c:varyColors val="0"/>
        <c:ser>
          <c:idx val="0"/>
          <c:order val="0"/>
          <c:tx>
            <c:v>min</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5.1'!$H$7:$H$30</c:f>
              <c:strCache/>
            </c:strRef>
          </c:cat>
          <c:val>
            <c:numRef>
              <c:f>'Figure 5.1'!$K$7:$K$30</c:f>
              <c:numCache/>
            </c:numRef>
          </c:val>
        </c:ser>
        <c:ser>
          <c:idx val="1"/>
          <c:order val="1"/>
          <c:tx>
            <c:v>country</c:v>
          </c:tx>
          <c:spPr>
            <a:solidFill>
              <a:srgbClr val="7A85C2"/>
            </a:solidFill>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7A85C2"/>
              </a:solidFill>
              <a:ln w="25400">
                <a:solidFill/>
              </a:ln>
            </c:spPr>
          </c:dPt>
          <c:dPt>
            <c:idx val="16"/>
            <c:invertIfNegative val="0"/>
            <c:spPr>
              <a:solidFill>
                <a:srgbClr val="7A85C2"/>
              </a:solidFill>
              <a:ln w="25400">
                <a:solidFill/>
              </a:ln>
            </c:spPr>
          </c:dPt>
          <c:dPt>
            <c:idx val="28"/>
            <c:invertIfNegative val="0"/>
            <c:spPr>
              <a:solidFill>
                <a:srgbClr val="7A85C2"/>
              </a:solidFill>
              <a:ln w="25400">
                <a:solidFill/>
              </a:ln>
            </c:spPr>
          </c:dPt>
          <c:val>
            <c:numRef>
              <c:f>'Figure 5.1'!$L$7:$L$30</c:f>
              <c:numCache/>
            </c:numRef>
          </c:val>
        </c:ser>
        <c:ser>
          <c:idx val="3"/>
          <c:order val="2"/>
          <c:tx>
            <c:v>max</c:v>
          </c:tx>
          <c:spPr>
            <a:solidFill>
              <a:srgbClr val="7A85C2"/>
            </a:solidFill>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7A85C2"/>
              </a:solidFill>
              <a:ln w="25400">
                <a:solidFill/>
              </a:ln>
            </c:spPr>
          </c:dPt>
          <c:dPt>
            <c:idx val="14"/>
            <c:invertIfNegative val="0"/>
            <c:spPr>
              <a:solidFill>
                <a:srgbClr val="7A85C2"/>
              </a:solidFill>
              <a:ln w="25400">
                <a:solidFill/>
              </a:ln>
            </c:spPr>
          </c:dPt>
          <c:val>
            <c:numRef>
              <c:f>'Figure 5.1'!$M$7:$M$30</c:f>
              <c:numCache/>
            </c:numRef>
          </c:val>
        </c:ser>
        <c:overlap val="100"/>
        <c:gapWidth val="30"/>
        <c:axId val="12257131"/>
        <c:axId val="43205316"/>
      </c:barChart>
      <c:scatterChart>
        <c:scatterStyle val="lineMarker"/>
        <c:varyColors val="0"/>
        <c:ser>
          <c:idx val="2"/>
          <c:order val="3"/>
          <c:tx>
            <c:v>capital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'Figure 5.1'!$J$7:$J$30</c:f>
              <c:numCache/>
            </c:numRef>
          </c:xVal>
          <c:yVal>
            <c:numRef>
              <c:f>'Figure 5.1'!$N$7:$N$30</c:f>
              <c:numCache/>
            </c:numRef>
          </c:yVal>
          <c:smooth val="0"/>
        </c:ser>
        <c:axId val="53303525"/>
        <c:axId val="9969678"/>
      </c:scatterChart>
      <c:catAx>
        <c:axId val="12257131"/>
        <c:scaling>
          <c:orientation val="maxMin"/>
        </c:scaling>
        <c:axPos val="l"/>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3205316"/>
        <c:crosses val="autoZero"/>
        <c:auto val="1"/>
        <c:lblOffset val="100"/>
        <c:noMultiLvlLbl val="0"/>
      </c:catAx>
      <c:valAx>
        <c:axId val="43205316"/>
        <c:scaling>
          <c:orientation val="minMax"/>
        </c:scaling>
        <c:axPos val="t"/>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257131"/>
        <c:crosses val="max"/>
        <c:crossBetween val="between"/>
        <c:dispUnits/>
      </c:valAx>
      <c:valAx>
        <c:axId val="53303525"/>
        <c:scaling>
          <c:orientation val="minMax"/>
        </c:scaling>
        <c:axPos val="b"/>
        <c:delete val="0"/>
        <c:numFmt formatCode="General" sourceLinked="1"/>
        <c:majorTickMark val="none"/>
        <c:minorTickMark val="none"/>
        <c:tickLblPos val="none"/>
        <c:spPr>
          <a:ln w="3175">
            <a:noFill/>
          </a:ln>
        </c:spPr>
        <c:crossAx val="9969678"/>
        <c:crosses val="max"/>
        <c:crossBetween val="midCat"/>
        <c:dispUnits/>
      </c:valAx>
      <c:valAx>
        <c:axId val="9969678"/>
        <c:scaling>
          <c:orientation val="minMax"/>
          <c:max val="24"/>
          <c:min val="0"/>
        </c:scaling>
        <c:axPos val="l"/>
        <c:delete val="0"/>
        <c:numFmt formatCode="General" sourceLinked="1"/>
        <c:majorTickMark val="none"/>
        <c:minorTickMark val="none"/>
        <c:tickLblPos val="none"/>
        <c:spPr>
          <a:ln w="3175">
            <a:noFill/>
          </a:ln>
        </c:spPr>
        <c:crossAx val="53303525"/>
        <c:crosses val="max"/>
        <c:crossBetween val="midCat"/>
        <c:dispUnits/>
      </c:valAx>
      <c:spPr>
        <a:noFill/>
        <a:ln>
          <a:noFill/>
        </a:ln>
      </c:spPr>
    </c:plotArea>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33</xdr:row>
      <xdr:rowOff>66675</xdr:rowOff>
    </xdr:from>
    <xdr:to>
      <xdr:col>14</xdr:col>
      <xdr:colOff>209550</xdr:colOff>
      <xdr:row>72</xdr:row>
      <xdr:rowOff>0</xdr:rowOff>
    </xdr:to>
    <xdr:graphicFrame>
      <xdr:nvGraphicFramePr>
        <xdr:cNvPr id="1" name="Chart 2"/>
        <xdr:cNvGraphicFramePr/>
      </xdr:nvGraphicFramePr>
      <xdr:xfrm>
        <a:off x="1400175" y="5429250"/>
        <a:ext cx="9144000" cy="5800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08"/>
  <sheetViews>
    <sheetView tabSelected="1" workbookViewId="0" topLeftCell="A1">
      <selection activeCell="A1" sqref="A1"/>
    </sheetView>
  </sheetViews>
  <sheetFormatPr defaultColWidth="9.140625" defaultRowHeight="12.75"/>
  <cols>
    <col min="1" max="1" width="6.140625" style="93" bestFit="1" customWidth="1"/>
    <col min="2" max="2" width="47.8515625" style="93" bestFit="1" customWidth="1"/>
    <col min="3" max="3" width="5.57421875" style="103" bestFit="1" customWidth="1"/>
    <col min="4" max="6" width="9.140625" style="93" customWidth="1"/>
    <col min="7" max="7" width="20.00390625" style="93" customWidth="1"/>
    <col min="8" max="16384" width="9.140625" style="93" customWidth="1"/>
  </cols>
  <sheetData>
    <row r="1" spans="1:3" ht="11.25">
      <c r="A1" s="87" t="s">
        <v>126</v>
      </c>
      <c r="B1" s="87" t="s">
        <v>127</v>
      </c>
      <c r="C1" s="92" t="s">
        <v>128</v>
      </c>
    </row>
    <row r="2" spans="1:3" ht="11.25">
      <c r="A2" s="90" t="s">
        <v>129</v>
      </c>
      <c r="B2" s="88" t="s">
        <v>130</v>
      </c>
      <c r="C2" s="94">
        <v>121.05993043512551</v>
      </c>
    </row>
    <row r="3" spans="1:3" ht="11.25">
      <c r="A3" s="90" t="s">
        <v>100</v>
      </c>
      <c r="B3" s="88" t="s">
        <v>59</v>
      </c>
      <c r="C3" s="94">
        <v>132.37004134418854</v>
      </c>
    </row>
    <row r="4" spans="1:7" ht="11.25">
      <c r="A4" s="90" t="s">
        <v>131</v>
      </c>
      <c r="B4" s="88" t="s">
        <v>132</v>
      </c>
      <c r="C4" s="94">
        <v>132.17063984148282</v>
      </c>
      <c r="E4" s="87" t="s">
        <v>133</v>
      </c>
      <c r="F4" s="87" t="s">
        <v>134</v>
      </c>
      <c r="G4" s="87" t="s">
        <v>135</v>
      </c>
    </row>
    <row r="5" spans="1:7" ht="11.25">
      <c r="A5" s="90" t="s">
        <v>99</v>
      </c>
      <c r="B5" s="88" t="s">
        <v>58</v>
      </c>
      <c r="C5" s="94">
        <v>117.82496221870599</v>
      </c>
      <c r="E5" s="87"/>
      <c r="G5" s="93" t="s">
        <v>136</v>
      </c>
    </row>
    <row r="6" spans="1:5" ht="11.25">
      <c r="A6" s="90" t="s">
        <v>137</v>
      </c>
      <c r="B6" s="88" t="s">
        <v>138</v>
      </c>
      <c r="C6" s="94">
        <v>120.56957264057715</v>
      </c>
      <c r="E6" s="87"/>
    </row>
    <row r="7" spans="1:7" ht="11.25">
      <c r="A7" s="90" t="s">
        <v>139</v>
      </c>
      <c r="B7" s="88" t="s">
        <v>140</v>
      </c>
      <c r="C7" s="94">
        <v>129.21287507842754</v>
      </c>
      <c r="E7" s="87" t="s">
        <v>141</v>
      </c>
      <c r="F7" s="87" t="s">
        <v>142</v>
      </c>
      <c r="G7" s="87" t="s">
        <v>143</v>
      </c>
    </row>
    <row r="8" spans="1:7" ht="11.25">
      <c r="A8" s="90" t="s">
        <v>144</v>
      </c>
      <c r="B8" s="88" t="s">
        <v>145</v>
      </c>
      <c r="C8" s="94">
        <v>133.14757323230353</v>
      </c>
      <c r="E8" s="87"/>
      <c r="F8" s="95"/>
      <c r="G8" s="93" t="s">
        <v>146</v>
      </c>
    </row>
    <row r="9" spans="1:5" ht="11.25">
      <c r="A9" s="90" t="s">
        <v>147</v>
      </c>
      <c r="B9" s="88" t="s">
        <v>148</v>
      </c>
      <c r="C9" s="94">
        <v>127.8543922631119</v>
      </c>
      <c r="E9" s="87"/>
    </row>
    <row r="10" spans="1:7" ht="11.25">
      <c r="A10" s="90" t="s">
        <v>149</v>
      </c>
      <c r="B10" s="88" t="s">
        <v>150</v>
      </c>
      <c r="C10" s="94">
        <v>137.67583632518983</v>
      </c>
      <c r="E10" s="87" t="s">
        <v>151</v>
      </c>
      <c r="F10" s="87" t="s">
        <v>152</v>
      </c>
      <c r="G10" s="87" t="s">
        <v>153</v>
      </c>
    </row>
    <row r="11" spans="1:7" ht="11.25">
      <c r="A11" s="90" t="s">
        <v>154</v>
      </c>
      <c r="B11" s="88" t="s">
        <v>155</v>
      </c>
      <c r="C11" s="94">
        <v>109.72000692717982</v>
      </c>
      <c r="G11" s="93" t="s">
        <v>156</v>
      </c>
    </row>
    <row r="12" spans="1:3" ht="11.25">
      <c r="A12" s="90" t="s">
        <v>157</v>
      </c>
      <c r="B12" s="88" t="s">
        <v>158</v>
      </c>
      <c r="C12" s="94">
        <v>126.68705926793878</v>
      </c>
    </row>
    <row r="13" spans="1:3" ht="11.25">
      <c r="A13" s="90" t="s">
        <v>159</v>
      </c>
      <c r="B13" s="88" t="s">
        <v>160</v>
      </c>
      <c r="C13" s="94">
        <v>114.38149706189189</v>
      </c>
    </row>
    <row r="14" spans="1:7" ht="11.25">
      <c r="A14" s="90" t="s">
        <v>161</v>
      </c>
      <c r="B14" s="88" t="s">
        <v>162</v>
      </c>
      <c r="C14" s="94">
        <v>129.99435207757313</v>
      </c>
      <c r="G14" s="90" t="s">
        <v>163</v>
      </c>
    </row>
    <row r="15" spans="1:8" ht="11.25">
      <c r="A15" s="90" t="s">
        <v>72</v>
      </c>
      <c r="B15" s="88" t="s">
        <v>71</v>
      </c>
      <c r="C15" s="94">
        <v>153.21979241971985</v>
      </c>
      <c r="F15" s="90"/>
      <c r="H15" s="90" t="s">
        <v>164</v>
      </c>
    </row>
    <row r="16" spans="1:8" ht="11.25">
      <c r="A16" s="90" t="s">
        <v>165</v>
      </c>
      <c r="B16" s="88" t="s">
        <v>166</v>
      </c>
      <c r="C16" s="94">
        <v>119.01961303112512</v>
      </c>
      <c r="F16" s="90" t="s">
        <v>167</v>
      </c>
      <c r="G16" s="90" t="s">
        <v>168</v>
      </c>
      <c r="H16" s="90" t="s">
        <v>169</v>
      </c>
    </row>
    <row r="17" spans="1:8" ht="11.25">
      <c r="A17" s="90" t="s">
        <v>170</v>
      </c>
      <c r="B17" s="88" t="s">
        <v>171</v>
      </c>
      <c r="C17" s="94">
        <v>142.9851895641856</v>
      </c>
      <c r="F17" s="90"/>
      <c r="G17" s="90" t="s">
        <v>172</v>
      </c>
      <c r="H17" s="90"/>
    </row>
    <row r="18" spans="1:8" ht="11.25">
      <c r="A18" s="90" t="s">
        <v>70</v>
      </c>
      <c r="B18" s="88" t="s">
        <v>69</v>
      </c>
      <c r="C18" s="94">
        <v>92.99278767842056</v>
      </c>
      <c r="F18" s="90"/>
      <c r="G18" s="90" t="s">
        <v>173</v>
      </c>
      <c r="H18" s="90"/>
    </row>
    <row r="19" spans="1:8" ht="11.25">
      <c r="A19" s="90" t="s">
        <v>174</v>
      </c>
      <c r="B19" s="88" t="s">
        <v>175</v>
      </c>
      <c r="C19" s="94">
        <v>100.0974260113956</v>
      </c>
      <c r="F19" s="90"/>
      <c r="G19" s="90" t="s">
        <v>176</v>
      </c>
      <c r="H19" s="90"/>
    </row>
    <row r="20" spans="1:8" ht="11.25">
      <c r="A20" s="90" t="s">
        <v>177</v>
      </c>
      <c r="B20" s="88" t="s">
        <v>178</v>
      </c>
      <c r="C20" s="94">
        <v>102.58737839079808</v>
      </c>
      <c r="F20" s="90"/>
      <c r="G20" s="90" t="s">
        <v>179</v>
      </c>
      <c r="H20" s="90" t="s">
        <v>180</v>
      </c>
    </row>
    <row r="21" spans="1:3" ht="11.25">
      <c r="A21" s="90" t="s">
        <v>181</v>
      </c>
      <c r="B21" s="88" t="s">
        <v>182</v>
      </c>
      <c r="C21" s="94">
        <v>107.85252482825176</v>
      </c>
    </row>
    <row r="22" spans="1:3" ht="11.25">
      <c r="A22" s="90" t="s">
        <v>73</v>
      </c>
      <c r="B22" s="96" t="s">
        <v>14</v>
      </c>
      <c r="C22" s="94">
        <v>20.057129552361484</v>
      </c>
    </row>
    <row r="23" spans="1:3" ht="11.25">
      <c r="A23" s="90" t="s">
        <v>183</v>
      </c>
      <c r="B23" s="96" t="s">
        <v>184</v>
      </c>
      <c r="C23" s="94">
        <v>22.42683904875762</v>
      </c>
    </row>
    <row r="24" spans="1:10" ht="11.25">
      <c r="A24" s="90" t="s">
        <v>185</v>
      </c>
      <c r="B24" s="96" t="s">
        <v>186</v>
      </c>
      <c r="C24" s="94">
        <v>22.90568894964221</v>
      </c>
      <c r="F24" s="66" t="s">
        <v>187</v>
      </c>
      <c r="G24" s="66"/>
      <c r="H24" s="67"/>
      <c r="I24" s="67"/>
      <c r="J24" s="67"/>
    </row>
    <row r="25" spans="1:10" ht="11.25">
      <c r="A25" s="90" t="s">
        <v>74</v>
      </c>
      <c r="B25" s="96" t="s">
        <v>188</v>
      </c>
      <c r="C25" s="94">
        <v>22.764901243591083</v>
      </c>
      <c r="F25" s="67" t="s">
        <v>133</v>
      </c>
      <c r="G25" s="68" t="s">
        <v>189</v>
      </c>
      <c r="H25" s="67"/>
      <c r="I25" s="69"/>
      <c r="J25" s="67"/>
    </row>
    <row r="26" spans="1:10" ht="11.25">
      <c r="A26" s="90" t="s">
        <v>190</v>
      </c>
      <c r="B26" s="96" t="s">
        <v>15</v>
      </c>
      <c r="C26" s="94">
        <v>36.91401543755159</v>
      </c>
      <c r="F26" s="67"/>
      <c r="G26" s="67"/>
      <c r="H26" s="67"/>
      <c r="I26" s="68"/>
      <c r="J26" s="67"/>
    </row>
    <row r="27" spans="1:10" ht="11.25">
      <c r="A27" s="90" t="s">
        <v>191</v>
      </c>
      <c r="B27" s="96" t="s">
        <v>192</v>
      </c>
      <c r="C27" s="94">
        <v>20.95403224885162</v>
      </c>
      <c r="F27" s="67" t="s">
        <v>141</v>
      </c>
      <c r="G27" s="68" t="s">
        <v>193</v>
      </c>
      <c r="H27" s="67"/>
      <c r="I27" s="67"/>
      <c r="J27" s="67"/>
    </row>
    <row r="28" spans="1:10" ht="11.25">
      <c r="A28" s="90" t="s">
        <v>194</v>
      </c>
      <c r="B28" s="88" t="s">
        <v>195</v>
      </c>
      <c r="C28" s="97">
        <v>-999</v>
      </c>
      <c r="H28" s="67"/>
      <c r="I28" s="69"/>
      <c r="J28" s="67"/>
    </row>
    <row r="29" spans="1:10" ht="11.25">
      <c r="A29" s="90" t="s">
        <v>77</v>
      </c>
      <c r="B29" s="96" t="s">
        <v>16</v>
      </c>
      <c r="C29" s="94">
        <v>97.65389363998507</v>
      </c>
      <c r="F29" s="67" t="s">
        <v>151</v>
      </c>
      <c r="G29" s="68" t="s">
        <v>196</v>
      </c>
      <c r="H29" s="67"/>
      <c r="I29" s="69"/>
      <c r="J29" s="67"/>
    </row>
    <row r="30" spans="1:3" ht="11.25">
      <c r="A30" s="90" t="s">
        <v>197</v>
      </c>
      <c r="B30" s="96" t="s">
        <v>198</v>
      </c>
      <c r="C30" s="94">
        <v>74.33730408969758</v>
      </c>
    </row>
    <row r="31" spans="1:3" ht="11.25">
      <c r="A31" s="90" t="s">
        <v>199</v>
      </c>
      <c r="B31" s="96" t="s">
        <v>200</v>
      </c>
      <c r="C31" s="94">
        <v>66.45680415714409</v>
      </c>
    </row>
    <row r="32" spans="1:7" ht="11.25">
      <c r="A32" s="90" t="s">
        <v>76</v>
      </c>
      <c r="B32" s="96" t="s">
        <v>75</v>
      </c>
      <c r="C32" s="94">
        <v>57.69553265427707</v>
      </c>
      <c r="F32" s="67" t="s">
        <v>201</v>
      </c>
      <c r="G32" s="67"/>
    </row>
    <row r="33" spans="1:7" ht="11.25">
      <c r="A33" s="90" t="s">
        <v>202</v>
      </c>
      <c r="B33" s="96" t="s">
        <v>203</v>
      </c>
      <c r="C33" s="94">
        <v>62.635635095371214</v>
      </c>
      <c r="F33" s="67" t="s">
        <v>133</v>
      </c>
      <c r="G33" s="70" t="s">
        <v>63</v>
      </c>
    </row>
    <row r="34" spans="1:7" ht="11.25">
      <c r="A34" s="90" t="s">
        <v>204</v>
      </c>
      <c r="B34" s="96" t="s">
        <v>205</v>
      </c>
      <c r="C34" s="94">
        <v>64.61965390550345</v>
      </c>
      <c r="F34" s="67"/>
      <c r="G34" s="67"/>
    </row>
    <row r="35" spans="1:7" ht="11.25">
      <c r="A35" s="90" t="s">
        <v>206</v>
      </c>
      <c r="B35" s="96" t="s">
        <v>207</v>
      </c>
      <c r="C35" s="94">
        <v>62.23089132351745</v>
      </c>
      <c r="F35" s="67" t="s">
        <v>141</v>
      </c>
      <c r="G35" s="70" t="s">
        <v>64</v>
      </c>
    </row>
    <row r="36" spans="1:11" ht="11.25">
      <c r="A36" s="90" t="s">
        <v>208</v>
      </c>
      <c r="B36" s="96" t="s">
        <v>209</v>
      </c>
      <c r="C36" s="94">
        <v>59.040002682572755</v>
      </c>
      <c r="F36" s="67"/>
      <c r="G36" s="67"/>
      <c r="K36" s="67"/>
    </row>
    <row r="37" spans="1:11" ht="11.25">
      <c r="A37" s="90" t="s">
        <v>210</v>
      </c>
      <c r="B37" s="96" t="s">
        <v>211</v>
      </c>
      <c r="C37" s="94">
        <v>150.9206531288079</v>
      </c>
      <c r="F37" s="67" t="s">
        <v>151</v>
      </c>
      <c r="G37" s="70" t="s">
        <v>64</v>
      </c>
      <c r="H37" s="67"/>
      <c r="I37" s="67"/>
      <c r="J37" s="67"/>
      <c r="K37" s="67"/>
    </row>
    <row r="38" spans="1:11" ht="11.25">
      <c r="A38" s="90" t="s">
        <v>212</v>
      </c>
      <c r="B38" s="96" t="s">
        <v>213</v>
      </c>
      <c r="C38" s="94">
        <v>139.61171053944258</v>
      </c>
      <c r="F38" s="67"/>
      <c r="G38" s="67"/>
      <c r="H38" s="67"/>
      <c r="I38" s="67"/>
      <c r="J38" s="67"/>
      <c r="K38" s="67"/>
    </row>
    <row r="39" spans="1:11" ht="11.25">
      <c r="A39" s="90" t="s">
        <v>214</v>
      </c>
      <c r="B39" s="96" t="s">
        <v>215</v>
      </c>
      <c r="C39" s="94">
        <v>135.05240860720852</v>
      </c>
      <c r="H39" s="67"/>
      <c r="I39" s="67"/>
      <c r="J39" s="67"/>
      <c r="K39" s="67"/>
    </row>
    <row r="40" spans="1:11" ht="11.25">
      <c r="A40" s="90" t="s">
        <v>216</v>
      </c>
      <c r="B40" s="96" t="s">
        <v>217</v>
      </c>
      <c r="C40" s="94">
        <v>139.02603037443353</v>
      </c>
      <c r="F40" s="67"/>
      <c r="G40" s="67"/>
      <c r="H40" s="67"/>
      <c r="I40" s="67"/>
      <c r="J40" s="67"/>
      <c r="K40" s="67"/>
    </row>
    <row r="41" spans="1:11" ht="11.25">
      <c r="A41" s="90" t="s">
        <v>218</v>
      </c>
      <c r="B41" s="88" t="s">
        <v>219</v>
      </c>
      <c r="C41" s="94">
        <v>160.99150862343302</v>
      </c>
      <c r="F41" s="67"/>
      <c r="G41" s="67"/>
      <c r="H41" s="67"/>
      <c r="I41" s="67"/>
      <c r="J41" s="67"/>
      <c r="K41" s="67"/>
    </row>
    <row r="42" spans="1:11" ht="11.25">
      <c r="A42" s="90" t="s">
        <v>220</v>
      </c>
      <c r="B42" s="88" t="s">
        <v>221</v>
      </c>
      <c r="C42" s="94">
        <v>123.80023790181684</v>
      </c>
      <c r="F42" s="67"/>
      <c r="G42" s="67"/>
      <c r="H42" s="67"/>
      <c r="I42" s="67"/>
      <c r="J42" s="67"/>
      <c r="K42" s="67"/>
    </row>
    <row r="43" spans="1:11" ht="11.25">
      <c r="A43" s="90" t="s">
        <v>222</v>
      </c>
      <c r="B43" s="88" t="s">
        <v>223</v>
      </c>
      <c r="C43" s="94">
        <v>122.99533599407732</v>
      </c>
      <c r="H43" s="67"/>
      <c r="I43" s="67"/>
      <c r="J43" s="67"/>
      <c r="K43" s="67"/>
    </row>
    <row r="44" spans="1:11" ht="11.25">
      <c r="A44" s="90" t="s">
        <v>224</v>
      </c>
      <c r="B44" s="88" t="s">
        <v>225</v>
      </c>
      <c r="C44" s="94">
        <v>124.4281856466699</v>
      </c>
      <c r="H44" s="67"/>
      <c r="I44" s="67"/>
      <c r="J44" s="67"/>
      <c r="K44" s="67"/>
    </row>
    <row r="45" spans="1:11" ht="11.25">
      <c r="A45" s="90" t="s">
        <v>226</v>
      </c>
      <c r="B45" s="88" t="s">
        <v>227</v>
      </c>
      <c r="C45" s="94">
        <v>135.976788141326</v>
      </c>
      <c r="H45" s="67"/>
      <c r="I45" s="67"/>
      <c r="J45" s="67"/>
      <c r="K45" s="67"/>
    </row>
    <row r="46" spans="1:11" ht="11.25">
      <c r="A46" s="90" t="s">
        <v>228</v>
      </c>
      <c r="B46" s="88" t="s">
        <v>229</v>
      </c>
      <c r="C46" s="94">
        <v>128.6960523551359</v>
      </c>
      <c r="H46" s="67"/>
      <c r="I46" s="67"/>
      <c r="J46" s="67"/>
      <c r="K46" s="67"/>
    </row>
    <row r="47" spans="1:11" ht="11.25">
      <c r="A47" s="90" t="s">
        <v>230</v>
      </c>
      <c r="B47" s="88" t="s">
        <v>231</v>
      </c>
      <c r="C47" s="94">
        <v>133.24828373415482</v>
      </c>
      <c r="H47" s="67"/>
      <c r="I47" s="67"/>
      <c r="J47" s="67"/>
      <c r="K47" s="67"/>
    </row>
    <row r="48" spans="1:11" ht="11.25">
      <c r="A48" s="90" t="s">
        <v>232</v>
      </c>
      <c r="B48" s="88" t="s">
        <v>233</v>
      </c>
      <c r="C48" s="94">
        <v>95.88098123117493</v>
      </c>
      <c r="H48" s="67"/>
      <c r="I48" s="67"/>
      <c r="J48" s="67"/>
      <c r="K48" s="67"/>
    </row>
    <row r="49" spans="1:11" ht="11.25">
      <c r="A49" s="90" t="s">
        <v>234</v>
      </c>
      <c r="B49" s="88" t="s">
        <v>235</v>
      </c>
      <c r="C49" s="94">
        <v>93.79323960793118</v>
      </c>
      <c r="F49" s="67"/>
      <c r="G49" s="67"/>
      <c r="H49" s="67"/>
      <c r="I49" s="67"/>
      <c r="J49" s="67"/>
      <c r="K49" s="67"/>
    </row>
    <row r="50" spans="1:11" ht="11.25">
      <c r="A50" s="90" t="s">
        <v>236</v>
      </c>
      <c r="B50" s="88" t="s">
        <v>237</v>
      </c>
      <c r="C50" s="94">
        <v>96.82124508169503</v>
      </c>
      <c r="F50" s="67"/>
      <c r="G50" s="67"/>
      <c r="H50" s="67"/>
      <c r="I50" s="67"/>
      <c r="J50" s="67"/>
      <c r="K50" s="67"/>
    </row>
    <row r="51" spans="1:11" ht="11.25">
      <c r="A51" s="90" t="s">
        <v>238</v>
      </c>
      <c r="B51" s="88" t="s">
        <v>239</v>
      </c>
      <c r="C51" s="94">
        <v>129.5315661423385</v>
      </c>
      <c r="F51" s="67"/>
      <c r="G51" s="67"/>
      <c r="H51" s="67"/>
      <c r="I51" s="67"/>
      <c r="J51" s="67"/>
      <c r="K51" s="67"/>
    </row>
    <row r="52" spans="1:11" ht="11.25">
      <c r="A52" s="90" t="s">
        <v>81</v>
      </c>
      <c r="B52" s="88" t="s">
        <v>18</v>
      </c>
      <c r="C52" s="94">
        <v>160.40061085421883</v>
      </c>
      <c r="F52" s="67"/>
      <c r="G52" s="67"/>
      <c r="H52" s="67"/>
      <c r="I52" s="67"/>
      <c r="J52" s="67"/>
      <c r="K52" s="67"/>
    </row>
    <row r="53" spans="1:11" ht="11.25">
      <c r="A53" s="90" t="s">
        <v>240</v>
      </c>
      <c r="B53" s="88" t="s">
        <v>241</v>
      </c>
      <c r="C53" s="94">
        <v>145.85740647950215</v>
      </c>
      <c r="F53" s="67"/>
      <c r="G53" s="67"/>
      <c r="H53" s="67"/>
      <c r="I53" s="67"/>
      <c r="J53" s="67"/>
      <c r="K53" s="67"/>
    </row>
    <row r="54" spans="1:11" ht="11.25">
      <c r="A54" s="90" t="s">
        <v>242</v>
      </c>
      <c r="B54" s="88" t="s">
        <v>243</v>
      </c>
      <c r="C54" s="94">
        <v>120.5894543224491</v>
      </c>
      <c r="F54" s="67"/>
      <c r="G54" s="67"/>
      <c r="H54" s="67"/>
      <c r="I54" s="67"/>
      <c r="J54" s="67"/>
      <c r="K54" s="67"/>
    </row>
    <row r="55" spans="1:11" ht="11.25">
      <c r="A55" s="90" t="s">
        <v>244</v>
      </c>
      <c r="B55" s="88" t="s">
        <v>245</v>
      </c>
      <c r="C55" s="94">
        <v>115.12658227275965</v>
      </c>
      <c r="F55" s="67"/>
      <c r="G55" s="67"/>
      <c r="H55" s="67"/>
      <c r="I55" s="67"/>
      <c r="J55" s="67"/>
      <c r="K55" s="67"/>
    </row>
    <row r="56" spans="1:11" ht="11.25">
      <c r="A56" s="90" t="s">
        <v>80</v>
      </c>
      <c r="B56" s="88" t="s">
        <v>54</v>
      </c>
      <c r="C56" s="94">
        <v>84.94119826747338</v>
      </c>
      <c r="F56" s="67"/>
      <c r="G56" s="67"/>
      <c r="H56" s="67"/>
      <c r="I56" s="67"/>
      <c r="J56" s="67"/>
      <c r="K56" s="67"/>
    </row>
    <row r="57" spans="1:11" ht="11.25">
      <c r="A57" s="90" t="s">
        <v>246</v>
      </c>
      <c r="B57" s="88" t="s">
        <v>247</v>
      </c>
      <c r="C57" s="94">
        <v>116.31566344914785</v>
      </c>
      <c r="F57" s="67"/>
      <c r="G57" s="67"/>
      <c r="H57" s="67"/>
      <c r="I57" s="67"/>
      <c r="J57" s="67"/>
      <c r="K57" s="67"/>
    </row>
    <row r="58" spans="1:11" ht="11.25">
      <c r="A58" s="90" t="s">
        <v>248</v>
      </c>
      <c r="B58" s="88" t="s">
        <v>249</v>
      </c>
      <c r="C58" s="94">
        <v>121.43203057701845</v>
      </c>
      <c r="K58" s="67"/>
    </row>
    <row r="59" spans="1:11" ht="11.25">
      <c r="A59" s="90" t="s">
        <v>250</v>
      </c>
      <c r="B59" s="88" t="s">
        <v>251</v>
      </c>
      <c r="C59" s="94">
        <v>124.43870388078338</v>
      </c>
      <c r="K59" s="67"/>
    </row>
    <row r="60" spans="1:11" ht="11.25">
      <c r="A60" s="90" t="s">
        <v>252</v>
      </c>
      <c r="B60" s="88" t="s">
        <v>253</v>
      </c>
      <c r="C60" s="94">
        <v>109.91677788426723</v>
      </c>
      <c r="K60" s="67"/>
    </row>
    <row r="61" spans="1:11" ht="11.25">
      <c r="A61" s="90" t="s">
        <v>254</v>
      </c>
      <c r="B61" s="88" t="s">
        <v>255</v>
      </c>
      <c r="C61" s="94">
        <v>133.07420669633078</v>
      </c>
      <c r="K61" s="67"/>
    </row>
    <row r="62" spans="1:11" ht="11.25">
      <c r="A62" s="90" t="s">
        <v>256</v>
      </c>
      <c r="B62" s="88" t="s">
        <v>257</v>
      </c>
      <c r="C62" s="94">
        <v>133.34420835603476</v>
      </c>
      <c r="K62" s="67"/>
    </row>
    <row r="63" spans="1:3" ht="11.25">
      <c r="A63" s="90" t="s">
        <v>258</v>
      </c>
      <c r="B63" s="88" t="s">
        <v>259</v>
      </c>
      <c r="C63" s="94">
        <v>119.82083454098994</v>
      </c>
    </row>
    <row r="64" spans="1:3" ht="11.25">
      <c r="A64" s="90" t="s">
        <v>260</v>
      </c>
      <c r="B64" s="88" t="s">
        <v>261</v>
      </c>
      <c r="C64" s="94">
        <v>130.52618184660437</v>
      </c>
    </row>
    <row r="65" spans="1:3" ht="11.25">
      <c r="A65" s="90" t="s">
        <v>262</v>
      </c>
      <c r="B65" s="88" t="s">
        <v>263</v>
      </c>
      <c r="C65" s="94">
        <v>125.1270337084049</v>
      </c>
    </row>
    <row r="66" spans="1:3" ht="11.25">
      <c r="A66" s="90" t="s">
        <v>264</v>
      </c>
      <c r="B66" s="88" t="s">
        <v>265</v>
      </c>
      <c r="C66" s="94">
        <v>119.30148547004808</v>
      </c>
    </row>
    <row r="67" spans="1:3" ht="11.25">
      <c r="A67" s="90" t="s">
        <v>266</v>
      </c>
      <c r="B67" s="88" t="s">
        <v>267</v>
      </c>
      <c r="C67" s="94">
        <v>119.64700161569407</v>
      </c>
    </row>
    <row r="68" spans="1:3" ht="11.25">
      <c r="A68" s="90" t="s">
        <v>268</v>
      </c>
      <c r="B68" s="88" t="s">
        <v>269</v>
      </c>
      <c r="C68" s="94">
        <v>125.51758051492683</v>
      </c>
    </row>
    <row r="69" spans="1:3" ht="11.25">
      <c r="A69" s="98" t="s">
        <v>270</v>
      </c>
      <c r="B69" s="88" t="s">
        <v>271</v>
      </c>
      <c r="C69" s="94">
        <v>117.66889208254221</v>
      </c>
    </row>
    <row r="70" spans="1:3" ht="11.25">
      <c r="A70" s="90" t="s">
        <v>272</v>
      </c>
      <c r="B70" s="88" t="s">
        <v>273</v>
      </c>
      <c r="C70" s="94">
        <v>84.72099440923608</v>
      </c>
    </row>
    <row r="71" spans="1:3" ht="11.25">
      <c r="A71" s="90" t="s">
        <v>274</v>
      </c>
      <c r="B71" s="88" t="s">
        <v>275</v>
      </c>
      <c r="C71" s="94">
        <v>88.10514596289497</v>
      </c>
    </row>
    <row r="72" spans="1:3" ht="11.25">
      <c r="A72" s="90" t="s">
        <v>276</v>
      </c>
      <c r="B72" s="88" t="s">
        <v>277</v>
      </c>
      <c r="C72" s="94">
        <v>86.66813149769028</v>
      </c>
    </row>
    <row r="73" spans="1:3" ht="11.25">
      <c r="A73" s="90" t="s">
        <v>278</v>
      </c>
      <c r="B73" s="88" t="s">
        <v>279</v>
      </c>
      <c r="C73" s="94">
        <v>83.10152910622084</v>
      </c>
    </row>
    <row r="74" spans="1:3" ht="11.25">
      <c r="A74" s="90" t="s">
        <v>280</v>
      </c>
      <c r="B74" s="88" t="s">
        <v>281</v>
      </c>
      <c r="C74" s="94">
        <v>117.70581077062252</v>
      </c>
    </row>
    <row r="75" spans="1:3" ht="11.25">
      <c r="A75" s="90" t="s">
        <v>282</v>
      </c>
      <c r="B75" s="88" t="s">
        <v>283</v>
      </c>
      <c r="C75" s="94">
        <v>86.92444315061016</v>
      </c>
    </row>
    <row r="76" spans="1:3" ht="11.25">
      <c r="A76" s="90" t="s">
        <v>79</v>
      </c>
      <c r="B76" s="88" t="s">
        <v>17</v>
      </c>
      <c r="C76" s="94">
        <v>121.09555526379225</v>
      </c>
    </row>
    <row r="77" spans="1:3" ht="11.25">
      <c r="A77" s="90" t="s">
        <v>284</v>
      </c>
      <c r="B77" s="88" t="s">
        <v>285</v>
      </c>
      <c r="C77" s="94">
        <v>105.7440998794734</v>
      </c>
    </row>
    <row r="78" spans="1:3" ht="11.25">
      <c r="A78" s="90" t="s">
        <v>78</v>
      </c>
      <c r="B78" s="88" t="s">
        <v>53</v>
      </c>
      <c r="C78" s="94">
        <v>101.60507521685915</v>
      </c>
    </row>
    <row r="79" spans="1:3" ht="11.25">
      <c r="A79" s="90" t="s">
        <v>286</v>
      </c>
      <c r="B79" s="88" t="s">
        <v>287</v>
      </c>
      <c r="C79" s="94">
        <v>106.62640883281034</v>
      </c>
    </row>
    <row r="80" spans="1:3" ht="11.25">
      <c r="A80" s="90" t="s">
        <v>288</v>
      </c>
      <c r="B80" s="88" t="s">
        <v>289</v>
      </c>
      <c r="C80" s="94">
        <v>99.61326105997077</v>
      </c>
    </row>
    <row r="81" spans="1:3" ht="11.25">
      <c r="A81" s="90" t="s">
        <v>290</v>
      </c>
      <c r="B81" s="88" t="s">
        <v>291</v>
      </c>
      <c r="C81" s="94">
        <v>54.47034232509751</v>
      </c>
    </row>
    <row r="82" spans="1:3" ht="11.25">
      <c r="A82" s="90" t="s">
        <v>292</v>
      </c>
      <c r="B82" s="88" t="s">
        <v>293</v>
      </c>
      <c r="C82" s="94">
        <v>86.25255203530872</v>
      </c>
    </row>
    <row r="83" spans="1:3" ht="11.25">
      <c r="A83" s="90" t="s">
        <v>294</v>
      </c>
      <c r="B83" s="88" t="s">
        <v>295</v>
      </c>
      <c r="C83" s="94">
        <v>93.71142723548438</v>
      </c>
    </row>
    <row r="84" spans="1:3" ht="11.25">
      <c r="A84" s="90" t="s">
        <v>296</v>
      </c>
      <c r="B84" s="88" t="s">
        <v>297</v>
      </c>
      <c r="C84" s="94">
        <v>101.67323547352585</v>
      </c>
    </row>
    <row r="85" spans="1:3" ht="11.25">
      <c r="A85" s="90" t="s">
        <v>85</v>
      </c>
      <c r="B85" s="88" t="s">
        <v>298</v>
      </c>
      <c r="C85" s="94">
        <v>129.49376824633666</v>
      </c>
    </row>
    <row r="86" spans="1:3" ht="11.25">
      <c r="A86" s="90" t="s">
        <v>299</v>
      </c>
      <c r="B86" s="88" t="s">
        <v>300</v>
      </c>
      <c r="C86" s="94">
        <v>131.4843263700344</v>
      </c>
    </row>
    <row r="87" spans="1:3" ht="11.25">
      <c r="A87" s="90" t="s">
        <v>301</v>
      </c>
      <c r="B87" s="88" t="s">
        <v>302</v>
      </c>
      <c r="C87" s="94">
        <v>107.90055015422378</v>
      </c>
    </row>
    <row r="88" spans="1:3" ht="11.25">
      <c r="A88" s="90" t="s">
        <v>303</v>
      </c>
      <c r="B88" s="88" t="s">
        <v>304</v>
      </c>
      <c r="C88" s="94">
        <v>111.99706675220263</v>
      </c>
    </row>
    <row r="89" spans="1:3" ht="11.25">
      <c r="A89" s="90" t="s">
        <v>305</v>
      </c>
      <c r="B89" s="88" t="s">
        <v>306</v>
      </c>
      <c r="C89" s="94">
        <v>132.28744561027491</v>
      </c>
    </row>
    <row r="90" spans="1:3" ht="11.25">
      <c r="A90" s="90" t="s">
        <v>307</v>
      </c>
      <c r="B90" s="88" t="s">
        <v>308</v>
      </c>
      <c r="C90" s="94">
        <v>98.00372030841108</v>
      </c>
    </row>
    <row r="91" spans="1:3" ht="11.25">
      <c r="A91" s="90" t="s">
        <v>309</v>
      </c>
      <c r="B91" s="88" t="s">
        <v>310</v>
      </c>
      <c r="C91" s="94">
        <v>82.17968661450999</v>
      </c>
    </row>
    <row r="92" spans="1:3" ht="11.25">
      <c r="A92" s="90" t="s">
        <v>86</v>
      </c>
      <c r="B92" s="88" t="s">
        <v>47</v>
      </c>
      <c r="C92" s="94">
        <v>72.80845475169741</v>
      </c>
    </row>
    <row r="93" spans="1:3" ht="11.25">
      <c r="A93" s="90" t="s">
        <v>311</v>
      </c>
      <c r="B93" s="88" t="s">
        <v>312</v>
      </c>
      <c r="C93" s="94">
        <v>117.87801445930637</v>
      </c>
    </row>
    <row r="94" spans="1:3" ht="11.25">
      <c r="A94" s="90" t="s">
        <v>313</v>
      </c>
      <c r="B94" s="88" t="s">
        <v>314</v>
      </c>
      <c r="C94" s="94">
        <v>92.20525238309513</v>
      </c>
    </row>
    <row r="95" spans="1:3" ht="11.25">
      <c r="A95" s="90" t="s">
        <v>315</v>
      </c>
      <c r="B95" s="88" t="s">
        <v>316</v>
      </c>
      <c r="C95" s="94">
        <v>110.76363288947391</v>
      </c>
    </row>
    <row r="96" spans="1:3" ht="11.25">
      <c r="A96" s="90" t="s">
        <v>317</v>
      </c>
      <c r="B96" s="88" t="s">
        <v>318</v>
      </c>
      <c r="C96" s="94">
        <v>77.4350971898691</v>
      </c>
    </row>
    <row r="97" spans="1:3" ht="11.25">
      <c r="A97" s="90" t="s">
        <v>319</v>
      </c>
      <c r="B97" s="88" t="s">
        <v>320</v>
      </c>
      <c r="C97" s="94">
        <v>82.27878048260105</v>
      </c>
    </row>
    <row r="98" spans="1:3" ht="11.25">
      <c r="A98" s="90" t="s">
        <v>321</v>
      </c>
      <c r="B98" s="88" t="s">
        <v>322</v>
      </c>
      <c r="C98" s="94">
        <v>96.79129158345522</v>
      </c>
    </row>
    <row r="99" spans="1:3" ht="11.25">
      <c r="A99" s="90" t="s">
        <v>323</v>
      </c>
      <c r="B99" s="88" t="s">
        <v>324</v>
      </c>
      <c r="C99" s="94">
        <v>96.26859700305245</v>
      </c>
    </row>
    <row r="100" spans="1:3" ht="11.25">
      <c r="A100" s="90" t="s">
        <v>325</v>
      </c>
      <c r="B100" s="88" t="s">
        <v>326</v>
      </c>
      <c r="C100" s="94">
        <v>89.04462899607536</v>
      </c>
    </row>
    <row r="101" spans="1:3" ht="11.25">
      <c r="A101" s="90" t="s">
        <v>327</v>
      </c>
      <c r="B101" s="96" t="s">
        <v>328</v>
      </c>
      <c r="C101" s="94">
        <v>80.58879679978384</v>
      </c>
    </row>
    <row r="102" spans="1:3" ht="11.25">
      <c r="A102" s="90" t="s">
        <v>329</v>
      </c>
      <c r="B102" s="96" t="s">
        <v>330</v>
      </c>
      <c r="C102" s="94">
        <v>108.930625854811</v>
      </c>
    </row>
    <row r="103" spans="1:3" ht="11.25">
      <c r="A103" s="90" t="s">
        <v>331</v>
      </c>
      <c r="B103" s="96" t="s">
        <v>332</v>
      </c>
      <c r="C103" s="94">
        <v>90.81430778990324</v>
      </c>
    </row>
    <row r="104" spans="1:3" ht="11.25">
      <c r="A104" s="90" t="s">
        <v>114</v>
      </c>
      <c r="B104" s="96" t="s">
        <v>60</v>
      </c>
      <c r="C104" s="94">
        <v>84.59327064269337</v>
      </c>
    </row>
    <row r="105" spans="1:3" ht="11.25">
      <c r="A105" s="90" t="s">
        <v>116</v>
      </c>
      <c r="B105" s="88" t="s">
        <v>115</v>
      </c>
      <c r="C105" s="94">
        <v>111.53438652808714</v>
      </c>
    </row>
    <row r="106" spans="1:3" ht="11.25">
      <c r="A106" s="90" t="s">
        <v>90</v>
      </c>
      <c r="B106" s="88" t="s">
        <v>333</v>
      </c>
      <c r="C106" s="94">
        <v>159.0315918545597</v>
      </c>
    </row>
    <row r="107" spans="1:3" ht="11.25">
      <c r="A107" s="90" t="s">
        <v>334</v>
      </c>
      <c r="B107" s="88" t="s">
        <v>335</v>
      </c>
      <c r="C107" s="94">
        <v>104.0217575383758</v>
      </c>
    </row>
    <row r="108" spans="1:3" ht="11.25">
      <c r="A108" s="90" t="s">
        <v>336</v>
      </c>
      <c r="B108" s="88" t="s">
        <v>337</v>
      </c>
      <c r="C108" s="94">
        <v>107.3784071900441</v>
      </c>
    </row>
    <row r="109" spans="1:3" ht="11.25">
      <c r="A109" s="90" t="s">
        <v>338</v>
      </c>
      <c r="B109" s="88" t="s">
        <v>339</v>
      </c>
      <c r="C109" s="94">
        <v>109.20347141869557</v>
      </c>
    </row>
    <row r="110" spans="1:3" ht="11.25">
      <c r="A110" s="90" t="s">
        <v>340</v>
      </c>
      <c r="B110" s="88" t="s">
        <v>341</v>
      </c>
      <c r="C110" s="94">
        <v>110.8083259293726</v>
      </c>
    </row>
    <row r="111" spans="1:3" ht="11.25">
      <c r="A111" s="90" t="s">
        <v>342</v>
      </c>
      <c r="B111" s="88" t="s">
        <v>343</v>
      </c>
      <c r="C111" s="94">
        <v>100.95032916249735</v>
      </c>
    </row>
    <row r="112" spans="1:3" ht="11.25">
      <c r="A112" s="90" t="s">
        <v>344</v>
      </c>
      <c r="B112" s="88" t="s">
        <v>345</v>
      </c>
      <c r="C112" s="94">
        <v>107.19990403655434</v>
      </c>
    </row>
    <row r="113" spans="1:3" ht="11.25">
      <c r="A113" s="90" t="s">
        <v>88</v>
      </c>
      <c r="B113" s="88" t="s">
        <v>87</v>
      </c>
      <c r="C113" s="94">
        <v>95.59512050199625</v>
      </c>
    </row>
    <row r="114" spans="1:3" ht="11.25">
      <c r="A114" s="90" t="s">
        <v>346</v>
      </c>
      <c r="B114" s="88" t="s">
        <v>347</v>
      </c>
      <c r="C114" s="94">
        <v>104.55207744481893</v>
      </c>
    </row>
    <row r="115" spans="1:3" ht="11.25">
      <c r="A115" s="90" t="s">
        <v>348</v>
      </c>
      <c r="B115" s="88" t="s">
        <v>349</v>
      </c>
      <c r="C115" s="94">
        <v>118.04246683465604</v>
      </c>
    </row>
    <row r="116" spans="1:3" ht="11.25">
      <c r="A116" s="90" t="s">
        <v>350</v>
      </c>
      <c r="B116" s="88" t="s">
        <v>351</v>
      </c>
      <c r="C116" s="94">
        <v>105.9592264138467</v>
      </c>
    </row>
    <row r="117" spans="1:3" ht="11.25">
      <c r="A117" s="90" t="s">
        <v>352</v>
      </c>
      <c r="B117" s="88" t="s">
        <v>353</v>
      </c>
      <c r="C117" s="94">
        <v>105.4655960591483</v>
      </c>
    </row>
    <row r="118" spans="1:3" ht="11.25">
      <c r="A118" s="90" t="s">
        <v>354</v>
      </c>
      <c r="B118" s="88" t="s">
        <v>355</v>
      </c>
      <c r="C118" s="94">
        <v>104.77314787279086</v>
      </c>
    </row>
    <row r="119" spans="1:3" ht="11.25">
      <c r="A119" s="90" t="s">
        <v>356</v>
      </c>
      <c r="B119" s="88" t="s">
        <v>357</v>
      </c>
      <c r="C119" s="94">
        <v>101.88584771540677</v>
      </c>
    </row>
    <row r="120" spans="1:3" ht="11.25">
      <c r="A120" s="90" t="s">
        <v>358</v>
      </c>
      <c r="B120" s="88" t="s">
        <v>359</v>
      </c>
      <c r="C120" s="94">
        <v>108.88426042236657</v>
      </c>
    </row>
    <row r="121" spans="1:3" ht="11.25">
      <c r="A121" s="90" t="s">
        <v>360</v>
      </c>
      <c r="B121" s="88" t="s">
        <v>361</v>
      </c>
      <c r="C121" s="94">
        <v>107.25043811546907</v>
      </c>
    </row>
    <row r="122" spans="1:3" ht="11.25">
      <c r="A122" s="90" t="s">
        <v>362</v>
      </c>
      <c r="B122" s="88" t="s">
        <v>363</v>
      </c>
      <c r="C122" s="94">
        <v>104.3578071873376</v>
      </c>
    </row>
    <row r="123" spans="1:3" ht="11.25">
      <c r="A123" s="90" t="s">
        <v>364</v>
      </c>
      <c r="B123" s="88" t="s">
        <v>365</v>
      </c>
      <c r="C123" s="94">
        <v>118.14579881802109</v>
      </c>
    </row>
    <row r="124" spans="1:3" ht="11.25">
      <c r="A124" s="90" t="s">
        <v>366</v>
      </c>
      <c r="B124" s="88" t="s">
        <v>367</v>
      </c>
      <c r="C124" s="94">
        <v>105.31091978661608</v>
      </c>
    </row>
    <row r="125" spans="1:3" ht="11.25">
      <c r="A125" s="90" t="s">
        <v>368</v>
      </c>
      <c r="B125" s="88" t="s">
        <v>369</v>
      </c>
      <c r="C125" s="94">
        <v>95.03977114340907</v>
      </c>
    </row>
    <row r="126" spans="1:3" ht="11.25">
      <c r="A126" s="90" t="s">
        <v>370</v>
      </c>
      <c r="B126" s="88" t="s">
        <v>371</v>
      </c>
      <c r="C126" s="94">
        <v>109.33987221337283</v>
      </c>
    </row>
    <row r="127" spans="1:3" ht="11.25">
      <c r="A127" s="90" t="s">
        <v>372</v>
      </c>
      <c r="B127" s="88" t="s">
        <v>373</v>
      </c>
      <c r="C127" s="94">
        <v>93.99134056700052</v>
      </c>
    </row>
    <row r="128" spans="1:3" ht="11.25">
      <c r="A128" s="90" t="s">
        <v>374</v>
      </c>
      <c r="B128" s="88" t="s">
        <v>375</v>
      </c>
      <c r="C128" s="97">
        <v>-999</v>
      </c>
    </row>
    <row r="129" spans="1:3" ht="11.25">
      <c r="A129" s="90" t="s">
        <v>376</v>
      </c>
      <c r="B129" s="88" t="s">
        <v>377</v>
      </c>
      <c r="C129" s="97">
        <v>-999</v>
      </c>
    </row>
    <row r="130" spans="1:3" ht="11.25">
      <c r="A130" s="90" t="s">
        <v>378</v>
      </c>
      <c r="B130" s="88" t="s">
        <v>379</v>
      </c>
      <c r="C130" s="97">
        <v>-999</v>
      </c>
    </row>
    <row r="131" spans="1:3" ht="11.25">
      <c r="A131" s="90" t="s">
        <v>380</v>
      </c>
      <c r="B131" s="88" t="s">
        <v>381</v>
      </c>
      <c r="C131" s="97">
        <v>-999</v>
      </c>
    </row>
    <row r="132" spans="1:3" ht="11.25">
      <c r="A132" s="90" t="s">
        <v>382</v>
      </c>
      <c r="B132" s="88" t="s">
        <v>383</v>
      </c>
      <c r="C132" s="94">
        <v>88.58332766528804</v>
      </c>
    </row>
    <row r="133" spans="1:3" ht="11.25">
      <c r="A133" s="90" t="s">
        <v>96</v>
      </c>
      <c r="B133" s="88" t="s">
        <v>95</v>
      </c>
      <c r="C133" s="94">
        <v>77.10652544302744</v>
      </c>
    </row>
    <row r="134" spans="1:3" ht="11.25">
      <c r="A134" s="90" t="s">
        <v>384</v>
      </c>
      <c r="B134" s="88" t="s">
        <v>385</v>
      </c>
      <c r="C134" s="94">
        <v>53.154014123315896</v>
      </c>
    </row>
    <row r="135" spans="1:3" ht="11.25">
      <c r="A135" s="90" t="s">
        <v>386</v>
      </c>
      <c r="B135" s="88" t="s">
        <v>387</v>
      </c>
      <c r="C135" s="94">
        <v>50.86287101121065</v>
      </c>
    </row>
    <row r="136" spans="1:3" ht="11.25">
      <c r="A136" s="90" t="s">
        <v>388</v>
      </c>
      <c r="B136" s="88" t="s">
        <v>389</v>
      </c>
      <c r="C136" s="94">
        <v>42.05980521269845</v>
      </c>
    </row>
    <row r="137" spans="1:3" ht="11.25">
      <c r="A137" s="90" t="s">
        <v>390</v>
      </c>
      <c r="B137" s="88" t="s">
        <v>391</v>
      </c>
      <c r="C137" s="94">
        <v>38.263550298753934</v>
      </c>
    </row>
    <row r="138" spans="1:3" ht="11.25">
      <c r="A138" s="90" t="s">
        <v>94</v>
      </c>
      <c r="B138" s="88" t="s">
        <v>93</v>
      </c>
      <c r="C138" s="94">
        <v>37.39112050304931</v>
      </c>
    </row>
    <row r="139" spans="1:3" ht="11.25">
      <c r="A139" s="90" t="s">
        <v>392</v>
      </c>
      <c r="B139" s="96" t="s">
        <v>393</v>
      </c>
      <c r="C139" s="94">
        <v>40.29341929081308</v>
      </c>
    </row>
    <row r="140" spans="1:3" ht="11.25">
      <c r="A140" s="90" t="s">
        <v>82</v>
      </c>
      <c r="B140" s="88" t="s">
        <v>25</v>
      </c>
      <c r="C140" s="94">
        <v>88.99255878853324</v>
      </c>
    </row>
    <row r="141" spans="1:3" ht="11.25">
      <c r="A141" s="90" t="s">
        <v>83</v>
      </c>
      <c r="B141" s="88" t="s">
        <v>19</v>
      </c>
      <c r="C141" s="94">
        <v>112.51796087977345</v>
      </c>
    </row>
    <row r="142" spans="1:3" ht="11.25">
      <c r="A142" s="90" t="s">
        <v>394</v>
      </c>
      <c r="B142" s="88" t="s">
        <v>395</v>
      </c>
      <c r="C142" s="94">
        <v>124.4026725100297</v>
      </c>
    </row>
    <row r="143" spans="1:3" ht="11.25">
      <c r="A143" s="90" t="s">
        <v>396</v>
      </c>
      <c r="B143" s="88" t="s">
        <v>397</v>
      </c>
      <c r="C143" s="94">
        <v>124.83396217511584</v>
      </c>
    </row>
    <row r="144" spans="1:3" ht="11.25">
      <c r="A144" s="90" t="s">
        <v>398</v>
      </c>
      <c r="B144" s="88" t="s">
        <v>399</v>
      </c>
      <c r="C144" s="94">
        <v>115.12889605623545</v>
      </c>
    </row>
    <row r="145" spans="1:3" ht="11.25">
      <c r="A145" s="90" t="s">
        <v>400</v>
      </c>
      <c r="B145" s="88" t="s">
        <v>401</v>
      </c>
      <c r="C145" s="94">
        <v>137.8232173073911</v>
      </c>
    </row>
    <row r="146" spans="1:3" ht="11.25">
      <c r="A146" s="90" t="s">
        <v>402</v>
      </c>
      <c r="B146" s="88" t="s">
        <v>403</v>
      </c>
      <c r="C146" s="94">
        <v>137.49123378011123</v>
      </c>
    </row>
    <row r="147" spans="1:3" ht="11.25">
      <c r="A147" s="90" t="s">
        <v>404</v>
      </c>
      <c r="B147" s="88" t="s">
        <v>405</v>
      </c>
      <c r="C147" s="94">
        <v>120.54981648075352</v>
      </c>
    </row>
    <row r="148" spans="1:3" ht="11.25">
      <c r="A148" s="90" t="s">
        <v>406</v>
      </c>
      <c r="B148" s="88" t="s">
        <v>407</v>
      </c>
      <c r="C148" s="94">
        <v>122.91733960026079</v>
      </c>
    </row>
    <row r="149" spans="1:3" ht="11.25">
      <c r="A149" s="90" t="s">
        <v>408</v>
      </c>
      <c r="B149" s="88" t="s">
        <v>409</v>
      </c>
      <c r="C149" s="94">
        <v>122.95284840024232</v>
      </c>
    </row>
    <row r="150" spans="1:3" ht="11.25">
      <c r="A150" s="90" t="s">
        <v>92</v>
      </c>
      <c r="B150" s="88" t="s">
        <v>56</v>
      </c>
      <c r="C150" s="94">
        <v>137.33049378677208</v>
      </c>
    </row>
    <row r="151" spans="1:3" ht="11.25">
      <c r="A151" s="90" t="s">
        <v>410</v>
      </c>
      <c r="B151" s="88" t="s">
        <v>411</v>
      </c>
      <c r="C151" s="94">
        <v>119.40062844214772</v>
      </c>
    </row>
    <row r="152" spans="1:3" ht="11.25">
      <c r="A152" s="90" t="s">
        <v>412</v>
      </c>
      <c r="B152" s="88" t="s">
        <v>413</v>
      </c>
      <c r="C152" s="94">
        <v>103.62597785110783</v>
      </c>
    </row>
    <row r="153" spans="1:3" ht="11.25">
      <c r="A153" s="90" t="s">
        <v>414</v>
      </c>
      <c r="B153" s="88" t="s">
        <v>415</v>
      </c>
      <c r="C153" s="94">
        <v>111.4461752048645</v>
      </c>
    </row>
    <row r="154" spans="1:3" ht="11.25">
      <c r="A154" s="90" t="s">
        <v>416</v>
      </c>
      <c r="B154" s="88" t="s">
        <v>417</v>
      </c>
      <c r="C154" s="94">
        <v>119.43233980853655</v>
      </c>
    </row>
    <row r="155" spans="1:3" ht="11.25">
      <c r="A155" s="90" t="s">
        <v>418</v>
      </c>
      <c r="B155" s="88" t="s">
        <v>419</v>
      </c>
      <c r="C155" s="94">
        <v>87.67744367601914</v>
      </c>
    </row>
    <row r="156" spans="1:3" ht="11.25">
      <c r="A156" s="90" t="s">
        <v>420</v>
      </c>
      <c r="B156" s="88" t="s">
        <v>421</v>
      </c>
      <c r="C156" s="94">
        <v>81.93454056415447</v>
      </c>
    </row>
    <row r="157" spans="1:3" ht="11.25">
      <c r="A157" s="90" t="s">
        <v>91</v>
      </c>
      <c r="B157" s="88" t="s">
        <v>55</v>
      </c>
      <c r="C157" s="94">
        <v>71.30422971360159</v>
      </c>
    </row>
    <row r="158" spans="1:3" ht="11.25">
      <c r="A158" s="90" t="s">
        <v>422</v>
      </c>
      <c r="B158" s="88" t="s">
        <v>423</v>
      </c>
      <c r="C158" s="94">
        <v>71.54869745373824</v>
      </c>
    </row>
    <row r="159" spans="1:3" ht="11.25">
      <c r="A159" s="90" t="s">
        <v>424</v>
      </c>
      <c r="B159" s="88" t="s">
        <v>425</v>
      </c>
      <c r="C159" s="94">
        <v>77.65644783106151</v>
      </c>
    </row>
    <row r="160" spans="1:3" ht="11.25">
      <c r="A160" s="90" t="s">
        <v>426</v>
      </c>
      <c r="B160" s="88" t="s">
        <v>427</v>
      </c>
      <c r="C160" s="94">
        <v>67.2597998423234</v>
      </c>
    </row>
    <row r="161" spans="1:3" ht="11.25">
      <c r="A161" s="90" t="s">
        <v>428</v>
      </c>
      <c r="B161" s="88" t="s">
        <v>429</v>
      </c>
      <c r="C161" s="94">
        <v>69.28238678882437</v>
      </c>
    </row>
    <row r="162" spans="1:3" ht="11.25">
      <c r="A162" s="90" t="s">
        <v>430</v>
      </c>
      <c r="B162" s="88" t="s">
        <v>431</v>
      </c>
      <c r="C162" s="94">
        <v>80.0772167803956</v>
      </c>
    </row>
    <row r="163" spans="1:3" ht="11.25">
      <c r="A163" s="90" t="s">
        <v>432</v>
      </c>
      <c r="B163" s="88" t="s">
        <v>433</v>
      </c>
      <c r="C163" s="94">
        <v>51.72898282062855</v>
      </c>
    </row>
    <row r="164" spans="1:3" ht="11.25">
      <c r="A164" s="90" t="s">
        <v>434</v>
      </c>
      <c r="B164" s="88" t="s">
        <v>435</v>
      </c>
      <c r="C164" s="97">
        <v>-999</v>
      </c>
    </row>
    <row r="165" spans="1:3" ht="11.25">
      <c r="A165" s="90" t="s">
        <v>436</v>
      </c>
      <c r="B165" s="88" t="s">
        <v>437</v>
      </c>
      <c r="C165" s="94">
        <v>50.38363721214812</v>
      </c>
    </row>
    <row r="166" spans="1:3" ht="11.25">
      <c r="A166" s="90" t="s">
        <v>438</v>
      </c>
      <c r="B166" s="96" t="s">
        <v>439</v>
      </c>
      <c r="C166" s="97">
        <v>-999</v>
      </c>
    </row>
    <row r="167" spans="1:3" ht="11.25">
      <c r="A167" s="90" t="s">
        <v>97</v>
      </c>
      <c r="B167" s="88" t="s">
        <v>48</v>
      </c>
      <c r="C167" s="94">
        <v>102.08741842803262</v>
      </c>
    </row>
    <row r="168" spans="1:3" ht="11.25">
      <c r="A168" s="90" t="s">
        <v>440</v>
      </c>
      <c r="B168" s="96" t="s">
        <v>441</v>
      </c>
      <c r="C168" s="94">
        <v>108.94035261216332</v>
      </c>
    </row>
    <row r="169" spans="1:3" ht="11.25">
      <c r="A169" s="90" t="s">
        <v>442</v>
      </c>
      <c r="B169" s="96" t="s">
        <v>443</v>
      </c>
      <c r="C169" s="94">
        <v>111.10115519933697</v>
      </c>
    </row>
    <row r="170" spans="1:3" ht="11.25">
      <c r="A170" s="90" t="s">
        <v>444</v>
      </c>
      <c r="B170" s="96" t="s">
        <v>445</v>
      </c>
      <c r="C170" s="94">
        <v>109.68207958628196</v>
      </c>
    </row>
    <row r="171" spans="1:3" ht="11.25">
      <c r="A171" s="90" t="s">
        <v>446</v>
      </c>
      <c r="B171" s="96" t="s">
        <v>447</v>
      </c>
      <c r="C171" s="94">
        <v>123.73611649991439</v>
      </c>
    </row>
    <row r="172" spans="1:3" ht="11.25">
      <c r="A172" s="90" t="s">
        <v>448</v>
      </c>
      <c r="B172" s="96" t="s">
        <v>449</v>
      </c>
      <c r="C172" s="94">
        <v>119.20369832334646</v>
      </c>
    </row>
    <row r="173" spans="1:3" ht="11.25">
      <c r="A173" s="90" t="s">
        <v>98</v>
      </c>
      <c r="B173" s="96" t="s">
        <v>57</v>
      </c>
      <c r="C173" s="94">
        <v>145.78382078346993</v>
      </c>
    </row>
    <row r="174" spans="1:3" ht="11.25">
      <c r="A174" s="90" t="s">
        <v>450</v>
      </c>
      <c r="B174" s="96" t="s">
        <v>451</v>
      </c>
      <c r="C174" s="94">
        <v>140.53585008934925</v>
      </c>
    </row>
    <row r="175" spans="1:3" ht="11.25">
      <c r="A175" s="90" t="s">
        <v>452</v>
      </c>
      <c r="B175" s="96" t="s">
        <v>453</v>
      </c>
      <c r="C175" s="94">
        <v>130.92357203110382</v>
      </c>
    </row>
    <row r="176" spans="1:3" ht="11.25">
      <c r="A176" s="90" t="s">
        <v>454</v>
      </c>
      <c r="B176" s="88" t="s">
        <v>455</v>
      </c>
      <c r="C176" s="94">
        <v>116.24910692304124</v>
      </c>
    </row>
    <row r="177" spans="1:3" ht="11.25">
      <c r="A177" s="90" t="s">
        <v>456</v>
      </c>
      <c r="B177" s="88" t="s">
        <v>457</v>
      </c>
      <c r="C177" s="94">
        <v>126.71138277849406</v>
      </c>
    </row>
    <row r="178" spans="1:3" ht="11.25">
      <c r="A178" s="90" t="s">
        <v>458</v>
      </c>
      <c r="B178" s="88" t="s">
        <v>459</v>
      </c>
      <c r="C178" s="94">
        <v>107.14872406148453</v>
      </c>
    </row>
    <row r="179" spans="1:3" ht="11.25">
      <c r="A179" s="90" t="s">
        <v>460</v>
      </c>
      <c r="B179" s="88" t="s">
        <v>461</v>
      </c>
      <c r="C179" s="94">
        <v>48.08653936445818</v>
      </c>
    </row>
    <row r="180" spans="1:3" ht="11.25">
      <c r="A180" s="90" t="s">
        <v>102</v>
      </c>
      <c r="B180" s="88" t="s">
        <v>50</v>
      </c>
      <c r="C180" s="94">
        <v>71.74428157618809</v>
      </c>
    </row>
    <row r="181" spans="1:3" ht="11.25">
      <c r="A181" s="90" t="s">
        <v>462</v>
      </c>
      <c r="B181" s="88" t="s">
        <v>463</v>
      </c>
      <c r="C181" s="94">
        <v>42.788351317578446</v>
      </c>
    </row>
    <row r="182" spans="1:3" ht="11.25">
      <c r="A182" s="90" t="s">
        <v>464</v>
      </c>
      <c r="B182" s="88" t="s">
        <v>465</v>
      </c>
      <c r="C182" s="94">
        <v>53.53383509024214</v>
      </c>
    </row>
    <row r="183" spans="1:3" ht="11.25">
      <c r="A183" s="90" t="s">
        <v>466</v>
      </c>
      <c r="B183" s="88" t="s">
        <v>467</v>
      </c>
      <c r="C183" s="94">
        <v>36.74392513522143</v>
      </c>
    </row>
    <row r="184" spans="1:3" ht="11.25">
      <c r="A184" s="90" t="s">
        <v>101</v>
      </c>
      <c r="B184" s="88" t="s">
        <v>49</v>
      </c>
      <c r="C184" s="94">
        <v>35.41994348066104</v>
      </c>
    </row>
    <row r="185" spans="1:3" ht="11.25">
      <c r="A185" s="90" t="s">
        <v>468</v>
      </c>
      <c r="B185" s="88" t="s">
        <v>469</v>
      </c>
      <c r="C185" s="94">
        <v>39.66941493706637</v>
      </c>
    </row>
    <row r="186" spans="1:3" ht="11.25">
      <c r="A186" s="90" t="s">
        <v>470</v>
      </c>
      <c r="B186" s="88" t="s">
        <v>471</v>
      </c>
      <c r="C186" s="94">
        <v>39.87990968194382</v>
      </c>
    </row>
    <row r="187" spans="1:3" ht="11.25">
      <c r="A187" s="90" t="s">
        <v>472</v>
      </c>
      <c r="B187" s="88" t="s">
        <v>473</v>
      </c>
      <c r="C187" s="94">
        <v>51.93770725940229</v>
      </c>
    </row>
    <row r="188" spans="1:3" ht="11.25">
      <c r="A188" s="90" t="s">
        <v>474</v>
      </c>
      <c r="B188" s="96" t="s">
        <v>475</v>
      </c>
      <c r="C188" s="94">
        <v>48.24877431514576</v>
      </c>
    </row>
    <row r="189" spans="1:3" ht="11.25">
      <c r="A189" s="90" t="s">
        <v>476</v>
      </c>
      <c r="B189" s="96" t="s">
        <v>477</v>
      </c>
      <c r="C189" s="94">
        <v>44.43799665215016</v>
      </c>
    </row>
    <row r="190" spans="1:3" ht="11.25">
      <c r="A190" s="90" t="s">
        <v>478</v>
      </c>
      <c r="B190" s="96" t="s">
        <v>479</v>
      </c>
      <c r="C190" s="94">
        <v>50.707814874590895</v>
      </c>
    </row>
    <row r="191" spans="1:3" ht="11.25">
      <c r="A191" s="90" t="s">
        <v>480</v>
      </c>
      <c r="B191" s="96" t="s">
        <v>481</v>
      </c>
      <c r="C191" s="94">
        <v>41.193419403148205</v>
      </c>
    </row>
    <row r="192" spans="1:3" ht="11.25">
      <c r="A192" s="90" t="s">
        <v>482</v>
      </c>
      <c r="B192" s="96" t="s">
        <v>483</v>
      </c>
      <c r="C192" s="94">
        <v>44.692335045938755</v>
      </c>
    </row>
    <row r="193" spans="1:3" ht="11.25">
      <c r="A193" s="90" t="s">
        <v>484</v>
      </c>
      <c r="B193" s="96" t="s">
        <v>485</v>
      </c>
      <c r="C193" s="94">
        <v>39.343359532152796</v>
      </c>
    </row>
    <row r="194" spans="1:3" ht="11.25">
      <c r="A194" s="90" t="s">
        <v>486</v>
      </c>
      <c r="B194" s="96" t="s">
        <v>487</v>
      </c>
      <c r="C194" s="94">
        <v>48.893255352599326</v>
      </c>
    </row>
    <row r="195" spans="1:3" ht="11.25">
      <c r="A195" s="90" t="s">
        <v>103</v>
      </c>
      <c r="B195" s="96" t="s">
        <v>51</v>
      </c>
      <c r="C195" s="94">
        <v>55.55836809373772</v>
      </c>
    </row>
    <row r="196" spans="1:3" ht="11.25">
      <c r="A196" s="90" t="s">
        <v>488</v>
      </c>
      <c r="B196" s="96" t="s">
        <v>489</v>
      </c>
      <c r="C196" s="94">
        <v>74.45767396853762</v>
      </c>
    </row>
    <row r="197" spans="1:3" ht="11.25">
      <c r="A197" s="90" t="s">
        <v>490</v>
      </c>
      <c r="B197" s="96" t="s">
        <v>491</v>
      </c>
      <c r="C197" s="94">
        <v>57.94539316648063</v>
      </c>
    </row>
    <row r="198" spans="1:3" ht="11.25">
      <c r="A198" s="90" t="s">
        <v>104</v>
      </c>
      <c r="B198" s="96" t="s">
        <v>52</v>
      </c>
      <c r="C198" s="94">
        <v>95.70684385867015</v>
      </c>
    </row>
    <row r="199" spans="1:3" ht="11.25">
      <c r="A199" s="90" t="s">
        <v>492</v>
      </c>
      <c r="B199" s="96" t="s">
        <v>493</v>
      </c>
      <c r="C199" s="94">
        <v>58.95364077485028</v>
      </c>
    </row>
    <row r="200" spans="1:3" ht="11.25">
      <c r="A200" s="90" t="s">
        <v>494</v>
      </c>
      <c r="B200" s="96" t="s">
        <v>495</v>
      </c>
      <c r="C200" s="94">
        <v>64.67223066523968</v>
      </c>
    </row>
    <row r="201" spans="1:3" ht="11.25">
      <c r="A201" s="90" t="s">
        <v>496</v>
      </c>
      <c r="B201" s="96" t="s">
        <v>497</v>
      </c>
      <c r="C201" s="94">
        <v>69.83211155354158</v>
      </c>
    </row>
    <row r="202" spans="1:3" ht="11.25">
      <c r="A202" s="90" t="s">
        <v>498</v>
      </c>
      <c r="B202" s="96" t="s">
        <v>499</v>
      </c>
      <c r="C202" s="94">
        <v>30.571779090850086</v>
      </c>
    </row>
    <row r="203" spans="1:3" ht="11.25">
      <c r="A203" s="90" t="s">
        <v>500</v>
      </c>
      <c r="B203" s="96" t="s">
        <v>501</v>
      </c>
      <c r="C203" s="94">
        <v>31.80795422696577</v>
      </c>
    </row>
    <row r="204" spans="1:3" ht="11.25">
      <c r="A204" s="90" t="s">
        <v>105</v>
      </c>
      <c r="B204" s="88" t="s">
        <v>20</v>
      </c>
      <c r="C204" s="94">
        <v>21.063176178668204</v>
      </c>
    </row>
    <row r="205" spans="1:3" ht="11.25">
      <c r="A205" s="90" t="s">
        <v>502</v>
      </c>
      <c r="B205" s="88" t="s">
        <v>503</v>
      </c>
      <c r="C205" s="94">
        <v>27.110080599938733</v>
      </c>
    </row>
    <row r="206" spans="1:3" ht="11.25">
      <c r="A206" s="90" t="s">
        <v>504</v>
      </c>
      <c r="B206" s="88" t="s">
        <v>505</v>
      </c>
      <c r="C206" s="94">
        <v>24.8769899687804</v>
      </c>
    </row>
    <row r="207" spans="1:3" ht="11.25">
      <c r="A207" s="90" t="s">
        <v>106</v>
      </c>
      <c r="B207" s="88" t="s">
        <v>506</v>
      </c>
      <c r="C207" s="94">
        <v>71.87217221273357</v>
      </c>
    </row>
    <row r="208" spans="1:3" ht="11.25">
      <c r="A208" s="90" t="s">
        <v>507</v>
      </c>
      <c r="B208" s="88" t="s">
        <v>508</v>
      </c>
      <c r="C208" s="94">
        <v>25.611504430925557</v>
      </c>
    </row>
    <row r="209" spans="1:3" ht="11.25">
      <c r="A209" s="90" t="s">
        <v>509</v>
      </c>
      <c r="B209" s="88" t="s">
        <v>510</v>
      </c>
      <c r="C209" s="94">
        <v>37.249069019531845</v>
      </c>
    </row>
    <row r="210" spans="1:3" ht="11.25">
      <c r="A210" s="90" t="s">
        <v>118</v>
      </c>
      <c r="B210" s="96" t="s">
        <v>23</v>
      </c>
      <c r="C210" s="94">
        <v>147.29079359661083</v>
      </c>
    </row>
    <row r="211" spans="1:3" ht="11.25">
      <c r="A211" s="90" t="s">
        <v>511</v>
      </c>
      <c r="B211" s="96" t="s">
        <v>512</v>
      </c>
      <c r="C211" s="94">
        <v>110.02813215994784</v>
      </c>
    </row>
    <row r="212" spans="1:3" ht="11.25">
      <c r="A212" s="90" t="s">
        <v>513</v>
      </c>
      <c r="B212" s="96" t="s">
        <v>514</v>
      </c>
      <c r="C212" s="94">
        <v>108.9969607356229</v>
      </c>
    </row>
    <row r="213" spans="1:3" ht="11.25">
      <c r="A213" s="90" t="s">
        <v>515</v>
      </c>
      <c r="B213" s="96" t="s">
        <v>516</v>
      </c>
      <c r="C213" s="94">
        <v>110.40901174875842</v>
      </c>
    </row>
    <row r="214" spans="1:3" ht="11.25">
      <c r="A214" s="90" t="s">
        <v>517</v>
      </c>
      <c r="B214" s="88" t="s">
        <v>518</v>
      </c>
      <c r="C214" s="94">
        <v>116.85523631638559</v>
      </c>
    </row>
    <row r="215" spans="1:3" ht="11.25">
      <c r="A215" s="90" t="s">
        <v>117</v>
      </c>
      <c r="B215" s="88" t="s">
        <v>61</v>
      </c>
      <c r="C215" s="94">
        <v>100.39102031177727</v>
      </c>
    </row>
    <row r="216" spans="1:3" ht="11.25">
      <c r="A216" s="90" t="s">
        <v>519</v>
      </c>
      <c r="B216" s="88" t="s">
        <v>520</v>
      </c>
      <c r="C216" s="94">
        <v>104.17037506057166</v>
      </c>
    </row>
    <row r="217" spans="1:3" ht="11.25">
      <c r="A217" s="90" t="s">
        <v>521</v>
      </c>
      <c r="B217" s="88" t="s">
        <v>522</v>
      </c>
      <c r="C217" s="94">
        <v>101.43965461858555</v>
      </c>
    </row>
    <row r="218" spans="1:3" ht="11.25">
      <c r="A218" s="90" t="s">
        <v>108</v>
      </c>
      <c r="B218" s="96" t="s">
        <v>21</v>
      </c>
      <c r="C218" s="94">
        <v>73.70369918968126</v>
      </c>
    </row>
    <row r="219" spans="1:3" ht="11.25">
      <c r="A219" s="90" t="s">
        <v>109</v>
      </c>
      <c r="B219" s="96" t="s">
        <v>22</v>
      </c>
      <c r="C219" s="94">
        <v>87.96742882979231</v>
      </c>
    </row>
    <row r="220" spans="1:3" ht="11.25">
      <c r="A220" s="90" t="s">
        <v>113</v>
      </c>
      <c r="B220" s="96" t="s">
        <v>112</v>
      </c>
      <c r="C220" s="94">
        <v>104.89777968276131</v>
      </c>
    </row>
    <row r="221" spans="1:3" ht="11.25">
      <c r="A221" s="90" t="s">
        <v>523</v>
      </c>
      <c r="B221" s="96" t="s">
        <v>524</v>
      </c>
      <c r="C221" s="94">
        <v>56.78799722028671</v>
      </c>
    </row>
    <row r="222" spans="1:3" ht="11.25">
      <c r="A222" s="90" t="s">
        <v>525</v>
      </c>
      <c r="B222" s="96" t="s">
        <v>526</v>
      </c>
      <c r="C222" s="94">
        <v>53.44687899339203</v>
      </c>
    </row>
    <row r="223" spans="1:3" ht="11.25">
      <c r="A223" s="90" t="s">
        <v>111</v>
      </c>
      <c r="B223" s="96" t="s">
        <v>110</v>
      </c>
      <c r="C223" s="94">
        <v>43.8215652224927</v>
      </c>
    </row>
    <row r="224" spans="1:3" ht="11.25">
      <c r="A224" s="90" t="s">
        <v>527</v>
      </c>
      <c r="B224" s="88" t="s">
        <v>528</v>
      </c>
      <c r="C224" s="94">
        <v>90.98966583105415</v>
      </c>
    </row>
    <row r="225" spans="1:3" ht="11.25">
      <c r="A225" s="90" t="s">
        <v>529</v>
      </c>
      <c r="B225" s="91" t="s">
        <v>530</v>
      </c>
      <c r="C225" s="94">
        <v>96.00229310251741</v>
      </c>
    </row>
    <row r="226" spans="1:3" ht="11.25">
      <c r="A226" s="90" t="s">
        <v>531</v>
      </c>
      <c r="B226" s="91" t="s">
        <v>532</v>
      </c>
      <c r="C226" s="94">
        <v>103.7036100401747</v>
      </c>
    </row>
    <row r="227" spans="1:3" ht="11.25">
      <c r="A227" s="90" t="s">
        <v>533</v>
      </c>
      <c r="B227" s="91" t="s">
        <v>534</v>
      </c>
      <c r="C227" s="94">
        <v>126.88881115607028</v>
      </c>
    </row>
    <row r="228" spans="1:3" ht="11.25">
      <c r="A228" s="90" t="s">
        <v>535</v>
      </c>
      <c r="B228" s="91" t="s">
        <v>536</v>
      </c>
      <c r="C228" s="94">
        <v>102.48318678451234</v>
      </c>
    </row>
    <row r="229" spans="1:3" ht="11.25">
      <c r="A229" s="90" t="s">
        <v>537</v>
      </c>
      <c r="B229" s="91" t="s">
        <v>538</v>
      </c>
      <c r="C229" s="94">
        <v>95.25263005961281</v>
      </c>
    </row>
    <row r="230" spans="1:3" ht="11.25">
      <c r="A230" s="90" t="s">
        <v>539</v>
      </c>
      <c r="B230" s="91" t="s">
        <v>540</v>
      </c>
      <c r="C230" s="94">
        <v>92.38404168610192</v>
      </c>
    </row>
    <row r="231" spans="1:3" ht="11.25">
      <c r="A231" s="90" t="s">
        <v>541</v>
      </c>
      <c r="B231" s="91" t="s">
        <v>542</v>
      </c>
      <c r="C231" s="94">
        <v>98.59477518925168</v>
      </c>
    </row>
    <row r="232" spans="1:3" ht="11.25">
      <c r="A232" s="90" t="s">
        <v>543</v>
      </c>
      <c r="B232" s="91" t="s">
        <v>544</v>
      </c>
      <c r="C232" s="94">
        <v>124.39278746910347</v>
      </c>
    </row>
    <row r="233" spans="1:3" ht="11.25">
      <c r="A233" s="90" t="s">
        <v>545</v>
      </c>
      <c r="B233" s="91" t="s">
        <v>546</v>
      </c>
      <c r="C233" s="94">
        <v>97.0725288622213</v>
      </c>
    </row>
    <row r="234" spans="1:3" ht="11.25">
      <c r="A234" s="90" t="s">
        <v>547</v>
      </c>
      <c r="B234" s="91" t="s">
        <v>548</v>
      </c>
      <c r="C234" s="94">
        <v>100.50187570298014</v>
      </c>
    </row>
    <row r="235" spans="1:3" ht="11.25">
      <c r="A235" s="90" t="s">
        <v>549</v>
      </c>
      <c r="B235" s="91" t="s">
        <v>550</v>
      </c>
      <c r="C235" s="94">
        <v>104.35873816117847</v>
      </c>
    </row>
    <row r="236" spans="1:3" ht="11.25">
      <c r="A236" s="90" t="s">
        <v>551</v>
      </c>
      <c r="B236" s="91" t="s">
        <v>552</v>
      </c>
      <c r="C236" s="94">
        <v>117.98215283084406</v>
      </c>
    </row>
    <row r="237" spans="1:3" ht="11.25">
      <c r="A237" s="90" t="s">
        <v>553</v>
      </c>
      <c r="B237" s="91" t="s">
        <v>554</v>
      </c>
      <c r="C237" s="94">
        <v>103.95853534994981</v>
      </c>
    </row>
    <row r="238" spans="1:3" ht="11.25">
      <c r="A238" s="90" t="s">
        <v>555</v>
      </c>
      <c r="B238" s="91" t="s">
        <v>556</v>
      </c>
      <c r="C238" s="94">
        <v>126.54148461076214</v>
      </c>
    </row>
    <row r="239" spans="1:3" ht="11.25">
      <c r="A239" s="90" t="s">
        <v>557</v>
      </c>
      <c r="B239" s="91" t="s">
        <v>558</v>
      </c>
      <c r="C239" s="94">
        <v>107.2869308801609</v>
      </c>
    </row>
    <row r="240" spans="1:3" ht="11.25">
      <c r="A240" s="90" t="s">
        <v>119</v>
      </c>
      <c r="B240" s="91" t="s">
        <v>62</v>
      </c>
      <c r="C240" s="94">
        <v>91.03466587406722</v>
      </c>
    </row>
    <row r="241" spans="1:3" ht="11.25">
      <c r="A241" s="90" t="s">
        <v>559</v>
      </c>
      <c r="B241" s="91" t="s">
        <v>560</v>
      </c>
      <c r="C241" s="94">
        <v>113.16452530997121</v>
      </c>
    </row>
    <row r="242" spans="1:3" ht="11.25">
      <c r="A242" s="90" t="s">
        <v>561</v>
      </c>
      <c r="B242" s="91" t="s">
        <v>562</v>
      </c>
      <c r="C242" s="94">
        <v>150.02271765805807</v>
      </c>
    </row>
    <row r="243" spans="1:3" ht="11.25">
      <c r="A243" s="90" t="s">
        <v>563</v>
      </c>
      <c r="B243" s="91" t="s">
        <v>564</v>
      </c>
      <c r="C243" s="94">
        <v>130.32753328184566</v>
      </c>
    </row>
    <row r="244" spans="1:3" ht="11.25">
      <c r="A244" s="90" t="s">
        <v>120</v>
      </c>
      <c r="B244" s="91" t="s">
        <v>24</v>
      </c>
      <c r="C244" s="94">
        <v>205.18959266544613</v>
      </c>
    </row>
    <row r="245" spans="1:3" ht="11.25">
      <c r="A245" s="90" t="s">
        <v>565</v>
      </c>
      <c r="B245" s="91" t="s">
        <v>566</v>
      </c>
      <c r="C245" s="94">
        <v>148.97747277634898</v>
      </c>
    </row>
    <row r="246" spans="1:3" ht="11.25">
      <c r="A246" s="90" t="s">
        <v>567</v>
      </c>
      <c r="B246" s="91" t="s">
        <v>568</v>
      </c>
      <c r="C246" s="94">
        <v>159.22895203684516</v>
      </c>
    </row>
    <row r="247" spans="1:3" ht="11.25">
      <c r="A247" s="90" t="s">
        <v>569</v>
      </c>
      <c r="B247" s="91" t="s">
        <v>570</v>
      </c>
      <c r="C247" s="94">
        <v>150.99781645645243</v>
      </c>
    </row>
    <row r="248" spans="1:3" ht="11.25">
      <c r="A248" s="90" t="s">
        <v>571</v>
      </c>
      <c r="B248" s="91" t="s">
        <v>572</v>
      </c>
      <c r="C248" s="94">
        <v>122.77150632482088</v>
      </c>
    </row>
    <row r="249" spans="1:3" ht="11.25">
      <c r="A249" s="90" t="s">
        <v>573</v>
      </c>
      <c r="B249" s="91" t="s">
        <v>574</v>
      </c>
      <c r="C249" s="94">
        <v>121.42829135800058</v>
      </c>
    </row>
    <row r="250" spans="1:3" ht="11.25">
      <c r="A250" s="90" t="s">
        <v>575</v>
      </c>
      <c r="B250" s="91" t="s">
        <v>576</v>
      </c>
      <c r="C250" s="94">
        <v>124.50744555293957</v>
      </c>
    </row>
    <row r="251" spans="1:3" ht="11.25">
      <c r="A251" s="90" t="s">
        <v>577</v>
      </c>
      <c r="B251" s="91" t="s">
        <v>578</v>
      </c>
      <c r="C251" s="94">
        <v>114.12604467099399</v>
      </c>
    </row>
    <row r="252" spans="1:3" ht="11.25">
      <c r="A252" s="90" t="s">
        <v>579</v>
      </c>
      <c r="B252" s="91" t="s">
        <v>580</v>
      </c>
      <c r="C252" s="94">
        <v>90.71911605919101</v>
      </c>
    </row>
    <row r="253" spans="1:3" ht="11.25">
      <c r="A253" s="90" t="s">
        <v>581</v>
      </c>
      <c r="B253" s="91" t="s">
        <v>582</v>
      </c>
      <c r="C253" s="94">
        <v>97.29368898834085</v>
      </c>
    </row>
    <row r="254" spans="1:3" ht="11.25">
      <c r="A254" s="90" t="s">
        <v>583</v>
      </c>
      <c r="B254" s="91" t="s">
        <v>584</v>
      </c>
      <c r="C254" s="94">
        <v>86.0434314606346</v>
      </c>
    </row>
    <row r="255" spans="1:3" ht="11.25">
      <c r="A255" s="90" t="s">
        <v>585</v>
      </c>
      <c r="B255" s="91" t="s">
        <v>586</v>
      </c>
      <c r="C255" s="94">
        <v>101.161486499364</v>
      </c>
    </row>
    <row r="256" spans="1:3" ht="11.25">
      <c r="A256" s="90" t="s">
        <v>587</v>
      </c>
      <c r="B256" s="91" t="s">
        <v>588</v>
      </c>
      <c r="C256" s="94">
        <v>116.4958973923228</v>
      </c>
    </row>
    <row r="257" spans="1:3" ht="11.25">
      <c r="A257" s="90" t="s">
        <v>589</v>
      </c>
      <c r="B257" s="91" t="s">
        <v>590</v>
      </c>
      <c r="C257" s="94">
        <v>103.5520999809243</v>
      </c>
    </row>
    <row r="258" spans="1:3" ht="11.25">
      <c r="A258" s="90" t="s">
        <v>591</v>
      </c>
      <c r="B258" s="91" t="s">
        <v>592</v>
      </c>
      <c r="C258" s="94">
        <v>141.5487494279887</v>
      </c>
    </row>
    <row r="259" spans="1:3" ht="11.25">
      <c r="A259" s="90" t="s">
        <v>593</v>
      </c>
      <c r="B259" s="91" t="s">
        <v>594</v>
      </c>
      <c r="C259" s="94">
        <v>96.79107486740676</v>
      </c>
    </row>
    <row r="260" spans="1:3" ht="11.25">
      <c r="A260" s="90" t="s">
        <v>595</v>
      </c>
      <c r="B260" s="91" t="s">
        <v>596</v>
      </c>
      <c r="C260" s="94">
        <v>94.15796985532184</v>
      </c>
    </row>
    <row r="261" spans="1:3" ht="11.25">
      <c r="A261" s="99" t="s">
        <v>597</v>
      </c>
      <c r="B261" s="100" t="s">
        <v>598</v>
      </c>
      <c r="C261" s="97">
        <v>-999</v>
      </c>
    </row>
    <row r="262" spans="1:3" ht="11.25">
      <c r="A262" s="101" t="s">
        <v>599</v>
      </c>
      <c r="B262" s="88" t="s">
        <v>600</v>
      </c>
      <c r="C262" s="97">
        <v>-999</v>
      </c>
    </row>
    <row r="263" spans="1:3" ht="11.25">
      <c r="A263" s="102" t="s">
        <v>601</v>
      </c>
      <c r="B263" s="91" t="s">
        <v>602</v>
      </c>
      <c r="C263" s="97">
        <v>-999</v>
      </c>
    </row>
    <row r="264" spans="1:3" ht="11.25">
      <c r="A264" s="90"/>
      <c r="B264" s="90"/>
      <c r="C264" s="89"/>
    </row>
    <row r="265" spans="1:3" ht="11.25">
      <c r="A265" s="90"/>
      <c r="B265" s="90"/>
      <c r="C265" s="89"/>
    </row>
    <row r="266" spans="1:3" ht="11.25">
      <c r="A266" s="90"/>
      <c r="B266" s="90"/>
      <c r="C266" s="89"/>
    </row>
    <row r="267" spans="1:3" ht="11.25">
      <c r="A267" s="90"/>
      <c r="B267" s="90"/>
      <c r="C267" s="89"/>
    </row>
    <row r="268" spans="1:3" ht="11.25">
      <c r="A268" s="90"/>
      <c r="B268" s="90"/>
      <c r="C268" s="89"/>
    </row>
    <row r="269" spans="1:3" ht="11.25">
      <c r="A269" s="90"/>
      <c r="B269" s="90"/>
      <c r="C269" s="89"/>
    </row>
    <row r="270" spans="1:3" ht="11.25">
      <c r="A270" s="90"/>
      <c r="B270" s="90"/>
      <c r="C270" s="89"/>
    </row>
    <row r="271" spans="1:3" ht="11.25">
      <c r="A271" s="90"/>
      <c r="B271" s="90"/>
      <c r="C271" s="89"/>
    </row>
    <row r="272" spans="1:3" ht="11.25">
      <c r="A272" s="90"/>
      <c r="B272" s="90"/>
      <c r="C272" s="89"/>
    </row>
    <row r="273" spans="1:3" ht="11.25">
      <c r="A273" s="90"/>
      <c r="B273" s="90"/>
      <c r="C273" s="89"/>
    </row>
    <row r="274" spans="1:3" ht="11.25">
      <c r="A274" s="90"/>
      <c r="B274" s="90"/>
      <c r="C274" s="89"/>
    </row>
    <row r="275" spans="1:3" ht="11.25">
      <c r="A275" s="90"/>
      <c r="B275" s="90"/>
      <c r="C275" s="89"/>
    </row>
    <row r="276" spans="1:3" ht="11.25">
      <c r="A276" s="90"/>
      <c r="B276" s="90"/>
      <c r="C276" s="89"/>
    </row>
    <row r="277" spans="1:3" ht="11.25">
      <c r="A277" s="90"/>
      <c r="B277" s="90"/>
      <c r="C277" s="89"/>
    </row>
    <row r="278" spans="1:3" ht="11.25">
      <c r="A278" s="90"/>
      <c r="B278" s="90"/>
      <c r="C278" s="89"/>
    </row>
    <row r="279" spans="1:3" ht="11.25">
      <c r="A279" s="90"/>
      <c r="B279" s="90"/>
      <c r="C279" s="89"/>
    </row>
    <row r="280" spans="1:3" ht="11.25">
      <c r="A280" s="90"/>
      <c r="B280" s="90"/>
      <c r="C280" s="89"/>
    </row>
    <row r="281" spans="1:3" ht="11.25">
      <c r="A281" s="90"/>
      <c r="B281" s="90"/>
      <c r="C281" s="89"/>
    </row>
    <row r="282" spans="1:3" ht="11.25">
      <c r="A282" s="90"/>
      <c r="B282" s="90"/>
      <c r="C282" s="89"/>
    </row>
    <row r="283" spans="1:3" ht="11.25">
      <c r="A283" s="90"/>
      <c r="B283" s="90"/>
      <c r="C283" s="89"/>
    </row>
    <row r="284" spans="1:3" ht="11.25">
      <c r="A284" s="90"/>
      <c r="B284" s="90"/>
      <c r="C284" s="89"/>
    </row>
    <row r="285" spans="1:3" ht="11.25">
      <c r="A285" s="90"/>
      <c r="B285" s="90"/>
      <c r="C285" s="89"/>
    </row>
    <row r="286" spans="1:3" ht="11.25">
      <c r="A286" s="90"/>
      <c r="B286" s="90"/>
      <c r="C286" s="89"/>
    </row>
    <row r="287" spans="1:3" ht="11.25">
      <c r="A287" s="90"/>
      <c r="B287" s="90"/>
      <c r="C287" s="89"/>
    </row>
    <row r="288" spans="1:3" ht="11.25">
      <c r="A288" s="90"/>
      <c r="B288" s="90"/>
      <c r="C288" s="89"/>
    </row>
    <row r="289" spans="1:3" ht="11.25">
      <c r="A289" s="90"/>
      <c r="B289" s="90"/>
      <c r="C289" s="89"/>
    </row>
    <row r="290" spans="1:3" ht="11.25">
      <c r="A290" s="90"/>
      <c r="B290" s="90"/>
      <c r="C290" s="89"/>
    </row>
    <row r="291" spans="1:3" ht="11.25">
      <c r="A291" s="90"/>
      <c r="B291" s="90"/>
      <c r="C291" s="89"/>
    </row>
    <row r="292" spans="1:3" ht="11.25">
      <c r="A292" s="90"/>
      <c r="B292" s="90"/>
      <c r="C292" s="89"/>
    </row>
    <row r="293" spans="1:3" ht="11.25">
      <c r="A293" s="90"/>
      <c r="B293" s="90"/>
      <c r="C293" s="89"/>
    </row>
    <row r="294" spans="1:3" ht="11.25">
      <c r="A294" s="90"/>
      <c r="B294" s="90"/>
      <c r="C294" s="89"/>
    </row>
    <row r="295" spans="1:3" ht="11.25">
      <c r="A295" s="90"/>
      <c r="B295" s="90"/>
      <c r="C295" s="89"/>
    </row>
    <row r="296" spans="1:3" ht="11.25">
      <c r="A296" s="90"/>
      <c r="B296" s="90"/>
      <c r="C296" s="89"/>
    </row>
    <row r="297" spans="1:3" ht="11.25">
      <c r="A297" s="90"/>
      <c r="B297" s="90"/>
      <c r="C297" s="89"/>
    </row>
    <row r="298" spans="1:3" ht="11.25">
      <c r="A298" s="90"/>
      <c r="B298" s="90"/>
      <c r="C298" s="89"/>
    </row>
    <row r="299" spans="1:3" ht="11.25">
      <c r="A299" s="90"/>
      <c r="B299" s="90"/>
      <c r="C299" s="89"/>
    </row>
    <row r="300" spans="1:3" ht="11.25">
      <c r="A300" s="90"/>
      <c r="B300" s="90"/>
      <c r="C300" s="89"/>
    </row>
    <row r="301" spans="1:3" ht="11.25">
      <c r="A301" s="90"/>
      <c r="B301" s="90"/>
      <c r="C301" s="89"/>
    </row>
    <row r="302" spans="1:3" ht="11.25">
      <c r="A302" s="90"/>
      <c r="B302" s="90"/>
      <c r="C302" s="89"/>
    </row>
    <row r="303" spans="1:3" ht="11.25">
      <c r="A303" s="90"/>
      <c r="B303" s="90"/>
      <c r="C303" s="89"/>
    </row>
    <row r="304" spans="1:3" ht="11.25">
      <c r="A304" s="90"/>
      <c r="B304" s="90"/>
      <c r="C304" s="89"/>
    </row>
    <row r="305" spans="1:3" ht="11.25">
      <c r="A305" s="90"/>
      <c r="B305" s="90"/>
      <c r="C305" s="89"/>
    </row>
    <row r="306" spans="1:3" ht="11.25">
      <c r="A306" s="90"/>
      <c r="B306" s="90"/>
      <c r="C306" s="89"/>
    </row>
    <row r="307" spans="1:3" ht="11.25">
      <c r="A307" s="90"/>
      <c r="B307" s="90"/>
      <c r="C307" s="89"/>
    </row>
    <row r="308" spans="1:3" ht="11.25">
      <c r="A308" s="90"/>
      <c r="B308" s="90"/>
      <c r="C308" s="8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10"/>
  <sheetViews>
    <sheetView workbookViewId="0" topLeftCell="A1">
      <selection activeCell="A1" sqref="A1"/>
    </sheetView>
  </sheetViews>
  <sheetFormatPr defaultColWidth="9.140625" defaultRowHeight="12.75" customHeight="1"/>
  <cols>
    <col min="1" max="1" width="6.140625" style="73" bestFit="1" customWidth="1"/>
    <col min="2" max="2" width="47.8515625" style="73" bestFit="1" customWidth="1"/>
    <col min="3" max="3" width="6.00390625" style="85" bestFit="1" customWidth="1"/>
    <col min="4" max="4" width="12.57421875" style="85" customWidth="1"/>
    <col min="5" max="5" width="11.8515625" style="73" customWidth="1"/>
    <col min="6" max="8" width="7.00390625" style="73" customWidth="1"/>
    <col min="9" max="9" width="6.57421875" style="73" customWidth="1"/>
    <col min="10" max="10" width="6.28125" style="73" customWidth="1"/>
    <col min="11" max="11" width="19.7109375" style="73" customWidth="1"/>
    <col min="12" max="12" width="13.57421875" style="73" customWidth="1"/>
    <col min="13" max="16384" width="9.140625" style="73" customWidth="1"/>
  </cols>
  <sheetData>
    <row r="1" spans="1:7" ht="12.75" customHeight="1">
      <c r="A1" s="87" t="s">
        <v>126</v>
      </c>
      <c r="B1" s="87" t="s">
        <v>127</v>
      </c>
      <c r="C1" s="104" t="s">
        <v>128</v>
      </c>
      <c r="D1" s="71"/>
      <c r="E1" s="72"/>
      <c r="F1" s="72"/>
      <c r="G1" s="72"/>
    </row>
    <row r="2" spans="1:4" s="67" customFormat="1" ht="12.75" customHeight="1">
      <c r="A2" s="90" t="s">
        <v>129</v>
      </c>
      <c r="B2" s="88" t="s">
        <v>130</v>
      </c>
      <c r="C2" s="105">
        <v>18470.12319</v>
      </c>
      <c r="D2" s="106"/>
    </row>
    <row r="3" spans="1:7" s="67" customFormat="1" ht="12.75" customHeight="1">
      <c r="A3" s="90" t="s">
        <v>100</v>
      </c>
      <c r="B3" s="88" t="s">
        <v>59</v>
      </c>
      <c r="C3" s="105">
        <v>19544.930875</v>
      </c>
      <c r="D3" s="106"/>
      <c r="E3" s="74" t="s">
        <v>133</v>
      </c>
      <c r="F3" s="75" t="s">
        <v>603</v>
      </c>
      <c r="G3" s="76"/>
    </row>
    <row r="4" spans="1:7" s="67" customFormat="1" ht="12.75" customHeight="1">
      <c r="A4" s="90" t="s">
        <v>131</v>
      </c>
      <c r="B4" s="88" t="s">
        <v>132</v>
      </c>
      <c r="C4" s="105">
        <v>19485.351228</v>
      </c>
      <c r="D4" s="106"/>
      <c r="E4" s="74"/>
      <c r="F4" s="76" t="s">
        <v>604</v>
      </c>
      <c r="G4" s="76"/>
    </row>
    <row r="5" spans="1:7" s="67" customFormat="1" ht="12.75" customHeight="1">
      <c r="A5" s="90" t="s">
        <v>99</v>
      </c>
      <c r="B5" s="88" t="s">
        <v>58</v>
      </c>
      <c r="C5" s="105">
        <v>18127.915681</v>
      </c>
      <c r="D5" s="106"/>
      <c r="E5" s="74"/>
      <c r="F5" s="75"/>
      <c r="G5" s="76"/>
    </row>
    <row r="6" spans="1:7" s="67" customFormat="1" ht="12.75" customHeight="1">
      <c r="A6" s="90" t="s">
        <v>137</v>
      </c>
      <c r="B6" s="88" t="s">
        <v>138</v>
      </c>
      <c r="C6" s="105">
        <v>18346.978141</v>
      </c>
      <c r="D6" s="106"/>
      <c r="E6" s="74" t="s">
        <v>141</v>
      </c>
      <c r="F6" s="75" t="s">
        <v>605</v>
      </c>
      <c r="G6" s="76"/>
    </row>
    <row r="7" spans="1:7" s="67" customFormat="1" ht="12.75" customHeight="1">
      <c r="A7" s="90" t="s">
        <v>139</v>
      </c>
      <c r="B7" s="88" t="s">
        <v>140</v>
      </c>
      <c r="C7" s="105">
        <v>18949.426433</v>
      </c>
      <c r="D7" s="106"/>
      <c r="E7" s="74"/>
      <c r="F7" s="76" t="s">
        <v>606</v>
      </c>
      <c r="G7" s="76"/>
    </row>
    <row r="8" spans="1:7" s="67" customFormat="1" ht="12.75" customHeight="1">
      <c r="A8" s="90" t="s">
        <v>144</v>
      </c>
      <c r="B8" s="88" t="s">
        <v>145</v>
      </c>
      <c r="C8" s="105">
        <v>19289.049408</v>
      </c>
      <c r="D8" s="106"/>
      <c r="E8" s="74"/>
      <c r="F8" s="75"/>
      <c r="G8" s="76"/>
    </row>
    <row r="9" spans="1:7" s="67" customFormat="1" ht="12.75" customHeight="1">
      <c r="A9" s="90" t="s">
        <v>147</v>
      </c>
      <c r="B9" s="88" t="s">
        <v>148</v>
      </c>
      <c r="C9" s="105">
        <v>18588.338273</v>
      </c>
      <c r="D9" s="106"/>
      <c r="E9" s="74" t="s">
        <v>151</v>
      </c>
      <c r="F9" s="75" t="s">
        <v>607</v>
      </c>
      <c r="G9" s="76"/>
    </row>
    <row r="10" spans="1:7" s="67" customFormat="1" ht="12.75" customHeight="1">
      <c r="A10" s="90" t="s">
        <v>149</v>
      </c>
      <c r="B10" s="88" t="s">
        <v>150</v>
      </c>
      <c r="C10" s="105">
        <v>19367.542799</v>
      </c>
      <c r="D10" s="106"/>
      <c r="E10" s="75"/>
      <c r="F10" s="76" t="s">
        <v>608</v>
      </c>
      <c r="G10" s="76"/>
    </row>
    <row r="11" spans="1:7" s="67" customFormat="1" ht="12.75" customHeight="1">
      <c r="A11" s="90" t="s">
        <v>154</v>
      </c>
      <c r="B11" s="88" t="s">
        <v>155</v>
      </c>
      <c r="C11" s="105">
        <v>15206.26410139713</v>
      </c>
      <c r="D11" s="106"/>
      <c r="E11" s="75"/>
      <c r="F11" s="75"/>
      <c r="G11" s="76"/>
    </row>
    <row r="12" spans="1:12" s="67" customFormat="1" ht="12.75" customHeight="1">
      <c r="A12" s="90" t="s">
        <v>157</v>
      </c>
      <c r="B12" s="88" t="s">
        <v>158</v>
      </c>
      <c r="C12" s="105">
        <v>16759.26663302443</v>
      </c>
      <c r="D12" s="106"/>
      <c r="E12" s="75"/>
      <c r="F12" s="75"/>
      <c r="G12" s="76"/>
      <c r="L12" s="77"/>
    </row>
    <row r="13" spans="1:12" s="67" customFormat="1" ht="12.75" customHeight="1">
      <c r="A13" s="90" t="s">
        <v>159</v>
      </c>
      <c r="B13" s="88" t="s">
        <v>160</v>
      </c>
      <c r="C13" s="105">
        <v>15626.499784398977</v>
      </c>
      <c r="D13" s="106"/>
      <c r="E13" s="75"/>
      <c r="F13" s="78" t="s">
        <v>609</v>
      </c>
      <c r="G13" s="76"/>
      <c r="L13" s="79"/>
    </row>
    <row r="14" spans="1:12" s="67" customFormat="1" ht="12.75" customHeight="1">
      <c r="A14" s="90" t="s">
        <v>161</v>
      </c>
      <c r="B14" s="88" t="s">
        <v>162</v>
      </c>
      <c r="C14" s="105">
        <v>17096.107594863173</v>
      </c>
      <c r="D14" s="106"/>
      <c r="E14" s="66" t="s">
        <v>610</v>
      </c>
      <c r="F14" s="70" t="s">
        <v>611</v>
      </c>
      <c r="I14" s="66" t="s">
        <v>169</v>
      </c>
      <c r="J14" s="70"/>
      <c r="K14" s="80"/>
      <c r="L14" s="79"/>
    </row>
    <row r="15" spans="1:12" s="67" customFormat="1" ht="12.75" customHeight="1">
      <c r="A15" s="90" t="s">
        <v>72</v>
      </c>
      <c r="B15" s="88" t="s">
        <v>71</v>
      </c>
      <c r="C15" s="105">
        <v>19430.15684557123</v>
      </c>
      <c r="D15" s="106"/>
      <c r="E15" s="66"/>
      <c r="F15" s="70" t="s">
        <v>612</v>
      </c>
      <c r="I15" s="66"/>
      <c r="J15" s="70"/>
      <c r="K15" s="80"/>
      <c r="L15" s="79"/>
    </row>
    <row r="16" spans="1:12" s="67" customFormat="1" ht="12.75" customHeight="1">
      <c r="A16" s="90" t="s">
        <v>165</v>
      </c>
      <c r="B16" s="88" t="s">
        <v>166</v>
      </c>
      <c r="C16" s="105">
        <v>16270.570156385076</v>
      </c>
      <c r="D16" s="106"/>
      <c r="E16" s="66"/>
      <c r="F16" s="70" t="s">
        <v>613</v>
      </c>
      <c r="I16" s="66"/>
      <c r="J16" s="70"/>
      <c r="K16" s="80"/>
      <c r="L16" s="79"/>
    </row>
    <row r="17" spans="1:12" s="67" customFormat="1" ht="12.75" customHeight="1">
      <c r="A17" s="90" t="s">
        <v>170</v>
      </c>
      <c r="B17" s="88" t="s">
        <v>171</v>
      </c>
      <c r="C17" s="105">
        <v>18302.415304002578</v>
      </c>
      <c r="D17" s="106"/>
      <c r="E17" s="66"/>
      <c r="F17" s="70" t="s">
        <v>614</v>
      </c>
      <c r="I17" s="66"/>
      <c r="J17" s="81"/>
      <c r="K17" s="80"/>
      <c r="L17" s="82"/>
    </row>
    <row r="18" spans="1:11" s="67" customFormat="1" ht="12.75" customHeight="1">
      <c r="A18" s="90" t="s">
        <v>70</v>
      </c>
      <c r="B18" s="88" t="s">
        <v>69</v>
      </c>
      <c r="C18" s="105">
        <v>13942.922870356593</v>
      </c>
      <c r="D18" s="106"/>
      <c r="E18" s="66"/>
      <c r="F18" s="70" t="s">
        <v>615</v>
      </c>
      <c r="I18" s="66" t="s">
        <v>180</v>
      </c>
      <c r="J18" s="81"/>
      <c r="K18" s="80"/>
    </row>
    <row r="19" spans="1:11" s="67" customFormat="1" ht="12.75" customHeight="1">
      <c r="A19" s="90" t="s">
        <v>174</v>
      </c>
      <c r="B19" s="88" t="s">
        <v>175</v>
      </c>
      <c r="C19" s="105">
        <v>14343.791708915925</v>
      </c>
      <c r="D19" s="106"/>
      <c r="E19" s="66"/>
      <c r="F19" s="81"/>
      <c r="I19" s="66"/>
      <c r="J19" s="81"/>
      <c r="K19" s="80"/>
    </row>
    <row r="20" spans="1:10" s="67" customFormat="1" ht="12.75" customHeight="1">
      <c r="A20" s="90" t="s">
        <v>177</v>
      </c>
      <c r="B20" s="88" t="s">
        <v>178</v>
      </c>
      <c r="C20" s="105">
        <v>13981.176165842802</v>
      </c>
      <c r="D20" s="106"/>
      <c r="E20" s="66"/>
      <c r="F20" s="81"/>
      <c r="I20" s="66"/>
      <c r="J20" s="81"/>
    </row>
    <row r="21" spans="1:6" s="67" customFormat="1" ht="12.75" customHeight="1">
      <c r="A21" s="90" t="s">
        <v>181</v>
      </c>
      <c r="B21" s="88" t="s">
        <v>182</v>
      </c>
      <c r="C21" s="105">
        <v>14713.810789594625</v>
      </c>
      <c r="D21" s="106"/>
      <c r="E21" s="66"/>
      <c r="F21" s="66"/>
    </row>
    <row r="22" spans="1:6" s="67" customFormat="1" ht="12.75" customHeight="1">
      <c r="A22" s="90" t="s">
        <v>73</v>
      </c>
      <c r="B22" s="96" t="s">
        <v>14</v>
      </c>
      <c r="C22" s="105">
        <v>3575.039072</v>
      </c>
      <c r="D22" s="106"/>
      <c r="E22" s="66" t="s">
        <v>187</v>
      </c>
      <c r="F22" s="66"/>
    </row>
    <row r="23" spans="1:8" s="67" customFormat="1" ht="12.75" customHeight="1">
      <c r="A23" s="90" t="s">
        <v>183</v>
      </c>
      <c r="B23" s="96" t="s">
        <v>184</v>
      </c>
      <c r="C23" s="105">
        <v>3807.600713</v>
      </c>
      <c r="D23" s="106"/>
      <c r="E23" s="67" t="s">
        <v>133</v>
      </c>
      <c r="F23" s="68" t="s">
        <v>189</v>
      </c>
      <c r="H23" s="69"/>
    </row>
    <row r="24" spans="1:8" s="67" customFormat="1" ht="12.75" customHeight="1">
      <c r="A24" s="90" t="s">
        <v>185</v>
      </c>
      <c r="B24" s="96" t="s">
        <v>186</v>
      </c>
      <c r="C24" s="105">
        <v>3787.063453</v>
      </c>
      <c r="D24" s="106"/>
      <c r="H24" s="68"/>
    </row>
    <row r="25" spans="1:6" s="67" customFormat="1" ht="12.75" customHeight="1">
      <c r="A25" s="90" t="s">
        <v>74</v>
      </c>
      <c r="B25" s="96" t="s">
        <v>188</v>
      </c>
      <c r="C25" s="105">
        <v>3887.710018</v>
      </c>
      <c r="D25" s="106"/>
      <c r="E25" s="67" t="s">
        <v>141</v>
      </c>
      <c r="F25" s="68" t="s">
        <v>193</v>
      </c>
    </row>
    <row r="26" spans="1:8" s="67" customFormat="1" ht="12.75" customHeight="1">
      <c r="A26" s="90" t="s">
        <v>190</v>
      </c>
      <c r="B26" s="96" t="s">
        <v>15</v>
      </c>
      <c r="C26" s="105">
        <v>5541.144934</v>
      </c>
      <c r="D26" s="106"/>
      <c r="E26" s="93"/>
      <c r="F26" s="93"/>
      <c r="H26" s="69"/>
    </row>
    <row r="27" spans="1:8" s="67" customFormat="1" ht="12.75" customHeight="1">
      <c r="A27" s="90" t="s">
        <v>191</v>
      </c>
      <c r="B27" s="96" t="s">
        <v>192</v>
      </c>
      <c r="C27" s="105">
        <v>3615.183184</v>
      </c>
      <c r="D27" s="106"/>
      <c r="E27" s="67" t="s">
        <v>151</v>
      </c>
      <c r="F27" s="68" t="s">
        <v>196</v>
      </c>
      <c r="H27" s="69"/>
    </row>
    <row r="28" spans="1:4" s="67" customFormat="1" ht="12.75" customHeight="1">
      <c r="A28" s="90" t="s">
        <v>194</v>
      </c>
      <c r="B28" s="88" t="s">
        <v>195</v>
      </c>
      <c r="C28" s="105">
        <v>-999</v>
      </c>
      <c r="D28" s="106"/>
    </row>
    <row r="29" spans="1:4" s="67" customFormat="1" ht="12.75" customHeight="1">
      <c r="A29" s="90" t="s">
        <v>77</v>
      </c>
      <c r="B29" s="96" t="s">
        <v>16</v>
      </c>
      <c r="C29" s="105">
        <v>13180.489985</v>
      </c>
      <c r="D29" s="106"/>
    </row>
    <row r="30" spans="1:5" s="67" customFormat="1" ht="12.75" customHeight="1">
      <c r="A30" s="90" t="s">
        <v>197</v>
      </c>
      <c r="B30" s="96" t="s">
        <v>198</v>
      </c>
      <c r="C30" s="105">
        <v>10458.022182</v>
      </c>
      <c r="D30" s="106"/>
      <c r="E30" s="67" t="s">
        <v>201</v>
      </c>
    </row>
    <row r="31" spans="1:6" s="67" customFormat="1" ht="12.75" customHeight="1">
      <c r="A31" s="90" t="s">
        <v>199</v>
      </c>
      <c r="B31" s="96" t="s">
        <v>200</v>
      </c>
      <c r="C31" s="105">
        <v>9565.060327</v>
      </c>
      <c r="D31" s="106"/>
      <c r="E31" s="67" t="s">
        <v>133</v>
      </c>
      <c r="F31" s="70" t="s">
        <v>63</v>
      </c>
    </row>
    <row r="32" spans="1:4" s="67" customFormat="1" ht="12.75" customHeight="1">
      <c r="A32" s="90" t="s">
        <v>76</v>
      </c>
      <c r="B32" s="96" t="s">
        <v>75</v>
      </c>
      <c r="C32" s="105">
        <v>8517.090187</v>
      </c>
      <c r="D32" s="106"/>
    </row>
    <row r="33" spans="1:6" s="67" customFormat="1" ht="12.75" customHeight="1">
      <c r="A33" s="90" t="s">
        <v>202</v>
      </c>
      <c r="B33" s="96" t="s">
        <v>203</v>
      </c>
      <c r="C33" s="105">
        <v>9232.017185</v>
      </c>
      <c r="D33" s="106"/>
      <c r="E33" s="67" t="s">
        <v>141</v>
      </c>
      <c r="F33" s="70" t="s">
        <v>64</v>
      </c>
    </row>
    <row r="34" spans="1:4" s="67" customFormat="1" ht="12.75" customHeight="1">
      <c r="A34" s="90" t="s">
        <v>204</v>
      </c>
      <c r="B34" s="96" t="s">
        <v>205</v>
      </c>
      <c r="C34" s="105">
        <v>9462.960956</v>
      </c>
      <c r="D34" s="106"/>
    </row>
    <row r="35" spans="1:6" s="67" customFormat="1" ht="12.75" customHeight="1">
      <c r="A35" s="90" t="s">
        <v>206</v>
      </c>
      <c r="B35" s="96" t="s">
        <v>207</v>
      </c>
      <c r="C35" s="105">
        <v>9151.773917</v>
      </c>
      <c r="D35" s="106"/>
      <c r="E35" s="67" t="s">
        <v>151</v>
      </c>
      <c r="F35" s="70" t="s">
        <v>64</v>
      </c>
    </row>
    <row r="36" spans="1:4" s="67" customFormat="1" ht="12.75" customHeight="1">
      <c r="A36" s="90" t="s">
        <v>208</v>
      </c>
      <c r="B36" s="96" t="s">
        <v>209</v>
      </c>
      <c r="C36" s="105">
        <v>8785.779984</v>
      </c>
      <c r="D36" s="106"/>
    </row>
    <row r="37" spans="1:4" s="67" customFormat="1" ht="12.75" customHeight="1">
      <c r="A37" s="90" t="s">
        <v>210</v>
      </c>
      <c r="B37" s="96" t="s">
        <v>211</v>
      </c>
      <c r="C37" s="105">
        <v>20534.792448</v>
      </c>
      <c r="D37" s="106"/>
    </row>
    <row r="38" spans="1:4" s="67" customFormat="1" ht="12.75" customHeight="1">
      <c r="A38" s="90" t="s">
        <v>212</v>
      </c>
      <c r="B38" s="96" t="s">
        <v>213</v>
      </c>
      <c r="C38" s="105">
        <v>19394.992524</v>
      </c>
      <c r="D38" s="106"/>
    </row>
    <row r="39" spans="1:4" s="67" customFormat="1" ht="12.75" customHeight="1">
      <c r="A39" s="90" t="s">
        <v>214</v>
      </c>
      <c r="B39" s="96" t="s">
        <v>215</v>
      </c>
      <c r="C39" s="105">
        <v>19298.414683</v>
      </c>
      <c r="D39" s="106"/>
    </row>
    <row r="40" spans="1:4" s="67" customFormat="1" ht="12.75" customHeight="1">
      <c r="A40" s="90" t="s">
        <v>216</v>
      </c>
      <c r="B40" s="96" t="s">
        <v>217</v>
      </c>
      <c r="C40" s="105">
        <v>19457.129826</v>
      </c>
      <c r="D40" s="106"/>
    </row>
    <row r="41" spans="1:4" s="67" customFormat="1" ht="12.75" customHeight="1">
      <c r="A41" s="90" t="s">
        <v>218</v>
      </c>
      <c r="B41" s="88" t="s">
        <v>219</v>
      </c>
      <c r="C41" s="105">
        <v>20982.347731</v>
      </c>
      <c r="D41" s="106"/>
    </row>
    <row r="42" spans="1:4" s="67" customFormat="1" ht="12.75" customHeight="1">
      <c r="A42" s="90" t="s">
        <v>220</v>
      </c>
      <c r="B42" s="88" t="s">
        <v>221</v>
      </c>
      <c r="C42" s="105">
        <v>17592.2449</v>
      </c>
      <c r="D42" s="106"/>
    </row>
    <row r="43" spans="1:4" s="67" customFormat="1" ht="12.75" customHeight="1">
      <c r="A43" s="90" t="s">
        <v>222</v>
      </c>
      <c r="B43" s="88" t="s">
        <v>223</v>
      </c>
      <c r="C43" s="105">
        <v>17454.050303</v>
      </c>
      <c r="D43" s="106"/>
    </row>
    <row r="44" spans="1:4" s="67" customFormat="1" ht="12.75" customHeight="1">
      <c r="A44" s="90" t="s">
        <v>224</v>
      </c>
      <c r="B44" s="88" t="s">
        <v>225</v>
      </c>
      <c r="C44" s="105">
        <v>18387.013905</v>
      </c>
      <c r="D44" s="106"/>
    </row>
    <row r="45" spans="1:4" s="67" customFormat="1" ht="12.75" customHeight="1">
      <c r="A45" s="90" t="s">
        <v>226</v>
      </c>
      <c r="B45" s="88" t="s">
        <v>227</v>
      </c>
      <c r="C45" s="105">
        <v>19113.23753</v>
      </c>
      <c r="D45" s="106"/>
    </row>
    <row r="46" spans="1:4" s="67" customFormat="1" ht="12.75" customHeight="1">
      <c r="A46" s="90" t="s">
        <v>228</v>
      </c>
      <c r="B46" s="88" t="s">
        <v>229</v>
      </c>
      <c r="C46" s="105">
        <v>18275.642032</v>
      </c>
      <c r="D46" s="106"/>
    </row>
    <row r="47" spans="1:4" s="67" customFormat="1" ht="12.75" customHeight="1">
      <c r="A47" s="90" t="s">
        <v>230</v>
      </c>
      <c r="B47" s="88" t="s">
        <v>231</v>
      </c>
      <c r="C47" s="105">
        <v>18984.539856</v>
      </c>
      <c r="D47" s="106"/>
    </row>
    <row r="48" spans="1:4" s="67" customFormat="1" ht="12.75" customHeight="1">
      <c r="A48" s="90" t="s">
        <v>232</v>
      </c>
      <c r="B48" s="88" t="s">
        <v>233</v>
      </c>
      <c r="C48" s="105">
        <v>15048.816081</v>
      </c>
      <c r="D48" s="106"/>
    </row>
    <row r="49" spans="1:4" s="67" customFormat="1" ht="12.75" customHeight="1">
      <c r="A49" s="90" t="s">
        <v>234</v>
      </c>
      <c r="B49" s="88" t="s">
        <v>235</v>
      </c>
      <c r="C49" s="105">
        <v>15030.431329</v>
      </c>
      <c r="D49" s="106"/>
    </row>
    <row r="50" spans="1:4" s="67" customFormat="1" ht="12.75" customHeight="1">
      <c r="A50" s="90" t="s">
        <v>236</v>
      </c>
      <c r="B50" s="88" t="s">
        <v>237</v>
      </c>
      <c r="C50" s="105">
        <v>15429.210017</v>
      </c>
      <c r="D50" s="106"/>
    </row>
    <row r="51" spans="1:4" s="67" customFormat="1" ht="12.75" customHeight="1">
      <c r="A51" s="90" t="s">
        <v>238</v>
      </c>
      <c r="B51" s="88" t="s">
        <v>239</v>
      </c>
      <c r="C51" s="105">
        <v>20252.7508</v>
      </c>
      <c r="D51" s="106"/>
    </row>
    <row r="52" spans="1:4" s="67" customFormat="1" ht="12.75" customHeight="1">
      <c r="A52" s="90" t="s">
        <v>81</v>
      </c>
      <c r="B52" s="88" t="s">
        <v>18</v>
      </c>
      <c r="C52" s="105">
        <v>22920.157353</v>
      </c>
      <c r="D52" s="106"/>
    </row>
    <row r="53" spans="1:4" s="67" customFormat="1" ht="12.75" customHeight="1">
      <c r="A53" s="90" t="s">
        <v>240</v>
      </c>
      <c r="B53" s="88" t="s">
        <v>241</v>
      </c>
      <c r="C53" s="105">
        <v>19289.146766</v>
      </c>
      <c r="D53" s="106"/>
    </row>
    <row r="54" spans="1:4" s="67" customFormat="1" ht="12.75" customHeight="1">
      <c r="A54" s="90" t="s">
        <v>242</v>
      </c>
      <c r="B54" s="88" t="s">
        <v>243</v>
      </c>
      <c r="C54" s="105">
        <v>17628.789778</v>
      </c>
      <c r="D54" s="106"/>
    </row>
    <row r="55" spans="1:4" s="67" customFormat="1" ht="12.75" customHeight="1">
      <c r="A55" s="90" t="s">
        <v>244</v>
      </c>
      <c r="B55" s="88" t="s">
        <v>245</v>
      </c>
      <c r="C55" s="105">
        <v>17638.170002</v>
      </c>
      <c r="D55" s="106"/>
    </row>
    <row r="56" spans="1:4" s="67" customFormat="1" ht="12.75" customHeight="1">
      <c r="A56" s="90" t="s">
        <v>80</v>
      </c>
      <c r="B56" s="88" t="s">
        <v>54</v>
      </c>
      <c r="C56" s="105">
        <v>14330.788547</v>
      </c>
      <c r="D56" s="106"/>
    </row>
    <row r="57" spans="1:4" s="67" customFormat="1" ht="12.75" customHeight="1">
      <c r="A57" s="90" t="s">
        <v>246</v>
      </c>
      <c r="B57" s="88" t="s">
        <v>247</v>
      </c>
      <c r="C57" s="105">
        <v>17126.046041</v>
      </c>
      <c r="D57" s="106"/>
    </row>
    <row r="58" spans="1:4" s="67" customFormat="1" ht="12.75" customHeight="1">
      <c r="A58" s="90" t="s">
        <v>248</v>
      </c>
      <c r="B58" s="88" t="s">
        <v>249</v>
      </c>
      <c r="C58" s="105">
        <v>17819.02668</v>
      </c>
      <c r="D58" s="106"/>
    </row>
    <row r="59" spans="1:4" s="67" customFormat="1" ht="12.75" customHeight="1">
      <c r="A59" s="90" t="s">
        <v>250</v>
      </c>
      <c r="B59" s="88" t="s">
        <v>251</v>
      </c>
      <c r="C59" s="105">
        <v>18225.910162</v>
      </c>
      <c r="D59" s="106"/>
    </row>
    <row r="60" spans="1:4" s="67" customFormat="1" ht="12.75" customHeight="1">
      <c r="A60" s="90" t="s">
        <v>252</v>
      </c>
      <c r="B60" s="88" t="s">
        <v>253</v>
      </c>
      <c r="C60" s="105">
        <v>16492.934069</v>
      </c>
      <c r="D60" s="106"/>
    </row>
    <row r="61" spans="1:4" s="67" customFormat="1" ht="12.75" customHeight="1">
      <c r="A61" s="90" t="s">
        <v>254</v>
      </c>
      <c r="B61" s="88" t="s">
        <v>255</v>
      </c>
      <c r="C61" s="105">
        <v>19288.457271</v>
      </c>
      <c r="D61" s="106"/>
    </row>
    <row r="62" spans="1:4" s="67" customFormat="1" ht="12.75" customHeight="1">
      <c r="A62" s="90" t="s">
        <v>256</v>
      </c>
      <c r="B62" s="88" t="s">
        <v>257</v>
      </c>
      <c r="C62" s="105">
        <v>18861.849733</v>
      </c>
      <c r="D62" s="106"/>
    </row>
    <row r="63" spans="1:4" s="67" customFormat="1" ht="12.75" customHeight="1">
      <c r="A63" s="90" t="s">
        <v>258</v>
      </c>
      <c r="B63" s="88" t="s">
        <v>259</v>
      </c>
      <c r="C63" s="105">
        <v>17859.515151</v>
      </c>
      <c r="D63" s="106"/>
    </row>
    <row r="64" spans="1:4" s="67" customFormat="1" ht="12.75" customHeight="1">
      <c r="A64" s="90" t="s">
        <v>260</v>
      </c>
      <c r="B64" s="88" t="s">
        <v>261</v>
      </c>
      <c r="C64" s="105">
        <v>19517.025373</v>
      </c>
      <c r="D64" s="106"/>
    </row>
    <row r="65" spans="1:4" s="67" customFormat="1" ht="12.75" customHeight="1">
      <c r="A65" s="90" t="s">
        <v>262</v>
      </c>
      <c r="B65" s="88" t="s">
        <v>263</v>
      </c>
      <c r="C65" s="105">
        <v>18898.359737</v>
      </c>
      <c r="D65" s="106"/>
    </row>
    <row r="66" spans="1:4" s="67" customFormat="1" ht="12.75" customHeight="1">
      <c r="A66" s="90" t="s">
        <v>264</v>
      </c>
      <c r="B66" s="88" t="s">
        <v>265</v>
      </c>
      <c r="C66" s="105">
        <v>17498.883214</v>
      </c>
      <c r="D66" s="106"/>
    </row>
    <row r="67" spans="1:4" s="67" customFormat="1" ht="12.75" customHeight="1">
      <c r="A67" s="90" t="s">
        <v>266</v>
      </c>
      <c r="B67" s="88" t="s">
        <v>267</v>
      </c>
      <c r="C67" s="105">
        <v>17257.813013</v>
      </c>
      <c r="D67" s="106"/>
    </row>
    <row r="68" spans="1:4" s="67" customFormat="1" ht="12.75" customHeight="1">
      <c r="A68" s="90" t="s">
        <v>268</v>
      </c>
      <c r="B68" s="88" t="s">
        <v>269</v>
      </c>
      <c r="C68" s="105">
        <v>17591.704704</v>
      </c>
      <c r="D68" s="106"/>
    </row>
    <row r="69" spans="1:4" s="67" customFormat="1" ht="12.75" customHeight="1">
      <c r="A69" s="98" t="s">
        <v>270</v>
      </c>
      <c r="B69" s="88" t="s">
        <v>271</v>
      </c>
      <c r="C69" s="105">
        <v>17764.018077</v>
      </c>
      <c r="D69" s="106"/>
    </row>
    <row r="70" spans="1:4" s="67" customFormat="1" ht="12.75" customHeight="1">
      <c r="A70" s="90" t="s">
        <v>272</v>
      </c>
      <c r="B70" s="88" t="s">
        <v>273</v>
      </c>
      <c r="C70" s="105">
        <v>15119.460719</v>
      </c>
      <c r="D70" s="106"/>
    </row>
    <row r="71" spans="1:4" s="67" customFormat="1" ht="12.75" customHeight="1">
      <c r="A71" s="90" t="s">
        <v>274</v>
      </c>
      <c r="B71" s="88" t="s">
        <v>275</v>
      </c>
      <c r="C71" s="105">
        <v>15051.961765</v>
      </c>
      <c r="D71" s="106"/>
    </row>
    <row r="72" spans="1:4" s="67" customFormat="1" ht="12.75" customHeight="1">
      <c r="A72" s="90" t="s">
        <v>276</v>
      </c>
      <c r="B72" s="88" t="s">
        <v>277</v>
      </c>
      <c r="C72" s="105">
        <v>14749.485126</v>
      </c>
      <c r="D72" s="106"/>
    </row>
    <row r="73" spans="1:4" s="67" customFormat="1" ht="12.75" customHeight="1">
      <c r="A73" s="90" t="s">
        <v>278</v>
      </c>
      <c r="B73" s="88" t="s">
        <v>279</v>
      </c>
      <c r="C73" s="105">
        <v>14354.528684</v>
      </c>
      <c r="D73" s="106"/>
    </row>
    <row r="74" spans="1:4" s="83" customFormat="1" ht="12.75" customHeight="1">
      <c r="A74" s="90" t="s">
        <v>280</v>
      </c>
      <c r="B74" s="88" t="s">
        <v>281</v>
      </c>
      <c r="C74" s="105">
        <v>17439.089748</v>
      </c>
      <c r="D74" s="106"/>
    </row>
    <row r="75" spans="1:4" s="83" customFormat="1" ht="12.75" customHeight="1">
      <c r="A75" s="90" t="s">
        <v>282</v>
      </c>
      <c r="B75" s="88" t="s">
        <v>283</v>
      </c>
      <c r="C75" s="105">
        <v>14614.165455</v>
      </c>
      <c r="D75" s="106"/>
    </row>
    <row r="76" spans="1:4" s="83" customFormat="1" ht="12.75" customHeight="1">
      <c r="A76" s="90" t="s">
        <v>79</v>
      </c>
      <c r="B76" s="88" t="s">
        <v>17</v>
      </c>
      <c r="C76" s="105">
        <v>13517.648546</v>
      </c>
      <c r="D76" s="106"/>
    </row>
    <row r="77" spans="1:4" s="83" customFormat="1" ht="12.75" customHeight="1">
      <c r="A77" s="90" t="s">
        <v>284</v>
      </c>
      <c r="B77" s="88" t="s">
        <v>285</v>
      </c>
      <c r="C77" s="105">
        <v>12955.958298</v>
      </c>
      <c r="D77" s="106"/>
    </row>
    <row r="78" spans="1:4" s="83" customFormat="1" ht="12.75" customHeight="1">
      <c r="A78" s="90" t="s">
        <v>78</v>
      </c>
      <c r="B78" s="88" t="s">
        <v>53</v>
      </c>
      <c r="C78" s="105">
        <v>12857.854633</v>
      </c>
      <c r="D78" s="106"/>
    </row>
    <row r="79" spans="1:4" s="83" customFormat="1" ht="12.75" customHeight="1">
      <c r="A79" s="90" t="s">
        <v>286</v>
      </c>
      <c r="B79" s="88" t="s">
        <v>287</v>
      </c>
      <c r="C79" s="105">
        <v>12941.869069</v>
      </c>
      <c r="D79" s="106"/>
    </row>
    <row r="80" spans="1:4" s="83" customFormat="1" ht="12.75" customHeight="1">
      <c r="A80" s="90" t="s">
        <v>288</v>
      </c>
      <c r="B80" s="88" t="s">
        <v>289</v>
      </c>
      <c r="C80" s="105">
        <v>12920.261237</v>
      </c>
      <c r="D80" s="106"/>
    </row>
    <row r="81" spans="1:4" s="83" customFormat="1" ht="12.75" customHeight="1">
      <c r="A81" s="90" t="s">
        <v>290</v>
      </c>
      <c r="B81" s="88" t="s">
        <v>291</v>
      </c>
      <c r="C81" s="105">
        <v>7857.165896</v>
      </c>
      <c r="D81" s="106"/>
    </row>
    <row r="82" spans="1:4" s="83" customFormat="1" ht="12.75" customHeight="1">
      <c r="A82" s="90" t="s">
        <v>292</v>
      </c>
      <c r="B82" s="88" t="s">
        <v>293</v>
      </c>
      <c r="C82" s="105">
        <v>13750.387765</v>
      </c>
      <c r="D82" s="106"/>
    </row>
    <row r="83" spans="1:4" s="83" customFormat="1" ht="12.75" customHeight="1">
      <c r="A83" s="90" t="s">
        <v>294</v>
      </c>
      <c r="B83" s="88" t="s">
        <v>295</v>
      </c>
      <c r="C83" s="105">
        <v>15835.520541</v>
      </c>
      <c r="D83" s="106"/>
    </row>
    <row r="84" spans="1:4" s="83" customFormat="1" ht="12.75" customHeight="1">
      <c r="A84" s="90" t="s">
        <v>296</v>
      </c>
      <c r="B84" s="88" t="s">
        <v>297</v>
      </c>
      <c r="C84" s="105">
        <v>15593.25066</v>
      </c>
      <c r="D84" s="106"/>
    </row>
    <row r="85" spans="1:4" s="83" customFormat="1" ht="12.75" customHeight="1">
      <c r="A85" s="90" t="s">
        <v>85</v>
      </c>
      <c r="B85" s="88" t="s">
        <v>298</v>
      </c>
      <c r="C85" s="105">
        <v>19640.478848</v>
      </c>
      <c r="D85" s="106"/>
    </row>
    <row r="86" spans="1:4" s="83" customFormat="1" ht="12.75" customHeight="1">
      <c r="A86" s="90" t="s">
        <v>299</v>
      </c>
      <c r="B86" s="88" t="s">
        <v>300</v>
      </c>
      <c r="C86" s="105">
        <v>19408.592071</v>
      </c>
      <c r="D86" s="106"/>
    </row>
    <row r="87" spans="1:4" s="67" customFormat="1" ht="12.75" customHeight="1">
      <c r="A87" s="90" t="s">
        <v>301</v>
      </c>
      <c r="B87" s="88" t="s">
        <v>302</v>
      </c>
      <c r="C87" s="105">
        <v>15594.107446</v>
      </c>
      <c r="D87" s="106"/>
    </row>
    <row r="88" spans="1:4" s="67" customFormat="1" ht="12.75" customHeight="1">
      <c r="A88" s="90" t="s">
        <v>303</v>
      </c>
      <c r="B88" s="88" t="s">
        <v>304</v>
      </c>
      <c r="C88" s="105">
        <v>16271.30042</v>
      </c>
      <c r="D88" s="106"/>
    </row>
    <row r="89" spans="1:4" s="67" customFormat="1" ht="12.75" customHeight="1">
      <c r="A89" s="90" t="s">
        <v>305</v>
      </c>
      <c r="B89" s="88" t="s">
        <v>306</v>
      </c>
      <c r="C89" s="105">
        <v>17637.539088</v>
      </c>
      <c r="D89" s="106"/>
    </row>
    <row r="90" spans="1:4" s="67" customFormat="1" ht="12.75" customHeight="1">
      <c r="A90" s="90" t="s">
        <v>307</v>
      </c>
      <c r="B90" s="88" t="s">
        <v>308</v>
      </c>
      <c r="C90" s="105">
        <v>15266.257924</v>
      </c>
      <c r="D90" s="106"/>
    </row>
    <row r="91" spans="1:4" s="67" customFormat="1" ht="12.75" customHeight="1">
      <c r="A91" s="90" t="s">
        <v>309</v>
      </c>
      <c r="B91" s="88" t="s">
        <v>310</v>
      </c>
      <c r="C91" s="105">
        <v>12198.075623</v>
      </c>
      <c r="D91" s="106"/>
    </row>
    <row r="92" spans="1:4" s="67" customFormat="1" ht="12.75" customHeight="1">
      <c r="A92" s="90" t="s">
        <v>86</v>
      </c>
      <c r="B92" s="88" t="s">
        <v>47</v>
      </c>
      <c r="C92" s="105">
        <v>11722.571621</v>
      </c>
      <c r="D92" s="106"/>
    </row>
    <row r="93" spans="1:4" s="67" customFormat="1" ht="12.75" customHeight="1">
      <c r="A93" s="90" t="s">
        <v>311</v>
      </c>
      <c r="B93" s="88" t="s">
        <v>312</v>
      </c>
      <c r="C93" s="105">
        <v>16650.50529</v>
      </c>
      <c r="D93" s="106"/>
    </row>
    <row r="94" spans="1:4" s="67" customFormat="1" ht="12.75" customHeight="1">
      <c r="A94" s="90" t="s">
        <v>313</v>
      </c>
      <c r="B94" s="88" t="s">
        <v>314</v>
      </c>
      <c r="C94" s="105">
        <v>13338.736065</v>
      </c>
      <c r="D94" s="106"/>
    </row>
    <row r="95" spans="1:4" s="67" customFormat="1" ht="12.75" customHeight="1">
      <c r="A95" s="90" t="s">
        <v>315</v>
      </c>
      <c r="B95" s="88" t="s">
        <v>316</v>
      </c>
      <c r="C95" s="105">
        <v>15741.46433</v>
      </c>
      <c r="D95" s="106"/>
    </row>
    <row r="96" spans="1:4" s="67" customFormat="1" ht="12.75" customHeight="1">
      <c r="A96" s="90" t="s">
        <v>317</v>
      </c>
      <c r="B96" s="88" t="s">
        <v>318</v>
      </c>
      <c r="C96" s="105">
        <v>11768.982898</v>
      </c>
      <c r="D96" s="106"/>
    </row>
    <row r="97" spans="1:4" s="67" customFormat="1" ht="12.75" customHeight="1">
      <c r="A97" s="90" t="s">
        <v>319</v>
      </c>
      <c r="B97" s="88" t="s">
        <v>320</v>
      </c>
      <c r="C97" s="105">
        <v>11852.840001</v>
      </c>
      <c r="D97" s="106"/>
    </row>
    <row r="98" spans="1:4" s="67" customFormat="1" ht="12.75" customHeight="1">
      <c r="A98" s="90" t="s">
        <v>321</v>
      </c>
      <c r="B98" s="88" t="s">
        <v>322</v>
      </c>
      <c r="C98" s="105">
        <v>14997.723086</v>
      </c>
      <c r="D98" s="106"/>
    </row>
    <row r="99" spans="1:4" s="67" customFormat="1" ht="12.75" customHeight="1">
      <c r="A99" s="90" t="s">
        <v>323</v>
      </c>
      <c r="B99" s="88" t="s">
        <v>324</v>
      </c>
      <c r="C99" s="105">
        <v>14921.185871</v>
      </c>
      <c r="D99" s="106"/>
    </row>
    <row r="100" spans="1:4" s="67" customFormat="1" ht="12.75" customHeight="1">
      <c r="A100" s="90" t="s">
        <v>325</v>
      </c>
      <c r="B100" s="88" t="s">
        <v>326</v>
      </c>
      <c r="C100" s="105">
        <v>13071.79073</v>
      </c>
      <c r="D100" s="106"/>
    </row>
    <row r="101" spans="1:4" s="67" customFormat="1" ht="12.75" customHeight="1">
      <c r="A101" s="90" t="s">
        <v>327</v>
      </c>
      <c r="B101" s="96" t="s">
        <v>328</v>
      </c>
      <c r="C101" s="105">
        <v>12492.613943</v>
      </c>
      <c r="D101" s="106"/>
    </row>
    <row r="102" spans="1:4" s="67" customFormat="1" ht="12.75" customHeight="1">
      <c r="A102" s="90" t="s">
        <v>329</v>
      </c>
      <c r="B102" s="96" t="s">
        <v>330</v>
      </c>
      <c r="C102" s="105">
        <v>14201.797838</v>
      </c>
      <c r="D102" s="106"/>
    </row>
    <row r="103" spans="1:4" s="67" customFormat="1" ht="12.75" customHeight="1">
      <c r="A103" s="90" t="s">
        <v>331</v>
      </c>
      <c r="B103" s="96" t="s">
        <v>332</v>
      </c>
      <c r="C103" s="105">
        <v>12953.699506</v>
      </c>
      <c r="D103" s="106"/>
    </row>
    <row r="104" spans="1:4" s="67" customFormat="1" ht="12.75" customHeight="1">
      <c r="A104" s="90" t="s">
        <v>114</v>
      </c>
      <c r="B104" s="96" t="s">
        <v>60</v>
      </c>
      <c r="C104" s="105">
        <v>12306.679075</v>
      </c>
      <c r="D104" s="106"/>
    </row>
    <row r="105" spans="1:4" s="67" customFormat="1" ht="12.75" customHeight="1">
      <c r="A105" s="90" t="s">
        <v>116</v>
      </c>
      <c r="B105" s="88" t="s">
        <v>115</v>
      </c>
      <c r="C105" s="105">
        <v>14888.30995</v>
      </c>
      <c r="D105" s="106"/>
    </row>
    <row r="106" spans="1:4" s="67" customFormat="1" ht="12.75" customHeight="1">
      <c r="A106" s="90" t="s">
        <v>90</v>
      </c>
      <c r="B106" s="88" t="s">
        <v>333</v>
      </c>
      <c r="C106" s="105">
        <v>21072.3698</v>
      </c>
      <c r="D106" s="106"/>
    </row>
    <row r="107" spans="1:4" s="67" customFormat="1" ht="12.75" customHeight="1">
      <c r="A107" s="90" t="s">
        <v>334</v>
      </c>
      <c r="B107" s="88" t="s">
        <v>335</v>
      </c>
      <c r="C107" s="105">
        <v>16406.569497</v>
      </c>
      <c r="D107" s="106"/>
    </row>
    <row r="108" spans="1:4" s="67" customFormat="1" ht="12.75" customHeight="1">
      <c r="A108" s="90" t="s">
        <v>336</v>
      </c>
      <c r="B108" s="88" t="s">
        <v>337</v>
      </c>
      <c r="C108" s="105">
        <v>16567.790967</v>
      </c>
      <c r="D108" s="106"/>
    </row>
    <row r="109" spans="1:4" s="67" customFormat="1" ht="12.75" customHeight="1">
      <c r="A109" s="90" t="s">
        <v>338</v>
      </c>
      <c r="B109" s="88" t="s">
        <v>339</v>
      </c>
      <c r="C109" s="105">
        <v>16885.863858</v>
      </c>
      <c r="D109" s="106"/>
    </row>
    <row r="110" spans="1:4" s="67" customFormat="1" ht="12.75" customHeight="1">
      <c r="A110" s="90" t="s">
        <v>340</v>
      </c>
      <c r="B110" s="88" t="s">
        <v>341</v>
      </c>
      <c r="C110" s="105">
        <v>17424.596347</v>
      </c>
      <c r="D110" s="106"/>
    </row>
    <row r="111" spans="1:4" s="67" customFormat="1" ht="12.75" customHeight="1">
      <c r="A111" s="90" t="s">
        <v>342</v>
      </c>
      <c r="B111" s="88" t="s">
        <v>343</v>
      </c>
      <c r="C111" s="105">
        <v>16530.22415</v>
      </c>
      <c r="D111" s="106"/>
    </row>
    <row r="112" spans="1:4" s="67" customFormat="1" ht="12.75" customHeight="1">
      <c r="A112" s="90" t="s">
        <v>344</v>
      </c>
      <c r="B112" s="88" t="s">
        <v>345</v>
      </c>
      <c r="C112" s="105">
        <v>17328.967495</v>
      </c>
      <c r="D112" s="106"/>
    </row>
    <row r="113" spans="1:4" s="67" customFormat="1" ht="12.75" customHeight="1">
      <c r="A113" s="90" t="s">
        <v>88</v>
      </c>
      <c r="B113" s="88" t="s">
        <v>87</v>
      </c>
      <c r="C113" s="105">
        <v>14939.025194</v>
      </c>
      <c r="D113" s="106"/>
    </row>
    <row r="114" spans="1:4" s="67" customFormat="1" ht="12.75" customHeight="1">
      <c r="A114" s="90" t="s">
        <v>346</v>
      </c>
      <c r="B114" s="88" t="s">
        <v>347</v>
      </c>
      <c r="C114" s="105">
        <v>16649.018497</v>
      </c>
      <c r="D114" s="106"/>
    </row>
    <row r="115" spans="1:4" s="67" customFormat="1" ht="12.75" customHeight="1">
      <c r="A115" s="90" t="s">
        <v>348</v>
      </c>
      <c r="B115" s="88" t="s">
        <v>349</v>
      </c>
      <c r="C115" s="105">
        <v>17517.69037</v>
      </c>
      <c r="D115" s="106"/>
    </row>
    <row r="116" spans="1:4" s="67" customFormat="1" ht="12.75" customHeight="1">
      <c r="A116" s="90" t="s">
        <v>350</v>
      </c>
      <c r="B116" s="88" t="s">
        <v>351</v>
      </c>
      <c r="C116" s="105">
        <v>16877.353509</v>
      </c>
      <c r="D116" s="106"/>
    </row>
    <row r="117" spans="1:4" s="67" customFormat="1" ht="12.75" customHeight="1">
      <c r="A117" s="90" t="s">
        <v>352</v>
      </c>
      <c r="B117" s="88" t="s">
        <v>353</v>
      </c>
      <c r="C117" s="105">
        <v>16490.957762</v>
      </c>
      <c r="D117" s="106"/>
    </row>
    <row r="118" spans="1:4" s="67" customFormat="1" ht="12.75" customHeight="1">
      <c r="A118" s="90" t="s">
        <v>354</v>
      </c>
      <c r="B118" s="88" t="s">
        <v>355</v>
      </c>
      <c r="C118" s="105">
        <v>16449.175952</v>
      </c>
      <c r="D118" s="106"/>
    </row>
    <row r="119" spans="1:4" s="67" customFormat="1" ht="12.75" customHeight="1">
      <c r="A119" s="90" t="s">
        <v>356</v>
      </c>
      <c r="B119" s="88" t="s">
        <v>357</v>
      </c>
      <c r="C119" s="105">
        <v>16513.69941</v>
      </c>
      <c r="D119" s="106"/>
    </row>
    <row r="120" spans="1:4" s="67" customFormat="1" ht="12.75" customHeight="1">
      <c r="A120" s="90" t="s">
        <v>358</v>
      </c>
      <c r="B120" s="88" t="s">
        <v>359</v>
      </c>
      <c r="C120" s="105">
        <v>16958.814038</v>
      </c>
      <c r="D120" s="106"/>
    </row>
    <row r="121" spans="1:4" s="67" customFormat="1" ht="12.75" customHeight="1">
      <c r="A121" s="90" t="s">
        <v>360</v>
      </c>
      <c r="B121" s="88" t="s">
        <v>361</v>
      </c>
      <c r="C121" s="105">
        <v>16563.473548</v>
      </c>
      <c r="D121" s="106"/>
    </row>
    <row r="122" spans="1:4" s="67" customFormat="1" ht="12.75" customHeight="1">
      <c r="A122" s="90" t="s">
        <v>362</v>
      </c>
      <c r="B122" s="88" t="s">
        <v>363</v>
      </c>
      <c r="C122" s="105">
        <v>17321.407722</v>
      </c>
      <c r="D122" s="106"/>
    </row>
    <row r="123" spans="1:4" s="67" customFormat="1" ht="12.75" customHeight="1">
      <c r="A123" s="90" t="s">
        <v>364</v>
      </c>
      <c r="B123" s="88" t="s">
        <v>365</v>
      </c>
      <c r="C123" s="105">
        <v>17629.45658</v>
      </c>
      <c r="D123" s="106"/>
    </row>
    <row r="124" spans="1:4" s="67" customFormat="1" ht="12.75" customHeight="1">
      <c r="A124" s="90" t="s">
        <v>366</v>
      </c>
      <c r="B124" s="88" t="s">
        <v>367</v>
      </c>
      <c r="C124" s="105">
        <v>17425.748957</v>
      </c>
      <c r="D124" s="106"/>
    </row>
    <row r="125" spans="1:4" s="67" customFormat="1" ht="12.75" customHeight="1">
      <c r="A125" s="90" t="s">
        <v>368</v>
      </c>
      <c r="B125" s="88" t="s">
        <v>369</v>
      </c>
      <c r="C125" s="105">
        <v>15625.932025</v>
      </c>
      <c r="D125" s="106"/>
    </row>
    <row r="126" spans="1:4" s="67" customFormat="1" ht="12.75" customHeight="1">
      <c r="A126" s="90" t="s">
        <v>370</v>
      </c>
      <c r="B126" s="88" t="s">
        <v>371</v>
      </c>
      <c r="C126" s="105">
        <v>17026.768558</v>
      </c>
      <c r="D126" s="106"/>
    </row>
    <row r="127" spans="1:4" s="67" customFormat="1" ht="12.75" customHeight="1">
      <c r="A127" s="90" t="s">
        <v>372</v>
      </c>
      <c r="B127" s="88" t="s">
        <v>373</v>
      </c>
      <c r="C127" s="105">
        <v>14988.593227</v>
      </c>
      <c r="D127" s="106"/>
    </row>
    <row r="128" spans="1:4" s="67" customFormat="1" ht="12.75" customHeight="1">
      <c r="A128" s="90" t="s">
        <v>374</v>
      </c>
      <c r="B128" s="88" t="s">
        <v>375</v>
      </c>
      <c r="C128" s="105">
        <v>-999</v>
      </c>
      <c r="D128" s="106"/>
    </row>
    <row r="129" spans="1:4" s="67" customFormat="1" ht="12.75" customHeight="1">
      <c r="A129" s="90" t="s">
        <v>376</v>
      </c>
      <c r="B129" s="88" t="s">
        <v>377</v>
      </c>
      <c r="C129" s="105">
        <v>-999</v>
      </c>
      <c r="D129" s="106"/>
    </row>
    <row r="130" spans="1:4" s="67" customFormat="1" ht="12.75" customHeight="1">
      <c r="A130" s="90" t="s">
        <v>378</v>
      </c>
      <c r="B130" s="88" t="s">
        <v>379</v>
      </c>
      <c r="C130" s="105">
        <v>-999</v>
      </c>
      <c r="D130" s="106"/>
    </row>
    <row r="131" spans="1:4" s="67" customFormat="1" ht="12.75" customHeight="1">
      <c r="A131" s="90" t="s">
        <v>380</v>
      </c>
      <c r="B131" s="88" t="s">
        <v>381</v>
      </c>
      <c r="C131" s="105">
        <v>-999</v>
      </c>
      <c r="D131" s="106"/>
    </row>
    <row r="132" spans="1:4" s="67" customFormat="1" ht="12.75" customHeight="1">
      <c r="A132" s="90" t="s">
        <v>382</v>
      </c>
      <c r="B132" s="88" t="s">
        <v>383</v>
      </c>
      <c r="C132" s="105">
        <v>14816.526663</v>
      </c>
      <c r="D132" s="106"/>
    </row>
    <row r="133" spans="1:4" s="67" customFormat="1" ht="12.75" customHeight="1">
      <c r="A133" s="90" t="s">
        <v>96</v>
      </c>
      <c r="B133" s="88" t="s">
        <v>95</v>
      </c>
      <c r="C133" s="105">
        <v>10505.894495</v>
      </c>
      <c r="D133" s="106"/>
    </row>
    <row r="134" spans="1:4" s="67" customFormat="1" ht="12.75" customHeight="1">
      <c r="A134" s="90" t="s">
        <v>384</v>
      </c>
      <c r="B134" s="88" t="s">
        <v>385</v>
      </c>
      <c r="C134" s="105">
        <v>7897.904059</v>
      </c>
      <c r="D134" s="106"/>
    </row>
    <row r="135" spans="1:4" s="67" customFormat="1" ht="12.75" customHeight="1">
      <c r="A135" s="90" t="s">
        <v>386</v>
      </c>
      <c r="B135" s="88" t="s">
        <v>387</v>
      </c>
      <c r="C135" s="105">
        <v>7605.908691</v>
      </c>
      <c r="D135" s="106"/>
    </row>
    <row r="136" spans="1:4" s="67" customFormat="1" ht="12.75" customHeight="1">
      <c r="A136" s="90" t="s">
        <v>388</v>
      </c>
      <c r="B136" s="88" t="s">
        <v>389</v>
      </c>
      <c r="C136" s="105">
        <v>6903.84562</v>
      </c>
      <c r="D136" s="106"/>
    </row>
    <row r="137" spans="1:4" s="67" customFormat="1" ht="12.75" customHeight="1">
      <c r="A137" s="90" t="s">
        <v>390</v>
      </c>
      <c r="B137" s="88" t="s">
        <v>391</v>
      </c>
      <c r="C137" s="105">
        <v>6404.429173</v>
      </c>
      <c r="D137" s="106"/>
    </row>
    <row r="138" spans="1:4" s="67" customFormat="1" ht="12.75" customHeight="1">
      <c r="A138" s="90" t="s">
        <v>94</v>
      </c>
      <c r="B138" s="88" t="s">
        <v>93</v>
      </c>
      <c r="C138" s="105">
        <v>6269.293443</v>
      </c>
      <c r="D138" s="106"/>
    </row>
    <row r="139" spans="1:4" s="67" customFormat="1" ht="12.75" customHeight="1">
      <c r="A139" s="90" t="s">
        <v>392</v>
      </c>
      <c r="B139" s="96" t="s">
        <v>393</v>
      </c>
      <c r="C139" s="105">
        <v>6569.113979</v>
      </c>
      <c r="D139" s="106"/>
    </row>
    <row r="140" spans="1:4" s="67" customFormat="1" ht="12.75" customHeight="1">
      <c r="A140" s="90" t="s">
        <v>82</v>
      </c>
      <c r="B140" s="88" t="s">
        <v>25</v>
      </c>
      <c r="C140" s="105">
        <v>14108.555624</v>
      </c>
      <c r="D140" s="106"/>
    </row>
    <row r="141" spans="1:4" s="67" customFormat="1" ht="12.75" customHeight="1">
      <c r="A141" s="90" t="s">
        <v>83</v>
      </c>
      <c r="B141" s="88" t="s">
        <v>19</v>
      </c>
      <c r="C141" s="105">
        <v>16292.687078</v>
      </c>
      <c r="D141" s="106"/>
    </row>
    <row r="142" spans="1:4" s="67" customFormat="1" ht="12.75" customHeight="1">
      <c r="A142" s="90" t="s">
        <v>394</v>
      </c>
      <c r="B142" s="88" t="s">
        <v>395</v>
      </c>
      <c r="C142" s="105">
        <v>18480.145308</v>
      </c>
      <c r="D142" s="106"/>
    </row>
    <row r="143" spans="1:4" s="67" customFormat="1" ht="12.75" customHeight="1">
      <c r="A143" s="90" t="s">
        <v>396</v>
      </c>
      <c r="B143" s="88" t="s">
        <v>397</v>
      </c>
      <c r="C143" s="105">
        <v>18934.337632</v>
      </c>
      <c r="D143" s="106"/>
    </row>
    <row r="144" spans="1:4" s="67" customFormat="1" ht="12.75" customHeight="1">
      <c r="A144" s="90" t="s">
        <v>398</v>
      </c>
      <c r="B144" s="88" t="s">
        <v>399</v>
      </c>
      <c r="C144" s="105">
        <v>17985.021036</v>
      </c>
      <c r="D144" s="106"/>
    </row>
    <row r="145" spans="1:4" s="67" customFormat="1" ht="12.75" customHeight="1">
      <c r="A145" s="90" t="s">
        <v>400</v>
      </c>
      <c r="B145" s="88" t="s">
        <v>401</v>
      </c>
      <c r="C145" s="105">
        <v>19364.863275</v>
      </c>
      <c r="D145" s="106"/>
    </row>
    <row r="146" spans="1:4" s="67" customFormat="1" ht="12.75" customHeight="1">
      <c r="A146" s="90" t="s">
        <v>402</v>
      </c>
      <c r="B146" s="88" t="s">
        <v>403</v>
      </c>
      <c r="C146" s="105">
        <v>19575.122605</v>
      </c>
      <c r="D146" s="106"/>
    </row>
    <row r="147" spans="1:4" s="67" customFormat="1" ht="12.75" customHeight="1">
      <c r="A147" s="90" t="s">
        <v>404</v>
      </c>
      <c r="B147" s="88" t="s">
        <v>405</v>
      </c>
      <c r="C147" s="105">
        <v>17082.047596</v>
      </c>
      <c r="D147" s="106"/>
    </row>
    <row r="148" spans="1:4" s="67" customFormat="1" ht="12.75" customHeight="1">
      <c r="A148" s="90" t="s">
        <v>406</v>
      </c>
      <c r="B148" s="88" t="s">
        <v>407</v>
      </c>
      <c r="C148" s="105">
        <v>17537.741479</v>
      </c>
      <c r="D148" s="106"/>
    </row>
    <row r="149" spans="1:4" s="67" customFormat="1" ht="12.75" customHeight="1">
      <c r="A149" s="90" t="s">
        <v>408</v>
      </c>
      <c r="B149" s="88" t="s">
        <v>409</v>
      </c>
      <c r="C149" s="105">
        <v>18142.068537</v>
      </c>
      <c r="D149" s="106"/>
    </row>
    <row r="150" spans="1:4" s="67" customFormat="1" ht="12.75" customHeight="1">
      <c r="A150" s="90" t="s">
        <v>92</v>
      </c>
      <c r="B150" s="88" t="s">
        <v>56</v>
      </c>
      <c r="C150" s="105">
        <v>20113.551704</v>
      </c>
      <c r="D150" s="106"/>
    </row>
    <row r="151" spans="1:4" s="67" customFormat="1" ht="12.75" customHeight="1">
      <c r="A151" s="90" t="s">
        <v>410</v>
      </c>
      <c r="B151" s="88" t="s">
        <v>411</v>
      </c>
      <c r="C151" s="105">
        <v>17978.616828</v>
      </c>
      <c r="D151" s="106"/>
    </row>
    <row r="152" spans="1:4" s="67" customFormat="1" ht="12.75" customHeight="1">
      <c r="A152" s="90" t="s">
        <v>412</v>
      </c>
      <c r="B152" s="88" t="s">
        <v>413</v>
      </c>
      <c r="C152" s="105">
        <v>16123.452752</v>
      </c>
      <c r="D152" s="106"/>
    </row>
    <row r="153" spans="1:4" s="67" customFormat="1" ht="12.75" customHeight="1">
      <c r="A153" s="90" t="s">
        <v>414</v>
      </c>
      <c r="B153" s="88" t="s">
        <v>415</v>
      </c>
      <c r="C153" s="105">
        <v>16680.399479</v>
      </c>
      <c r="D153" s="106"/>
    </row>
    <row r="154" spans="1:4" s="67" customFormat="1" ht="12.75" customHeight="1">
      <c r="A154" s="90" t="s">
        <v>416</v>
      </c>
      <c r="B154" s="88" t="s">
        <v>417</v>
      </c>
      <c r="C154" s="105">
        <v>17114.575997</v>
      </c>
      <c r="D154" s="106"/>
    </row>
    <row r="155" spans="1:4" s="67" customFormat="1" ht="12.75" customHeight="1">
      <c r="A155" s="90" t="s">
        <v>418</v>
      </c>
      <c r="B155" s="88" t="s">
        <v>419</v>
      </c>
      <c r="C155" s="105">
        <v>13576.509346</v>
      </c>
      <c r="D155" s="106"/>
    </row>
    <row r="156" spans="1:4" s="67" customFormat="1" ht="12.75" customHeight="1">
      <c r="A156" s="90" t="s">
        <v>420</v>
      </c>
      <c r="B156" s="88" t="s">
        <v>421</v>
      </c>
      <c r="C156" s="105">
        <v>12742.405316</v>
      </c>
      <c r="D156" s="106"/>
    </row>
    <row r="157" spans="1:4" s="67" customFormat="1" ht="12.75" customHeight="1">
      <c r="A157" s="90" t="s">
        <v>91</v>
      </c>
      <c r="B157" s="88" t="s">
        <v>55</v>
      </c>
      <c r="C157" s="105">
        <v>11343.789158</v>
      </c>
      <c r="D157" s="106"/>
    </row>
    <row r="158" spans="1:4" s="67" customFormat="1" ht="12.75" customHeight="1">
      <c r="A158" s="90" t="s">
        <v>422</v>
      </c>
      <c r="B158" s="88" t="s">
        <v>423</v>
      </c>
      <c r="C158" s="105">
        <v>11744.741331</v>
      </c>
      <c r="D158" s="106"/>
    </row>
    <row r="159" spans="1:4" s="67" customFormat="1" ht="12.75" customHeight="1">
      <c r="A159" s="90" t="s">
        <v>424</v>
      </c>
      <c r="B159" s="88" t="s">
        <v>425</v>
      </c>
      <c r="C159" s="105">
        <v>12537.717125</v>
      </c>
      <c r="D159" s="106"/>
    </row>
    <row r="160" spans="1:4" s="67" customFormat="1" ht="12.75" customHeight="1">
      <c r="A160" s="90" t="s">
        <v>426</v>
      </c>
      <c r="B160" s="88" t="s">
        <v>427</v>
      </c>
      <c r="C160" s="105">
        <v>11434.840779</v>
      </c>
      <c r="D160" s="106"/>
    </row>
    <row r="161" spans="1:4" s="67" customFormat="1" ht="12.75" customHeight="1">
      <c r="A161" s="90" t="s">
        <v>428</v>
      </c>
      <c r="B161" s="88" t="s">
        <v>429</v>
      </c>
      <c r="C161" s="105">
        <v>11365.137115</v>
      </c>
      <c r="D161" s="106"/>
    </row>
    <row r="162" spans="1:4" s="67" customFormat="1" ht="12.75" customHeight="1">
      <c r="A162" s="90" t="s">
        <v>430</v>
      </c>
      <c r="B162" s="88" t="s">
        <v>431</v>
      </c>
      <c r="C162" s="105">
        <v>12900.629208</v>
      </c>
      <c r="D162" s="106"/>
    </row>
    <row r="163" spans="1:4" s="67" customFormat="1" ht="12.75" customHeight="1">
      <c r="A163" s="90" t="s">
        <v>432</v>
      </c>
      <c r="B163" s="88" t="s">
        <v>433</v>
      </c>
      <c r="C163" s="105">
        <v>8091.838681</v>
      </c>
      <c r="D163" s="106"/>
    </row>
    <row r="164" spans="1:4" s="67" customFormat="1" ht="12.75" customHeight="1">
      <c r="A164" s="90" t="s">
        <v>434</v>
      </c>
      <c r="B164" s="88" t="s">
        <v>435</v>
      </c>
      <c r="C164" s="105">
        <v>-999</v>
      </c>
      <c r="D164" s="106"/>
    </row>
    <row r="165" spans="1:4" s="67" customFormat="1" ht="12.75" customHeight="1">
      <c r="A165" s="90" t="s">
        <v>436</v>
      </c>
      <c r="B165" s="88" t="s">
        <v>437</v>
      </c>
      <c r="C165" s="105">
        <v>7736.173447</v>
      </c>
      <c r="D165" s="106"/>
    </row>
    <row r="166" spans="1:4" s="67" customFormat="1" ht="12.75" customHeight="1">
      <c r="A166" s="90" t="s">
        <v>438</v>
      </c>
      <c r="B166" s="96" t="s">
        <v>439</v>
      </c>
      <c r="C166" s="105">
        <v>-999</v>
      </c>
      <c r="D166" s="106"/>
    </row>
    <row r="167" spans="1:4" s="67" customFormat="1" ht="12.75" customHeight="1">
      <c r="A167" s="90" t="s">
        <v>97</v>
      </c>
      <c r="B167" s="88" t="s">
        <v>48</v>
      </c>
      <c r="C167" s="105">
        <v>13675.311713</v>
      </c>
      <c r="D167" s="106"/>
    </row>
    <row r="168" spans="1:4" s="67" customFormat="1" ht="12.75" customHeight="1">
      <c r="A168" s="90" t="s">
        <v>440</v>
      </c>
      <c r="B168" s="96" t="s">
        <v>441</v>
      </c>
      <c r="C168" s="105">
        <v>14368.104797</v>
      </c>
      <c r="D168" s="106"/>
    </row>
    <row r="169" spans="1:4" s="67" customFormat="1" ht="12.75" customHeight="1">
      <c r="A169" s="90" t="s">
        <v>442</v>
      </c>
      <c r="B169" s="96" t="s">
        <v>443</v>
      </c>
      <c r="C169" s="105">
        <v>14454.856801</v>
      </c>
      <c r="D169" s="106"/>
    </row>
    <row r="170" spans="1:4" s="67" customFormat="1" ht="12.75" customHeight="1">
      <c r="A170" s="90" t="s">
        <v>444</v>
      </c>
      <c r="B170" s="96" t="s">
        <v>445</v>
      </c>
      <c r="C170" s="105">
        <v>13943.21593</v>
      </c>
      <c r="D170" s="106"/>
    </row>
    <row r="171" spans="1:4" s="67" customFormat="1" ht="12.75" customHeight="1">
      <c r="A171" s="90" t="s">
        <v>446</v>
      </c>
      <c r="B171" s="96" t="s">
        <v>447</v>
      </c>
      <c r="C171" s="105">
        <v>15359.209008</v>
      </c>
      <c r="D171" s="106"/>
    </row>
    <row r="172" spans="1:4" s="67" customFormat="1" ht="12.75" customHeight="1">
      <c r="A172" s="90" t="s">
        <v>448</v>
      </c>
      <c r="B172" s="96" t="s">
        <v>449</v>
      </c>
      <c r="C172" s="105">
        <v>14175.56844</v>
      </c>
      <c r="D172" s="106"/>
    </row>
    <row r="173" spans="1:4" s="67" customFormat="1" ht="12.75" customHeight="1">
      <c r="A173" s="90" t="s">
        <v>98</v>
      </c>
      <c r="B173" s="96" t="s">
        <v>57</v>
      </c>
      <c r="C173" s="105">
        <v>17061.370458</v>
      </c>
      <c r="D173" s="106"/>
    </row>
    <row r="174" spans="1:4" s="67" customFormat="1" ht="12.75" customHeight="1">
      <c r="A174" s="90" t="s">
        <v>450</v>
      </c>
      <c r="B174" s="96" t="s">
        <v>451</v>
      </c>
      <c r="C174" s="105">
        <v>16487.757604</v>
      </c>
      <c r="D174" s="106"/>
    </row>
    <row r="175" spans="1:4" s="67" customFormat="1" ht="12.75" customHeight="1">
      <c r="A175" s="90" t="s">
        <v>452</v>
      </c>
      <c r="B175" s="96" t="s">
        <v>453</v>
      </c>
      <c r="C175" s="105">
        <v>16015.285631</v>
      </c>
      <c r="D175" s="106"/>
    </row>
    <row r="176" spans="1:4" s="67" customFormat="1" ht="12.75" customHeight="1">
      <c r="A176" s="90" t="s">
        <v>454</v>
      </c>
      <c r="B176" s="88" t="s">
        <v>455</v>
      </c>
      <c r="C176" s="105">
        <v>15011.050551</v>
      </c>
      <c r="D176" s="106"/>
    </row>
    <row r="177" spans="1:4" s="67" customFormat="1" ht="12.75" customHeight="1">
      <c r="A177" s="90" t="s">
        <v>456</v>
      </c>
      <c r="B177" s="88" t="s">
        <v>457</v>
      </c>
      <c r="C177" s="105">
        <v>15402.309315</v>
      </c>
      <c r="D177" s="106"/>
    </row>
    <row r="178" spans="1:4" s="67" customFormat="1" ht="12.75" customHeight="1">
      <c r="A178" s="90" t="s">
        <v>458</v>
      </c>
      <c r="B178" s="88" t="s">
        <v>459</v>
      </c>
      <c r="C178" s="105">
        <v>15329.430312</v>
      </c>
      <c r="D178" s="106"/>
    </row>
    <row r="179" spans="1:4" s="67" customFormat="1" ht="12.75" customHeight="1">
      <c r="A179" s="90" t="s">
        <v>460</v>
      </c>
      <c r="B179" s="88" t="s">
        <v>461</v>
      </c>
      <c r="C179" s="105">
        <v>8258.697233</v>
      </c>
      <c r="D179" s="106"/>
    </row>
    <row r="180" spans="1:4" s="67" customFormat="1" ht="12.75" customHeight="1">
      <c r="A180" s="90" t="s">
        <v>102</v>
      </c>
      <c r="B180" s="88" t="s">
        <v>50</v>
      </c>
      <c r="C180" s="105">
        <v>10247.451229</v>
      </c>
      <c r="D180" s="106"/>
    </row>
    <row r="181" spans="1:4" s="67" customFormat="1" ht="12.75" customHeight="1">
      <c r="A181" s="90" t="s">
        <v>462</v>
      </c>
      <c r="B181" s="88" t="s">
        <v>463</v>
      </c>
      <c r="C181" s="105">
        <v>7209.953928</v>
      </c>
      <c r="D181" s="106"/>
    </row>
    <row r="182" spans="1:4" s="67" customFormat="1" ht="12.75" customHeight="1">
      <c r="A182" s="90" t="s">
        <v>464</v>
      </c>
      <c r="B182" s="88" t="s">
        <v>465</v>
      </c>
      <c r="C182" s="105">
        <v>9113.995116</v>
      </c>
      <c r="D182" s="106"/>
    </row>
    <row r="183" spans="1:4" s="67" customFormat="1" ht="12.75" customHeight="1">
      <c r="A183" s="90" t="s">
        <v>466</v>
      </c>
      <c r="B183" s="88" t="s">
        <v>467</v>
      </c>
      <c r="C183" s="105">
        <v>6609.556145</v>
      </c>
      <c r="D183" s="106"/>
    </row>
    <row r="184" spans="1:4" s="67" customFormat="1" ht="12.75" customHeight="1">
      <c r="A184" s="90" t="s">
        <v>101</v>
      </c>
      <c r="B184" s="88" t="s">
        <v>49</v>
      </c>
      <c r="C184" s="105">
        <v>6231.459345</v>
      </c>
      <c r="D184" s="106"/>
    </row>
    <row r="185" spans="1:4" s="67" customFormat="1" ht="12.75" customHeight="1">
      <c r="A185" s="90" t="s">
        <v>468</v>
      </c>
      <c r="B185" s="88" t="s">
        <v>469</v>
      </c>
      <c r="C185" s="105">
        <v>7113.335655</v>
      </c>
      <c r="D185" s="106"/>
    </row>
    <row r="186" spans="1:4" s="67" customFormat="1" ht="12.75" customHeight="1">
      <c r="A186" s="90" t="s">
        <v>470</v>
      </c>
      <c r="B186" s="88" t="s">
        <v>471</v>
      </c>
      <c r="C186" s="105">
        <v>6853.171113</v>
      </c>
      <c r="D186" s="106"/>
    </row>
    <row r="187" spans="1:4" s="67" customFormat="1" ht="12.75" customHeight="1">
      <c r="A187" s="90" t="s">
        <v>472</v>
      </c>
      <c r="B187" s="88" t="s">
        <v>473</v>
      </c>
      <c r="C187" s="105">
        <v>8349.061565</v>
      </c>
      <c r="D187" s="106"/>
    </row>
    <row r="188" spans="1:4" s="67" customFormat="1" ht="12.75" customHeight="1">
      <c r="A188" s="90" t="s">
        <v>474</v>
      </c>
      <c r="B188" s="96" t="s">
        <v>475</v>
      </c>
      <c r="C188" s="105">
        <v>8143.874206</v>
      </c>
      <c r="D188" s="106"/>
    </row>
    <row r="189" spans="1:4" s="67" customFormat="1" ht="12.75" customHeight="1">
      <c r="A189" s="90" t="s">
        <v>476</v>
      </c>
      <c r="B189" s="96" t="s">
        <v>477</v>
      </c>
      <c r="C189" s="105">
        <v>7508.043483</v>
      </c>
      <c r="D189" s="106"/>
    </row>
    <row r="190" spans="1:4" s="67" customFormat="1" ht="12.75" customHeight="1">
      <c r="A190" s="90" t="s">
        <v>478</v>
      </c>
      <c r="B190" s="96" t="s">
        <v>479</v>
      </c>
      <c r="C190" s="105">
        <v>8301.771536</v>
      </c>
      <c r="D190" s="106"/>
    </row>
    <row r="191" spans="1:4" s="67" customFormat="1" ht="12.75" customHeight="1">
      <c r="A191" s="90" t="s">
        <v>480</v>
      </c>
      <c r="B191" s="96" t="s">
        <v>481</v>
      </c>
      <c r="C191" s="105">
        <v>6999.685107</v>
      </c>
      <c r="D191" s="106"/>
    </row>
    <row r="192" spans="1:4" s="67" customFormat="1" ht="12.75" customHeight="1">
      <c r="A192" s="90" t="s">
        <v>482</v>
      </c>
      <c r="B192" s="96" t="s">
        <v>483</v>
      </c>
      <c r="C192" s="105">
        <v>7595.493143</v>
      </c>
      <c r="D192" s="106"/>
    </row>
    <row r="193" spans="1:4" s="67" customFormat="1" ht="12.75" customHeight="1">
      <c r="A193" s="90" t="s">
        <v>484</v>
      </c>
      <c r="B193" s="96" t="s">
        <v>485</v>
      </c>
      <c r="C193" s="105">
        <v>6827.476932</v>
      </c>
      <c r="D193" s="106"/>
    </row>
    <row r="194" spans="1:4" s="67" customFormat="1" ht="12.75" customHeight="1">
      <c r="A194" s="90" t="s">
        <v>486</v>
      </c>
      <c r="B194" s="96" t="s">
        <v>487</v>
      </c>
      <c r="C194" s="105">
        <v>7861.673687</v>
      </c>
      <c r="D194" s="106"/>
    </row>
    <row r="195" spans="1:4" s="67" customFormat="1" ht="12.75" customHeight="1">
      <c r="A195" s="90" t="s">
        <v>103</v>
      </c>
      <c r="B195" s="96" t="s">
        <v>51</v>
      </c>
      <c r="C195" s="105">
        <v>9470.346182</v>
      </c>
      <c r="D195" s="106"/>
    </row>
    <row r="196" spans="1:4" s="67" customFormat="1" ht="12.75" customHeight="1">
      <c r="A196" s="90" t="s">
        <v>488</v>
      </c>
      <c r="B196" s="96" t="s">
        <v>489</v>
      </c>
      <c r="C196" s="105">
        <v>12081.969892</v>
      </c>
      <c r="D196" s="106"/>
    </row>
    <row r="197" spans="1:4" s="67" customFormat="1" ht="12.75" customHeight="1">
      <c r="A197" s="90" t="s">
        <v>490</v>
      </c>
      <c r="B197" s="96" t="s">
        <v>491</v>
      </c>
      <c r="C197" s="105">
        <v>10275.205581</v>
      </c>
      <c r="D197" s="106"/>
    </row>
    <row r="198" spans="1:4" s="67" customFormat="1" ht="12.75" customHeight="1">
      <c r="A198" s="90" t="s">
        <v>104</v>
      </c>
      <c r="B198" s="96" t="s">
        <v>52</v>
      </c>
      <c r="C198" s="105">
        <v>14373.799927</v>
      </c>
      <c r="D198" s="106"/>
    </row>
    <row r="199" spans="1:4" s="67" customFormat="1" ht="12.75" customHeight="1">
      <c r="A199" s="90" t="s">
        <v>492</v>
      </c>
      <c r="B199" s="96" t="s">
        <v>493</v>
      </c>
      <c r="C199" s="105">
        <v>10586.412828</v>
      </c>
      <c r="D199" s="106"/>
    </row>
    <row r="200" spans="1:4" s="67" customFormat="1" ht="12.75" customHeight="1">
      <c r="A200" s="90" t="s">
        <v>494</v>
      </c>
      <c r="B200" s="96" t="s">
        <v>495</v>
      </c>
      <c r="C200" s="105">
        <v>10739.584851</v>
      </c>
      <c r="D200" s="106"/>
    </row>
    <row r="201" spans="1:4" s="83" customFormat="1" ht="12.75" customHeight="1">
      <c r="A201" s="90" t="s">
        <v>496</v>
      </c>
      <c r="B201" s="96" t="s">
        <v>497</v>
      </c>
      <c r="C201" s="105">
        <v>11350.948098</v>
      </c>
      <c r="D201" s="106"/>
    </row>
    <row r="202" spans="1:4" s="67" customFormat="1" ht="12.75" customHeight="1">
      <c r="A202" s="90" t="s">
        <v>498</v>
      </c>
      <c r="B202" s="96" t="s">
        <v>499</v>
      </c>
      <c r="C202" s="105">
        <v>4992.248033</v>
      </c>
      <c r="D202" s="106"/>
    </row>
    <row r="203" spans="1:4" s="67" customFormat="1" ht="12.75" customHeight="1">
      <c r="A203" s="90" t="s">
        <v>500</v>
      </c>
      <c r="B203" s="96" t="s">
        <v>501</v>
      </c>
      <c r="C203" s="105">
        <v>5199.583508</v>
      </c>
      <c r="D203" s="106"/>
    </row>
    <row r="204" spans="1:4" s="67" customFormat="1" ht="12.75" customHeight="1">
      <c r="A204" s="90" t="s">
        <v>105</v>
      </c>
      <c r="B204" s="88" t="s">
        <v>20</v>
      </c>
      <c r="C204" s="105">
        <v>3605.058852</v>
      </c>
      <c r="D204" s="106"/>
    </row>
    <row r="205" spans="1:4" s="67" customFormat="1" ht="12.75" customHeight="1">
      <c r="A205" s="90" t="s">
        <v>502</v>
      </c>
      <c r="B205" s="88" t="s">
        <v>503</v>
      </c>
      <c r="C205" s="105">
        <v>4426.191856</v>
      </c>
      <c r="D205" s="106"/>
    </row>
    <row r="206" spans="1:4" s="67" customFormat="1" ht="12.75" customHeight="1">
      <c r="A206" s="90" t="s">
        <v>504</v>
      </c>
      <c r="B206" s="88" t="s">
        <v>505</v>
      </c>
      <c r="C206" s="105">
        <v>4229.82112</v>
      </c>
      <c r="D206" s="106"/>
    </row>
    <row r="207" spans="1:4" s="67" customFormat="1" ht="12.75" customHeight="1">
      <c r="A207" s="90" t="s">
        <v>106</v>
      </c>
      <c r="B207" s="107" t="s">
        <v>506</v>
      </c>
      <c r="C207" s="105">
        <v>10719.902672</v>
      </c>
      <c r="D207" s="106"/>
    </row>
    <row r="208" spans="1:4" s="67" customFormat="1" ht="12.75" customHeight="1">
      <c r="A208" s="90" t="s">
        <v>507</v>
      </c>
      <c r="B208" s="88" t="s">
        <v>508</v>
      </c>
      <c r="C208" s="105">
        <v>4298.302616</v>
      </c>
      <c r="D208" s="106"/>
    </row>
    <row r="209" spans="1:4" s="67" customFormat="1" ht="12" customHeight="1">
      <c r="A209" s="90" t="s">
        <v>509</v>
      </c>
      <c r="B209" s="88" t="s">
        <v>510</v>
      </c>
      <c r="C209" s="105">
        <v>6027.835323</v>
      </c>
      <c r="D209" s="106"/>
    </row>
    <row r="210" spans="1:4" s="67" customFormat="1" ht="12.75" customHeight="1">
      <c r="A210" s="90" t="s">
        <v>118</v>
      </c>
      <c r="B210" s="96" t="s">
        <v>23</v>
      </c>
      <c r="C210" s="105">
        <v>17070.66664</v>
      </c>
      <c r="D210" s="106"/>
    </row>
    <row r="211" spans="1:4" s="67" customFormat="1" ht="12.75" customHeight="1">
      <c r="A211" s="90" t="s">
        <v>511</v>
      </c>
      <c r="B211" s="96" t="s">
        <v>512</v>
      </c>
      <c r="C211" s="105">
        <v>14471.025679</v>
      </c>
      <c r="D211" s="106"/>
    </row>
    <row r="212" spans="1:4" s="67" customFormat="1" ht="12.75" customHeight="1">
      <c r="A212" s="90" t="s">
        <v>513</v>
      </c>
      <c r="B212" s="96" t="s">
        <v>514</v>
      </c>
      <c r="C212" s="105">
        <v>14305.372331</v>
      </c>
      <c r="D212" s="106"/>
    </row>
    <row r="213" spans="1:4" s="67" customFormat="1" ht="12.75" customHeight="1">
      <c r="A213" s="90" t="s">
        <v>515</v>
      </c>
      <c r="B213" s="96" t="s">
        <v>516</v>
      </c>
      <c r="C213" s="105">
        <v>14618.345519</v>
      </c>
      <c r="D213" s="106"/>
    </row>
    <row r="214" spans="1:4" s="67" customFormat="1" ht="12.75" customHeight="1">
      <c r="A214" s="90" t="s">
        <v>517</v>
      </c>
      <c r="B214" s="88" t="s">
        <v>518</v>
      </c>
      <c r="C214" s="105">
        <v>14800.320751</v>
      </c>
      <c r="D214" s="106"/>
    </row>
    <row r="215" spans="1:4" s="67" customFormat="1" ht="12.75" customHeight="1">
      <c r="A215" s="90" t="s">
        <v>117</v>
      </c>
      <c r="B215" s="88" t="s">
        <v>61</v>
      </c>
      <c r="C215" s="105">
        <v>13621.711701</v>
      </c>
      <c r="D215" s="106"/>
    </row>
    <row r="216" spans="1:4" s="67" customFormat="1" ht="12.75" customHeight="1">
      <c r="A216" s="90" t="s">
        <v>519</v>
      </c>
      <c r="B216" s="88" t="s">
        <v>520</v>
      </c>
      <c r="C216" s="105">
        <v>14521.891651</v>
      </c>
      <c r="D216" s="106"/>
    </row>
    <row r="217" spans="1:4" s="67" customFormat="1" ht="12.75" customHeight="1">
      <c r="A217" s="90" t="s">
        <v>521</v>
      </c>
      <c r="B217" s="88" t="s">
        <v>522</v>
      </c>
      <c r="C217" s="105">
        <v>13818.690921</v>
      </c>
      <c r="D217" s="106"/>
    </row>
    <row r="218" spans="1:4" s="67" customFormat="1" ht="12.75" customHeight="1">
      <c r="A218" s="90" t="s">
        <v>108</v>
      </c>
      <c r="B218" s="96" t="s">
        <v>21</v>
      </c>
      <c r="C218" s="105">
        <v>11621.060355</v>
      </c>
      <c r="D218" s="106"/>
    </row>
    <row r="219" spans="1:4" s="67" customFormat="1" ht="12.75" customHeight="1">
      <c r="A219" s="90" t="s">
        <v>109</v>
      </c>
      <c r="B219" s="96" t="s">
        <v>22</v>
      </c>
      <c r="C219" s="105">
        <v>13064.712649</v>
      </c>
      <c r="D219" s="106"/>
    </row>
    <row r="220" spans="1:4" s="67" customFormat="1" ht="12.75" customHeight="1">
      <c r="A220" s="90" t="s">
        <v>113</v>
      </c>
      <c r="B220" s="96" t="s">
        <v>112</v>
      </c>
      <c r="C220" s="105">
        <v>13749.288522</v>
      </c>
      <c r="D220" s="106"/>
    </row>
    <row r="221" spans="1:4" s="67" customFormat="1" ht="12.75" customHeight="1">
      <c r="A221" s="90" t="s">
        <v>523</v>
      </c>
      <c r="B221" s="96" t="s">
        <v>524</v>
      </c>
      <c r="C221" s="105">
        <v>8797.287195</v>
      </c>
      <c r="D221" s="106"/>
    </row>
    <row r="222" spans="1:4" s="67" customFormat="1" ht="12.75" customHeight="1">
      <c r="A222" s="90" t="s">
        <v>525</v>
      </c>
      <c r="B222" s="96" t="s">
        <v>526</v>
      </c>
      <c r="C222" s="105">
        <v>8637.035738</v>
      </c>
      <c r="D222" s="106"/>
    </row>
    <row r="223" spans="1:4" s="67" customFormat="1" ht="12.75" customHeight="1">
      <c r="A223" s="90" t="s">
        <v>111</v>
      </c>
      <c r="B223" s="96" t="s">
        <v>110</v>
      </c>
      <c r="C223" s="105">
        <v>7389.615291</v>
      </c>
      <c r="D223" s="106"/>
    </row>
    <row r="224" spans="1:4" s="67" customFormat="1" ht="12.75" customHeight="1">
      <c r="A224" s="90" t="s">
        <v>527</v>
      </c>
      <c r="B224" s="88" t="s">
        <v>528</v>
      </c>
      <c r="C224" s="105">
        <v>14569.33847</v>
      </c>
      <c r="D224" s="106"/>
    </row>
    <row r="225" spans="1:4" s="67" customFormat="1" ht="12.75" customHeight="1">
      <c r="A225" s="90" t="s">
        <v>529</v>
      </c>
      <c r="B225" s="91" t="s">
        <v>530</v>
      </c>
      <c r="C225" s="105">
        <v>15141.414903</v>
      </c>
      <c r="D225" s="106"/>
    </row>
    <row r="226" spans="1:4" s="67" customFormat="1" ht="12.75" customHeight="1">
      <c r="A226" s="90" t="s">
        <v>531</v>
      </c>
      <c r="B226" s="91" t="s">
        <v>532</v>
      </c>
      <c r="C226" s="105">
        <v>16639.008916</v>
      </c>
      <c r="D226" s="106"/>
    </row>
    <row r="227" spans="1:4" s="67" customFormat="1" ht="12.75" customHeight="1">
      <c r="A227" s="90" t="s">
        <v>533</v>
      </c>
      <c r="B227" s="91" t="s">
        <v>534</v>
      </c>
      <c r="C227" s="105">
        <v>18149.401489</v>
      </c>
      <c r="D227" s="106"/>
    </row>
    <row r="228" spans="1:4" s="67" customFormat="1" ht="12.75" customHeight="1">
      <c r="A228" s="90" t="s">
        <v>535</v>
      </c>
      <c r="B228" s="91" t="s">
        <v>536</v>
      </c>
      <c r="C228" s="105">
        <v>15448.690577</v>
      </c>
      <c r="D228" s="106"/>
    </row>
    <row r="229" spans="1:4" s="67" customFormat="1" ht="12.75" customHeight="1">
      <c r="A229" s="90" t="s">
        <v>537</v>
      </c>
      <c r="B229" s="91" t="s">
        <v>538</v>
      </c>
      <c r="C229" s="105">
        <v>15125.96096</v>
      </c>
      <c r="D229" s="106"/>
    </row>
    <row r="230" spans="1:4" s="67" customFormat="1" ht="12.75" customHeight="1">
      <c r="A230" s="90" t="s">
        <v>539</v>
      </c>
      <c r="B230" s="91" t="s">
        <v>540</v>
      </c>
      <c r="C230" s="105">
        <v>15278.967737</v>
      </c>
      <c r="D230" s="106"/>
    </row>
    <row r="231" spans="1:4" s="67" customFormat="1" ht="12.75" customHeight="1">
      <c r="A231" s="90" t="s">
        <v>541</v>
      </c>
      <c r="B231" s="91" t="s">
        <v>542</v>
      </c>
      <c r="C231" s="105">
        <v>15366.89949</v>
      </c>
      <c r="D231" s="106"/>
    </row>
    <row r="232" spans="1:4" s="67" customFormat="1" ht="12.75" customHeight="1">
      <c r="A232" s="90" t="s">
        <v>543</v>
      </c>
      <c r="B232" s="91" t="s">
        <v>544</v>
      </c>
      <c r="C232" s="105">
        <v>18602.939819</v>
      </c>
      <c r="D232" s="106"/>
    </row>
    <row r="233" spans="1:4" s="67" customFormat="1" ht="12.75" customHeight="1">
      <c r="A233" s="90" t="s">
        <v>545</v>
      </c>
      <c r="B233" s="91" t="s">
        <v>546</v>
      </c>
      <c r="C233" s="105">
        <v>14971.42535</v>
      </c>
      <c r="D233" s="106"/>
    </row>
    <row r="234" spans="1:4" s="67" customFormat="1" ht="12.75" customHeight="1">
      <c r="A234" s="90" t="s">
        <v>547</v>
      </c>
      <c r="B234" s="91" t="s">
        <v>548</v>
      </c>
      <c r="C234" s="105">
        <v>15124.435301</v>
      </c>
      <c r="D234" s="106"/>
    </row>
    <row r="235" spans="1:4" s="67" customFormat="1" ht="12.75" customHeight="1">
      <c r="A235" s="90" t="s">
        <v>549</v>
      </c>
      <c r="B235" s="91" t="s">
        <v>550</v>
      </c>
      <c r="C235" s="105">
        <v>15738.801795</v>
      </c>
      <c r="D235" s="106"/>
    </row>
    <row r="236" spans="1:4" s="67" customFormat="1" ht="12.75" customHeight="1">
      <c r="A236" s="90" t="s">
        <v>551</v>
      </c>
      <c r="B236" s="91" t="s">
        <v>552</v>
      </c>
      <c r="C236" s="105">
        <v>16686.44435</v>
      </c>
      <c r="D236" s="106"/>
    </row>
    <row r="237" spans="1:4" s="67" customFormat="1" ht="12.75" customHeight="1">
      <c r="A237" s="90" t="s">
        <v>553</v>
      </c>
      <c r="B237" s="91" t="s">
        <v>554</v>
      </c>
      <c r="C237" s="105">
        <v>16059.260414</v>
      </c>
      <c r="D237" s="106"/>
    </row>
    <row r="238" spans="1:4" s="67" customFormat="1" ht="12.75" customHeight="1">
      <c r="A238" s="90" t="s">
        <v>555</v>
      </c>
      <c r="B238" s="91" t="s">
        <v>556</v>
      </c>
      <c r="C238" s="105">
        <v>18236.904089</v>
      </c>
      <c r="D238" s="106"/>
    </row>
    <row r="239" spans="1:4" s="67" customFormat="1" ht="12.75" customHeight="1">
      <c r="A239" s="90" t="s">
        <v>557</v>
      </c>
      <c r="B239" s="91" t="s">
        <v>558</v>
      </c>
      <c r="C239" s="105">
        <v>16168.938176</v>
      </c>
      <c r="D239" s="106"/>
    </row>
    <row r="240" spans="1:4" s="67" customFormat="1" ht="12.75" customHeight="1">
      <c r="A240" s="90" t="s">
        <v>119</v>
      </c>
      <c r="B240" s="91" t="s">
        <v>62</v>
      </c>
      <c r="C240" s="105">
        <v>14240.013554</v>
      </c>
      <c r="D240" s="106"/>
    </row>
    <row r="241" spans="1:4" s="67" customFormat="1" ht="12.75" customHeight="1">
      <c r="A241" s="90" t="s">
        <v>559</v>
      </c>
      <c r="B241" s="91" t="s">
        <v>560</v>
      </c>
      <c r="C241" s="105">
        <v>16892.908822</v>
      </c>
      <c r="D241" s="106"/>
    </row>
    <row r="242" spans="1:4" s="67" customFormat="1" ht="12.75" customHeight="1">
      <c r="A242" s="90" t="s">
        <v>561</v>
      </c>
      <c r="B242" s="91" t="s">
        <v>562</v>
      </c>
      <c r="C242" s="105">
        <v>20085.912608</v>
      </c>
      <c r="D242" s="106"/>
    </row>
    <row r="243" spans="1:4" s="67" customFormat="1" ht="12.75" customHeight="1">
      <c r="A243" s="90" t="s">
        <v>563</v>
      </c>
      <c r="B243" s="91" t="s">
        <v>564</v>
      </c>
      <c r="C243" s="105">
        <v>18482.159651</v>
      </c>
      <c r="D243" s="106"/>
    </row>
    <row r="244" spans="1:4" s="67" customFormat="1" ht="12.75" customHeight="1">
      <c r="A244" s="90" t="s">
        <v>120</v>
      </c>
      <c r="B244" s="91" t="s">
        <v>24</v>
      </c>
      <c r="C244" s="105">
        <v>24732.771545</v>
      </c>
      <c r="D244" s="106"/>
    </row>
    <row r="245" spans="1:4" s="67" customFormat="1" ht="12.75" customHeight="1">
      <c r="A245" s="90" t="s">
        <v>565</v>
      </c>
      <c r="B245" s="91" t="s">
        <v>566</v>
      </c>
      <c r="C245" s="105">
        <v>20020.436742</v>
      </c>
      <c r="D245" s="106"/>
    </row>
    <row r="246" spans="1:4" s="67" customFormat="1" ht="12.75" customHeight="1">
      <c r="A246" s="90" t="s">
        <v>567</v>
      </c>
      <c r="B246" s="91" t="s">
        <v>568</v>
      </c>
      <c r="C246" s="105">
        <v>20714.010118</v>
      </c>
      <c r="D246" s="106"/>
    </row>
    <row r="247" spans="1:4" s="67" customFormat="1" ht="12.75" customHeight="1">
      <c r="A247" s="90" t="s">
        <v>569</v>
      </c>
      <c r="B247" s="91" t="s">
        <v>570</v>
      </c>
      <c r="C247" s="105">
        <v>21227.745973</v>
      </c>
      <c r="D247" s="106"/>
    </row>
    <row r="248" spans="1:4" s="67" customFormat="1" ht="12.75" customHeight="1">
      <c r="A248" s="90" t="s">
        <v>571</v>
      </c>
      <c r="B248" s="91" t="s">
        <v>572</v>
      </c>
      <c r="C248" s="105">
        <v>17752.036497</v>
      </c>
      <c r="D248" s="106"/>
    </row>
    <row r="249" spans="1:4" s="67" customFormat="1" ht="12.75" customHeight="1">
      <c r="A249" s="90" t="s">
        <v>573</v>
      </c>
      <c r="B249" s="91" t="s">
        <v>574</v>
      </c>
      <c r="C249" s="105">
        <v>17558.188926</v>
      </c>
      <c r="D249" s="106"/>
    </row>
    <row r="250" spans="1:4" s="67" customFormat="1" ht="12.75" customHeight="1">
      <c r="A250" s="90" t="s">
        <v>575</v>
      </c>
      <c r="B250" s="91" t="s">
        <v>576</v>
      </c>
      <c r="C250" s="105">
        <v>17911.196083</v>
      </c>
      <c r="D250" s="106"/>
    </row>
    <row r="251" spans="1:4" s="67" customFormat="1" ht="12.75" customHeight="1">
      <c r="A251" s="90" t="s">
        <v>577</v>
      </c>
      <c r="B251" s="91" t="s">
        <v>578</v>
      </c>
      <c r="C251" s="105">
        <v>18048.824632</v>
      </c>
      <c r="D251" s="106"/>
    </row>
    <row r="252" spans="1:4" s="67" customFormat="1" ht="12.75" customHeight="1">
      <c r="A252" s="90" t="s">
        <v>579</v>
      </c>
      <c r="B252" s="91" t="s">
        <v>580</v>
      </c>
      <c r="C252" s="105">
        <v>15424.432616</v>
      </c>
      <c r="D252" s="106"/>
    </row>
    <row r="253" spans="1:4" s="67" customFormat="1" ht="12.75" customHeight="1">
      <c r="A253" s="90" t="s">
        <v>581</v>
      </c>
      <c r="B253" s="91" t="s">
        <v>582</v>
      </c>
      <c r="C253" s="105">
        <v>16145.927577</v>
      </c>
      <c r="D253" s="106"/>
    </row>
    <row r="254" spans="1:4" s="67" customFormat="1" ht="12.75" customHeight="1">
      <c r="A254" s="90" t="s">
        <v>583</v>
      </c>
      <c r="B254" s="91" t="s">
        <v>584</v>
      </c>
      <c r="C254" s="105">
        <v>14864.352727</v>
      </c>
      <c r="D254" s="106"/>
    </row>
    <row r="255" spans="1:4" s="67" customFormat="1" ht="12.75" customHeight="1">
      <c r="A255" s="90" t="s">
        <v>585</v>
      </c>
      <c r="B255" s="91" t="s">
        <v>586</v>
      </c>
      <c r="C255" s="105">
        <v>15868.797911</v>
      </c>
      <c r="D255" s="106"/>
    </row>
    <row r="256" spans="1:4" s="67" customFormat="1" ht="12.75" customHeight="1">
      <c r="A256" s="90" t="s">
        <v>587</v>
      </c>
      <c r="B256" s="91" t="s">
        <v>588</v>
      </c>
      <c r="C256" s="105">
        <v>17032.200078</v>
      </c>
      <c r="D256" s="106"/>
    </row>
    <row r="257" spans="1:4" s="67" customFormat="1" ht="12.75" customHeight="1">
      <c r="A257" s="90" t="s">
        <v>589</v>
      </c>
      <c r="B257" s="91" t="s">
        <v>590</v>
      </c>
      <c r="C257" s="105">
        <v>15879.621361</v>
      </c>
      <c r="D257" s="106"/>
    </row>
    <row r="258" spans="1:4" s="67" customFormat="1" ht="12.75" customHeight="1">
      <c r="A258" s="90" t="s">
        <v>591</v>
      </c>
      <c r="B258" s="91" t="s">
        <v>592</v>
      </c>
      <c r="C258" s="105">
        <v>19031.292379</v>
      </c>
      <c r="D258" s="106"/>
    </row>
    <row r="259" spans="1:4" s="67" customFormat="1" ht="12.75" customHeight="1">
      <c r="A259" s="90" t="s">
        <v>593</v>
      </c>
      <c r="B259" s="91" t="s">
        <v>594</v>
      </c>
      <c r="C259" s="105">
        <v>15105.606064</v>
      </c>
      <c r="D259" s="106"/>
    </row>
    <row r="260" spans="1:4" s="67" customFormat="1" ht="12.75" customHeight="1">
      <c r="A260" s="90" t="s">
        <v>595</v>
      </c>
      <c r="B260" s="91" t="s">
        <v>596</v>
      </c>
      <c r="C260" s="105">
        <v>15189.683842</v>
      </c>
      <c r="D260" s="106"/>
    </row>
    <row r="261" spans="1:4" s="67" customFormat="1" ht="12.75" customHeight="1">
      <c r="A261" s="99" t="s">
        <v>597</v>
      </c>
      <c r="B261" s="100" t="s">
        <v>598</v>
      </c>
      <c r="C261" s="105">
        <v>-999</v>
      </c>
      <c r="D261" s="106"/>
    </row>
    <row r="262" spans="1:4" s="67" customFormat="1" ht="12.75" customHeight="1">
      <c r="A262" s="101" t="s">
        <v>599</v>
      </c>
      <c r="B262" s="88" t="s">
        <v>600</v>
      </c>
      <c r="C262" s="105">
        <v>-999</v>
      </c>
      <c r="D262" s="106"/>
    </row>
    <row r="263" spans="1:4" s="67" customFormat="1" ht="12.75" customHeight="1">
      <c r="A263" s="102" t="s">
        <v>601</v>
      </c>
      <c r="B263" s="91" t="s">
        <v>602</v>
      </c>
      <c r="C263" s="105">
        <v>-999</v>
      </c>
      <c r="D263" s="106"/>
    </row>
    <row r="264" spans="1:4" s="67" customFormat="1" ht="12.75" customHeight="1">
      <c r="A264" s="88"/>
      <c r="B264" s="88"/>
      <c r="C264" s="108"/>
      <c r="D264" s="84"/>
    </row>
    <row r="265" spans="1:4" s="67" customFormat="1" ht="12.75" customHeight="1">
      <c r="A265" s="88"/>
      <c r="B265" s="88"/>
      <c r="C265" s="108"/>
      <c r="D265" s="84"/>
    </row>
    <row r="266" spans="1:4" s="67" customFormat="1" ht="12.75" customHeight="1">
      <c r="A266" s="88"/>
      <c r="B266" s="88"/>
      <c r="C266" s="108"/>
      <c r="D266" s="84"/>
    </row>
    <row r="267" spans="1:4" s="67" customFormat="1" ht="12.75" customHeight="1">
      <c r="A267" s="88"/>
      <c r="B267" s="88"/>
      <c r="C267" s="108"/>
      <c r="D267" s="84"/>
    </row>
    <row r="268" spans="1:4" s="67" customFormat="1" ht="12.75" customHeight="1">
      <c r="A268" s="88"/>
      <c r="B268" s="88"/>
      <c r="C268" s="108"/>
      <c r="D268" s="84"/>
    </row>
    <row r="269" spans="1:4" s="67" customFormat="1" ht="12.75" customHeight="1">
      <c r="A269" s="88"/>
      <c r="B269" s="88"/>
      <c r="C269" s="108"/>
      <c r="D269" s="84"/>
    </row>
    <row r="270" spans="1:4" s="67" customFormat="1" ht="12.75" customHeight="1">
      <c r="A270" s="88"/>
      <c r="B270" s="88"/>
      <c r="C270" s="108"/>
      <c r="D270" s="84"/>
    </row>
    <row r="271" spans="1:4" s="67" customFormat="1" ht="12.75" customHeight="1">
      <c r="A271" s="88"/>
      <c r="B271" s="88"/>
      <c r="C271" s="108"/>
      <c r="D271" s="84"/>
    </row>
    <row r="272" spans="1:4" s="67" customFormat="1" ht="12.75" customHeight="1">
      <c r="A272" s="88"/>
      <c r="B272" s="88"/>
      <c r="C272" s="108"/>
      <c r="D272" s="84"/>
    </row>
    <row r="273" spans="1:4" s="67" customFormat="1" ht="12.75" customHeight="1">
      <c r="A273" s="88"/>
      <c r="B273" s="88"/>
      <c r="C273" s="108"/>
      <c r="D273" s="84"/>
    </row>
    <row r="274" spans="1:4" s="67" customFormat="1" ht="12.75" customHeight="1">
      <c r="A274" s="88"/>
      <c r="B274" s="88"/>
      <c r="C274" s="108"/>
      <c r="D274" s="84"/>
    </row>
    <row r="275" spans="1:4" s="67" customFormat="1" ht="12.75" customHeight="1">
      <c r="A275" s="88"/>
      <c r="B275" s="88"/>
      <c r="C275" s="108"/>
      <c r="D275" s="84"/>
    </row>
    <row r="276" spans="1:4" s="67" customFormat="1" ht="12.75" customHeight="1">
      <c r="A276" s="88"/>
      <c r="B276" s="88"/>
      <c r="C276" s="108"/>
      <c r="D276" s="84"/>
    </row>
    <row r="277" spans="1:4" s="67" customFormat="1" ht="12.75" customHeight="1">
      <c r="A277" s="88"/>
      <c r="B277" s="88"/>
      <c r="C277" s="108"/>
      <c r="D277" s="84"/>
    </row>
    <row r="278" spans="1:4" s="67" customFormat="1" ht="12.75" customHeight="1">
      <c r="A278" s="88"/>
      <c r="B278" s="88"/>
      <c r="C278" s="108"/>
      <c r="D278" s="84"/>
    </row>
    <row r="279" spans="1:4" s="67" customFormat="1" ht="12.75" customHeight="1">
      <c r="A279" s="88"/>
      <c r="B279" s="88"/>
      <c r="C279" s="108"/>
      <c r="D279" s="84"/>
    </row>
    <row r="280" spans="1:4" s="67" customFormat="1" ht="12.75" customHeight="1">
      <c r="A280" s="88"/>
      <c r="B280" s="88"/>
      <c r="C280" s="108"/>
      <c r="D280" s="84"/>
    </row>
    <row r="281" spans="1:4" s="67" customFormat="1" ht="12.75" customHeight="1">
      <c r="A281" s="88"/>
      <c r="B281" s="88"/>
      <c r="C281" s="108"/>
      <c r="D281" s="84"/>
    </row>
    <row r="282" spans="1:4" s="67" customFormat="1" ht="12.75" customHeight="1">
      <c r="A282" s="88"/>
      <c r="B282" s="88"/>
      <c r="C282" s="108"/>
      <c r="D282" s="84"/>
    </row>
    <row r="283" spans="1:4" s="67" customFormat="1" ht="12.75" customHeight="1">
      <c r="A283" s="88"/>
      <c r="B283" s="88"/>
      <c r="C283" s="108"/>
      <c r="D283" s="84"/>
    </row>
    <row r="284" spans="1:4" s="67" customFormat="1" ht="12.75" customHeight="1">
      <c r="A284" s="88"/>
      <c r="B284" s="88"/>
      <c r="C284" s="108"/>
      <c r="D284" s="84"/>
    </row>
    <row r="285" spans="1:4" s="67" customFormat="1" ht="12.75" customHeight="1">
      <c r="A285" s="88"/>
      <c r="B285" s="88"/>
      <c r="C285" s="108"/>
      <c r="D285" s="84"/>
    </row>
    <row r="286" spans="1:4" s="67" customFormat="1" ht="12.75" customHeight="1">
      <c r="A286" s="88"/>
      <c r="B286" s="88"/>
      <c r="C286" s="108"/>
      <c r="D286" s="84"/>
    </row>
    <row r="287" spans="1:4" s="67" customFormat="1" ht="12.75" customHeight="1">
      <c r="A287" s="88"/>
      <c r="B287" s="88"/>
      <c r="C287" s="108"/>
      <c r="D287" s="84"/>
    </row>
    <row r="288" spans="1:4" s="67" customFormat="1" ht="12.75" customHeight="1">
      <c r="A288" s="88"/>
      <c r="B288" s="88"/>
      <c r="C288" s="108"/>
      <c r="D288" s="84"/>
    </row>
    <row r="289" spans="1:4" s="67" customFormat="1" ht="12.75" customHeight="1">
      <c r="A289" s="88"/>
      <c r="B289" s="88"/>
      <c r="C289" s="108"/>
      <c r="D289" s="84"/>
    </row>
    <row r="290" spans="1:4" s="67" customFormat="1" ht="12.75" customHeight="1">
      <c r="A290" s="88"/>
      <c r="B290" s="88"/>
      <c r="C290" s="108"/>
      <c r="D290" s="84"/>
    </row>
    <row r="291" spans="1:4" s="67" customFormat="1" ht="12.75" customHeight="1">
      <c r="A291" s="88"/>
      <c r="B291" s="88"/>
      <c r="C291" s="108"/>
      <c r="D291" s="84"/>
    </row>
    <row r="292" spans="1:4" s="67" customFormat="1" ht="12.75" customHeight="1">
      <c r="A292" s="88"/>
      <c r="B292" s="88"/>
      <c r="C292" s="108"/>
      <c r="D292" s="84"/>
    </row>
    <row r="293" spans="1:4" s="67" customFormat="1" ht="12.75" customHeight="1">
      <c r="A293" s="88"/>
      <c r="B293" s="88"/>
      <c r="C293" s="108"/>
      <c r="D293" s="84"/>
    </row>
    <row r="294" spans="1:4" s="67" customFormat="1" ht="12.75" customHeight="1">
      <c r="A294" s="88"/>
      <c r="B294" s="88"/>
      <c r="C294" s="108"/>
      <c r="D294" s="84"/>
    </row>
    <row r="295" spans="1:4" s="67" customFormat="1" ht="12.75" customHeight="1">
      <c r="A295" s="88"/>
      <c r="B295" s="88"/>
      <c r="C295" s="108"/>
      <c r="D295" s="84"/>
    </row>
    <row r="296" spans="1:4" s="67" customFormat="1" ht="12.75" customHeight="1">
      <c r="A296" s="88"/>
      <c r="B296" s="88"/>
      <c r="C296" s="108"/>
      <c r="D296" s="84"/>
    </row>
    <row r="297" spans="1:4" s="67" customFormat="1" ht="12.75" customHeight="1">
      <c r="A297" s="88"/>
      <c r="B297" s="88"/>
      <c r="C297" s="108"/>
      <c r="D297" s="84"/>
    </row>
    <row r="298" spans="1:4" s="67" customFormat="1" ht="12.75" customHeight="1">
      <c r="A298" s="88"/>
      <c r="B298" s="88"/>
      <c r="C298" s="108"/>
      <c r="D298" s="84"/>
    </row>
    <row r="299" spans="1:4" s="67" customFormat="1" ht="12.75" customHeight="1">
      <c r="A299" s="88"/>
      <c r="B299" s="88"/>
      <c r="C299" s="108"/>
      <c r="D299" s="84"/>
    </row>
    <row r="300" spans="1:4" s="67" customFormat="1" ht="12.75" customHeight="1">
      <c r="A300" s="88"/>
      <c r="B300" s="88"/>
      <c r="C300" s="108"/>
      <c r="D300" s="84"/>
    </row>
    <row r="301" spans="1:4" s="67" customFormat="1" ht="12.75" customHeight="1">
      <c r="A301" s="88"/>
      <c r="B301" s="88"/>
      <c r="C301" s="108"/>
      <c r="D301" s="84"/>
    </row>
    <row r="302" spans="1:4" s="67" customFormat="1" ht="12.75" customHeight="1">
      <c r="A302" s="88"/>
      <c r="B302" s="90"/>
      <c r="C302" s="108"/>
      <c r="D302" s="84"/>
    </row>
    <row r="303" spans="1:4" s="67" customFormat="1" ht="12.75" customHeight="1">
      <c r="A303" s="88"/>
      <c r="B303" s="90"/>
      <c r="C303" s="108"/>
      <c r="D303" s="84"/>
    </row>
    <row r="304" spans="1:3" ht="12.75" customHeight="1">
      <c r="A304" s="90"/>
      <c r="B304" s="90"/>
      <c r="C304" s="105"/>
    </row>
    <row r="305" spans="1:3" ht="12.75" customHeight="1">
      <c r="A305" s="90"/>
      <c r="B305" s="90"/>
      <c r="C305" s="105"/>
    </row>
    <row r="306" spans="1:3" ht="12.75" customHeight="1">
      <c r="A306" s="90"/>
      <c r="B306" s="90"/>
      <c r="C306" s="105"/>
    </row>
    <row r="307" spans="1:3" ht="12.75" customHeight="1">
      <c r="A307" s="90"/>
      <c r="B307" s="90"/>
      <c r="C307" s="105"/>
    </row>
    <row r="308" spans="1:3" ht="12.75" customHeight="1">
      <c r="A308" s="90"/>
      <c r="B308" s="90"/>
      <c r="C308" s="105"/>
    </row>
    <row r="309" spans="1:3" ht="12.75" customHeight="1">
      <c r="A309" s="90"/>
      <c r="B309" s="90"/>
      <c r="C309" s="105"/>
    </row>
    <row r="310" spans="1:3" ht="12.75" customHeight="1">
      <c r="A310" s="90"/>
      <c r="B310" s="90"/>
      <c r="C310" s="105"/>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10"/>
  <sheetViews>
    <sheetView workbookViewId="0" topLeftCell="A1">
      <selection activeCell="A1" sqref="A1"/>
    </sheetView>
  </sheetViews>
  <sheetFormatPr defaultColWidth="9.140625" defaultRowHeight="12.75"/>
  <cols>
    <col min="1" max="1" width="6.140625" style="93" bestFit="1" customWidth="1"/>
    <col min="2" max="2" width="47.8515625" style="93" bestFit="1" customWidth="1"/>
    <col min="3" max="3" width="6.140625" style="93" bestFit="1" customWidth="1"/>
    <col min="4" max="4" width="9.140625" style="93" customWidth="1"/>
    <col min="5" max="5" width="11.28125" style="106" customWidth="1"/>
    <col min="6" max="16384" width="9.140625" style="93" customWidth="1"/>
  </cols>
  <sheetData>
    <row r="1" spans="1:3" ht="11.25">
      <c r="A1" s="87" t="s">
        <v>126</v>
      </c>
      <c r="B1" s="87" t="s">
        <v>127</v>
      </c>
      <c r="C1" s="87" t="s">
        <v>128</v>
      </c>
    </row>
    <row r="2" spans="1:3" ht="12.75" customHeight="1">
      <c r="A2" s="90" t="s">
        <v>129</v>
      </c>
      <c r="B2" s="88" t="s">
        <v>130</v>
      </c>
      <c r="C2" s="109">
        <v>89.85131309021243</v>
      </c>
    </row>
    <row r="3" spans="1:3" ht="12.75" customHeight="1">
      <c r="A3" s="90" t="s">
        <v>100</v>
      </c>
      <c r="B3" s="88" t="s">
        <v>59</v>
      </c>
      <c r="C3" s="109">
        <v>86.95598731490662</v>
      </c>
    </row>
    <row r="4" spans="1:6" ht="12.75" customHeight="1">
      <c r="A4" s="90" t="s">
        <v>131</v>
      </c>
      <c r="B4" s="88" t="s">
        <v>132</v>
      </c>
      <c r="C4" s="109">
        <v>86.82170340419981</v>
      </c>
      <c r="E4" s="87" t="s">
        <v>616</v>
      </c>
      <c r="F4" s="87" t="s">
        <v>617</v>
      </c>
    </row>
    <row r="5" spans="1:5" ht="12.75" customHeight="1">
      <c r="A5" s="90" t="s">
        <v>99</v>
      </c>
      <c r="B5" s="88" t="s">
        <v>58</v>
      </c>
      <c r="C5" s="109">
        <v>90.60780706419858</v>
      </c>
      <c r="E5" s="93"/>
    </row>
    <row r="6" spans="1:6" ht="12.75" customHeight="1">
      <c r="A6" s="90" t="s">
        <v>137</v>
      </c>
      <c r="B6" s="88" t="s">
        <v>138</v>
      </c>
      <c r="C6" s="109">
        <v>89.61524123763672</v>
      </c>
      <c r="E6" s="87" t="s">
        <v>618</v>
      </c>
      <c r="F6" s="87" t="s">
        <v>619</v>
      </c>
    </row>
    <row r="7" spans="1:8" ht="12.75" customHeight="1">
      <c r="A7" s="90" t="s">
        <v>139</v>
      </c>
      <c r="B7" s="88" t="s">
        <v>140</v>
      </c>
      <c r="C7" s="109">
        <v>86.366503031321</v>
      </c>
      <c r="G7" s="86"/>
      <c r="H7" s="110"/>
    </row>
    <row r="8" spans="1:8" ht="12.75" customHeight="1">
      <c r="A8" s="90" t="s">
        <v>144</v>
      </c>
      <c r="B8" s="88" t="s">
        <v>145</v>
      </c>
      <c r="C8" s="109">
        <v>85.3164205663165</v>
      </c>
      <c r="E8" s="87" t="s">
        <v>620</v>
      </c>
      <c r="F8" s="87" t="s">
        <v>621</v>
      </c>
      <c r="G8" s="86"/>
      <c r="H8" s="110"/>
    </row>
    <row r="9" spans="1:3" ht="12.75" customHeight="1">
      <c r="A9" s="90" t="s">
        <v>147</v>
      </c>
      <c r="B9" s="88" t="s">
        <v>148</v>
      </c>
      <c r="C9" s="109">
        <v>85.62093600960273</v>
      </c>
    </row>
    <row r="10" spans="1:6" ht="12.75" customHeight="1">
      <c r="A10" s="90" t="s">
        <v>149</v>
      </c>
      <c r="B10" s="88" t="s">
        <v>150</v>
      </c>
      <c r="C10" s="109">
        <v>82.84605966289435</v>
      </c>
      <c r="E10" s="93" t="s">
        <v>164</v>
      </c>
      <c r="F10" s="93" t="s">
        <v>622</v>
      </c>
    </row>
    <row r="11" spans="1:5" ht="12.75" customHeight="1">
      <c r="A11" s="90" t="s">
        <v>154</v>
      </c>
      <c r="B11" s="88" t="s">
        <v>155</v>
      </c>
      <c r="C11" s="109">
        <v>81.61909198099825</v>
      </c>
      <c r="E11" s="93"/>
    </row>
    <row r="12" spans="1:5" ht="12.75" customHeight="1">
      <c r="A12" s="90" t="s">
        <v>157</v>
      </c>
      <c r="B12" s="88" t="s">
        <v>158</v>
      </c>
      <c r="C12" s="109">
        <v>77.90723866077255</v>
      </c>
      <c r="E12" s="93" t="s">
        <v>623</v>
      </c>
    </row>
    <row r="13" spans="1:5" ht="12.75" customHeight="1">
      <c r="A13" s="90" t="s">
        <v>159</v>
      </c>
      <c r="B13" s="88" t="s">
        <v>160</v>
      </c>
      <c r="C13" s="109">
        <v>80.45647295621131</v>
      </c>
      <c r="E13" s="93"/>
    </row>
    <row r="14" spans="1:6" ht="12.75" customHeight="1">
      <c r="A14" s="90" t="s">
        <v>161</v>
      </c>
      <c r="B14" s="88" t="s">
        <v>162</v>
      </c>
      <c r="C14" s="109">
        <v>77.45114007269639</v>
      </c>
      <c r="E14" s="93" t="s">
        <v>167</v>
      </c>
      <c r="F14" s="93" t="s">
        <v>624</v>
      </c>
    </row>
    <row r="15" spans="1:6" ht="12.75" customHeight="1">
      <c r="A15" s="90" t="s">
        <v>72</v>
      </c>
      <c r="B15" s="88" t="s">
        <v>71</v>
      </c>
      <c r="C15" s="109">
        <v>74.68209510243487</v>
      </c>
      <c r="E15" s="93"/>
      <c r="F15" s="93" t="s">
        <v>625</v>
      </c>
    </row>
    <row r="16" spans="1:6" ht="12.75" customHeight="1">
      <c r="A16" s="90" t="s">
        <v>165</v>
      </c>
      <c r="B16" s="88" t="s">
        <v>166</v>
      </c>
      <c r="C16" s="109">
        <v>80.50804750335308</v>
      </c>
      <c r="E16" s="93"/>
      <c r="F16" s="93" t="s">
        <v>626</v>
      </c>
    </row>
    <row r="17" spans="1:6" ht="12.75" customHeight="1">
      <c r="A17" s="90" t="s">
        <v>170</v>
      </c>
      <c r="B17" s="88" t="s">
        <v>171</v>
      </c>
      <c r="C17" s="109">
        <v>75.38282462307723</v>
      </c>
      <c r="E17" s="93"/>
      <c r="F17" s="93" t="s">
        <v>627</v>
      </c>
    </row>
    <row r="18" spans="1:5" ht="12.75" customHeight="1">
      <c r="A18" s="90" t="s">
        <v>70</v>
      </c>
      <c r="B18" s="88" t="s">
        <v>69</v>
      </c>
      <c r="C18" s="109">
        <v>88.29977852493631</v>
      </c>
      <c r="E18" s="93"/>
    </row>
    <row r="19" spans="1:3" ht="12.75" customHeight="1">
      <c r="A19" s="90" t="s">
        <v>174</v>
      </c>
      <c r="B19" s="88" t="s">
        <v>175</v>
      </c>
      <c r="C19" s="109">
        <v>84.39099676537897</v>
      </c>
    </row>
    <row r="20" spans="1:8" ht="12.75" customHeight="1">
      <c r="A20" s="90" t="s">
        <v>177</v>
      </c>
      <c r="B20" s="88" t="s">
        <v>178</v>
      </c>
      <c r="C20" s="109">
        <v>80.26104917391955</v>
      </c>
      <c r="E20" s="66" t="s">
        <v>187</v>
      </c>
      <c r="F20" s="66"/>
      <c r="G20" s="67"/>
      <c r="H20" s="67"/>
    </row>
    <row r="21" spans="1:8" ht="12.75" customHeight="1">
      <c r="A21" s="90" t="s">
        <v>181</v>
      </c>
      <c r="B21" s="88" t="s">
        <v>182</v>
      </c>
      <c r="C21" s="109">
        <v>80.3433445815811</v>
      </c>
      <c r="E21" s="67" t="s">
        <v>133</v>
      </c>
      <c r="F21" s="68" t="s">
        <v>189</v>
      </c>
      <c r="G21" s="67"/>
      <c r="H21" s="69"/>
    </row>
    <row r="22" spans="1:11" ht="12.75" customHeight="1">
      <c r="A22" s="90" t="s">
        <v>73</v>
      </c>
      <c r="B22" s="96" t="s">
        <v>14</v>
      </c>
      <c r="C22" s="109">
        <v>104.97045245036341</v>
      </c>
      <c r="E22" s="67"/>
      <c r="F22" s="67"/>
      <c r="G22" s="67"/>
      <c r="H22" s="68"/>
      <c r="K22" s="87"/>
    </row>
    <row r="23" spans="1:11" ht="12.75" customHeight="1">
      <c r="A23" s="90" t="s">
        <v>183</v>
      </c>
      <c r="B23" s="96" t="s">
        <v>184</v>
      </c>
      <c r="C23" s="109">
        <v>99.98581469596282</v>
      </c>
      <c r="E23" s="67" t="s">
        <v>141</v>
      </c>
      <c r="F23" s="68" t="s">
        <v>193</v>
      </c>
      <c r="G23" s="67"/>
      <c r="H23" s="67"/>
      <c r="K23" s="87"/>
    </row>
    <row r="24" spans="1:8" ht="12.75" customHeight="1">
      <c r="A24" s="90" t="s">
        <v>185</v>
      </c>
      <c r="B24" s="96" t="s">
        <v>186</v>
      </c>
      <c r="C24" s="109">
        <v>97.36755827687178</v>
      </c>
      <c r="E24" s="93"/>
      <c r="G24" s="67"/>
      <c r="H24" s="69"/>
    </row>
    <row r="25" spans="1:8" ht="12.75" customHeight="1">
      <c r="A25" s="90" t="s">
        <v>74</v>
      </c>
      <c r="B25" s="96" t="s">
        <v>188</v>
      </c>
      <c r="C25" s="109">
        <v>100.57340394935883</v>
      </c>
      <c r="E25" s="67" t="s">
        <v>151</v>
      </c>
      <c r="F25" s="68" t="s">
        <v>196</v>
      </c>
      <c r="G25" s="67"/>
      <c r="H25" s="69"/>
    </row>
    <row r="26" spans="1:8" ht="12.75" customHeight="1">
      <c r="A26" s="90" t="s">
        <v>190</v>
      </c>
      <c r="B26" s="96" t="s">
        <v>15</v>
      </c>
      <c r="C26" s="109">
        <v>88.40224139280531</v>
      </c>
      <c r="E26" s="67"/>
      <c r="F26" s="67"/>
      <c r="G26" s="67"/>
      <c r="H26" s="67"/>
    </row>
    <row r="27" spans="1:8" ht="12.75" customHeight="1">
      <c r="A27" s="90" t="s">
        <v>191</v>
      </c>
      <c r="B27" s="96" t="s">
        <v>192</v>
      </c>
      <c r="C27" s="109">
        <v>101.60562614226443</v>
      </c>
      <c r="E27" s="67"/>
      <c r="F27" s="67"/>
      <c r="G27" s="67"/>
      <c r="H27" s="67"/>
    </row>
    <row r="28" spans="1:8" ht="12.75" customHeight="1">
      <c r="A28" s="90" t="s">
        <v>194</v>
      </c>
      <c r="B28" s="88" t="s">
        <v>195</v>
      </c>
      <c r="C28" s="109">
        <v>-999</v>
      </c>
      <c r="E28" s="67" t="s">
        <v>201</v>
      </c>
      <c r="F28" s="67"/>
      <c r="G28" s="67"/>
      <c r="H28" s="67"/>
    </row>
    <row r="29" spans="1:10" ht="12.75" customHeight="1">
      <c r="A29" s="90" t="s">
        <v>77</v>
      </c>
      <c r="B29" s="96" t="s">
        <v>16</v>
      </c>
      <c r="C29" s="109">
        <v>79.48717231176629</v>
      </c>
      <c r="E29" s="67" t="s">
        <v>133</v>
      </c>
      <c r="F29" s="70" t="s">
        <v>63</v>
      </c>
      <c r="G29" s="67"/>
      <c r="H29" s="67"/>
      <c r="I29" s="67"/>
      <c r="J29" s="67"/>
    </row>
    <row r="30" spans="1:10" ht="12.75" customHeight="1">
      <c r="A30" s="90" t="s">
        <v>197</v>
      </c>
      <c r="B30" s="96" t="s">
        <v>198</v>
      </c>
      <c r="C30" s="109">
        <v>82.85101016170458</v>
      </c>
      <c r="E30" s="67"/>
      <c r="F30" s="67"/>
      <c r="G30" s="67"/>
      <c r="H30" s="67"/>
      <c r="I30" s="67"/>
      <c r="J30" s="67"/>
    </row>
    <row r="31" spans="1:10" ht="12.75" customHeight="1">
      <c r="A31" s="90" t="s">
        <v>199</v>
      </c>
      <c r="B31" s="96" t="s">
        <v>200</v>
      </c>
      <c r="C31" s="109">
        <v>84.76241406623659</v>
      </c>
      <c r="E31" s="67" t="s">
        <v>141</v>
      </c>
      <c r="F31" s="70" t="s">
        <v>64</v>
      </c>
      <c r="G31" s="67"/>
      <c r="H31" s="67"/>
      <c r="I31" s="67"/>
      <c r="J31" s="67"/>
    </row>
    <row r="32" spans="1:10" ht="12.75" customHeight="1">
      <c r="A32" s="90" t="s">
        <v>76</v>
      </c>
      <c r="B32" s="96" t="s">
        <v>75</v>
      </c>
      <c r="C32" s="109">
        <v>86.93689298225445</v>
      </c>
      <c r="E32" s="67"/>
      <c r="F32" s="67"/>
      <c r="G32" s="67"/>
      <c r="H32" s="67"/>
      <c r="I32" s="67"/>
      <c r="J32" s="67"/>
    </row>
    <row r="33" spans="1:10" ht="12.75" customHeight="1">
      <c r="A33" s="90" t="s">
        <v>202</v>
      </c>
      <c r="B33" s="96" t="s">
        <v>203</v>
      </c>
      <c r="C33" s="109">
        <v>86.80208860504739</v>
      </c>
      <c r="E33" s="67" t="s">
        <v>151</v>
      </c>
      <c r="F33" s="70" t="s">
        <v>64</v>
      </c>
      <c r="G33" s="67"/>
      <c r="H33" s="67"/>
      <c r="I33" s="67"/>
      <c r="J33" s="67"/>
    </row>
    <row r="34" spans="1:10" ht="12.75" customHeight="1">
      <c r="A34" s="90" t="s">
        <v>204</v>
      </c>
      <c r="B34" s="96" t="s">
        <v>205</v>
      </c>
      <c r="C34" s="109">
        <v>86.24173336902359</v>
      </c>
      <c r="I34" s="67"/>
      <c r="J34" s="67"/>
    </row>
    <row r="35" spans="1:10" ht="12.75" customHeight="1">
      <c r="A35" s="90" t="s">
        <v>206</v>
      </c>
      <c r="B35" s="96" t="s">
        <v>207</v>
      </c>
      <c r="C35" s="109">
        <v>86.60726372949141</v>
      </c>
      <c r="I35" s="67"/>
      <c r="J35" s="67"/>
    </row>
    <row r="36" spans="1:10" ht="12.75" customHeight="1">
      <c r="A36" s="90" t="s">
        <v>208</v>
      </c>
      <c r="B36" s="96" t="s">
        <v>209</v>
      </c>
      <c r="C36" s="109">
        <v>87.6373044424811</v>
      </c>
      <c r="I36" s="67"/>
      <c r="J36" s="67"/>
    </row>
    <row r="37" spans="1:10" ht="12.75" customHeight="1">
      <c r="A37" s="90" t="s">
        <v>210</v>
      </c>
      <c r="B37" s="96" t="s">
        <v>211</v>
      </c>
      <c r="C37" s="109">
        <v>80.13028693691973</v>
      </c>
      <c r="I37" s="67"/>
      <c r="J37" s="67"/>
    </row>
    <row r="38" spans="1:10" ht="12.75" customHeight="1">
      <c r="A38" s="90" t="s">
        <v>212</v>
      </c>
      <c r="B38" s="96" t="s">
        <v>213</v>
      </c>
      <c r="C38" s="109">
        <v>81.81309541811584</v>
      </c>
      <c r="I38" s="67"/>
      <c r="J38" s="67"/>
    </row>
    <row r="39" spans="1:10" ht="12.75" customHeight="1">
      <c r="A39" s="90" t="s">
        <v>214</v>
      </c>
      <c r="B39" s="96" t="s">
        <v>215</v>
      </c>
      <c r="C39" s="109">
        <v>84.15392109108622</v>
      </c>
      <c r="I39" s="67"/>
      <c r="J39" s="67"/>
    </row>
    <row r="40" spans="1:10" ht="12.75" customHeight="1">
      <c r="A40" s="90" t="s">
        <v>216</v>
      </c>
      <c r="B40" s="96" t="s">
        <v>217</v>
      </c>
      <c r="C40" s="109">
        <v>82.42096792734796</v>
      </c>
      <c r="I40" s="67"/>
      <c r="J40" s="67"/>
    </row>
    <row r="41" spans="1:10" ht="12.75" customHeight="1">
      <c r="A41" s="90" t="s">
        <v>218</v>
      </c>
      <c r="B41" s="88" t="s">
        <v>219</v>
      </c>
      <c r="C41" s="109">
        <v>76.75490990501808</v>
      </c>
      <c r="I41" s="67"/>
      <c r="J41" s="67"/>
    </row>
    <row r="42" spans="1:10" ht="12.75" customHeight="1">
      <c r="A42" s="90" t="s">
        <v>220</v>
      </c>
      <c r="B42" s="88" t="s">
        <v>221</v>
      </c>
      <c r="C42" s="109">
        <v>83.68639099507543</v>
      </c>
      <c r="I42" s="67"/>
      <c r="J42" s="67"/>
    </row>
    <row r="43" spans="1:10" ht="12.75" customHeight="1">
      <c r="A43" s="90" t="s">
        <v>222</v>
      </c>
      <c r="B43" s="88" t="s">
        <v>223</v>
      </c>
      <c r="C43" s="109">
        <v>83.57235421166307</v>
      </c>
      <c r="E43" s="67"/>
      <c r="F43" s="67"/>
      <c r="G43" s="67"/>
      <c r="H43" s="67"/>
      <c r="I43" s="67"/>
      <c r="J43" s="67"/>
    </row>
    <row r="44" spans="1:10" ht="12.75" customHeight="1">
      <c r="A44" s="90" t="s">
        <v>224</v>
      </c>
      <c r="B44" s="88" t="s">
        <v>225</v>
      </c>
      <c r="C44" s="109">
        <v>87.02569338097669</v>
      </c>
      <c r="H44" s="67"/>
      <c r="I44" s="67"/>
      <c r="J44" s="67"/>
    </row>
    <row r="45" spans="1:10" ht="12.75" customHeight="1">
      <c r="A45" s="90" t="s">
        <v>226</v>
      </c>
      <c r="B45" s="88" t="s">
        <v>227</v>
      </c>
      <c r="C45" s="109">
        <v>82.77983084897939</v>
      </c>
      <c r="H45" s="67"/>
      <c r="I45" s="67"/>
      <c r="J45" s="67"/>
    </row>
    <row r="46" spans="1:10" ht="12.75" customHeight="1">
      <c r="A46" s="90" t="s">
        <v>228</v>
      </c>
      <c r="B46" s="88" t="s">
        <v>229</v>
      </c>
      <c r="C46" s="109">
        <v>83.63007256113949</v>
      </c>
      <c r="H46" s="67"/>
      <c r="I46" s="67"/>
      <c r="J46" s="67"/>
    </row>
    <row r="47" spans="1:10" ht="12.75" customHeight="1">
      <c r="A47" s="90" t="s">
        <v>230</v>
      </c>
      <c r="B47" s="88" t="s">
        <v>231</v>
      </c>
      <c r="C47" s="109">
        <v>83.90609463293963</v>
      </c>
      <c r="H47" s="67"/>
      <c r="I47" s="67"/>
      <c r="J47" s="67"/>
    </row>
    <row r="48" spans="1:10" ht="12.75" customHeight="1">
      <c r="A48" s="90" t="s">
        <v>232</v>
      </c>
      <c r="B48" s="88" t="s">
        <v>233</v>
      </c>
      <c r="C48" s="109">
        <v>92.43254711977086</v>
      </c>
      <c r="E48" s="67"/>
      <c r="F48" s="67"/>
      <c r="G48" s="67"/>
      <c r="H48" s="67"/>
      <c r="I48" s="67"/>
      <c r="J48" s="67"/>
    </row>
    <row r="49" spans="1:3" ht="12.75" customHeight="1">
      <c r="A49" s="90" t="s">
        <v>234</v>
      </c>
      <c r="B49" s="88" t="s">
        <v>235</v>
      </c>
      <c r="C49" s="109">
        <v>94.37456511266927</v>
      </c>
    </row>
    <row r="50" spans="1:3" ht="12.75" customHeight="1">
      <c r="A50" s="90" t="s">
        <v>236</v>
      </c>
      <c r="B50" s="88" t="s">
        <v>237</v>
      </c>
      <c r="C50" s="109">
        <v>93.84866163349348</v>
      </c>
    </row>
    <row r="51" spans="1:3" ht="12.75" customHeight="1">
      <c r="A51" s="90" t="s">
        <v>238</v>
      </c>
      <c r="B51" s="88" t="s">
        <v>239</v>
      </c>
      <c r="C51" s="109">
        <v>92.07960734216365</v>
      </c>
    </row>
    <row r="52" spans="1:3" ht="12.75" customHeight="1">
      <c r="A52" s="90" t="s">
        <v>81</v>
      </c>
      <c r="B52" s="88" t="s">
        <v>18</v>
      </c>
      <c r="C52" s="109">
        <v>84.15242456455965</v>
      </c>
    </row>
    <row r="53" spans="1:3" ht="12.75" customHeight="1">
      <c r="A53" s="90" t="s">
        <v>240</v>
      </c>
      <c r="B53" s="88" t="s">
        <v>241</v>
      </c>
      <c r="C53" s="109">
        <v>77.88244673597197</v>
      </c>
    </row>
    <row r="54" spans="1:3" ht="12.75" customHeight="1">
      <c r="A54" s="90" t="s">
        <v>242</v>
      </c>
      <c r="B54" s="88" t="s">
        <v>243</v>
      </c>
      <c r="C54" s="109">
        <v>86.09307604994325</v>
      </c>
    </row>
    <row r="55" spans="1:3" ht="12.75" customHeight="1">
      <c r="A55" s="90" t="s">
        <v>244</v>
      </c>
      <c r="B55" s="88" t="s">
        <v>245</v>
      </c>
      <c r="C55" s="109">
        <v>90.22626262626262</v>
      </c>
    </row>
    <row r="56" spans="1:3" ht="12.75" customHeight="1">
      <c r="A56" s="90" t="s">
        <v>80</v>
      </c>
      <c r="B56" s="88" t="s">
        <v>54</v>
      </c>
      <c r="C56" s="109">
        <v>99.35889681867667</v>
      </c>
    </row>
    <row r="57" spans="1:3" ht="12.75" customHeight="1">
      <c r="A57" s="90" t="s">
        <v>246</v>
      </c>
      <c r="B57" s="88" t="s">
        <v>247</v>
      </c>
      <c r="C57" s="109">
        <v>86.71095337762004</v>
      </c>
    </row>
    <row r="58" spans="1:3" ht="12.75" customHeight="1">
      <c r="A58" s="90" t="s">
        <v>248</v>
      </c>
      <c r="B58" s="88" t="s">
        <v>249</v>
      </c>
      <c r="C58" s="109">
        <v>86.41831159675714</v>
      </c>
    </row>
    <row r="59" spans="1:3" ht="12.75" customHeight="1">
      <c r="A59" s="90" t="s">
        <v>250</v>
      </c>
      <c r="B59" s="88" t="s">
        <v>251</v>
      </c>
      <c r="C59" s="109">
        <v>86.25589831710444</v>
      </c>
    </row>
    <row r="60" spans="1:3" ht="12.75" customHeight="1">
      <c r="A60" s="90" t="s">
        <v>252</v>
      </c>
      <c r="B60" s="88" t="s">
        <v>253</v>
      </c>
      <c r="C60" s="109">
        <v>88.36677189042605</v>
      </c>
    </row>
    <row r="61" spans="1:3" ht="12.75" customHeight="1">
      <c r="A61" s="90" t="s">
        <v>254</v>
      </c>
      <c r="B61" s="88" t="s">
        <v>255</v>
      </c>
      <c r="C61" s="109">
        <v>85.36083676154628</v>
      </c>
    </row>
    <row r="62" spans="1:3" ht="12.75" customHeight="1">
      <c r="A62" s="90" t="s">
        <v>256</v>
      </c>
      <c r="B62" s="88" t="s">
        <v>257</v>
      </c>
      <c r="C62" s="109">
        <v>83.30387034970423</v>
      </c>
    </row>
    <row r="63" spans="1:3" ht="12.75" customHeight="1">
      <c r="A63" s="90" t="s">
        <v>258</v>
      </c>
      <c r="B63" s="88" t="s">
        <v>259</v>
      </c>
      <c r="C63" s="109">
        <v>87.77935405420344</v>
      </c>
    </row>
    <row r="64" spans="1:3" ht="12.75" customHeight="1">
      <c r="A64" s="90" t="s">
        <v>260</v>
      </c>
      <c r="B64" s="88" t="s">
        <v>261</v>
      </c>
      <c r="C64" s="109">
        <v>88.05845242693447</v>
      </c>
    </row>
    <row r="65" spans="1:3" ht="12.75" customHeight="1">
      <c r="A65" s="90" t="s">
        <v>262</v>
      </c>
      <c r="B65" s="88" t="s">
        <v>263</v>
      </c>
      <c r="C65" s="109">
        <v>88.94632698491219</v>
      </c>
    </row>
    <row r="66" spans="1:3" ht="12.75" customHeight="1">
      <c r="A66" s="90" t="s">
        <v>264</v>
      </c>
      <c r="B66" s="88" t="s">
        <v>265</v>
      </c>
      <c r="C66" s="109">
        <v>86.3812606146057</v>
      </c>
    </row>
    <row r="67" spans="1:3" ht="12.75" customHeight="1">
      <c r="A67" s="90" t="s">
        <v>266</v>
      </c>
      <c r="B67" s="88" t="s">
        <v>267</v>
      </c>
      <c r="C67" s="109">
        <v>84.94522984739257</v>
      </c>
    </row>
    <row r="68" spans="1:3" ht="12.75" customHeight="1">
      <c r="A68" s="90" t="s">
        <v>268</v>
      </c>
      <c r="B68" s="88" t="s">
        <v>269</v>
      </c>
      <c r="C68" s="109">
        <v>82.53885185100913</v>
      </c>
    </row>
    <row r="69" spans="1:3" ht="12.75" customHeight="1">
      <c r="A69" s="98" t="s">
        <v>270</v>
      </c>
      <c r="B69" s="88" t="s">
        <v>271</v>
      </c>
      <c r="C69" s="109">
        <v>88.90672205438067</v>
      </c>
    </row>
    <row r="70" spans="1:3" ht="12.75" customHeight="1">
      <c r="A70" s="90" t="s">
        <v>272</v>
      </c>
      <c r="B70" s="88" t="s">
        <v>273</v>
      </c>
      <c r="C70" s="109">
        <v>105.09941836872719</v>
      </c>
    </row>
    <row r="71" spans="1:3" ht="12.75" customHeight="1">
      <c r="A71" s="90" t="s">
        <v>274</v>
      </c>
      <c r="B71" s="88" t="s">
        <v>275</v>
      </c>
      <c r="C71" s="109">
        <v>100.61132944305507</v>
      </c>
    </row>
    <row r="72" spans="1:3" ht="12.75" customHeight="1">
      <c r="A72" s="90" t="s">
        <v>276</v>
      </c>
      <c r="B72" s="88" t="s">
        <v>277</v>
      </c>
      <c r="C72" s="109">
        <v>100.22417336073231</v>
      </c>
    </row>
    <row r="73" spans="1:3" ht="12.75" customHeight="1">
      <c r="A73" s="90" t="s">
        <v>278</v>
      </c>
      <c r="B73" s="88" t="s">
        <v>279</v>
      </c>
      <c r="C73" s="109">
        <v>101.72670522879561</v>
      </c>
    </row>
    <row r="74" spans="1:3" ht="12.75" customHeight="1">
      <c r="A74" s="90" t="s">
        <v>280</v>
      </c>
      <c r="B74" s="88" t="s">
        <v>281</v>
      </c>
      <c r="C74" s="109">
        <v>87.25312007754756</v>
      </c>
    </row>
    <row r="75" spans="1:3" ht="12.75" customHeight="1">
      <c r="A75" s="90" t="s">
        <v>282</v>
      </c>
      <c r="B75" s="88" t="s">
        <v>283</v>
      </c>
      <c r="C75" s="109">
        <v>99.01184628720023</v>
      </c>
    </row>
    <row r="76" spans="1:3" ht="12.75" customHeight="1">
      <c r="A76" s="90" t="s">
        <v>79</v>
      </c>
      <c r="B76" s="88" t="s">
        <v>17</v>
      </c>
      <c r="C76" s="109">
        <v>65.73974332393003</v>
      </c>
    </row>
    <row r="77" spans="1:3" ht="12.75" customHeight="1">
      <c r="A77" s="90" t="s">
        <v>284</v>
      </c>
      <c r="B77" s="88" t="s">
        <v>285</v>
      </c>
      <c r="C77" s="109">
        <v>72.15533592760309</v>
      </c>
    </row>
    <row r="78" spans="1:3" ht="12.75" customHeight="1">
      <c r="A78" s="90" t="s">
        <v>78</v>
      </c>
      <c r="B78" s="88" t="s">
        <v>53</v>
      </c>
      <c r="C78" s="109">
        <v>74.52606072367897</v>
      </c>
    </row>
    <row r="79" spans="1:3" ht="12.75" customHeight="1">
      <c r="A79" s="90" t="s">
        <v>286</v>
      </c>
      <c r="B79" s="88" t="s">
        <v>287</v>
      </c>
      <c r="C79" s="109">
        <v>71.48044961843124</v>
      </c>
    </row>
    <row r="80" spans="1:3" ht="12.75" customHeight="1">
      <c r="A80" s="90" t="s">
        <v>288</v>
      </c>
      <c r="B80" s="88" t="s">
        <v>289</v>
      </c>
      <c r="C80" s="109">
        <v>76.38519525642786</v>
      </c>
    </row>
    <row r="81" spans="1:3" ht="12.75" customHeight="1">
      <c r="A81" s="90" t="s">
        <v>290</v>
      </c>
      <c r="B81" s="88" t="s">
        <v>291</v>
      </c>
      <c r="C81" s="109">
        <v>84.94950929159252</v>
      </c>
    </row>
    <row r="82" spans="1:3" ht="12.75" customHeight="1">
      <c r="A82" s="90" t="s">
        <v>292</v>
      </c>
      <c r="B82" s="88" t="s">
        <v>293</v>
      </c>
      <c r="C82" s="109">
        <v>93.88539720089179</v>
      </c>
    </row>
    <row r="83" spans="1:3" ht="12.75" customHeight="1">
      <c r="A83" s="90" t="s">
        <v>294</v>
      </c>
      <c r="B83" s="88" t="s">
        <v>295</v>
      </c>
      <c r="C83" s="109">
        <v>99.51644372760994</v>
      </c>
    </row>
    <row r="84" spans="1:3" ht="12.75" customHeight="1">
      <c r="A84" s="90" t="s">
        <v>296</v>
      </c>
      <c r="B84" s="88" t="s">
        <v>297</v>
      </c>
      <c r="C84" s="109">
        <v>90.32023781485044</v>
      </c>
    </row>
    <row r="85" spans="1:3" ht="12.75" customHeight="1">
      <c r="A85" s="90" t="s">
        <v>85</v>
      </c>
      <c r="B85" s="88" t="s">
        <v>298</v>
      </c>
      <c r="C85" s="109">
        <v>89.321963080877</v>
      </c>
    </row>
    <row r="86" spans="1:3" ht="12.75" customHeight="1">
      <c r="A86" s="90" t="s">
        <v>299</v>
      </c>
      <c r="B86" s="88" t="s">
        <v>300</v>
      </c>
      <c r="C86" s="109">
        <v>86.93108550481199</v>
      </c>
    </row>
    <row r="87" spans="1:3" ht="12.75" customHeight="1">
      <c r="A87" s="90" t="s">
        <v>301</v>
      </c>
      <c r="B87" s="88" t="s">
        <v>302</v>
      </c>
      <c r="C87" s="109">
        <v>85.11222019085245</v>
      </c>
    </row>
    <row r="88" spans="1:3" ht="12.75" customHeight="1">
      <c r="A88" s="90" t="s">
        <v>303</v>
      </c>
      <c r="B88" s="88" t="s">
        <v>304</v>
      </c>
      <c r="C88" s="109">
        <v>85.55997940594031</v>
      </c>
    </row>
    <row r="89" spans="1:3" ht="12.75" customHeight="1">
      <c r="A89" s="90" t="s">
        <v>305</v>
      </c>
      <c r="B89" s="88" t="s">
        <v>306</v>
      </c>
      <c r="C89" s="109">
        <v>78.5189376293555</v>
      </c>
    </row>
    <row r="90" spans="1:3" ht="12.75" customHeight="1">
      <c r="A90" s="90" t="s">
        <v>307</v>
      </c>
      <c r="B90" s="88" t="s">
        <v>308</v>
      </c>
      <c r="C90" s="109">
        <v>91.73711742524102</v>
      </c>
    </row>
    <row r="91" spans="1:3" ht="12.75" customHeight="1">
      <c r="A91" s="90" t="s">
        <v>309</v>
      </c>
      <c r="B91" s="88" t="s">
        <v>310</v>
      </c>
      <c r="C91" s="109">
        <v>87.41418180241087</v>
      </c>
    </row>
    <row r="92" spans="1:3" ht="12.75" customHeight="1">
      <c r="A92" s="90" t="s">
        <v>86</v>
      </c>
      <c r="B92" s="88" t="s">
        <v>47</v>
      </c>
      <c r="C92" s="109">
        <v>94.81916731945692</v>
      </c>
    </row>
    <row r="93" spans="1:3" ht="12.75" customHeight="1">
      <c r="A93" s="90" t="s">
        <v>311</v>
      </c>
      <c r="B93" s="88" t="s">
        <v>312</v>
      </c>
      <c r="C93" s="109">
        <v>83.1858889072543</v>
      </c>
    </row>
    <row r="94" spans="1:3" ht="12.75" customHeight="1">
      <c r="A94" s="90" t="s">
        <v>313</v>
      </c>
      <c r="B94" s="88" t="s">
        <v>314</v>
      </c>
      <c r="C94" s="109">
        <v>85.19499357886684</v>
      </c>
    </row>
    <row r="95" spans="1:3" ht="12.75" customHeight="1">
      <c r="A95" s="90" t="s">
        <v>315</v>
      </c>
      <c r="B95" s="88" t="s">
        <v>316</v>
      </c>
      <c r="C95" s="109">
        <v>83.69567076040926</v>
      </c>
    </row>
    <row r="96" spans="1:3" ht="12.75" customHeight="1">
      <c r="A96" s="90" t="s">
        <v>317</v>
      </c>
      <c r="B96" s="88" t="s">
        <v>318</v>
      </c>
      <c r="C96" s="109">
        <v>89.50682256009618</v>
      </c>
    </row>
    <row r="97" spans="1:3" ht="12.75" customHeight="1">
      <c r="A97" s="90" t="s">
        <v>319</v>
      </c>
      <c r="B97" s="88" t="s">
        <v>320</v>
      </c>
      <c r="C97" s="109">
        <v>84.83784575724692</v>
      </c>
    </row>
    <row r="98" spans="1:3" ht="12.75" customHeight="1">
      <c r="A98" s="90" t="s">
        <v>321</v>
      </c>
      <c r="B98" s="88" t="s">
        <v>322</v>
      </c>
      <c r="C98" s="109">
        <v>91.25235928524272</v>
      </c>
    </row>
    <row r="99" spans="1:3" ht="12.75" customHeight="1">
      <c r="A99" s="90" t="s">
        <v>323</v>
      </c>
      <c r="B99" s="88" t="s">
        <v>324</v>
      </c>
      <c r="C99" s="109">
        <v>91.27960541532389</v>
      </c>
    </row>
    <row r="100" spans="1:3" ht="12.75" customHeight="1">
      <c r="A100" s="90" t="s">
        <v>325</v>
      </c>
      <c r="B100" s="88" t="s">
        <v>326</v>
      </c>
      <c r="C100" s="109">
        <v>86.45346694217385</v>
      </c>
    </row>
    <row r="101" spans="1:3" ht="12.75" customHeight="1">
      <c r="A101" s="90" t="s">
        <v>327</v>
      </c>
      <c r="B101" s="96" t="s">
        <v>328</v>
      </c>
      <c r="C101" s="109">
        <v>91.29220645361053</v>
      </c>
    </row>
    <row r="102" spans="1:3" ht="12.75" customHeight="1">
      <c r="A102" s="90" t="s">
        <v>329</v>
      </c>
      <c r="B102" s="96" t="s">
        <v>330</v>
      </c>
      <c r="C102" s="109">
        <v>76.7800487560513</v>
      </c>
    </row>
    <row r="103" spans="1:3" ht="12.75" customHeight="1">
      <c r="A103" s="90" t="s">
        <v>331</v>
      </c>
      <c r="B103" s="96" t="s">
        <v>332</v>
      </c>
      <c r="C103" s="109">
        <v>84.0029615500391</v>
      </c>
    </row>
    <row r="104" spans="1:3" ht="12.75" customHeight="1">
      <c r="A104" s="90" t="s">
        <v>114</v>
      </c>
      <c r="B104" s="96" t="s">
        <v>60</v>
      </c>
      <c r="C104" s="109">
        <v>85.676184080807</v>
      </c>
    </row>
    <row r="105" spans="1:3" ht="12.75" customHeight="1">
      <c r="A105" s="90" t="s">
        <v>116</v>
      </c>
      <c r="B105" s="88" t="s">
        <v>115</v>
      </c>
      <c r="C105" s="109">
        <v>78.61251215263052</v>
      </c>
    </row>
    <row r="106" spans="1:3" ht="12.75" customHeight="1">
      <c r="A106" s="90" t="s">
        <v>90</v>
      </c>
      <c r="B106" s="88" t="s">
        <v>333</v>
      </c>
      <c r="C106" s="109">
        <v>78.0342084226896</v>
      </c>
    </row>
    <row r="107" spans="1:3" ht="12.75" customHeight="1">
      <c r="A107" s="90" t="s">
        <v>334</v>
      </c>
      <c r="B107" s="88" t="s">
        <v>335</v>
      </c>
      <c r="C107" s="109">
        <v>92.8856557489433</v>
      </c>
    </row>
    <row r="108" spans="1:3" ht="12.75" customHeight="1">
      <c r="A108" s="90" t="s">
        <v>336</v>
      </c>
      <c r="B108" s="88" t="s">
        <v>337</v>
      </c>
      <c r="C108" s="109">
        <v>90.86627089934649</v>
      </c>
    </row>
    <row r="109" spans="1:3" ht="12.75" customHeight="1">
      <c r="A109" s="90" t="s">
        <v>338</v>
      </c>
      <c r="B109" s="88" t="s">
        <v>339</v>
      </c>
      <c r="C109" s="109">
        <v>91.06298779817521</v>
      </c>
    </row>
    <row r="110" spans="1:3" ht="12.75" customHeight="1">
      <c r="A110" s="90" t="s">
        <v>340</v>
      </c>
      <c r="B110" s="88" t="s">
        <v>341</v>
      </c>
      <c r="C110" s="109">
        <v>92.60733546564566</v>
      </c>
    </row>
    <row r="111" spans="1:3" ht="12.75" customHeight="1">
      <c r="A111" s="90" t="s">
        <v>342</v>
      </c>
      <c r="B111" s="88" t="s">
        <v>343</v>
      </c>
      <c r="C111" s="109">
        <v>96.4330847738207</v>
      </c>
    </row>
    <row r="112" spans="1:3" ht="12.75" customHeight="1">
      <c r="A112" s="90" t="s">
        <v>344</v>
      </c>
      <c r="B112" s="88" t="s">
        <v>345</v>
      </c>
      <c r="C112" s="109">
        <v>95.19921050501529</v>
      </c>
    </row>
    <row r="113" spans="1:3" ht="12.75" customHeight="1">
      <c r="A113" s="90" t="s">
        <v>88</v>
      </c>
      <c r="B113" s="88" t="s">
        <v>87</v>
      </c>
      <c r="C113" s="109">
        <v>92.032578707751</v>
      </c>
    </row>
    <row r="114" spans="1:3" ht="12.75" customHeight="1">
      <c r="A114" s="90" t="s">
        <v>346</v>
      </c>
      <c r="B114" s="88" t="s">
        <v>347</v>
      </c>
      <c r="C114" s="109">
        <v>93.78017209662207</v>
      </c>
    </row>
    <row r="115" spans="1:3" ht="12.75" customHeight="1">
      <c r="A115" s="90" t="s">
        <v>348</v>
      </c>
      <c r="B115" s="88" t="s">
        <v>349</v>
      </c>
      <c r="C115" s="109">
        <v>87.39641641798198</v>
      </c>
    </row>
    <row r="116" spans="1:3" ht="12.75" customHeight="1">
      <c r="A116" s="90" t="s">
        <v>350</v>
      </c>
      <c r="B116" s="88" t="s">
        <v>351</v>
      </c>
      <c r="C116" s="109">
        <v>93.80384154726524</v>
      </c>
    </row>
    <row r="117" spans="1:3" ht="12.75" customHeight="1">
      <c r="A117" s="90" t="s">
        <v>352</v>
      </c>
      <c r="B117" s="88" t="s">
        <v>353</v>
      </c>
      <c r="C117" s="109">
        <v>92.08526114406534</v>
      </c>
    </row>
    <row r="118" spans="1:3" ht="12.75" customHeight="1">
      <c r="A118" s="90" t="s">
        <v>354</v>
      </c>
      <c r="B118" s="88" t="s">
        <v>355</v>
      </c>
      <c r="C118" s="109">
        <v>92.45900384926324</v>
      </c>
    </row>
    <row r="119" spans="1:3" ht="12.75" customHeight="1">
      <c r="A119" s="90" t="s">
        <v>356</v>
      </c>
      <c r="B119" s="88" t="s">
        <v>357</v>
      </c>
      <c r="C119" s="109">
        <v>95.45211769978329</v>
      </c>
    </row>
    <row r="120" spans="1:3" ht="12.75" customHeight="1">
      <c r="A120" s="90" t="s">
        <v>358</v>
      </c>
      <c r="B120" s="88" t="s">
        <v>359</v>
      </c>
      <c r="C120" s="109">
        <v>91.72451595119432</v>
      </c>
    </row>
    <row r="121" spans="1:3" ht="12.75" customHeight="1">
      <c r="A121" s="90" t="s">
        <v>360</v>
      </c>
      <c r="B121" s="88" t="s">
        <v>361</v>
      </c>
      <c r="C121" s="109">
        <v>90.9509835182553</v>
      </c>
    </row>
    <row r="122" spans="1:3" ht="12.75" customHeight="1">
      <c r="A122" s="90" t="s">
        <v>362</v>
      </c>
      <c r="B122" s="88" t="s">
        <v>363</v>
      </c>
      <c r="C122" s="109">
        <v>97.74921892158042</v>
      </c>
    </row>
    <row r="123" spans="1:3" ht="12.75" customHeight="1">
      <c r="A123" s="90" t="s">
        <v>364</v>
      </c>
      <c r="B123" s="88" t="s">
        <v>365</v>
      </c>
      <c r="C123" s="109">
        <v>87.87709641260706</v>
      </c>
    </row>
    <row r="124" spans="1:3" ht="12.75" customHeight="1">
      <c r="A124" s="90" t="s">
        <v>366</v>
      </c>
      <c r="B124" s="88" t="s">
        <v>367</v>
      </c>
      <c r="C124" s="109">
        <v>97.44803887082871</v>
      </c>
    </row>
    <row r="125" spans="1:3" ht="12.75" customHeight="1">
      <c r="A125" s="90" t="s">
        <v>368</v>
      </c>
      <c r="B125" s="88" t="s">
        <v>369</v>
      </c>
      <c r="C125" s="109">
        <v>96.82680577455335</v>
      </c>
    </row>
    <row r="126" spans="1:3" ht="12.75" customHeight="1">
      <c r="A126" s="90" t="s">
        <v>370</v>
      </c>
      <c r="B126" s="88" t="s">
        <v>371</v>
      </c>
      <c r="C126" s="109">
        <v>91.70831774611955</v>
      </c>
    </row>
    <row r="127" spans="1:3" ht="12.75" customHeight="1">
      <c r="A127" s="90" t="s">
        <v>372</v>
      </c>
      <c r="B127" s="88" t="s">
        <v>373</v>
      </c>
      <c r="C127" s="109">
        <v>93.91351288823768</v>
      </c>
    </row>
    <row r="128" spans="1:3" ht="12.75" customHeight="1">
      <c r="A128" s="90" t="s">
        <v>374</v>
      </c>
      <c r="B128" s="88" t="s">
        <v>375</v>
      </c>
      <c r="C128" s="109">
        <v>-999</v>
      </c>
    </row>
    <row r="129" spans="1:3" ht="12.75" customHeight="1">
      <c r="A129" s="90" t="s">
        <v>376</v>
      </c>
      <c r="B129" s="88" t="s">
        <v>377</v>
      </c>
      <c r="C129" s="109">
        <v>-999</v>
      </c>
    </row>
    <row r="130" spans="1:3" ht="12.75" customHeight="1">
      <c r="A130" s="90" t="s">
        <v>378</v>
      </c>
      <c r="B130" s="88" t="s">
        <v>379</v>
      </c>
      <c r="C130" s="109">
        <v>-999</v>
      </c>
    </row>
    <row r="131" spans="1:3" ht="12.75" customHeight="1">
      <c r="A131" s="90" t="s">
        <v>380</v>
      </c>
      <c r="B131" s="88" t="s">
        <v>381</v>
      </c>
      <c r="C131" s="109">
        <v>-999</v>
      </c>
    </row>
    <row r="132" spans="1:3" ht="12.75" customHeight="1">
      <c r="A132" s="90" t="s">
        <v>382</v>
      </c>
      <c r="B132" s="88" t="s">
        <v>383</v>
      </c>
      <c r="C132" s="109">
        <v>98.50300338247885</v>
      </c>
    </row>
    <row r="133" spans="1:3" ht="12.75" customHeight="1">
      <c r="A133" s="90" t="s">
        <v>96</v>
      </c>
      <c r="B133" s="88" t="s">
        <v>95</v>
      </c>
      <c r="C133" s="109">
        <v>80.24111555448552</v>
      </c>
    </row>
    <row r="134" spans="1:3" ht="12.75" customHeight="1">
      <c r="A134" s="90" t="s">
        <v>384</v>
      </c>
      <c r="B134" s="88" t="s">
        <v>385</v>
      </c>
      <c r="C134" s="109">
        <v>87.50459166353275</v>
      </c>
    </row>
    <row r="135" spans="1:3" ht="12.75" customHeight="1">
      <c r="A135" s="90" t="s">
        <v>386</v>
      </c>
      <c r="B135" s="88" t="s">
        <v>387</v>
      </c>
      <c r="C135" s="109">
        <v>88.06539610681232</v>
      </c>
    </row>
    <row r="136" spans="1:3" ht="12.75" customHeight="1">
      <c r="A136" s="90" t="s">
        <v>388</v>
      </c>
      <c r="B136" s="88" t="s">
        <v>389</v>
      </c>
      <c r="C136" s="109">
        <v>96.6671401848951</v>
      </c>
    </row>
    <row r="137" spans="1:3" ht="12.75" customHeight="1">
      <c r="A137" s="90" t="s">
        <v>390</v>
      </c>
      <c r="B137" s="88" t="s">
        <v>391</v>
      </c>
      <c r="C137" s="109">
        <v>98.5712399288714</v>
      </c>
    </row>
    <row r="138" spans="1:3" ht="12.75" customHeight="1">
      <c r="A138" s="90" t="s">
        <v>94</v>
      </c>
      <c r="B138" s="88" t="s">
        <v>93</v>
      </c>
      <c r="C138" s="109">
        <v>98.74274004475745</v>
      </c>
    </row>
    <row r="139" spans="1:3" ht="12.75" customHeight="1">
      <c r="A139" s="90" t="s">
        <v>392</v>
      </c>
      <c r="B139" s="96" t="s">
        <v>393</v>
      </c>
      <c r="C139" s="109">
        <v>96.0124894600253</v>
      </c>
    </row>
    <row r="140" spans="1:3" ht="12.75" customHeight="1">
      <c r="A140" s="90" t="s">
        <v>82</v>
      </c>
      <c r="B140" s="88" t="s">
        <v>25</v>
      </c>
      <c r="C140" s="109">
        <v>93.36496028810761</v>
      </c>
    </row>
    <row r="141" spans="1:3" ht="12.75" customHeight="1">
      <c r="A141" s="90" t="s">
        <v>83</v>
      </c>
      <c r="B141" s="88" t="s">
        <v>19</v>
      </c>
      <c r="C141" s="109">
        <v>85.27582302716198</v>
      </c>
    </row>
    <row r="142" spans="1:3" ht="12.75" customHeight="1">
      <c r="A142" s="90" t="s">
        <v>394</v>
      </c>
      <c r="B142" s="88" t="s">
        <v>395</v>
      </c>
      <c r="C142" s="109">
        <v>87.48442216971215</v>
      </c>
    </row>
    <row r="143" spans="1:3" ht="12.75" customHeight="1">
      <c r="A143" s="90" t="s">
        <v>396</v>
      </c>
      <c r="B143" s="88" t="s">
        <v>397</v>
      </c>
      <c r="C143" s="109">
        <v>89.32487523080016</v>
      </c>
    </row>
    <row r="144" spans="1:3" ht="12.75" customHeight="1">
      <c r="A144" s="90" t="s">
        <v>398</v>
      </c>
      <c r="B144" s="88" t="s">
        <v>399</v>
      </c>
      <c r="C144" s="109">
        <v>91.99869480458683</v>
      </c>
    </row>
    <row r="145" spans="1:3" ht="12.75" customHeight="1">
      <c r="A145" s="90" t="s">
        <v>400</v>
      </c>
      <c r="B145" s="88" t="s">
        <v>401</v>
      </c>
      <c r="C145" s="109">
        <v>82.74601879183756</v>
      </c>
    </row>
    <row r="146" spans="1:3" ht="12.75" customHeight="1">
      <c r="A146" s="90" t="s">
        <v>402</v>
      </c>
      <c r="B146" s="88" t="s">
        <v>403</v>
      </c>
      <c r="C146" s="109">
        <v>83.84642265237888</v>
      </c>
    </row>
    <row r="147" spans="1:3" ht="12.75" customHeight="1">
      <c r="A147" s="90" t="s">
        <v>404</v>
      </c>
      <c r="B147" s="88" t="s">
        <v>405</v>
      </c>
      <c r="C147" s="109">
        <v>83.450401456186</v>
      </c>
    </row>
    <row r="148" spans="1:3" ht="12.75" customHeight="1">
      <c r="A148" s="90" t="s">
        <v>406</v>
      </c>
      <c r="B148" s="88" t="s">
        <v>407</v>
      </c>
      <c r="C148" s="109">
        <v>84.0263634506601</v>
      </c>
    </row>
    <row r="149" spans="1:3" ht="12.75" customHeight="1">
      <c r="A149" s="90" t="s">
        <v>408</v>
      </c>
      <c r="B149" s="88" t="s">
        <v>409</v>
      </c>
      <c r="C149" s="109">
        <v>86.8966962485999</v>
      </c>
    </row>
    <row r="150" spans="1:3" ht="12.75" customHeight="1">
      <c r="A150" s="90" t="s">
        <v>92</v>
      </c>
      <c r="B150" s="88" t="s">
        <v>56</v>
      </c>
      <c r="C150" s="109">
        <v>86.2535226241375</v>
      </c>
    </row>
    <row r="151" spans="1:3" ht="12.75" customHeight="1">
      <c r="A151" s="90" t="s">
        <v>410</v>
      </c>
      <c r="B151" s="88" t="s">
        <v>411</v>
      </c>
      <c r="C151" s="109">
        <v>88.675719339108</v>
      </c>
    </row>
    <row r="152" spans="1:3" ht="12.75" customHeight="1">
      <c r="A152" s="90" t="s">
        <v>412</v>
      </c>
      <c r="B152" s="88" t="s">
        <v>413</v>
      </c>
      <c r="C152" s="109">
        <v>91.6314299093912</v>
      </c>
    </row>
    <row r="153" spans="1:3" ht="12.75" customHeight="1">
      <c r="A153" s="90" t="s">
        <v>414</v>
      </c>
      <c r="B153" s="88" t="s">
        <v>415</v>
      </c>
      <c r="C153" s="109">
        <v>88.14472666166373</v>
      </c>
    </row>
    <row r="154" spans="1:3" ht="12.75" customHeight="1">
      <c r="A154" s="90" t="s">
        <v>416</v>
      </c>
      <c r="B154" s="88" t="s">
        <v>417</v>
      </c>
      <c r="C154" s="109">
        <v>84.39160756216269</v>
      </c>
    </row>
    <row r="155" spans="1:3" ht="12.75" customHeight="1">
      <c r="A155" s="90" t="s">
        <v>418</v>
      </c>
      <c r="B155" s="88" t="s">
        <v>419</v>
      </c>
      <c r="C155" s="109">
        <v>91.1916975161154</v>
      </c>
    </row>
    <row r="156" spans="1:3" ht="12.75" customHeight="1">
      <c r="A156" s="90" t="s">
        <v>420</v>
      </c>
      <c r="B156" s="88" t="s">
        <v>421</v>
      </c>
      <c r="C156" s="109">
        <v>91.58818413842859</v>
      </c>
    </row>
    <row r="157" spans="1:3" ht="12.75" customHeight="1">
      <c r="A157" s="90" t="s">
        <v>91</v>
      </c>
      <c r="B157" s="88" t="s">
        <v>55</v>
      </c>
      <c r="C157" s="109">
        <v>93.69100757209165</v>
      </c>
    </row>
    <row r="158" spans="1:3" ht="12.75" customHeight="1">
      <c r="A158" s="90" t="s">
        <v>422</v>
      </c>
      <c r="B158" s="88" t="s">
        <v>423</v>
      </c>
      <c r="C158" s="109">
        <v>96.67112676761695</v>
      </c>
    </row>
    <row r="159" spans="1:3" ht="12.75" customHeight="1">
      <c r="A159" s="90" t="s">
        <v>424</v>
      </c>
      <c r="B159" s="88" t="s">
        <v>425</v>
      </c>
      <c r="C159" s="109">
        <v>95.08149511178931</v>
      </c>
    </row>
    <row r="160" spans="1:3" ht="12.75" customHeight="1">
      <c r="A160" s="90" t="s">
        <v>426</v>
      </c>
      <c r="B160" s="88" t="s">
        <v>427</v>
      </c>
      <c r="C160" s="109">
        <v>100.1220210112364</v>
      </c>
    </row>
    <row r="161" spans="1:3" ht="12.75" customHeight="1">
      <c r="A161" s="90" t="s">
        <v>428</v>
      </c>
      <c r="B161" s="88" t="s">
        <v>429</v>
      </c>
      <c r="C161" s="109">
        <v>96.60662167444796</v>
      </c>
    </row>
    <row r="162" spans="1:3" ht="12.75" customHeight="1">
      <c r="A162" s="90" t="s">
        <v>430</v>
      </c>
      <c r="B162" s="88" t="s">
        <v>431</v>
      </c>
      <c r="C162" s="109">
        <v>94.87613382413763</v>
      </c>
    </row>
    <row r="163" spans="1:3" ht="12.75" customHeight="1">
      <c r="A163" s="90" t="s">
        <v>432</v>
      </c>
      <c r="B163" s="88" t="s">
        <v>433</v>
      </c>
      <c r="C163" s="109">
        <v>92.1230554151773</v>
      </c>
    </row>
    <row r="164" spans="1:3" ht="12.75" customHeight="1">
      <c r="A164" s="90" t="s">
        <v>434</v>
      </c>
      <c r="B164" s="88" t="s">
        <v>435</v>
      </c>
      <c r="C164" s="109">
        <v>-999</v>
      </c>
    </row>
    <row r="165" spans="1:3" ht="12.75" customHeight="1">
      <c r="A165" s="90" t="s">
        <v>436</v>
      </c>
      <c r="B165" s="88" t="s">
        <v>437</v>
      </c>
      <c r="C165" s="109">
        <v>90.42567060960593</v>
      </c>
    </row>
    <row r="166" spans="1:3" ht="12.75" customHeight="1">
      <c r="A166" s="90" t="s">
        <v>438</v>
      </c>
      <c r="B166" s="96" t="s">
        <v>439</v>
      </c>
      <c r="C166" s="109">
        <v>-999</v>
      </c>
    </row>
    <row r="167" spans="1:3" ht="12.75" customHeight="1">
      <c r="A167" s="90" t="s">
        <v>97</v>
      </c>
      <c r="B167" s="88" t="s">
        <v>48</v>
      </c>
      <c r="C167" s="109">
        <v>78.88965721624025</v>
      </c>
    </row>
    <row r="168" spans="1:3" ht="12.75" customHeight="1">
      <c r="A168" s="90" t="s">
        <v>440</v>
      </c>
      <c r="B168" s="96" t="s">
        <v>441</v>
      </c>
      <c r="C168" s="109">
        <v>77.67222864695192</v>
      </c>
    </row>
    <row r="169" spans="1:3" ht="12.75" customHeight="1">
      <c r="A169" s="90" t="s">
        <v>442</v>
      </c>
      <c r="B169" s="96" t="s">
        <v>443</v>
      </c>
      <c r="C169" s="109">
        <v>76.62143391387968</v>
      </c>
    </row>
    <row r="170" spans="1:3" ht="12.75" customHeight="1">
      <c r="A170" s="90" t="s">
        <v>444</v>
      </c>
      <c r="B170" s="96" t="s">
        <v>445</v>
      </c>
      <c r="C170" s="109">
        <v>74.8656040743186</v>
      </c>
    </row>
    <row r="171" spans="1:3" ht="12.75" customHeight="1">
      <c r="A171" s="90" t="s">
        <v>446</v>
      </c>
      <c r="B171" s="96" t="s">
        <v>447</v>
      </c>
      <c r="C171" s="109">
        <v>73.1016913169627</v>
      </c>
    </row>
    <row r="172" spans="1:3" ht="12.75" customHeight="1">
      <c r="A172" s="90" t="s">
        <v>448</v>
      </c>
      <c r="B172" s="96" t="s">
        <v>449</v>
      </c>
      <c r="C172" s="109">
        <v>70.03349652151508</v>
      </c>
    </row>
    <row r="173" spans="1:3" ht="12.75" customHeight="1">
      <c r="A173" s="90" t="s">
        <v>98</v>
      </c>
      <c r="B173" s="96" t="s">
        <v>57</v>
      </c>
      <c r="C173" s="109">
        <v>68.92228082396258</v>
      </c>
    </row>
    <row r="174" spans="1:3" ht="12.75" customHeight="1">
      <c r="A174" s="90" t="s">
        <v>450</v>
      </c>
      <c r="B174" s="96" t="s">
        <v>451</v>
      </c>
      <c r="C174" s="109">
        <v>69.0922801395042</v>
      </c>
    </row>
    <row r="175" spans="1:3" ht="12.75" customHeight="1">
      <c r="A175" s="90" t="s">
        <v>452</v>
      </c>
      <c r="B175" s="96" t="s">
        <v>453</v>
      </c>
      <c r="C175" s="109">
        <v>72.03970058503437</v>
      </c>
    </row>
    <row r="176" spans="1:3" ht="12.75" customHeight="1">
      <c r="A176" s="90" t="s">
        <v>454</v>
      </c>
      <c r="B176" s="88" t="s">
        <v>455</v>
      </c>
      <c r="C176" s="109">
        <v>76.0460251046025</v>
      </c>
    </row>
    <row r="177" spans="1:3" ht="12.75" customHeight="1">
      <c r="A177" s="90" t="s">
        <v>456</v>
      </c>
      <c r="B177" s="88" t="s">
        <v>457</v>
      </c>
      <c r="C177" s="109">
        <v>71.58553363110383</v>
      </c>
    </row>
    <row r="178" spans="1:3" ht="12.75" customHeight="1">
      <c r="A178" s="90" t="s">
        <v>458</v>
      </c>
      <c r="B178" s="88" t="s">
        <v>459</v>
      </c>
      <c r="C178" s="109">
        <v>84.25468667593614</v>
      </c>
    </row>
    <row r="179" spans="1:3" ht="12.75" customHeight="1">
      <c r="A179" s="90" t="s">
        <v>460</v>
      </c>
      <c r="B179" s="88" t="s">
        <v>461</v>
      </c>
      <c r="C179" s="109">
        <v>101.14468770937974</v>
      </c>
    </row>
    <row r="180" spans="1:3" ht="12.75" customHeight="1">
      <c r="A180" s="90" t="s">
        <v>102</v>
      </c>
      <c r="B180" s="88" t="s">
        <v>50</v>
      </c>
      <c r="C180" s="109">
        <v>84.11697092660269</v>
      </c>
    </row>
    <row r="181" spans="1:3" ht="12.75" customHeight="1">
      <c r="A181" s="90" t="s">
        <v>462</v>
      </c>
      <c r="B181" s="88" t="s">
        <v>463</v>
      </c>
      <c r="C181" s="109">
        <v>99.23434166384372</v>
      </c>
    </row>
    <row r="182" spans="1:3" ht="12.75" customHeight="1">
      <c r="A182" s="90" t="s">
        <v>464</v>
      </c>
      <c r="B182" s="88" t="s">
        <v>465</v>
      </c>
      <c r="C182" s="109">
        <v>100.26179855467406</v>
      </c>
    </row>
    <row r="183" spans="1:3" ht="12.75" customHeight="1">
      <c r="A183" s="90" t="s">
        <v>466</v>
      </c>
      <c r="B183" s="88" t="s">
        <v>467</v>
      </c>
      <c r="C183" s="109">
        <v>105.93556929085521</v>
      </c>
    </row>
    <row r="184" spans="1:3" ht="12.75" customHeight="1">
      <c r="A184" s="90" t="s">
        <v>101</v>
      </c>
      <c r="B184" s="88" t="s">
        <v>49</v>
      </c>
      <c r="C184" s="109">
        <v>103.60887506060502</v>
      </c>
    </row>
    <row r="185" spans="1:3" ht="12.75" customHeight="1">
      <c r="A185" s="90" t="s">
        <v>468</v>
      </c>
      <c r="B185" s="88" t="s">
        <v>469</v>
      </c>
      <c r="C185" s="109">
        <v>105.60210201156967</v>
      </c>
    </row>
    <row r="186" spans="1:3" ht="12.75" customHeight="1">
      <c r="A186" s="90" t="s">
        <v>470</v>
      </c>
      <c r="B186" s="88" t="s">
        <v>471</v>
      </c>
      <c r="C186" s="109">
        <v>101.20278539566148</v>
      </c>
    </row>
    <row r="187" spans="1:3" ht="12.75" customHeight="1">
      <c r="A187" s="90" t="s">
        <v>472</v>
      </c>
      <c r="B187" s="88" t="s">
        <v>473</v>
      </c>
      <c r="C187" s="109">
        <v>94.66946994958367</v>
      </c>
    </row>
    <row r="188" spans="1:3" ht="12.75" customHeight="1">
      <c r="A188" s="90" t="s">
        <v>474</v>
      </c>
      <c r="B188" s="96" t="s">
        <v>475</v>
      </c>
      <c r="C188" s="109">
        <v>99.40307691964662</v>
      </c>
    </row>
    <row r="189" spans="1:3" ht="12.75" customHeight="1">
      <c r="A189" s="90" t="s">
        <v>476</v>
      </c>
      <c r="B189" s="96" t="s">
        <v>477</v>
      </c>
      <c r="C189" s="109">
        <v>99.50098123336552</v>
      </c>
    </row>
    <row r="190" spans="1:3" ht="12.75" customHeight="1">
      <c r="A190" s="90" t="s">
        <v>478</v>
      </c>
      <c r="B190" s="96" t="s">
        <v>479</v>
      </c>
      <c r="C190" s="109">
        <v>96.41640574343766</v>
      </c>
    </row>
    <row r="191" spans="1:3" ht="12.75" customHeight="1">
      <c r="A191" s="90" t="s">
        <v>480</v>
      </c>
      <c r="B191" s="96" t="s">
        <v>481</v>
      </c>
      <c r="C191" s="109">
        <v>100.07041840606226</v>
      </c>
    </row>
    <row r="192" spans="1:3" ht="12.75" customHeight="1">
      <c r="A192" s="90" t="s">
        <v>482</v>
      </c>
      <c r="B192" s="96" t="s">
        <v>483</v>
      </c>
      <c r="C192" s="109">
        <v>100.08707245792787</v>
      </c>
    </row>
    <row r="193" spans="1:3" ht="12.75" customHeight="1">
      <c r="A193" s="90" t="s">
        <v>484</v>
      </c>
      <c r="B193" s="96" t="s">
        <v>485</v>
      </c>
      <c r="C193" s="109">
        <v>102.19834342111895</v>
      </c>
    </row>
    <row r="194" spans="1:3" ht="12.75" customHeight="1">
      <c r="A194" s="90" t="s">
        <v>486</v>
      </c>
      <c r="B194" s="96" t="s">
        <v>487</v>
      </c>
      <c r="C194" s="109">
        <v>94.69370648485842</v>
      </c>
    </row>
    <row r="195" spans="1:3" ht="12.75" customHeight="1">
      <c r="A195" s="90" t="s">
        <v>103</v>
      </c>
      <c r="B195" s="96" t="s">
        <v>51</v>
      </c>
      <c r="C195" s="109">
        <v>100.38560253380946</v>
      </c>
    </row>
    <row r="196" spans="1:3" ht="12.75" customHeight="1">
      <c r="A196" s="90" t="s">
        <v>488</v>
      </c>
      <c r="B196" s="96" t="s">
        <v>489</v>
      </c>
      <c r="C196" s="109">
        <v>95.5615841276399</v>
      </c>
    </row>
    <row r="197" spans="1:3" ht="12.75" customHeight="1">
      <c r="A197" s="90" t="s">
        <v>490</v>
      </c>
      <c r="B197" s="96" t="s">
        <v>491</v>
      </c>
      <c r="C197" s="109">
        <v>104.43033280929987</v>
      </c>
    </row>
    <row r="198" spans="1:3" ht="12.75" customHeight="1">
      <c r="A198" s="90" t="s">
        <v>104</v>
      </c>
      <c r="B198" s="96" t="s">
        <v>52</v>
      </c>
      <c r="C198" s="109">
        <v>88.44711206445014</v>
      </c>
    </row>
    <row r="199" spans="1:3" ht="12.75" customHeight="1">
      <c r="A199" s="90" t="s">
        <v>492</v>
      </c>
      <c r="B199" s="96" t="s">
        <v>493</v>
      </c>
      <c r="C199" s="109">
        <v>105.75313511739598</v>
      </c>
    </row>
    <row r="200" spans="1:3" ht="12.75" customHeight="1">
      <c r="A200" s="90" t="s">
        <v>494</v>
      </c>
      <c r="B200" s="96" t="s">
        <v>495</v>
      </c>
      <c r="C200" s="109">
        <v>97.79681452754878</v>
      </c>
    </row>
    <row r="201" spans="1:3" ht="12.75" customHeight="1">
      <c r="A201" s="90" t="s">
        <v>496</v>
      </c>
      <c r="B201" s="96" t="s">
        <v>497</v>
      </c>
      <c r="C201" s="109">
        <v>95.72646463855136</v>
      </c>
    </row>
    <row r="202" spans="1:3" ht="12.75" customHeight="1">
      <c r="A202" s="90" t="s">
        <v>498</v>
      </c>
      <c r="B202" s="96" t="s">
        <v>499</v>
      </c>
      <c r="C202" s="109">
        <v>96.16798092562163</v>
      </c>
    </row>
    <row r="203" spans="1:3" ht="12.75" customHeight="1">
      <c r="A203" s="90" t="s">
        <v>500</v>
      </c>
      <c r="B203" s="96" t="s">
        <v>501</v>
      </c>
      <c r="C203" s="109">
        <v>96.26931376435289</v>
      </c>
    </row>
    <row r="204" spans="1:3" ht="12.75" customHeight="1">
      <c r="A204" s="90" t="s">
        <v>105</v>
      </c>
      <c r="B204" s="88" t="s">
        <v>20</v>
      </c>
      <c r="C204" s="109">
        <v>100.79605963686535</v>
      </c>
    </row>
    <row r="205" spans="1:3" ht="12.75" customHeight="1">
      <c r="A205" s="90" t="s">
        <v>502</v>
      </c>
      <c r="B205" s="88" t="s">
        <v>503</v>
      </c>
      <c r="C205" s="109">
        <v>96.15114984766005</v>
      </c>
    </row>
    <row r="206" spans="1:3" ht="12.75" customHeight="1">
      <c r="A206" s="90" t="s">
        <v>504</v>
      </c>
      <c r="B206" s="88" t="s">
        <v>505</v>
      </c>
      <c r="C206" s="109">
        <v>100.13346082951948</v>
      </c>
    </row>
    <row r="207" spans="1:3" ht="12.75" customHeight="1">
      <c r="A207" s="90" t="s">
        <v>106</v>
      </c>
      <c r="B207" s="88" t="s">
        <v>506</v>
      </c>
      <c r="C207" s="109">
        <v>87.83854386320557</v>
      </c>
    </row>
    <row r="208" spans="1:3" ht="12.75" customHeight="1">
      <c r="A208" s="90" t="s">
        <v>507</v>
      </c>
      <c r="B208" s="88" t="s">
        <v>508</v>
      </c>
      <c r="C208" s="109">
        <v>98.83640821416371</v>
      </c>
    </row>
    <row r="209" spans="1:3" ht="12.75" customHeight="1">
      <c r="A209" s="90" t="s">
        <v>509</v>
      </c>
      <c r="B209" s="88" t="s">
        <v>510</v>
      </c>
      <c r="C209" s="109">
        <v>95.30178008373359</v>
      </c>
    </row>
    <row r="210" spans="1:3" ht="12.75" customHeight="1">
      <c r="A210" s="90" t="s">
        <v>118</v>
      </c>
      <c r="B210" s="96" t="s">
        <v>23</v>
      </c>
      <c r="C210" s="109">
        <v>68.25428719362796</v>
      </c>
    </row>
    <row r="211" spans="1:3" ht="12.75" customHeight="1">
      <c r="A211" s="90" t="s">
        <v>511</v>
      </c>
      <c r="B211" s="96" t="s">
        <v>512</v>
      </c>
      <c r="C211" s="109">
        <v>77.45520897147064</v>
      </c>
    </row>
    <row r="212" spans="1:3" ht="12.75" customHeight="1">
      <c r="A212" s="90" t="s">
        <v>513</v>
      </c>
      <c r="B212" s="96" t="s">
        <v>514</v>
      </c>
      <c r="C212" s="109">
        <v>77.29294122083611</v>
      </c>
    </row>
    <row r="213" spans="1:3" ht="12.75" customHeight="1">
      <c r="A213" s="90" t="s">
        <v>515</v>
      </c>
      <c r="B213" s="96" t="s">
        <v>516</v>
      </c>
      <c r="C213" s="109">
        <v>77.9738101415341</v>
      </c>
    </row>
    <row r="214" spans="1:3" ht="12.75" customHeight="1">
      <c r="A214" s="90" t="s">
        <v>517</v>
      </c>
      <c r="B214" s="88" t="s">
        <v>518</v>
      </c>
      <c r="C214" s="109">
        <v>74.58955319865869</v>
      </c>
    </row>
    <row r="215" spans="1:3" ht="12.75" customHeight="1">
      <c r="A215" s="90" t="s">
        <v>117</v>
      </c>
      <c r="B215" s="88" t="s">
        <v>61</v>
      </c>
      <c r="C215" s="109">
        <v>79.90829650917546</v>
      </c>
    </row>
    <row r="216" spans="1:3" ht="12.75" customHeight="1">
      <c r="A216" s="90" t="s">
        <v>519</v>
      </c>
      <c r="B216" s="88" t="s">
        <v>520</v>
      </c>
      <c r="C216" s="109">
        <v>82.09827280532606</v>
      </c>
    </row>
    <row r="217" spans="1:3" ht="12.75" customHeight="1">
      <c r="A217" s="90" t="s">
        <v>521</v>
      </c>
      <c r="B217" s="88" t="s">
        <v>522</v>
      </c>
      <c r="C217" s="109">
        <v>80.2258260553217</v>
      </c>
    </row>
    <row r="218" spans="1:3" ht="12.75" customHeight="1">
      <c r="A218" s="90" t="s">
        <v>108</v>
      </c>
      <c r="B218" s="96" t="s">
        <v>21</v>
      </c>
      <c r="C218" s="109">
        <v>92.85633266350187</v>
      </c>
    </row>
    <row r="219" spans="1:3" ht="12.75" customHeight="1">
      <c r="A219" s="90" t="s">
        <v>109</v>
      </c>
      <c r="B219" s="96" t="s">
        <v>22</v>
      </c>
      <c r="C219" s="109">
        <v>87.46474212143342</v>
      </c>
    </row>
    <row r="220" spans="1:3" ht="12.75" customHeight="1">
      <c r="A220" s="90" t="s">
        <v>113</v>
      </c>
      <c r="B220" s="96" t="s">
        <v>112</v>
      </c>
      <c r="C220" s="109">
        <v>77.19141213634825</v>
      </c>
    </row>
    <row r="221" spans="1:3" ht="12.75" customHeight="1">
      <c r="A221" s="90" t="s">
        <v>523</v>
      </c>
      <c r="B221" s="96" t="s">
        <v>524</v>
      </c>
      <c r="C221" s="109">
        <v>91.23201645820498</v>
      </c>
    </row>
    <row r="222" spans="1:3" ht="12.75" customHeight="1">
      <c r="A222" s="90" t="s">
        <v>525</v>
      </c>
      <c r="B222" s="96" t="s">
        <v>526</v>
      </c>
      <c r="C222" s="109">
        <v>95.16942009611137</v>
      </c>
    </row>
    <row r="223" spans="1:3" ht="12.75" customHeight="1">
      <c r="A223" s="90" t="s">
        <v>111</v>
      </c>
      <c r="B223" s="96" t="s">
        <v>110</v>
      </c>
      <c r="C223" s="109">
        <v>99.30908942740626</v>
      </c>
    </row>
    <row r="224" spans="1:3" ht="12.75" customHeight="1">
      <c r="A224" s="90" t="s">
        <v>527</v>
      </c>
      <c r="B224" s="88" t="s">
        <v>528</v>
      </c>
      <c r="C224" s="109">
        <v>94.29807322975066</v>
      </c>
    </row>
    <row r="225" spans="1:3" ht="12.75" customHeight="1">
      <c r="A225" s="90" t="s">
        <v>529</v>
      </c>
      <c r="B225" s="91" t="s">
        <v>530</v>
      </c>
      <c r="C225" s="109">
        <v>92.88378609091704</v>
      </c>
    </row>
    <row r="226" spans="1:3" ht="12.75" customHeight="1">
      <c r="A226" s="90" t="s">
        <v>531</v>
      </c>
      <c r="B226" s="91" t="s">
        <v>532</v>
      </c>
      <c r="C226" s="109">
        <v>94.49060631709844</v>
      </c>
    </row>
    <row r="227" spans="1:3" ht="12.75" customHeight="1">
      <c r="A227" s="90" t="s">
        <v>533</v>
      </c>
      <c r="B227" s="91" t="s">
        <v>534</v>
      </c>
      <c r="C227" s="109">
        <v>84.2352823099448</v>
      </c>
    </row>
    <row r="228" spans="1:3" ht="12.75" customHeight="1">
      <c r="A228" s="90" t="s">
        <v>535</v>
      </c>
      <c r="B228" s="91" t="s">
        <v>536</v>
      </c>
      <c r="C228" s="109">
        <v>88.77570080337031</v>
      </c>
    </row>
    <row r="229" spans="1:3" ht="12.75" customHeight="1">
      <c r="A229" s="90" t="s">
        <v>537</v>
      </c>
      <c r="B229" s="91" t="s">
        <v>538</v>
      </c>
      <c r="C229" s="109">
        <v>93.51925864848768</v>
      </c>
    </row>
    <row r="230" spans="1:3" ht="12.75" customHeight="1">
      <c r="A230" s="90" t="s">
        <v>539</v>
      </c>
      <c r="B230" s="91" t="s">
        <v>540</v>
      </c>
      <c r="C230" s="109">
        <v>97.39846487285384</v>
      </c>
    </row>
    <row r="231" spans="1:3" ht="12.75" customHeight="1">
      <c r="A231" s="90" t="s">
        <v>541</v>
      </c>
      <c r="B231" s="91" t="s">
        <v>542</v>
      </c>
      <c r="C231" s="109">
        <v>91.78831678110967</v>
      </c>
    </row>
    <row r="232" spans="1:3" ht="12.75" customHeight="1">
      <c r="A232" s="90" t="s">
        <v>543</v>
      </c>
      <c r="B232" s="91" t="s">
        <v>544</v>
      </c>
      <c r="C232" s="109">
        <v>88.07272575190012</v>
      </c>
    </row>
    <row r="233" spans="1:3" ht="12.75" customHeight="1">
      <c r="A233" s="90" t="s">
        <v>545</v>
      </c>
      <c r="B233" s="91" t="s">
        <v>546</v>
      </c>
      <c r="C233" s="109">
        <v>90.82844137699317</v>
      </c>
    </row>
    <row r="234" spans="1:3" ht="12.75" customHeight="1">
      <c r="A234" s="90" t="s">
        <v>547</v>
      </c>
      <c r="B234" s="91" t="s">
        <v>548</v>
      </c>
      <c r="C234" s="109">
        <v>88.62577734576115</v>
      </c>
    </row>
    <row r="235" spans="1:3" ht="12.75" customHeight="1">
      <c r="A235" s="90" t="s">
        <v>549</v>
      </c>
      <c r="B235" s="91" t="s">
        <v>550</v>
      </c>
      <c r="C235" s="109">
        <v>88.81736880011445</v>
      </c>
    </row>
    <row r="236" spans="1:3" ht="12.75" customHeight="1">
      <c r="A236" s="90" t="s">
        <v>551</v>
      </c>
      <c r="B236" s="91" t="s">
        <v>552</v>
      </c>
      <c r="C236" s="109">
        <v>83.29185686517718</v>
      </c>
    </row>
    <row r="237" spans="1:3" ht="12.75" customHeight="1">
      <c r="A237" s="90" t="s">
        <v>553</v>
      </c>
      <c r="B237" s="91" t="s">
        <v>554</v>
      </c>
      <c r="C237" s="109">
        <v>90.97466072853229</v>
      </c>
    </row>
    <row r="238" spans="1:3" ht="12.75" customHeight="1">
      <c r="A238" s="90" t="s">
        <v>555</v>
      </c>
      <c r="B238" s="91" t="s">
        <v>556</v>
      </c>
      <c r="C238" s="109">
        <v>84.87372142122047</v>
      </c>
    </row>
    <row r="239" spans="1:3" ht="12.75" customHeight="1">
      <c r="A239" s="90" t="s">
        <v>557</v>
      </c>
      <c r="B239" s="91" t="s">
        <v>558</v>
      </c>
      <c r="C239" s="109">
        <v>88.75436781544337</v>
      </c>
    </row>
    <row r="240" spans="1:3" ht="12.75" customHeight="1">
      <c r="A240" s="90" t="s">
        <v>119</v>
      </c>
      <c r="B240" s="91" t="s">
        <v>62</v>
      </c>
      <c r="C240" s="109">
        <v>92.12100268298823</v>
      </c>
    </row>
    <row r="241" spans="1:3" ht="12.75" customHeight="1">
      <c r="A241" s="90" t="s">
        <v>559</v>
      </c>
      <c r="B241" s="91" t="s">
        <v>560</v>
      </c>
      <c r="C241" s="109">
        <v>87.91220805585434</v>
      </c>
    </row>
    <row r="242" spans="1:3" ht="12.75" customHeight="1">
      <c r="A242" s="90" t="s">
        <v>561</v>
      </c>
      <c r="B242" s="91" t="s">
        <v>562</v>
      </c>
      <c r="C242" s="109">
        <v>78.84780297230961</v>
      </c>
    </row>
    <row r="243" spans="1:3" ht="12.75" customHeight="1">
      <c r="A243" s="90" t="s">
        <v>563</v>
      </c>
      <c r="B243" s="91" t="s">
        <v>564</v>
      </c>
      <c r="C243" s="109">
        <v>83.51636780300355</v>
      </c>
    </row>
    <row r="244" spans="1:3" ht="12.75" customHeight="1">
      <c r="A244" s="90" t="s">
        <v>120</v>
      </c>
      <c r="B244" s="91" t="s">
        <v>24</v>
      </c>
      <c r="C244" s="109">
        <v>70.98596863811657</v>
      </c>
    </row>
    <row r="245" spans="1:3" ht="12.75" customHeight="1">
      <c r="A245" s="90" t="s">
        <v>565</v>
      </c>
      <c r="B245" s="91" t="s">
        <v>566</v>
      </c>
      <c r="C245" s="109">
        <v>79.14217852545636</v>
      </c>
    </row>
    <row r="246" spans="1:3" ht="12.75" customHeight="1">
      <c r="A246" s="90" t="s">
        <v>567</v>
      </c>
      <c r="B246" s="91" t="s">
        <v>568</v>
      </c>
      <c r="C246" s="109">
        <v>76.61207117382044</v>
      </c>
    </row>
    <row r="247" spans="1:3" ht="12.75" customHeight="1">
      <c r="A247" s="90" t="s">
        <v>569</v>
      </c>
      <c r="B247" s="91" t="s">
        <v>570</v>
      </c>
      <c r="C247" s="109">
        <v>82.7919803805077</v>
      </c>
    </row>
    <row r="248" spans="1:3" ht="12.75" customHeight="1">
      <c r="A248" s="90" t="s">
        <v>571</v>
      </c>
      <c r="B248" s="91" t="s">
        <v>572</v>
      </c>
      <c r="C248" s="109">
        <v>85.15411779290297</v>
      </c>
    </row>
    <row r="249" spans="1:3" ht="12.75" customHeight="1">
      <c r="A249" s="90" t="s">
        <v>573</v>
      </c>
      <c r="B249" s="91" t="s">
        <v>574</v>
      </c>
      <c r="C249" s="109">
        <v>85.15592875124648</v>
      </c>
    </row>
    <row r="250" spans="1:3" ht="12.75" customHeight="1">
      <c r="A250" s="90" t="s">
        <v>575</v>
      </c>
      <c r="B250" s="91" t="s">
        <v>576</v>
      </c>
      <c r="C250" s="109">
        <v>84.71968289166652</v>
      </c>
    </row>
    <row r="251" spans="1:3" ht="12.75" customHeight="1">
      <c r="A251" s="90" t="s">
        <v>577</v>
      </c>
      <c r="B251" s="91" t="s">
        <v>578</v>
      </c>
      <c r="C251" s="109">
        <v>93.13635032645324</v>
      </c>
    </row>
    <row r="252" spans="1:3" ht="12.75" customHeight="1">
      <c r="A252" s="90" t="s">
        <v>579</v>
      </c>
      <c r="B252" s="91" t="s">
        <v>580</v>
      </c>
      <c r="C252" s="109">
        <v>100.13028306280131</v>
      </c>
    </row>
    <row r="253" spans="1:3" ht="12.75" customHeight="1">
      <c r="A253" s="90" t="s">
        <v>581</v>
      </c>
      <c r="B253" s="91" t="s">
        <v>582</v>
      </c>
      <c r="C253" s="109">
        <v>97.73123479241657</v>
      </c>
    </row>
    <row r="254" spans="1:3" ht="12.75" customHeight="1">
      <c r="A254" s="90" t="s">
        <v>583</v>
      </c>
      <c r="B254" s="91" t="s">
        <v>584</v>
      </c>
      <c r="C254" s="109">
        <v>101.7380329955358</v>
      </c>
    </row>
    <row r="255" spans="1:3" ht="12.75" customHeight="1">
      <c r="A255" s="90" t="s">
        <v>585</v>
      </c>
      <c r="B255" s="91" t="s">
        <v>586</v>
      </c>
      <c r="C255" s="109">
        <v>92.38126041367775</v>
      </c>
    </row>
    <row r="256" spans="1:3" ht="12.75" customHeight="1">
      <c r="A256" s="90" t="s">
        <v>587</v>
      </c>
      <c r="B256" s="91" t="s">
        <v>588</v>
      </c>
      <c r="C256" s="109">
        <v>86.10238376774191</v>
      </c>
    </row>
    <row r="257" spans="1:3" ht="12.75" customHeight="1">
      <c r="A257" s="90" t="s">
        <v>589</v>
      </c>
      <c r="B257" s="91" t="s">
        <v>590</v>
      </c>
      <c r="C257" s="109">
        <v>90.31009277090706</v>
      </c>
    </row>
    <row r="258" spans="1:3" ht="12.75" customHeight="1">
      <c r="A258" s="90" t="s">
        <v>591</v>
      </c>
      <c r="B258" s="91" t="s">
        <v>592</v>
      </c>
      <c r="C258" s="109">
        <v>79.18032880692229</v>
      </c>
    </row>
    <row r="259" spans="1:3" ht="12.75" customHeight="1">
      <c r="A259" s="90" t="s">
        <v>593</v>
      </c>
      <c r="B259" s="91" t="s">
        <v>594</v>
      </c>
      <c r="C259" s="109">
        <v>91.90896979719516</v>
      </c>
    </row>
    <row r="260" spans="1:3" ht="12.75" customHeight="1">
      <c r="A260" s="90" t="s">
        <v>595</v>
      </c>
      <c r="B260" s="91" t="s">
        <v>596</v>
      </c>
      <c r="C260" s="109">
        <v>95.00505302892316</v>
      </c>
    </row>
    <row r="261" spans="1:3" ht="11.25">
      <c r="A261" s="99" t="s">
        <v>597</v>
      </c>
      <c r="B261" s="100" t="s">
        <v>598</v>
      </c>
      <c r="C261" s="109">
        <v>-999</v>
      </c>
    </row>
    <row r="262" spans="1:3" ht="12.75" customHeight="1">
      <c r="A262" s="101" t="s">
        <v>599</v>
      </c>
      <c r="B262" s="88" t="s">
        <v>600</v>
      </c>
      <c r="C262" s="109">
        <v>-999</v>
      </c>
    </row>
    <row r="263" spans="1:3" ht="12.75" customHeight="1">
      <c r="A263" s="102" t="s">
        <v>601</v>
      </c>
      <c r="B263" s="91" t="s">
        <v>602</v>
      </c>
      <c r="C263" s="109">
        <v>-999</v>
      </c>
    </row>
    <row r="264" spans="1:3" ht="12.75" customHeight="1">
      <c r="A264" s="90"/>
      <c r="B264" s="90"/>
      <c r="C264" s="109"/>
    </row>
    <row r="265" spans="1:3" ht="12.75" customHeight="1">
      <c r="A265" s="90"/>
      <c r="B265" s="90"/>
      <c r="C265" s="109"/>
    </row>
    <row r="266" spans="1:3" ht="12.75" customHeight="1">
      <c r="A266" s="90"/>
      <c r="B266" s="90"/>
      <c r="C266" s="109"/>
    </row>
    <row r="267" spans="1:3" ht="12.75" customHeight="1">
      <c r="A267" s="90"/>
      <c r="B267" s="90"/>
      <c r="C267" s="109"/>
    </row>
    <row r="268" spans="1:3" ht="12.75" customHeight="1">
      <c r="A268" s="90"/>
      <c r="B268" s="90"/>
      <c r="C268" s="109"/>
    </row>
    <row r="269" spans="1:3" ht="12.75" customHeight="1">
      <c r="A269" s="90"/>
      <c r="B269" s="90"/>
      <c r="C269" s="109"/>
    </row>
    <row r="270" spans="1:3" ht="12.75" customHeight="1">
      <c r="A270" s="90"/>
      <c r="B270" s="90"/>
      <c r="C270" s="109"/>
    </row>
    <row r="271" spans="1:3" ht="12.75" customHeight="1">
      <c r="A271" s="90"/>
      <c r="B271" s="90"/>
      <c r="C271" s="109"/>
    </row>
    <row r="272" spans="1:3" ht="12.75" customHeight="1">
      <c r="A272" s="90"/>
      <c r="B272" s="90"/>
      <c r="C272" s="109"/>
    </row>
    <row r="273" spans="1:3" ht="12.75" customHeight="1">
      <c r="A273" s="90"/>
      <c r="B273" s="90"/>
      <c r="C273" s="109"/>
    </row>
    <row r="274" spans="1:3" ht="12.75" customHeight="1">
      <c r="A274" s="90"/>
      <c r="B274" s="90"/>
      <c r="C274" s="109"/>
    </row>
    <row r="275" spans="1:3" ht="12.75" customHeight="1">
      <c r="A275" s="90"/>
      <c r="B275" s="90"/>
      <c r="C275" s="109"/>
    </row>
    <row r="276" spans="1:3" ht="12.75" customHeight="1">
      <c r="A276" s="90"/>
      <c r="B276" s="90"/>
      <c r="C276" s="109"/>
    </row>
    <row r="277" spans="1:3" ht="12.75" customHeight="1">
      <c r="A277" s="90"/>
      <c r="B277" s="90"/>
      <c r="C277" s="109"/>
    </row>
    <row r="278" spans="1:3" ht="12.75" customHeight="1">
      <c r="A278" s="90"/>
      <c r="B278" s="90"/>
      <c r="C278" s="109"/>
    </row>
    <row r="279" spans="1:3" ht="12.75" customHeight="1">
      <c r="A279" s="90"/>
      <c r="B279" s="90"/>
      <c r="C279" s="109"/>
    </row>
    <row r="280" spans="1:3" ht="12.75" customHeight="1">
      <c r="A280" s="90"/>
      <c r="B280" s="90"/>
      <c r="C280" s="109"/>
    </row>
    <row r="281" spans="1:3" ht="12.75" customHeight="1">
      <c r="A281" s="90"/>
      <c r="B281" s="90"/>
      <c r="C281" s="109"/>
    </row>
    <row r="282" spans="1:3" ht="12.75" customHeight="1">
      <c r="A282" s="90"/>
      <c r="B282" s="90"/>
      <c r="C282" s="109"/>
    </row>
    <row r="283" spans="1:3" ht="12.75" customHeight="1">
      <c r="A283" s="90"/>
      <c r="B283" s="90"/>
      <c r="C283" s="109"/>
    </row>
    <row r="284" spans="1:3" ht="12.75" customHeight="1">
      <c r="A284" s="90"/>
      <c r="B284" s="90"/>
      <c r="C284" s="109"/>
    </row>
    <row r="285" spans="1:3" ht="12.75" customHeight="1">
      <c r="A285" s="90"/>
      <c r="B285" s="90"/>
      <c r="C285" s="109"/>
    </row>
    <row r="286" spans="1:3" ht="12.75" customHeight="1">
      <c r="A286" s="90"/>
      <c r="B286" s="90"/>
      <c r="C286" s="109"/>
    </row>
    <row r="287" spans="1:3" ht="12.75" customHeight="1">
      <c r="A287" s="90"/>
      <c r="B287" s="90"/>
      <c r="C287" s="109"/>
    </row>
    <row r="288" spans="1:3" ht="12.75" customHeight="1">
      <c r="A288" s="90"/>
      <c r="B288" s="90"/>
      <c r="C288" s="109"/>
    </row>
    <row r="289" spans="1:3" ht="11.25">
      <c r="A289" s="90"/>
      <c r="B289" s="90"/>
      <c r="C289" s="109"/>
    </row>
    <row r="290" spans="1:3" ht="11.25">
      <c r="A290" s="90"/>
      <c r="B290" s="90"/>
      <c r="C290" s="109"/>
    </row>
    <row r="291" spans="1:3" ht="11.25">
      <c r="A291" s="90"/>
      <c r="B291" s="90"/>
      <c r="C291" s="109"/>
    </row>
    <row r="292" spans="1:3" ht="11.25">
      <c r="A292" s="90"/>
      <c r="B292" s="90"/>
      <c r="C292" s="109"/>
    </row>
    <row r="293" spans="1:3" ht="11.25">
      <c r="A293" s="90"/>
      <c r="B293" s="90"/>
      <c r="C293" s="109"/>
    </row>
    <row r="294" spans="1:3" ht="11.25">
      <c r="A294" s="90"/>
      <c r="B294" s="90"/>
      <c r="C294" s="109"/>
    </row>
    <row r="295" spans="1:3" ht="11.25">
      <c r="A295" s="90"/>
      <c r="B295" s="90"/>
      <c r="C295" s="109"/>
    </row>
    <row r="296" spans="1:3" ht="11.25">
      <c r="A296" s="90"/>
      <c r="B296" s="90"/>
      <c r="C296" s="109"/>
    </row>
    <row r="297" spans="1:3" ht="11.25">
      <c r="A297" s="90"/>
      <c r="B297" s="90"/>
      <c r="C297" s="109"/>
    </row>
    <row r="298" spans="1:3" ht="11.25">
      <c r="A298" s="90"/>
      <c r="B298" s="90"/>
      <c r="C298" s="109"/>
    </row>
    <row r="299" spans="1:3" ht="11.25">
      <c r="A299" s="90"/>
      <c r="B299" s="90"/>
      <c r="C299" s="109"/>
    </row>
    <row r="300" spans="1:3" ht="11.25">
      <c r="A300" s="90"/>
      <c r="B300" s="90"/>
      <c r="C300" s="109"/>
    </row>
    <row r="301" spans="1:3" ht="11.25">
      <c r="A301" s="90"/>
      <c r="B301" s="90"/>
      <c r="C301" s="109"/>
    </row>
    <row r="302" spans="1:3" ht="11.25">
      <c r="A302" s="90"/>
      <c r="B302" s="90"/>
      <c r="C302" s="109"/>
    </row>
    <row r="303" spans="1:3" ht="11.25">
      <c r="A303" s="90"/>
      <c r="B303" s="90"/>
      <c r="C303" s="109"/>
    </row>
    <row r="304" spans="1:3" ht="11.25">
      <c r="A304" s="90"/>
      <c r="B304" s="90"/>
      <c r="C304" s="109"/>
    </row>
    <row r="305" spans="1:3" ht="11.25">
      <c r="A305" s="90"/>
      <c r="B305" s="90"/>
      <c r="C305" s="90"/>
    </row>
    <row r="306" spans="1:3" ht="11.25">
      <c r="A306" s="90"/>
      <c r="B306" s="90"/>
      <c r="C306" s="90"/>
    </row>
    <row r="307" spans="1:3" ht="11.25">
      <c r="A307" s="90"/>
      <c r="B307" s="90"/>
      <c r="C307" s="90"/>
    </row>
    <row r="308" spans="1:3" ht="11.25">
      <c r="A308" s="90"/>
      <c r="B308" s="90"/>
      <c r="C308" s="90"/>
    </row>
    <row r="309" spans="1:3" ht="11.25">
      <c r="A309" s="90"/>
      <c r="B309" s="90"/>
      <c r="C309" s="90"/>
    </row>
    <row r="310" spans="1:3" ht="11.25">
      <c r="A310" s="90"/>
      <c r="B310" s="90"/>
      <c r="C310" s="90"/>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63"/>
  <sheetViews>
    <sheetView workbookViewId="0" topLeftCell="A1">
      <selection activeCell="A1" sqref="A1"/>
    </sheetView>
  </sheetViews>
  <sheetFormatPr defaultColWidth="9.140625" defaultRowHeight="12.75"/>
  <cols>
    <col min="1" max="1" width="5.00390625" style="90" bestFit="1" customWidth="1"/>
    <col min="2" max="2" width="47.8515625" style="90" bestFit="1" customWidth="1"/>
    <col min="3" max="3" width="5.421875" style="109" bestFit="1" customWidth="1"/>
    <col min="4" max="4" width="9.140625" style="90" customWidth="1"/>
    <col min="5" max="5" width="8.7109375" style="90" bestFit="1" customWidth="1"/>
    <col min="6" max="6" width="82.8515625" style="90" bestFit="1" customWidth="1"/>
    <col min="7" max="7" width="7.7109375" style="90" bestFit="1" customWidth="1"/>
    <col min="8" max="8" width="7.00390625" style="90" bestFit="1" customWidth="1"/>
    <col min="9" max="9" width="8.7109375" style="90" bestFit="1" customWidth="1"/>
    <col min="10" max="16384" width="9.140625" style="90" customWidth="1"/>
  </cols>
  <sheetData>
    <row r="1" spans="1:3" ht="11.25">
      <c r="A1" s="87" t="s">
        <v>126</v>
      </c>
      <c r="B1" s="87" t="s">
        <v>127</v>
      </c>
      <c r="C1" s="87" t="s">
        <v>128</v>
      </c>
    </row>
    <row r="2" spans="1:3" ht="11.25">
      <c r="A2" s="90" t="s">
        <v>129</v>
      </c>
      <c r="B2" s="88" t="s">
        <v>130</v>
      </c>
      <c r="C2" s="109">
        <v>6.135062603500501</v>
      </c>
    </row>
    <row r="3" spans="1:3" ht="11.25">
      <c r="A3" s="90" t="s">
        <v>100</v>
      </c>
      <c r="B3" s="88" t="s">
        <v>59</v>
      </c>
      <c r="C3" s="109">
        <v>-1.1139454464569383</v>
      </c>
    </row>
    <row r="4" spans="1:6" ht="11.25">
      <c r="A4" s="90" t="s">
        <v>131</v>
      </c>
      <c r="B4" s="88" t="s">
        <v>132</v>
      </c>
      <c r="C4" s="109">
        <v>-17.028651762224996</v>
      </c>
      <c r="E4" s="87" t="s">
        <v>628</v>
      </c>
      <c r="F4" s="87" t="s">
        <v>629</v>
      </c>
    </row>
    <row r="5" spans="1:6" ht="11.25">
      <c r="A5" s="90" t="s">
        <v>99</v>
      </c>
      <c r="B5" s="88" t="s">
        <v>58</v>
      </c>
      <c r="C5" s="109">
        <v>3.478984673680543</v>
      </c>
      <c r="F5" s="90" t="s">
        <v>630</v>
      </c>
    </row>
    <row r="6" spans="1:3" ht="11.25">
      <c r="A6" s="90" t="s">
        <v>137</v>
      </c>
      <c r="B6" s="88" t="s">
        <v>138</v>
      </c>
      <c r="C6" s="109">
        <v>0.7796983534643829</v>
      </c>
    </row>
    <row r="7" spans="1:3" ht="11.25">
      <c r="A7" s="90" t="s">
        <v>139</v>
      </c>
      <c r="B7" s="88" t="s">
        <v>140</v>
      </c>
      <c r="C7" s="109">
        <v>2.1592369376998306</v>
      </c>
    </row>
    <row r="8" spans="1:6" ht="11.25">
      <c r="A8" s="90" t="s">
        <v>144</v>
      </c>
      <c r="B8" s="88" t="s">
        <v>145</v>
      </c>
      <c r="C8" s="109">
        <v>-2.11942377512176</v>
      </c>
      <c r="E8" s="87" t="s">
        <v>631</v>
      </c>
      <c r="F8" s="87" t="s">
        <v>632</v>
      </c>
    </row>
    <row r="9" spans="1:6" ht="11.25">
      <c r="A9" s="90" t="s">
        <v>147</v>
      </c>
      <c r="B9" s="88" t="s">
        <v>148</v>
      </c>
      <c r="C9" s="109">
        <v>1.144447459664221</v>
      </c>
      <c r="E9" s="87"/>
      <c r="F9" s="90" t="s">
        <v>633</v>
      </c>
    </row>
    <row r="10" spans="1:3" ht="11.25">
      <c r="A10" s="90" t="s">
        <v>149</v>
      </c>
      <c r="B10" s="88" t="s">
        <v>150</v>
      </c>
      <c r="C10" s="109">
        <v>-4.827207341067208</v>
      </c>
    </row>
    <row r="11" spans="1:3" ht="11.25">
      <c r="A11" s="90" t="s">
        <v>154</v>
      </c>
      <c r="B11" s="88" t="s">
        <v>155</v>
      </c>
      <c r="C11" s="109">
        <v>-24.880493898786895</v>
      </c>
    </row>
    <row r="12" spans="1:3" ht="11.25">
      <c r="A12" s="90" t="s">
        <v>157</v>
      </c>
      <c r="B12" s="88" t="s">
        <v>158</v>
      </c>
      <c r="C12" s="109">
        <v>-15.751940672562242</v>
      </c>
    </row>
    <row r="13" spans="1:6" ht="11.25">
      <c r="A13" s="90" t="s">
        <v>159</v>
      </c>
      <c r="B13" s="88" t="s">
        <v>160</v>
      </c>
      <c r="C13" s="109">
        <v>-12.544065995264447</v>
      </c>
      <c r="E13" s="87" t="s">
        <v>634</v>
      </c>
      <c r="F13" s="87" t="s">
        <v>635</v>
      </c>
    </row>
    <row r="14" spans="1:6" ht="11.25">
      <c r="A14" s="90" t="s">
        <v>161</v>
      </c>
      <c r="B14" s="88" t="s">
        <v>162</v>
      </c>
      <c r="C14" s="109">
        <v>-14.271938155963369</v>
      </c>
      <c r="F14" s="90" t="s">
        <v>636</v>
      </c>
    </row>
    <row r="15" spans="1:3" ht="11.25">
      <c r="A15" s="90" t="s">
        <v>72</v>
      </c>
      <c r="B15" s="88" t="s">
        <v>71</v>
      </c>
      <c r="C15" s="109">
        <v>-18.223204439126334</v>
      </c>
    </row>
    <row r="16" spans="1:3" ht="11.25">
      <c r="A16" s="90" t="s">
        <v>165</v>
      </c>
      <c r="B16" s="88" t="s">
        <v>166</v>
      </c>
      <c r="C16" s="109">
        <v>-13.085210981379078</v>
      </c>
    </row>
    <row r="17" spans="1:3" ht="11.25">
      <c r="A17" s="90" t="s">
        <v>170</v>
      </c>
      <c r="B17" s="88" t="s">
        <v>171</v>
      </c>
      <c r="C17" s="109">
        <v>-20.88573179248786</v>
      </c>
    </row>
    <row r="18" spans="1:3" ht="11.25">
      <c r="A18" s="90" t="s">
        <v>70</v>
      </c>
      <c r="B18" s="88" t="s">
        <v>69</v>
      </c>
      <c r="C18" s="109">
        <v>-11.62587043728466</v>
      </c>
    </row>
    <row r="19" spans="1:5" ht="11.25">
      <c r="A19" s="90" t="s">
        <v>174</v>
      </c>
      <c r="B19" s="88" t="s">
        <v>175</v>
      </c>
      <c r="C19" s="109">
        <v>-12.37602302450648</v>
      </c>
      <c r="E19" s="90" t="s">
        <v>167</v>
      </c>
    </row>
    <row r="20" spans="1:7" ht="11.25">
      <c r="A20" s="90" t="s">
        <v>177</v>
      </c>
      <c r="B20" s="88" t="s">
        <v>178</v>
      </c>
      <c r="C20" s="109">
        <v>-3.103770183015442</v>
      </c>
      <c r="F20" s="90" t="s">
        <v>637</v>
      </c>
      <c r="G20" s="90" t="s">
        <v>164</v>
      </c>
    </row>
    <row r="21" spans="1:8" ht="11.25">
      <c r="A21" s="90" t="s">
        <v>181</v>
      </c>
      <c r="B21" s="88" t="s">
        <v>182</v>
      </c>
      <c r="C21" s="109">
        <v>-11.157876095326372</v>
      </c>
      <c r="F21" s="111" t="s">
        <v>638</v>
      </c>
      <c r="H21" s="90" t="s">
        <v>180</v>
      </c>
    </row>
    <row r="22" spans="1:8" ht="11.25">
      <c r="A22" s="90" t="s">
        <v>73</v>
      </c>
      <c r="B22" s="96" t="s">
        <v>14</v>
      </c>
      <c r="C22" s="109">
        <v>6.262916216867751</v>
      </c>
      <c r="F22" s="111" t="s">
        <v>639</v>
      </c>
      <c r="H22" s="90" t="s">
        <v>640</v>
      </c>
    </row>
    <row r="23" spans="1:8" ht="11.25">
      <c r="A23" s="90" t="s">
        <v>183</v>
      </c>
      <c r="B23" s="96" t="s">
        <v>184</v>
      </c>
      <c r="C23" s="109">
        <v>7.161658864377671</v>
      </c>
      <c r="F23" s="111" t="s">
        <v>641</v>
      </c>
      <c r="H23" s="90" t="s">
        <v>642</v>
      </c>
    </row>
    <row r="24" spans="1:8" ht="11.25">
      <c r="A24" s="90" t="s">
        <v>185</v>
      </c>
      <c r="B24" s="96" t="s">
        <v>186</v>
      </c>
      <c r="C24" s="109">
        <v>6.527500509385266</v>
      </c>
      <c r="F24" s="111" t="s">
        <v>643</v>
      </c>
      <c r="H24" s="90" t="s">
        <v>644</v>
      </c>
    </row>
    <row r="25" spans="1:8" ht="11.25">
      <c r="A25" s="90" t="s">
        <v>74</v>
      </c>
      <c r="B25" s="96" t="s">
        <v>188</v>
      </c>
      <c r="C25" s="109">
        <v>4.710257081388026</v>
      </c>
      <c r="F25" s="111" t="s">
        <v>645</v>
      </c>
      <c r="H25" s="90" t="s">
        <v>169</v>
      </c>
    </row>
    <row r="26" spans="1:3" ht="11.25">
      <c r="A26" s="90" t="s">
        <v>190</v>
      </c>
      <c r="B26" s="96" t="s">
        <v>15</v>
      </c>
      <c r="C26" s="109">
        <v>13.098596155809208</v>
      </c>
    </row>
    <row r="27" spans="1:9" ht="11.25">
      <c r="A27" s="90" t="s">
        <v>191</v>
      </c>
      <c r="B27" s="96" t="s">
        <v>192</v>
      </c>
      <c r="C27" s="109">
        <v>3.211334132309748</v>
      </c>
      <c r="E27" s="112" t="s">
        <v>187</v>
      </c>
      <c r="F27" s="112"/>
      <c r="G27" s="88"/>
      <c r="H27" s="88"/>
      <c r="I27" s="88"/>
    </row>
    <row r="28" spans="1:9" ht="11.25">
      <c r="A28" s="90" t="s">
        <v>194</v>
      </c>
      <c r="B28" s="88" t="s">
        <v>195</v>
      </c>
      <c r="C28" s="109">
        <v>-999</v>
      </c>
      <c r="E28" s="88" t="s">
        <v>133</v>
      </c>
      <c r="F28" s="89" t="s">
        <v>189</v>
      </c>
      <c r="G28" s="88"/>
      <c r="H28" s="113"/>
      <c r="I28" s="88"/>
    </row>
    <row r="29" spans="1:9" ht="11.25">
      <c r="A29" s="90" t="s">
        <v>77</v>
      </c>
      <c r="B29" s="96" t="s">
        <v>16</v>
      </c>
      <c r="C29" s="109">
        <v>20.047808561633545</v>
      </c>
      <c r="E29" s="88"/>
      <c r="F29" s="88"/>
      <c r="G29" s="88"/>
      <c r="H29" s="89"/>
      <c r="I29" s="88"/>
    </row>
    <row r="30" spans="1:9" ht="11.25">
      <c r="A30" s="90" t="s">
        <v>197</v>
      </c>
      <c r="B30" s="96" t="s">
        <v>198</v>
      </c>
      <c r="C30" s="109">
        <v>16.053354156302156</v>
      </c>
      <c r="E30" s="88" t="s">
        <v>141</v>
      </c>
      <c r="F30" s="89" t="s">
        <v>193</v>
      </c>
      <c r="G30" s="88"/>
      <c r="H30" s="88"/>
      <c r="I30" s="88"/>
    </row>
    <row r="31" spans="1:9" ht="11.25">
      <c r="A31" s="90" t="s">
        <v>199</v>
      </c>
      <c r="B31" s="96" t="s">
        <v>200</v>
      </c>
      <c r="C31" s="109">
        <v>11.271128390441866</v>
      </c>
      <c r="G31" s="88"/>
      <c r="H31" s="113"/>
      <c r="I31" s="88"/>
    </row>
    <row r="32" spans="1:9" ht="11.25">
      <c r="A32" s="90" t="s">
        <v>76</v>
      </c>
      <c r="B32" s="96" t="s">
        <v>75</v>
      </c>
      <c r="C32" s="109">
        <v>6.524762679180199</v>
      </c>
      <c r="E32" s="88" t="s">
        <v>151</v>
      </c>
      <c r="F32" s="89" t="s">
        <v>196</v>
      </c>
      <c r="G32" s="88"/>
      <c r="H32" s="113"/>
      <c r="I32" s="88"/>
    </row>
    <row r="33" spans="1:9" ht="11.25">
      <c r="A33" s="90" t="s">
        <v>202</v>
      </c>
      <c r="B33" s="96" t="s">
        <v>203</v>
      </c>
      <c r="C33" s="109">
        <v>9.991402736281664</v>
      </c>
      <c r="E33" s="88"/>
      <c r="F33" s="88"/>
      <c r="G33" s="88"/>
      <c r="H33" s="88"/>
      <c r="I33" s="88"/>
    </row>
    <row r="34" spans="1:9" ht="11.25">
      <c r="A34" s="90" t="s">
        <v>204</v>
      </c>
      <c r="B34" s="96" t="s">
        <v>205</v>
      </c>
      <c r="C34" s="109">
        <v>13.728796362530467</v>
      </c>
      <c r="E34" s="88" t="s">
        <v>201</v>
      </c>
      <c r="F34" s="88"/>
      <c r="G34" s="88"/>
      <c r="H34" s="88"/>
      <c r="I34" s="88"/>
    </row>
    <row r="35" spans="1:9" ht="11.25">
      <c r="A35" s="90" t="s">
        <v>206</v>
      </c>
      <c r="B35" s="96" t="s">
        <v>207</v>
      </c>
      <c r="C35" s="109">
        <v>12.347795598203888</v>
      </c>
      <c r="E35" s="88" t="s">
        <v>133</v>
      </c>
      <c r="F35" s="91" t="s">
        <v>63</v>
      </c>
      <c r="G35" s="88"/>
      <c r="H35" s="88"/>
      <c r="I35" s="88"/>
    </row>
    <row r="36" spans="1:9" ht="11.25">
      <c r="A36" s="90" t="s">
        <v>208</v>
      </c>
      <c r="B36" s="96" t="s">
        <v>209</v>
      </c>
      <c r="C36" s="109">
        <v>10.442198195654235</v>
      </c>
      <c r="E36" s="88"/>
      <c r="F36" s="88"/>
      <c r="G36" s="88"/>
      <c r="H36" s="88"/>
      <c r="I36" s="88"/>
    </row>
    <row r="37" spans="1:9" ht="11.25">
      <c r="A37" s="90" t="s">
        <v>210</v>
      </c>
      <c r="B37" s="96" t="s">
        <v>211</v>
      </c>
      <c r="C37" s="109">
        <v>-10.254769252152585</v>
      </c>
      <c r="E37" s="88" t="s">
        <v>141</v>
      </c>
      <c r="F37" s="91" t="s">
        <v>64</v>
      </c>
      <c r="G37" s="88"/>
      <c r="H37" s="88"/>
      <c r="I37" s="88"/>
    </row>
    <row r="38" spans="1:9" ht="11.25">
      <c r="A38" s="90" t="s">
        <v>212</v>
      </c>
      <c r="B38" s="96" t="s">
        <v>213</v>
      </c>
      <c r="C38" s="109">
        <v>-10.04686109268556</v>
      </c>
      <c r="E38" s="88"/>
      <c r="F38" s="88"/>
      <c r="G38" s="88"/>
      <c r="H38" s="88"/>
      <c r="I38" s="88"/>
    </row>
    <row r="39" spans="1:9" ht="11.25">
      <c r="A39" s="90" t="s">
        <v>214</v>
      </c>
      <c r="B39" s="96" t="s">
        <v>215</v>
      </c>
      <c r="C39" s="109">
        <v>-6.559702996100356</v>
      </c>
      <c r="E39" s="88" t="s">
        <v>151</v>
      </c>
      <c r="F39" s="91" t="s">
        <v>64</v>
      </c>
      <c r="G39" s="88"/>
      <c r="H39" s="88"/>
      <c r="I39" s="88"/>
    </row>
    <row r="40" spans="1:9" ht="11.25">
      <c r="A40" s="90" t="s">
        <v>216</v>
      </c>
      <c r="B40" s="96" t="s">
        <v>217</v>
      </c>
      <c r="C40" s="109">
        <v>-9.93925326074455</v>
      </c>
      <c r="G40" s="88"/>
      <c r="H40" s="88"/>
      <c r="I40" s="88"/>
    </row>
    <row r="41" spans="1:9" ht="11.25">
      <c r="A41" s="90" t="s">
        <v>218</v>
      </c>
      <c r="B41" s="88" t="s">
        <v>219</v>
      </c>
      <c r="C41" s="109">
        <v>-12.666273005936517</v>
      </c>
      <c r="G41" s="88"/>
      <c r="H41" s="88"/>
      <c r="I41" s="88"/>
    </row>
    <row r="42" spans="1:9" ht="11.25">
      <c r="A42" s="90" t="s">
        <v>220</v>
      </c>
      <c r="B42" s="88" t="s">
        <v>221</v>
      </c>
      <c r="C42" s="109">
        <v>-1.5044698196146982</v>
      </c>
      <c r="G42" s="88"/>
      <c r="H42" s="88"/>
      <c r="I42" s="88"/>
    </row>
    <row r="43" spans="1:9" ht="11.25">
      <c r="A43" s="90" t="s">
        <v>222</v>
      </c>
      <c r="B43" s="88" t="s">
        <v>223</v>
      </c>
      <c r="C43" s="109">
        <v>-4.015018734540206</v>
      </c>
      <c r="G43" s="88"/>
      <c r="H43" s="88"/>
      <c r="I43" s="88"/>
    </row>
    <row r="44" spans="1:9" ht="11.25">
      <c r="A44" s="90" t="s">
        <v>224</v>
      </c>
      <c r="B44" s="88" t="s">
        <v>225</v>
      </c>
      <c r="C44" s="109">
        <v>-3.6510279170006186</v>
      </c>
      <c r="G44" s="88"/>
      <c r="H44" s="88"/>
      <c r="I44" s="88"/>
    </row>
    <row r="45" spans="1:3" ht="11.25">
      <c r="A45" s="90" t="s">
        <v>226</v>
      </c>
      <c r="B45" s="88" t="s">
        <v>227</v>
      </c>
      <c r="C45" s="109">
        <v>-8.622081760074082</v>
      </c>
    </row>
    <row r="46" spans="1:3" ht="11.25">
      <c r="A46" s="90" t="s">
        <v>228</v>
      </c>
      <c r="B46" s="88" t="s">
        <v>229</v>
      </c>
      <c r="C46" s="109">
        <v>-3.6208202467193473</v>
      </c>
    </row>
    <row r="47" spans="1:3" ht="11.25">
      <c r="A47" s="90" t="s">
        <v>230</v>
      </c>
      <c r="B47" s="88" t="s">
        <v>231</v>
      </c>
      <c r="C47" s="109">
        <v>-4.280491235717648</v>
      </c>
    </row>
    <row r="48" spans="1:3" ht="11.25">
      <c r="A48" s="90" t="s">
        <v>232</v>
      </c>
      <c r="B48" s="88" t="s">
        <v>233</v>
      </c>
      <c r="C48" s="109">
        <v>-18.605707268063867</v>
      </c>
    </row>
    <row r="49" spans="1:3" ht="11.25">
      <c r="A49" s="90" t="s">
        <v>234</v>
      </c>
      <c r="B49" s="88" t="s">
        <v>235</v>
      </c>
      <c r="C49" s="109">
        <v>-2.8150641570304344</v>
      </c>
    </row>
    <row r="50" spans="1:3" ht="11.25">
      <c r="A50" s="90" t="s">
        <v>236</v>
      </c>
      <c r="B50" s="88" t="s">
        <v>237</v>
      </c>
      <c r="C50" s="109">
        <v>-2.532964350486779</v>
      </c>
    </row>
    <row r="51" spans="1:3" ht="11.25">
      <c r="A51" s="90" t="s">
        <v>238</v>
      </c>
      <c r="B51" s="88" t="s">
        <v>239</v>
      </c>
      <c r="C51" s="109">
        <v>-16.141740557698057</v>
      </c>
    </row>
    <row r="52" spans="1:3" ht="11.25">
      <c r="A52" s="90" t="s">
        <v>81</v>
      </c>
      <c r="B52" s="88" t="s">
        <v>18</v>
      </c>
      <c r="C52" s="109">
        <v>-3.8839111965255313</v>
      </c>
    </row>
    <row r="53" spans="1:3" ht="11.25">
      <c r="A53" s="90" t="s">
        <v>240</v>
      </c>
      <c r="B53" s="88" t="s">
        <v>241</v>
      </c>
      <c r="C53" s="109">
        <v>-13.137563084179732</v>
      </c>
    </row>
    <row r="54" spans="1:3" ht="11.25">
      <c r="A54" s="90" t="s">
        <v>242</v>
      </c>
      <c r="B54" s="88" t="s">
        <v>243</v>
      </c>
      <c r="C54" s="109">
        <v>-6.485072838829112</v>
      </c>
    </row>
    <row r="55" spans="1:3" ht="11.25">
      <c r="A55" s="90" t="s">
        <v>244</v>
      </c>
      <c r="B55" s="88" t="s">
        <v>245</v>
      </c>
      <c r="C55" s="109">
        <v>-2.3730514934688074</v>
      </c>
    </row>
    <row r="56" spans="1:3" ht="11.25">
      <c r="A56" s="90" t="s">
        <v>80</v>
      </c>
      <c r="B56" s="88" t="s">
        <v>54</v>
      </c>
      <c r="C56" s="109">
        <v>-5.5951710686742615</v>
      </c>
    </row>
    <row r="57" spans="1:3" ht="11.25">
      <c r="A57" s="90" t="s">
        <v>246</v>
      </c>
      <c r="B57" s="88" t="s">
        <v>247</v>
      </c>
      <c r="C57" s="109">
        <v>-8.773640557352195</v>
      </c>
    </row>
    <row r="58" spans="1:3" ht="11.25">
      <c r="A58" s="90" t="s">
        <v>248</v>
      </c>
      <c r="B58" s="88" t="s">
        <v>249</v>
      </c>
      <c r="C58" s="109">
        <v>-11.655721045427924</v>
      </c>
    </row>
    <row r="59" spans="1:3" ht="11.25">
      <c r="A59" s="90" t="s">
        <v>250</v>
      </c>
      <c r="B59" s="88" t="s">
        <v>251</v>
      </c>
      <c r="C59" s="109">
        <v>-11.040190682835686</v>
      </c>
    </row>
    <row r="60" spans="1:3" ht="11.25">
      <c r="A60" s="90" t="s">
        <v>252</v>
      </c>
      <c r="B60" s="88" t="s">
        <v>253</v>
      </c>
      <c r="C60" s="109">
        <v>-10.773803370700193</v>
      </c>
    </row>
    <row r="61" spans="1:3" ht="11.25">
      <c r="A61" s="90" t="s">
        <v>254</v>
      </c>
      <c r="B61" s="88" t="s">
        <v>255</v>
      </c>
      <c r="C61" s="109">
        <v>-12.979516523643156</v>
      </c>
    </row>
    <row r="62" spans="1:3" ht="11.25">
      <c r="A62" s="90" t="s">
        <v>256</v>
      </c>
      <c r="B62" s="88" t="s">
        <v>257</v>
      </c>
      <c r="C62" s="109">
        <v>-14.22333872474664</v>
      </c>
    </row>
    <row r="63" spans="1:3" ht="11.25">
      <c r="A63" s="90" t="s">
        <v>258</v>
      </c>
      <c r="B63" s="88" t="s">
        <v>259</v>
      </c>
      <c r="C63" s="109">
        <v>-11.08502701724386</v>
      </c>
    </row>
    <row r="64" spans="1:3" ht="11.25">
      <c r="A64" s="90" t="s">
        <v>260</v>
      </c>
      <c r="B64" s="88" t="s">
        <v>261</v>
      </c>
      <c r="C64" s="109">
        <v>-14.349448729552904</v>
      </c>
    </row>
    <row r="65" spans="1:3" ht="11.25">
      <c r="A65" s="90" t="s">
        <v>262</v>
      </c>
      <c r="B65" s="88" t="s">
        <v>263</v>
      </c>
      <c r="C65" s="109">
        <v>-9.032737081467587</v>
      </c>
    </row>
    <row r="66" spans="1:3" ht="11.25">
      <c r="A66" s="90" t="s">
        <v>264</v>
      </c>
      <c r="B66" s="88" t="s">
        <v>265</v>
      </c>
      <c r="C66" s="109">
        <v>-8.294983560439363</v>
      </c>
    </row>
    <row r="67" spans="1:3" ht="11.25">
      <c r="A67" s="90" t="s">
        <v>266</v>
      </c>
      <c r="B67" s="88" t="s">
        <v>267</v>
      </c>
      <c r="C67" s="109">
        <v>0.04871210019346961</v>
      </c>
    </row>
    <row r="68" spans="1:3" ht="11.25">
      <c r="A68" s="90" t="s">
        <v>268</v>
      </c>
      <c r="B68" s="88" t="s">
        <v>269</v>
      </c>
      <c r="C68" s="109">
        <v>-9.602344675872132</v>
      </c>
    </row>
    <row r="69" spans="1:3" ht="11.25">
      <c r="A69" s="98" t="s">
        <v>270</v>
      </c>
      <c r="B69" s="88" t="s">
        <v>271</v>
      </c>
      <c r="C69" s="109">
        <v>-4.599201680839315</v>
      </c>
    </row>
    <row r="70" spans="1:3" ht="11.25">
      <c r="A70" s="90" t="s">
        <v>272</v>
      </c>
      <c r="B70" s="88" t="s">
        <v>273</v>
      </c>
      <c r="C70" s="109">
        <v>-3.1414319555308765</v>
      </c>
    </row>
    <row r="71" spans="1:3" ht="11.25">
      <c r="A71" s="90" t="s">
        <v>274</v>
      </c>
      <c r="B71" s="88" t="s">
        <v>275</v>
      </c>
      <c r="C71" s="109">
        <v>-3.9035652798242353</v>
      </c>
    </row>
    <row r="72" spans="1:3" ht="11.25">
      <c r="A72" s="90" t="s">
        <v>276</v>
      </c>
      <c r="B72" s="88" t="s">
        <v>277</v>
      </c>
      <c r="C72" s="109">
        <v>-4.7841487909742995</v>
      </c>
    </row>
    <row r="73" spans="1:3" ht="11.25">
      <c r="A73" s="90" t="s">
        <v>278</v>
      </c>
      <c r="B73" s="88" t="s">
        <v>279</v>
      </c>
      <c r="C73" s="109">
        <v>-3.557193271955498</v>
      </c>
    </row>
    <row r="74" spans="1:3" ht="11.25">
      <c r="A74" s="90" t="s">
        <v>280</v>
      </c>
      <c r="B74" s="88" t="s">
        <v>281</v>
      </c>
      <c r="C74" s="109">
        <v>-12.853944422701971</v>
      </c>
    </row>
    <row r="75" spans="1:3" ht="11.25">
      <c r="A75" s="90" t="s">
        <v>282</v>
      </c>
      <c r="B75" s="88" t="s">
        <v>283</v>
      </c>
      <c r="C75" s="109">
        <v>-4.734833442207432</v>
      </c>
    </row>
    <row r="76" spans="1:3" ht="11.25">
      <c r="A76" s="90" t="s">
        <v>79</v>
      </c>
      <c r="B76" s="88" t="s">
        <v>17</v>
      </c>
      <c r="C76" s="109">
        <v>-6.584141365910725</v>
      </c>
    </row>
    <row r="77" spans="1:3" ht="11.25">
      <c r="A77" s="90" t="s">
        <v>284</v>
      </c>
      <c r="B77" s="88" t="s">
        <v>285</v>
      </c>
      <c r="C77" s="109">
        <v>-3.8082451755630586</v>
      </c>
    </row>
    <row r="78" spans="1:3" ht="11.25">
      <c r="A78" s="90" t="s">
        <v>78</v>
      </c>
      <c r="B78" s="88" t="s">
        <v>53</v>
      </c>
      <c r="C78" s="109">
        <v>-1.9935271696035954</v>
      </c>
    </row>
    <row r="79" spans="1:3" ht="11.25">
      <c r="A79" s="90" t="s">
        <v>286</v>
      </c>
      <c r="B79" s="88" t="s">
        <v>287</v>
      </c>
      <c r="C79" s="109">
        <v>0.36949974258484986</v>
      </c>
    </row>
    <row r="80" spans="1:3" ht="11.25">
      <c r="A80" s="90" t="s">
        <v>288</v>
      </c>
      <c r="B80" s="88" t="s">
        <v>289</v>
      </c>
      <c r="C80" s="109">
        <v>-1.2189635937600656</v>
      </c>
    </row>
    <row r="81" spans="1:3" ht="11.25">
      <c r="A81" s="90" t="s">
        <v>290</v>
      </c>
      <c r="B81" s="88" t="s">
        <v>291</v>
      </c>
      <c r="C81" s="109">
        <v>21.926551745590203</v>
      </c>
    </row>
    <row r="82" spans="1:3" ht="11.25">
      <c r="A82" s="90" t="s">
        <v>292</v>
      </c>
      <c r="B82" s="88" t="s">
        <v>293</v>
      </c>
      <c r="C82" s="109">
        <v>11.620259436306114</v>
      </c>
    </row>
    <row r="83" spans="1:3" ht="11.25">
      <c r="A83" s="90" t="s">
        <v>294</v>
      </c>
      <c r="B83" s="88" t="s">
        <v>295</v>
      </c>
      <c r="C83" s="109">
        <v>13.64306065781443</v>
      </c>
    </row>
    <row r="84" spans="1:3" ht="11.25">
      <c r="A84" s="90" t="s">
        <v>296</v>
      </c>
      <c r="B84" s="88" t="s">
        <v>297</v>
      </c>
      <c r="C84" s="109">
        <v>11.453085250785364</v>
      </c>
    </row>
    <row r="85" spans="1:3" ht="11.25">
      <c r="A85" s="90" t="s">
        <v>85</v>
      </c>
      <c r="B85" s="88" t="s">
        <v>298</v>
      </c>
      <c r="C85" s="109">
        <v>11.188672533014326</v>
      </c>
    </row>
    <row r="86" spans="1:3" ht="11.25">
      <c r="A86" s="90" t="s">
        <v>299</v>
      </c>
      <c r="B86" s="88" t="s">
        <v>300</v>
      </c>
      <c r="C86" s="109">
        <v>7.389993157226712</v>
      </c>
    </row>
    <row r="87" spans="1:3" ht="11.25">
      <c r="A87" s="90" t="s">
        <v>301</v>
      </c>
      <c r="B87" s="88" t="s">
        <v>302</v>
      </c>
      <c r="C87" s="109">
        <v>-1.0077889457209892</v>
      </c>
    </row>
    <row r="88" spans="1:3" ht="11.25">
      <c r="A88" s="90" t="s">
        <v>303</v>
      </c>
      <c r="B88" s="88" t="s">
        <v>304</v>
      </c>
      <c r="C88" s="109">
        <v>8.811467248739078</v>
      </c>
    </row>
    <row r="89" spans="1:3" ht="11.25">
      <c r="A89" s="90" t="s">
        <v>305</v>
      </c>
      <c r="B89" s="88" t="s">
        <v>306</v>
      </c>
      <c r="C89" s="109">
        <v>1.4771000221807071</v>
      </c>
    </row>
    <row r="90" spans="1:3" ht="11.25">
      <c r="A90" s="90" t="s">
        <v>307</v>
      </c>
      <c r="B90" s="88" t="s">
        <v>308</v>
      </c>
      <c r="C90" s="109">
        <v>11.598918134607587</v>
      </c>
    </row>
    <row r="91" spans="1:3" ht="11.25">
      <c r="A91" s="90" t="s">
        <v>309</v>
      </c>
      <c r="B91" s="88" t="s">
        <v>310</v>
      </c>
      <c r="C91" s="109">
        <v>7.096614324756402</v>
      </c>
    </row>
    <row r="92" spans="1:3" ht="11.25">
      <c r="A92" s="90" t="s">
        <v>86</v>
      </c>
      <c r="B92" s="88" t="s">
        <v>47</v>
      </c>
      <c r="C92" s="109">
        <v>10.609435558069606</v>
      </c>
    </row>
    <row r="93" spans="1:3" ht="11.25">
      <c r="A93" s="90" t="s">
        <v>311</v>
      </c>
      <c r="B93" s="88" t="s">
        <v>312</v>
      </c>
      <c r="C93" s="109">
        <v>1.9685701696928959</v>
      </c>
    </row>
    <row r="94" spans="1:3" ht="11.25">
      <c r="A94" s="90" t="s">
        <v>313</v>
      </c>
      <c r="B94" s="88" t="s">
        <v>314</v>
      </c>
      <c r="C94" s="109">
        <v>-0.6938994103441161</v>
      </c>
    </row>
    <row r="95" spans="1:3" ht="11.25">
      <c r="A95" s="90" t="s">
        <v>315</v>
      </c>
      <c r="B95" s="88" t="s">
        <v>316</v>
      </c>
      <c r="C95" s="109">
        <v>-6.427493364043244</v>
      </c>
    </row>
    <row r="96" spans="1:3" ht="11.25">
      <c r="A96" s="90" t="s">
        <v>317</v>
      </c>
      <c r="B96" s="88" t="s">
        <v>318</v>
      </c>
      <c r="C96" s="109">
        <v>7.768675105946116</v>
      </c>
    </row>
    <row r="97" spans="1:3" ht="11.25">
      <c r="A97" s="90" t="s">
        <v>319</v>
      </c>
      <c r="B97" s="88" t="s">
        <v>320</v>
      </c>
      <c r="C97" s="109">
        <v>4.563819812102508</v>
      </c>
    </row>
    <row r="98" spans="1:3" ht="11.25">
      <c r="A98" s="90" t="s">
        <v>321</v>
      </c>
      <c r="B98" s="88" t="s">
        <v>322</v>
      </c>
      <c r="C98" s="109">
        <v>10.169838986957487</v>
      </c>
    </row>
    <row r="99" spans="1:3" ht="11.25">
      <c r="A99" s="90" t="s">
        <v>323</v>
      </c>
      <c r="B99" s="88" t="s">
        <v>324</v>
      </c>
      <c r="C99" s="109">
        <v>8.641965666413313</v>
      </c>
    </row>
    <row r="100" spans="1:3" ht="11.25">
      <c r="A100" s="90" t="s">
        <v>325</v>
      </c>
      <c r="B100" s="88" t="s">
        <v>326</v>
      </c>
      <c r="C100" s="109">
        <v>-1.309200839234478</v>
      </c>
    </row>
    <row r="101" spans="1:3" ht="11.25">
      <c r="A101" s="90" t="s">
        <v>327</v>
      </c>
      <c r="B101" s="96" t="s">
        <v>328</v>
      </c>
      <c r="C101" s="109">
        <v>8.108726088915745</v>
      </c>
    </row>
    <row r="102" spans="1:3" ht="11.25">
      <c r="A102" s="90" t="s">
        <v>329</v>
      </c>
      <c r="B102" s="96" t="s">
        <v>330</v>
      </c>
      <c r="C102" s="109">
        <v>4.276304146118051</v>
      </c>
    </row>
    <row r="103" spans="1:3" ht="11.25">
      <c r="A103" s="90" t="s">
        <v>331</v>
      </c>
      <c r="B103" s="96" t="s">
        <v>332</v>
      </c>
      <c r="C103" s="109">
        <v>7.2257136035676695</v>
      </c>
    </row>
    <row r="104" spans="1:3" ht="11.25">
      <c r="A104" s="90" t="s">
        <v>114</v>
      </c>
      <c r="B104" s="96" t="s">
        <v>60</v>
      </c>
      <c r="C104" s="109">
        <v>6.873454889832999</v>
      </c>
    </row>
    <row r="105" spans="1:3" ht="11.25">
      <c r="A105" s="90" t="s">
        <v>116</v>
      </c>
      <c r="B105" s="88" t="s">
        <v>115</v>
      </c>
      <c r="C105" s="109">
        <v>-5.466350442093045</v>
      </c>
    </row>
    <row r="106" spans="1:3" ht="11.25">
      <c r="A106" s="90" t="s">
        <v>90</v>
      </c>
      <c r="B106" s="88" t="s">
        <v>333</v>
      </c>
      <c r="C106" s="109">
        <v>-4.981380864441832</v>
      </c>
    </row>
    <row r="107" spans="1:3" ht="11.25">
      <c r="A107" s="90" t="s">
        <v>334</v>
      </c>
      <c r="B107" s="88" t="s">
        <v>335</v>
      </c>
      <c r="C107" s="109">
        <v>-4.732366965400914</v>
      </c>
    </row>
    <row r="108" spans="1:3" ht="11.25">
      <c r="A108" s="90" t="s">
        <v>336</v>
      </c>
      <c r="B108" s="88" t="s">
        <v>337</v>
      </c>
      <c r="C108" s="109">
        <v>-0.5819397388021628</v>
      </c>
    </row>
    <row r="109" spans="1:3" ht="11.25">
      <c r="A109" s="90" t="s">
        <v>338</v>
      </c>
      <c r="B109" s="88" t="s">
        <v>339</v>
      </c>
      <c r="C109" s="109">
        <v>0.46061881663057136</v>
      </c>
    </row>
    <row r="110" spans="1:3" ht="11.25">
      <c r="A110" s="90" t="s">
        <v>340</v>
      </c>
      <c r="B110" s="88" t="s">
        <v>341</v>
      </c>
      <c r="C110" s="109">
        <v>-1.6073246256237326</v>
      </c>
    </row>
    <row r="111" spans="1:3" ht="11.25">
      <c r="A111" s="90" t="s">
        <v>342</v>
      </c>
      <c r="B111" s="88" t="s">
        <v>343</v>
      </c>
      <c r="C111" s="109">
        <v>0.16883133136758488</v>
      </c>
    </row>
    <row r="112" spans="1:3" ht="11.25">
      <c r="A112" s="90" t="s">
        <v>344</v>
      </c>
      <c r="B112" s="88" t="s">
        <v>345</v>
      </c>
      <c r="C112" s="109">
        <v>-1.6485934849457067</v>
      </c>
    </row>
    <row r="113" spans="1:3" ht="11.25">
      <c r="A113" s="90" t="s">
        <v>88</v>
      </c>
      <c r="B113" s="88" t="s">
        <v>87</v>
      </c>
      <c r="C113" s="109">
        <v>1.499830911972353</v>
      </c>
    </row>
    <row r="114" spans="1:3" ht="11.25">
      <c r="A114" s="90" t="s">
        <v>346</v>
      </c>
      <c r="B114" s="88" t="s">
        <v>347</v>
      </c>
      <c r="C114" s="109">
        <v>2.874675720373361</v>
      </c>
    </row>
    <row r="115" spans="1:3" ht="11.25">
      <c r="A115" s="90" t="s">
        <v>348</v>
      </c>
      <c r="B115" s="88" t="s">
        <v>349</v>
      </c>
      <c r="C115" s="109">
        <v>-1.5504906183990812</v>
      </c>
    </row>
    <row r="116" spans="1:3" ht="11.25">
      <c r="A116" s="90" t="s">
        <v>350</v>
      </c>
      <c r="B116" s="88" t="s">
        <v>351</v>
      </c>
      <c r="C116" s="109">
        <v>-0.41101707849662716</v>
      </c>
    </row>
    <row r="117" spans="1:3" ht="11.25">
      <c r="A117" s="90" t="s">
        <v>352</v>
      </c>
      <c r="B117" s="88" t="s">
        <v>353</v>
      </c>
      <c r="C117" s="109">
        <v>-1.3213355683659955</v>
      </c>
    </row>
    <row r="118" spans="1:3" ht="11.25">
      <c r="A118" s="90" t="s">
        <v>354</v>
      </c>
      <c r="B118" s="88" t="s">
        <v>355</v>
      </c>
      <c r="C118" s="109">
        <v>-0.16071612225901788</v>
      </c>
    </row>
    <row r="119" spans="1:3" ht="11.25">
      <c r="A119" s="90" t="s">
        <v>356</v>
      </c>
      <c r="B119" s="88" t="s">
        <v>357</v>
      </c>
      <c r="C119" s="109">
        <v>-0.10964682456335595</v>
      </c>
    </row>
    <row r="120" spans="1:3" ht="11.25">
      <c r="A120" s="90" t="s">
        <v>358</v>
      </c>
      <c r="B120" s="88" t="s">
        <v>359</v>
      </c>
      <c r="C120" s="109">
        <v>0.925409828421266</v>
      </c>
    </row>
    <row r="121" spans="1:3" ht="11.25">
      <c r="A121" s="90" t="s">
        <v>360</v>
      </c>
      <c r="B121" s="88" t="s">
        <v>361</v>
      </c>
      <c r="C121" s="109">
        <v>1.5868112813271722</v>
      </c>
    </row>
    <row r="122" spans="1:3" ht="11.25">
      <c r="A122" s="90" t="s">
        <v>362</v>
      </c>
      <c r="B122" s="88" t="s">
        <v>363</v>
      </c>
      <c r="C122" s="109">
        <v>0.21013716689994055</v>
      </c>
    </row>
    <row r="123" spans="1:3" ht="11.25">
      <c r="A123" s="90" t="s">
        <v>364</v>
      </c>
      <c r="B123" s="88" t="s">
        <v>365</v>
      </c>
      <c r="C123" s="109">
        <v>-0.1340440666289595</v>
      </c>
    </row>
    <row r="124" spans="1:3" ht="11.25">
      <c r="A124" s="90" t="s">
        <v>366</v>
      </c>
      <c r="B124" s="88" t="s">
        <v>367</v>
      </c>
      <c r="C124" s="109">
        <v>0.6853666517886694</v>
      </c>
    </row>
    <row r="125" spans="1:3" ht="11.25">
      <c r="A125" s="90" t="s">
        <v>368</v>
      </c>
      <c r="B125" s="88" t="s">
        <v>369</v>
      </c>
      <c r="C125" s="109">
        <v>-0.24887662474949934</v>
      </c>
    </row>
    <row r="126" spans="1:3" ht="11.25">
      <c r="A126" s="90" t="s">
        <v>370</v>
      </c>
      <c r="B126" s="88" t="s">
        <v>371</v>
      </c>
      <c r="C126" s="109">
        <v>0.423457837264948</v>
      </c>
    </row>
    <row r="127" spans="1:3" ht="11.25">
      <c r="A127" s="90" t="s">
        <v>372</v>
      </c>
      <c r="B127" s="88" t="s">
        <v>373</v>
      </c>
      <c r="C127" s="109">
        <v>2.4608011776555543</v>
      </c>
    </row>
    <row r="128" spans="1:3" ht="11.25">
      <c r="A128" s="90" t="s">
        <v>374</v>
      </c>
      <c r="B128" s="88" t="s">
        <v>375</v>
      </c>
      <c r="C128" s="109">
        <v>-999</v>
      </c>
    </row>
    <row r="129" spans="1:3" ht="11.25">
      <c r="A129" s="90" t="s">
        <v>376</v>
      </c>
      <c r="B129" s="88" t="s">
        <v>377</v>
      </c>
      <c r="C129" s="109">
        <v>-999</v>
      </c>
    </row>
    <row r="130" spans="1:3" ht="11.25">
      <c r="A130" s="90" t="s">
        <v>378</v>
      </c>
      <c r="B130" s="88" t="s">
        <v>379</v>
      </c>
      <c r="C130" s="109">
        <v>-999</v>
      </c>
    </row>
    <row r="131" spans="1:3" ht="11.25">
      <c r="A131" s="90" t="s">
        <v>380</v>
      </c>
      <c r="B131" s="88" t="s">
        <v>381</v>
      </c>
      <c r="C131" s="109">
        <v>-999</v>
      </c>
    </row>
    <row r="132" spans="1:3" ht="11.25">
      <c r="A132" s="90" t="s">
        <v>382</v>
      </c>
      <c r="B132" s="88" t="s">
        <v>383</v>
      </c>
      <c r="C132" s="109">
        <v>10.579177736969527</v>
      </c>
    </row>
    <row r="133" spans="1:3" ht="11.25">
      <c r="A133" s="90" t="s">
        <v>96</v>
      </c>
      <c r="B133" s="88" t="s">
        <v>95</v>
      </c>
      <c r="C133" s="109">
        <v>7.009001612412433</v>
      </c>
    </row>
    <row r="134" spans="1:3" ht="11.25">
      <c r="A134" s="90" t="s">
        <v>384</v>
      </c>
      <c r="B134" s="88" t="s">
        <v>385</v>
      </c>
      <c r="C134" s="109">
        <v>5.7524171709136525</v>
      </c>
    </row>
    <row r="135" spans="1:3" ht="11.25">
      <c r="A135" s="90" t="s">
        <v>386</v>
      </c>
      <c r="B135" s="88" t="s">
        <v>387</v>
      </c>
      <c r="C135" s="109">
        <v>-0.8100359298565252</v>
      </c>
    </row>
    <row r="136" spans="1:3" ht="11.25">
      <c r="A136" s="90" t="s">
        <v>388</v>
      </c>
      <c r="B136" s="88" t="s">
        <v>389</v>
      </c>
      <c r="C136" s="109">
        <v>3.2115961550491505</v>
      </c>
    </row>
    <row r="137" spans="1:3" ht="11.25">
      <c r="A137" s="90" t="s">
        <v>390</v>
      </c>
      <c r="B137" s="88" t="s">
        <v>391</v>
      </c>
      <c r="C137" s="109">
        <v>4.256087292903743</v>
      </c>
    </row>
    <row r="138" spans="1:3" ht="11.25">
      <c r="A138" s="90" t="s">
        <v>94</v>
      </c>
      <c r="B138" s="88" t="s">
        <v>93</v>
      </c>
      <c r="C138" s="109">
        <v>5.055731606543532</v>
      </c>
    </row>
    <row r="139" spans="1:3" ht="11.25">
      <c r="A139" s="90" t="s">
        <v>392</v>
      </c>
      <c r="B139" s="96" t="s">
        <v>393</v>
      </c>
      <c r="C139" s="109">
        <v>2.161219275126939</v>
      </c>
    </row>
    <row r="140" spans="1:3" ht="11.25">
      <c r="A140" s="90" t="s">
        <v>82</v>
      </c>
      <c r="B140" s="88" t="s">
        <v>25</v>
      </c>
      <c r="C140" s="109">
        <v>4.823326509151684</v>
      </c>
    </row>
    <row r="141" spans="1:3" ht="11.25">
      <c r="A141" s="90" t="s">
        <v>83</v>
      </c>
      <c r="B141" s="88" t="s">
        <v>19</v>
      </c>
      <c r="C141" s="109">
        <v>10.340998283414166</v>
      </c>
    </row>
    <row r="142" spans="1:3" ht="11.25">
      <c r="A142" s="90" t="s">
        <v>394</v>
      </c>
      <c r="B142" s="88" t="s">
        <v>395</v>
      </c>
      <c r="C142" s="109">
        <v>-11.570798965182746</v>
      </c>
    </row>
    <row r="143" spans="1:3" ht="11.25">
      <c r="A143" s="90" t="s">
        <v>396</v>
      </c>
      <c r="B143" s="88" t="s">
        <v>397</v>
      </c>
      <c r="C143" s="109">
        <v>-15.275412009483247</v>
      </c>
    </row>
    <row r="144" spans="1:3" ht="11.25">
      <c r="A144" s="90" t="s">
        <v>398</v>
      </c>
      <c r="B144" s="88" t="s">
        <v>399</v>
      </c>
      <c r="C144" s="109">
        <v>-10.825326597089386</v>
      </c>
    </row>
    <row r="145" spans="1:3" ht="11.25">
      <c r="A145" s="90" t="s">
        <v>400</v>
      </c>
      <c r="B145" s="88" t="s">
        <v>401</v>
      </c>
      <c r="C145" s="109">
        <v>-15.074143715358389</v>
      </c>
    </row>
    <row r="146" spans="1:3" ht="11.25">
      <c r="A146" s="90" t="s">
        <v>402</v>
      </c>
      <c r="B146" s="88" t="s">
        <v>403</v>
      </c>
      <c r="C146" s="109">
        <v>-13.208704896705171</v>
      </c>
    </row>
    <row r="147" spans="1:3" ht="11.25">
      <c r="A147" s="90" t="s">
        <v>404</v>
      </c>
      <c r="B147" s="88" t="s">
        <v>405</v>
      </c>
      <c r="C147" s="109">
        <v>-18.194892398259498</v>
      </c>
    </row>
    <row r="148" spans="1:3" ht="11.25">
      <c r="A148" s="90" t="s">
        <v>406</v>
      </c>
      <c r="B148" s="88" t="s">
        <v>407</v>
      </c>
      <c r="C148" s="109">
        <v>-14.919754916397437</v>
      </c>
    </row>
    <row r="149" spans="1:3" ht="11.25">
      <c r="A149" s="90" t="s">
        <v>408</v>
      </c>
      <c r="B149" s="88" t="s">
        <v>409</v>
      </c>
      <c r="C149" s="109">
        <v>-10.272589140242644</v>
      </c>
    </row>
    <row r="150" spans="1:3" ht="11.25">
      <c r="A150" s="90" t="s">
        <v>92</v>
      </c>
      <c r="B150" s="88" t="s">
        <v>56</v>
      </c>
      <c r="C150" s="109">
        <v>-15.504128279627707</v>
      </c>
    </row>
    <row r="151" spans="1:3" ht="11.25">
      <c r="A151" s="90" t="s">
        <v>410</v>
      </c>
      <c r="B151" s="88" t="s">
        <v>411</v>
      </c>
      <c r="C151" s="109">
        <v>-11.212415239809772</v>
      </c>
    </row>
    <row r="152" spans="1:3" ht="11.25">
      <c r="A152" s="90" t="s">
        <v>412</v>
      </c>
      <c r="B152" s="88" t="s">
        <v>413</v>
      </c>
      <c r="C152" s="109">
        <v>-13.483153149866013</v>
      </c>
    </row>
    <row r="153" spans="1:3" ht="11.25">
      <c r="A153" s="90" t="s">
        <v>414</v>
      </c>
      <c r="B153" s="88" t="s">
        <v>415</v>
      </c>
      <c r="C153" s="109">
        <v>-9.526195307937172</v>
      </c>
    </row>
    <row r="154" spans="1:3" ht="11.25">
      <c r="A154" s="90" t="s">
        <v>416</v>
      </c>
      <c r="B154" s="88" t="s">
        <v>417</v>
      </c>
      <c r="C154" s="109">
        <v>-8.988348077093761</v>
      </c>
    </row>
    <row r="155" spans="1:3" ht="11.25">
      <c r="A155" s="90" t="s">
        <v>418</v>
      </c>
      <c r="B155" s="88" t="s">
        <v>419</v>
      </c>
      <c r="C155" s="109">
        <v>-8.383290009557214</v>
      </c>
    </row>
    <row r="156" spans="1:3" ht="11.25">
      <c r="A156" s="90" t="s">
        <v>420</v>
      </c>
      <c r="B156" s="88" t="s">
        <v>421</v>
      </c>
      <c r="C156" s="109">
        <v>-5.731509087839271</v>
      </c>
    </row>
    <row r="157" spans="1:3" ht="11.25">
      <c r="A157" s="90" t="s">
        <v>91</v>
      </c>
      <c r="B157" s="88" t="s">
        <v>55</v>
      </c>
      <c r="C157" s="109">
        <v>-5.722011712953162</v>
      </c>
    </row>
    <row r="158" spans="1:3" ht="11.25">
      <c r="A158" s="90" t="s">
        <v>422</v>
      </c>
      <c r="B158" s="88" t="s">
        <v>423</v>
      </c>
      <c r="C158" s="109">
        <v>-5.405392321913666</v>
      </c>
    </row>
    <row r="159" spans="1:3" ht="11.25">
      <c r="A159" s="90" t="s">
        <v>424</v>
      </c>
      <c r="B159" s="88" t="s">
        <v>425</v>
      </c>
      <c r="C159" s="109">
        <v>-4.19317575758825</v>
      </c>
    </row>
    <row r="160" spans="1:3" ht="11.25">
      <c r="A160" s="90" t="s">
        <v>426</v>
      </c>
      <c r="B160" s="88" t="s">
        <v>427</v>
      </c>
      <c r="C160" s="109">
        <v>-2.5144521068800856</v>
      </c>
    </row>
    <row r="161" spans="1:3" ht="11.25">
      <c r="A161" s="90" t="s">
        <v>428</v>
      </c>
      <c r="B161" s="88" t="s">
        <v>429</v>
      </c>
      <c r="C161" s="109">
        <v>-4.949302356707435</v>
      </c>
    </row>
    <row r="162" spans="1:3" ht="11.25">
      <c r="A162" s="90" t="s">
        <v>430</v>
      </c>
      <c r="B162" s="88" t="s">
        <v>431</v>
      </c>
      <c r="C162" s="109">
        <v>-5.522563218455716</v>
      </c>
    </row>
    <row r="163" spans="1:3" ht="11.25">
      <c r="A163" s="90" t="s">
        <v>432</v>
      </c>
      <c r="B163" s="88" t="s">
        <v>433</v>
      </c>
      <c r="C163" s="109">
        <v>16.467419861016346</v>
      </c>
    </row>
    <row r="164" spans="1:3" ht="11.25">
      <c r="A164" s="90" t="s">
        <v>434</v>
      </c>
      <c r="B164" s="88" t="s">
        <v>435</v>
      </c>
      <c r="C164" s="109">
        <v>-999</v>
      </c>
    </row>
    <row r="165" spans="1:3" ht="11.25">
      <c r="A165" s="90" t="s">
        <v>436</v>
      </c>
      <c r="B165" s="88" t="s">
        <v>437</v>
      </c>
      <c r="C165" s="109">
        <v>23.353042188674333</v>
      </c>
    </row>
    <row r="166" spans="1:3" ht="11.25">
      <c r="A166" s="90" t="s">
        <v>438</v>
      </c>
      <c r="B166" s="96" t="s">
        <v>439</v>
      </c>
      <c r="C166" s="109">
        <v>-999</v>
      </c>
    </row>
    <row r="167" spans="1:3" ht="11.25">
      <c r="A167" s="90" t="s">
        <v>97</v>
      </c>
      <c r="B167" s="88" t="s">
        <v>48</v>
      </c>
      <c r="C167" s="109">
        <v>-3.34346346983412</v>
      </c>
    </row>
    <row r="168" spans="1:3" ht="11.25">
      <c r="A168" s="90" t="s">
        <v>440</v>
      </c>
      <c r="B168" s="96" t="s">
        <v>441</v>
      </c>
      <c r="C168" s="109">
        <v>-0.4569279616806625</v>
      </c>
    </row>
    <row r="169" spans="1:3" ht="11.25">
      <c r="A169" s="90" t="s">
        <v>442</v>
      </c>
      <c r="B169" s="96" t="s">
        <v>443</v>
      </c>
      <c r="C169" s="109">
        <v>0.10363079395753516</v>
      </c>
    </row>
    <row r="170" spans="1:3" ht="11.25">
      <c r="A170" s="90" t="s">
        <v>444</v>
      </c>
      <c r="B170" s="96" t="s">
        <v>445</v>
      </c>
      <c r="C170" s="109">
        <v>-0.2675558461559433</v>
      </c>
    </row>
    <row r="171" spans="1:3" ht="11.25">
      <c r="A171" s="90" t="s">
        <v>446</v>
      </c>
      <c r="B171" s="96" t="s">
        <v>447</v>
      </c>
      <c r="C171" s="109">
        <v>4.440499558522774</v>
      </c>
    </row>
    <row r="172" spans="1:3" ht="11.25">
      <c r="A172" s="90" t="s">
        <v>448</v>
      </c>
      <c r="B172" s="96" t="s">
        <v>449</v>
      </c>
      <c r="C172" s="109">
        <v>-0.6606243033345294</v>
      </c>
    </row>
    <row r="173" spans="1:3" ht="11.25">
      <c r="A173" s="90" t="s">
        <v>98</v>
      </c>
      <c r="B173" s="96" t="s">
        <v>57</v>
      </c>
      <c r="C173" s="109">
        <v>4.322297478256104</v>
      </c>
    </row>
    <row r="174" spans="1:3" ht="11.25">
      <c r="A174" s="90" t="s">
        <v>450</v>
      </c>
      <c r="B174" s="96" t="s">
        <v>451</v>
      </c>
      <c r="C174" s="109">
        <v>4.743266351574903</v>
      </c>
    </row>
    <row r="175" spans="1:3" ht="11.25">
      <c r="A175" s="90" t="s">
        <v>452</v>
      </c>
      <c r="B175" s="96" t="s">
        <v>453</v>
      </c>
      <c r="C175" s="109">
        <v>4.972194911477743</v>
      </c>
    </row>
    <row r="176" spans="1:3" ht="11.25">
      <c r="A176" s="90" t="s">
        <v>454</v>
      </c>
      <c r="B176" s="88" t="s">
        <v>455</v>
      </c>
      <c r="C176" s="109">
        <v>-0.5370827172801143</v>
      </c>
    </row>
    <row r="177" spans="1:3" ht="11.25">
      <c r="A177" s="90" t="s">
        <v>456</v>
      </c>
      <c r="B177" s="88" t="s">
        <v>457</v>
      </c>
      <c r="C177" s="109">
        <v>0.8276355370902451</v>
      </c>
    </row>
    <row r="178" spans="1:3" ht="11.25">
      <c r="A178" s="90" t="s">
        <v>458</v>
      </c>
      <c r="B178" s="88" t="s">
        <v>459</v>
      </c>
      <c r="C178" s="109">
        <v>-6.317689997506903</v>
      </c>
    </row>
    <row r="179" spans="1:3" ht="11.25">
      <c r="A179" s="90" t="s">
        <v>460</v>
      </c>
      <c r="B179" s="88" t="s">
        <v>461</v>
      </c>
      <c r="C179" s="109">
        <v>6.733385674010023</v>
      </c>
    </row>
    <row r="180" spans="1:3" ht="11.25">
      <c r="A180" s="90" t="s">
        <v>102</v>
      </c>
      <c r="B180" s="88" t="s">
        <v>50</v>
      </c>
      <c r="C180" s="109">
        <v>7.932027074197421</v>
      </c>
    </row>
    <row r="181" spans="1:3" ht="11.25">
      <c r="A181" s="90" t="s">
        <v>462</v>
      </c>
      <c r="B181" s="88" t="s">
        <v>463</v>
      </c>
      <c r="C181" s="109">
        <v>3.0696580472100976</v>
      </c>
    </row>
    <row r="182" spans="1:3" ht="11.25">
      <c r="A182" s="90" t="s">
        <v>464</v>
      </c>
      <c r="B182" s="88" t="s">
        <v>465</v>
      </c>
      <c r="C182" s="109">
        <v>4.13685586134563</v>
      </c>
    </row>
    <row r="183" spans="1:3" ht="11.25">
      <c r="A183" s="90" t="s">
        <v>466</v>
      </c>
      <c r="B183" s="88" t="s">
        <v>467</v>
      </c>
      <c r="C183" s="109">
        <v>4.295814454987649</v>
      </c>
    </row>
    <row r="184" spans="1:3" ht="11.25">
      <c r="A184" s="90" t="s">
        <v>101</v>
      </c>
      <c r="B184" s="88" t="s">
        <v>49</v>
      </c>
      <c r="C184" s="109">
        <v>2.9450094887066243</v>
      </c>
    </row>
    <row r="185" spans="1:3" ht="11.25">
      <c r="A185" s="90" t="s">
        <v>468</v>
      </c>
      <c r="B185" s="88" t="s">
        <v>469</v>
      </c>
      <c r="C185" s="109">
        <v>4.153915344469716</v>
      </c>
    </row>
    <row r="186" spans="1:3" ht="11.25">
      <c r="A186" s="90" t="s">
        <v>470</v>
      </c>
      <c r="B186" s="88" t="s">
        <v>471</v>
      </c>
      <c r="C186" s="109">
        <v>5.212182308035622</v>
      </c>
    </row>
    <row r="187" spans="1:3" ht="11.25">
      <c r="A187" s="90" t="s">
        <v>472</v>
      </c>
      <c r="B187" s="88" t="s">
        <v>473</v>
      </c>
      <c r="C187" s="109">
        <v>5.530535126389694</v>
      </c>
    </row>
    <row r="188" spans="1:3" ht="11.25">
      <c r="A188" s="90" t="s">
        <v>474</v>
      </c>
      <c r="B188" s="96" t="s">
        <v>475</v>
      </c>
      <c r="C188" s="109">
        <v>2.2665007334859624</v>
      </c>
    </row>
    <row r="189" spans="1:3" ht="11.25">
      <c r="A189" s="90" t="s">
        <v>476</v>
      </c>
      <c r="B189" s="96" t="s">
        <v>477</v>
      </c>
      <c r="C189" s="109">
        <v>4.14439589933292</v>
      </c>
    </row>
    <row r="190" spans="1:3" ht="11.25">
      <c r="A190" s="90" t="s">
        <v>478</v>
      </c>
      <c r="B190" s="96" t="s">
        <v>479</v>
      </c>
      <c r="C190" s="109">
        <v>5.029231890611804</v>
      </c>
    </row>
    <row r="191" spans="1:3" ht="11.25">
      <c r="A191" s="90" t="s">
        <v>480</v>
      </c>
      <c r="B191" s="96" t="s">
        <v>481</v>
      </c>
      <c r="C191" s="109">
        <v>5.342773188859354</v>
      </c>
    </row>
    <row r="192" spans="1:3" ht="11.25">
      <c r="A192" s="90" t="s">
        <v>482</v>
      </c>
      <c r="B192" s="96" t="s">
        <v>483</v>
      </c>
      <c r="C192" s="109">
        <v>4.341387357328109</v>
      </c>
    </row>
    <row r="193" spans="1:3" ht="11.25">
      <c r="A193" s="90" t="s">
        <v>484</v>
      </c>
      <c r="B193" s="96" t="s">
        <v>485</v>
      </c>
      <c r="C193" s="109">
        <v>3.163375552772756</v>
      </c>
    </row>
    <row r="194" spans="1:3" ht="11.25">
      <c r="A194" s="90" t="s">
        <v>486</v>
      </c>
      <c r="B194" s="96" t="s">
        <v>487</v>
      </c>
      <c r="C194" s="109">
        <v>5.883458295444392</v>
      </c>
    </row>
    <row r="195" spans="1:3" ht="11.25">
      <c r="A195" s="90" t="s">
        <v>103</v>
      </c>
      <c r="B195" s="96" t="s">
        <v>51</v>
      </c>
      <c r="C195" s="109">
        <v>-4.181171589897005</v>
      </c>
    </row>
    <row r="196" spans="1:3" ht="11.25">
      <c r="A196" s="90" t="s">
        <v>488</v>
      </c>
      <c r="B196" s="96" t="s">
        <v>489</v>
      </c>
      <c r="C196" s="109">
        <v>-2.6960953178486164</v>
      </c>
    </row>
    <row r="197" spans="1:3" ht="11.25">
      <c r="A197" s="90" t="s">
        <v>490</v>
      </c>
      <c r="B197" s="96" t="s">
        <v>491</v>
      </c>
      <c r="C197" s="109">
        <v>-3.131488550216204</v>
      </c>
    </row>
    <row r="198" spans="1:3" ht="11.25">
      <c r="A198" s="90" t="s">
        <v>104</v>
      </c>
      <c r="B198" s="96" t="s">
        <v>52</v>
      </c>
      <c r="C198" s="109">
        <v>-5.1440926043768656</v>
      </c>
    </row>
    <row r="199" spans="1:3" ht="11.25">
      <c r="A199" s="90" t="s">
        <v>492</v>
      </c>
      <c r="B199" s="96" t="s">
        <v>493</v>
      </c>
      <c r="C199" s="109">
        <v>-3.6221714816240294</v>
      </c>
    </row>
    <row r="200" spans="1:3" ht="11.25">
      <c r="A200" s="90" t="s">
        <v>494</v>
      </c>
      <c r="B200" s="96" t="s">
        <v>495</v>
      </c>
      <c r="C200" s="109">
        <v>0.7545456264114918</v>
      </c>
    </row>
    <row r="201" spans="1:3" ht="11.25">
      <c r="A201" s="90" t="s">
        <v>496</v>
      </c>
      <c r="B201" s="96" t="s">
        <v>497</v>
      </c>
      <c r="C201" s="109">
        <v>3.2029996319188854</v>
      </c>
    </row>
    <row r="202" spans="1:3" ht="11.25">
      <c r="A202" s="90" t="s">
        <v>498</v>
      </c>
      <c r="B202" s="96" t="s">
        <v>499</v>
      </c>
      <c r="C202" s="109">
        <v>9.2137464225653</v>
      </c>
    </row>
    <row r="203" spans="1:3" ht="11.25">
      <c r="A203" s="90" t="s">
        <v>500</v>
      </c>
      <c r="B203" s="96" t="s">
        <v>501</v>
      </c>
      <c r="C203" s="109">
        <v>9.156849985670476</v>
      </c>
    </row>
    <row r="204" spans="1:3" ht="11.25">
      <c r="A204" s="90" t="s">
        <v>105</v>
      </c>
      <c r="B204" s="88" t="s">
        <v>20</v>
      </c>
      <c r="C204" s="109">
        <v>4.637880193236164</v>
      </c>
    </row>
    <row r="205" spans="1:3" ht="11.25">
      <c r="A205" s="90" t="s">
        <v>502</v>
      </c>
      <c r="B205" s="88" t="s">
        <v>503</v>
      </c>
      <c r="C205" s="109">
        <v>6.117361329233468</v>
      </c>
    </row>
    <row r="206" spans="1:3" ht="11.25">
      <c r="A206" s="90" t="s">
        <v>504</v>
      </c>
      <c r="B206" s="88" t="s">
        <v>505</v>
      </c>
      <c r="C206" s="109">
        <v>7.265185390932444</v>
      </c>
    </row>
    <row r="207" spans="1:3" ht="11.25">
      <c r="A207" s="90" t="s">
        <v>106</v>
      </c>
      <c r="B207" s="88" t="s">
        <v>506</v>
      </c>
      <c r="C207" s="109">
        <v>33.2426522576646</v>
      </c>
    </row>
    <row r="208" spans="1:3" ht="11.25">
      <c r="A208" s="90" t="s">
        <v>507</v>
      </c>
      <c r="B208" s="88" t="s">
        <v>508</v>
      </c>
      <c r="C208" s="109">
        <v>5.4360960333300845</v>
      </c>
    </row>
    <row r="209" spans="1:3" ht="11.25">
      <c r="A209" s="90" t="s">
        <v>509</v>
      </c>
      <c r="B209" s="88" t="s">
        <v>510</v>
      </c>
      <c r="C209" s="109">
        <v>12.36877805016881</v>
      </c>
    </row>
    <row r="210" spans="1:3" ht="11.25">
      <c r="A210" s="90" t="s">
        <v>118</v>
      </c>
      <c r="B210" s="96" t="s">
        <v>23</v>
      </c>
      <c r="C210" s="109">
        <v>-3.960488407838824</v>
      </c>
    </row>
    <row r="211" spans="1:3" ht="11.25">
      <c r="A211" s="90" t="s">
        <v>511</v>
      </c>
      <c r="B211" s="96" t="s">
        <v>512</v>
      </c>
      <c r="C211" s="109">
        <v>0.9438765951481685</v>
      </c>
    </row>
    <row r="212" spans="1:3" ht="11.25">
      <c r="A212" s="90" t="s">
        <v>513</v>
      </c>
      <c r="B212" s="96" t="s">
        <v>514</v>
      </c>
      <c r="C212" s="109">
        <v>3.8257129786893387</v>
      </c>
    </row>
    <row r="213" spans="1:3" ht="11.25">
      <c r="A213" s="90" t="s">
        <v>515</v>
      </c>
      <c r="B213" s="96" t="s">
        <v>516</v>
      </c>
      <c r="C213" s="109">
        <v>2.4590839286831567</v>
      </c>
    </row>
    <row r="214" spans="1:3" ht="11.25">
      <c r="A214" s="90" t="s">
        <v>517</v>
      </c>
      <c r="B214" s="88" t="s">
        <v>518</v>
      </c>
      <c r="C214" s="109">
        <v>5.174165716314249</v>
      </c>
    </row>
    <row r="215" spans="1:3" ht="11.25">
      <c r="A215" s="90" t="s">
        <v>117</v>
      </c>
      <c r="B215" s="88" t="s">
        <v>61</v>
      </c>
      <c r="C215" s="109">
        <v>3.9620962135677615</v>
      </c>
    </row>
    <row r="216" spans="1:3" ht="11.25">
      <c r="A216" s="90" t="s">
        <v>519</v>
      </c>
      <c r="B216" s="88" t="s">
        <v>520</v>
      </c>
      <c r="C216" s="109">
        <v>3.4439662091227063</v>
      </c>
    </row>
    <row r="217" spans="1:3" ht="11.25">
      <c r="A217" s="90" t="s">
        <v>521</v>
      </c>
      <c r="B217" s="88" t="s">
        <v>522</v>
      </c>
      <c r="C217" s="109">
        <v>6.375268889093547</v>
      </c>
    </row>
    <row r="218" spans="1:3" ht="11.25">
      <c r="A218" s="90" t="s">
        <v>108</v>
      </c>
      <c r="B218" s="96" t="s">
        <v>21</v>
      </c>
      <c r="C218" s="109">
        <v>8.912908031380525</v>
      </c>
    </row>
    <row r="219" spans="1:3" ht="11.25">
      <c r="A219" s="90" t="s">
        <v>109</v>
      </c>
      <c r="B219" s="96" t="s">
        <v>22</v>
      </c>
      <c r="C219" s="109">
        <v>7.352922547766497</v>
      </c>
    </row>
    <row r="220" spans="1:3" ht="11.25">
      <c r="A220" s="90" t="s">
        <v>113</v>
      </c>
      <c r="B220" s="96" t="s">
        <v>112</v>
      </c>
      <c r="C220" s="109">
        <v>28.97108082922057</v>
      </c>
    </row>
    <row r="221" spans="1:3" ht="11.25">
      <c r="A221" s="90" t="s">
        <v>523</v>
      </c>
      <c r="B221" s="96" t="s">
        <v>524</v>
      </c>
      <c r="C221" s="109">
        <v>14.710818240182313</v>
      </c>
    </row>
    <row r="222" spans="1:3" ht="11.25">
      <c r="A222" s="90" t="s">
        <v>525</v>
      </c>
      <c r="B222" s="96" t="s">
        <v>526</v>
      </c>
      <c r="C222" s="109">
        <v>13.453558365582467</v>
      </c>
    </row>
    <row r="223" spans="1:3" ht="11.25">
      <c r="A223" s="90" t="s">
        <v>111</v>
      </c>
      <c r="B223" s="96" t="s">
        <v>110</v>
      </c>
      <c r="C223" s="109">
        <v>6.709880728934209</v>
      </c>
    </row>
    <row r="224" spans="1:3" ht="11.25">
      <c r="A224" s="90" t="s">
        <v>527</v>
      </c>
      <c r="B224" s="88" t="s">
        <v>528</v>
      </c>
      <c r="C224" s="109">
        <v>-2.0134663265634885</v>
      </c>
    </row>
    <row r="225" spans="1:3" ht="11.25">
      <c r="A225" s="90" t="s">
        <v>529</v>
      </c>
      <c r="B225" s="91" t="s">
        <v>530</v>
      </c>
      <c r="C225" s="109">
        <v>2.147183366061526</v>
      </c>
    </row>
    <row r="226" spans="1:3" ht="11.25">
      <c r="A226" s="90" t="s">
        <v>531</v>
      </c>
      <c r="B226" s="91" t="s">
        <v>532</v>
      </c>
      <c r="C226" s="109">
        <v>0.8638020880718216</v>
      </c>
    </row>
    <row r="227" spans="1:3" ht="11.25">
      <c r="A227" s="90" t="s">
        <v>533</v>
      </c>
      <c r="B227" s="91" t="s">
        <v>534</v>
      </c>
      <c r="C227" s="109">
        <v>2.8643255278708466</v>
      </c>
    </row>
    <row r="228" spans="1:3" ht="11.25">
      <c r="A228" s="90" t="s">
        <v>535</v>
      </c>
      <c r="B228" s="91" t="s">
        <v>536</v>
      </c>
      <c r="C228" s="109">
        <v>-6.784610032264908</v>
      </c>
    </row>
    <row r="229" spans="1:3" ht="11.25">
      <c r="A229" s="90" t="s">
        <v>537</v>
      </c>
      <c r="B229" s="91" t="s">
        <v>538</v>
      </c>
      <c r="C229" s="109">
        <v>-2.4623739990909286</v>
      </c>
    </row>
    <row r="230" spans="1:3" ht="11.25">
      <c r="A230" s="90" t="s">
        <v>539</v>
      </c>
      <c r="B230" s="91" t="s">
        <v>540</v>
      </c>
      <c r="C230" s="109">
        <v>-1.3576769104009685</v>
      </c>
    </row>
    <row r="231" spans="1:3" ht="11.25">
      <c r="A231" s="90" t="s">
        <v>541</v>
      </c>
      <c r="B231" s="91" t="s">
        <v>542</v>
      </c>
      <c r="C231" s="109">
        <v>-0.6346807658118081</v>
      </c>
    </row>
    <row r="232" spans="1:3" ht="11.25">
      <c r="A232" s="90" t="s">
        <v>543</v>
      </c>
      <c r="B232" s="91" t="s">
        <v>544</v>
      </c>
      <c r="C232" s="109">
        <v>3.45000088461515</v>
      </c>
    </row>
    <row r="233" spans="1:3" ht="11.25">
      <c r="A233" s="90" t="s">
        <v>545</v>
      </c>
      <c r="B233" s="91" t="s">
        <v>546</v>
      </c>
      <c r="C233" s="109">
        <v>-1.9081450278512762</v>
      </c>
    </row>
    <row r="234" spans="1:3" ht="11.25">
      <c r="A234" s="90" t="s">
        <v>547</v>
      </c>
      <c r="B234" s="91" t="s">
        <v>548</v>
      </c>
      <c r="C234" s="109">
        <v>-7.07061432234822</v>
      </c>
    </row>
    <row r="235" spans="1:3" ht="11.25">
      <c r="A235" s="90" t="s">
        <v>549</v>
      </c>
      <c r="B235" s="91" t="s">
        <v>550</v>
      </c>
      <c r="C235" s="109">
        <v>2.3467012364554165</v>
      </c>
    </row>
    <row r="236" spans="1:3" ht="11.25">
      <c r="A236" s="90" t="s">
        <v>551</v>
      </c>
      <c r="B236" s="91" t="s">
        <v>552</v>
      </c>
      <c r="C236" s="109">
        <v>0.8716982073491124</v>
      </c>
    </row>
    <row r="237" spans="1:3" ht="11.25">
      <c r="A237" s="90" t="s">
        <v>553</v>
      </c>
      <c r="B237" s="91" t="s">
        <v>554</v>
      </c>
      <c r="C237" s="109">
        <v>-2.579953390147381</v>
      </c>
    </row>
    <row r="238" spans="1:3" ht="11.25">
      <c r="A238" s="90" t="s">
        <v>555</v>
      </c>
      <c r="B238" s="91" t="s">
        <v>556</v>
      </c>
      <c r="C238" s="109">
        <v>5.581497612038973</v>
      </c>
    </row>
    <row r="239" spans="1:3" ht="11.25">
      <c r="A239" s="90" t="s">
        <v>557</v>
      </c>
      <c r="B239" s="91" t="s">
        <v>558</v>
      </c>
      <c r="C239" s="109">
        <v>-0.7378579656109707</v>
      </c>
    </row>
    <row r="240" spans="1:3" ht="11.25">
      <c r="A240" s="90" t="s">
        <v>119</v>
      </c>
      <c r="B240" s="91" t="s">
        <v>62</v>
      </c>
      <c r="C240" s="109">
        <v>-11.009743878952563</v>
      </c>
    </row>
    <row r="241" spans="1:3" ht="11.25">
      <c r="A241" s="90" t="s">
        <v>559</v>
      </c>
      <c r="B241" s="91" t="s">
        <v>560</v>
      </c>
      <c r="C241" s="109">
        <v>-4.298319797141573</v>
      </c>
    </row>
    <row r="242" spans="1:3" ht="11.25">
      <c r="A242" s="90" t="s">
        <v>561</v>
      </c>
      <c r="B242" s="91" t="s">
        <v>562</v>
      </c>
      <c r="C242" s="109">
        <v>-4.73558102351231</v>
      </c>
    </row>
    <row r="243" spans="1:3" ht="11.25">
      <c r="A243" s="90" t="s">
        <v>563</v>
      </c>
      <c r="B243" s="91" t="s">
        <v>564</v>
      </c>
      <c r="C243" s="109">
        <v>-7.345984293435208</v>
      </c>
    </row>
    <row r="244" spans="1:3" ht="11.25">
      <c r="A244" s="90" t="s">
        <v>120</v>
      </c>
      <c r="B244" s="91" t="s">
        <v>24</v>
      </c>
      <c r="C244" s="109">
        <v>2.8584875609251412</v>
      </c>
    </row>
    <row r="245" spans="1:3" ht="11.25">
      <c r="A245" s="90" t="s">
        <v>565</v>
      </c>
      <c r="B245" s="91" t="s">
        <v>566</v>
      </c>
      <c r="C245" s="109">
        <v>-2.5124679662635003</v>
      </c>
    </row>
    <row r="246" spans="1:3" ht="11.25">
      <c r="A246" s="90" t="s">
        <v>567</v>
      </c>
      <c r="B246" s="91" t="s">
        <v>568</v>
      </c>
      <c r="C246" s="109">
        <v>-4.451549693016744</v>
      </c>
    </row>
    <row r="247" spans="1:3" ht="11.25">
      <c r="A247" s="90" t="s">
        <v>569</v>
      </c>
      <c r="B247" s="91" t="s">
        <v>570</v>
      </c>
      <c r="C247" s="109">
        <v>-2.1133798731383706</v>
      </c>
    </row>
    <row r="248" spans="1:3" ht="11.25">
      <c r="A248" s="90" t="s">
        <v>571</v>
      </c>
      <c r="B248" s="91" t="s">
        <v>572</v>
      </c>
      <c r="C248" s="109">
        <v>-5.486820329253106</v>
      </c>
    </row>
    <row r="249" spans="1:3" ht="11.25">
      <c r="A249" s="90" t="s">
        <v>573</v>
      </c>
      <c r="B249" s="91" t="s">
        <v>574</v>
      </c>
      <c r="C249" s="109">
        <v>-4.800543533088089</v>
      </c>
    </row>
    <row r="250" spans="1:3" ht="11.25">
      <c r="A250" s="90" t="s">
        <v>575</v>
      </c>
      <c r="B250" s="91" t="s">
        <v>576</v>
      </c>
      <c r="C250" s="109">
        <v>-2.658682801720147</v>
      </c>
    </row>
    <row r="251" spans="1:3" ht="11.25">
      <c r="A251" s="90" t="s">
        <v>577</v>
      </c>
      <c r="B251" s="91" t="s">
        <v>578</v>
      </c>
      <c r="C251" s="109">
        <v>2.6671900595111566</v>
      </c>
    </row>
    <row r="252" spans="1:3" ht="11.25">
      <c r="A252" s="90" t="s">
        <v>579</v>
      </c>
      <c r="B252" s="91" t="s">
        <v>580</v>
      </c>
      <c r="C252" s="109">
        <v>0.5628987044046454</v>
      </c>
    </row>
    <row r="253" spans="1:3" ht="11.25">
      <c r="A253" s="90" t="s">
        <v>581</v>
      </c>
      <c r="B253" s="91" t="s">
        <v>582</v>
      </c>
      <c r="C253" s="109">
        <v>-0.5563554167126767</v>
      </c>
    </row>
    <row r="254" spans="1:3" ht="11.25">
      <c r="A254" s="90" t="s">
        <v>583</v>
      </c>
      <c r="B254" s="91" t="s">
        <v>584</v>
      </c>
      <c r="C254" s="109">
        <v>0.01185627001477485</v>
      </c>
    </row>
    <row r="255" spans="1:3" ht="11.25">
      <c r="A255" s="90" t="s">
        <v>585</v>
      </c>
      <c r="B255" s="91" t="s">
        <v>586</v>
      </c>
      <c r="C255" s="109">
        <v>-1.0335462310699057</v>
      </c>
    </row>
    <row r="256" spans="1:3" ht="11.25">
      <c r="A256" s="90" t="s">
        <v>587</v>
      </c>
      <c r="B256" s="91" t="s">
        <v>588</v>
      </c>
      <c r="C256" s="109">
        <v>2.7310923052921368</v>
      </c>
    </row>
    <row r="257" spans="1:3" ht="11.25">
      <c r="A257" s="90" t="s">
        <v>589</v>
      </c>
      <c r="B257" s="91" t="s">
        <v>590</v>
      </c>
      <c r="C257" s="109">
        <v>0.0504183112939387</v>
      </c>
    </row>
    <row r="258" spans="1:3" ht="11.25">
      <c r="A258" s="90" t="s">
        <v>591</v>
      </c>
      <c r="B258" s="91" t="s">
        <v>592</v>
      </c>
      <c r="C258" s="109">
        <v>-999</v>
      </c>
    </row>
    <row r="259" spans="1:3" ht="11.25">
      <c r="A259" s="90" t="s">
        <v>593</v>
      </c>
      <c r="B259" s="91" t="s">
        <v>594</v>
      </c>
      <c r="C259" s="109">
        <v>-999</v>
      </c>
    </row>
    <row r="260" spans="1:3" ht="11.25">
      <c r="A260" s="90" t="s">
        <v>595</v>
      </c>
      <c r="B260" s="91" t="s">
        <v>596</v>
      </c>
      <c r="C260" s="109">
        <v>1.4909529455764243</v>
      </c>
    </row>
    <row r="261" spans="1:3" ht="11.25">
      <c r="A261" s="99" t="s">
        <v>597</v>
      </c>
      <c r="B261" s="100" t="s">
        <v>598</v>
      </c>
      <c r="C261" s="109">
        <v>-999</v>
      </c>
    </row>
    <row r="262" spans="1:3" ht="11.25">
      <c r="A262" s="101" t="s">
        <v>599</v>
      </c>
      <c r="B262" s="88" t="s">
        <v>600</v>
      </c>
      <c r="C262" s="109">
        <v>-999</v>
      </c>
    </row>
    <row r="263" spans="1:3" ht="11.25">
      <c r="A263" s="102" t="s">
        <v>601</v>
      </c>
      <c r="B263" s="91" t="s">
        <v>602</v>
      </c>
      <c r="C263" s="109">
        <v>-999</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B1:AL119"/>
  <sheetViews>
    <sheetView workbookViewId="0" topLeftCell="A1">
      <selection activeCell="Q22" sqref="Q22"/>
    </sheetView>
  </sheetViews>
  <sheetFormatPr defaultColWidth="9.140625" defaultRowHeight="12.75"/>
  <cols>
    <col min="1" max="1" width="9.140625" style="1" customWidth="1"/>
    <col min="2" max="2" width="11.8515625" style="1" bestFit="1" customWidth="1"/>
    <col min="3" max="3" width="21.421875" style="1" bestFit="1" customWidth="1"/>
    <col min="4" max="4" width="6.8515625" style="1" customWidth="1"/>
    <col min="5" max="5" width="9.140625" style="1" customWidth="1"/>
    <col min="6" max="6" width="16.28125" style="1" bestFit="1" customWidth="1"/>
    <col min="7" max="7" width="9.140625" style="1" customWidth="1"/>
    <col min="8" max="8" width="11.7109375" style="1" bestFit="1" customWidth="1"/>
    <col min="9" max="9" width="12.57421875" style="1" bestFit="1" customWidth="1"/>
    <col min="10" max="10" width="10.28125" style="1" bestFit="1" customWidth="1"/>
    <col min="11" max="15" width="9.140625" style="1" customWidth="1"/>
    <col min="16" max="16" width="14.28125" style="1" customWidth="1"/>
    <col min="17" max="16384" width="9.140625" style="1" customWidth="1"/>
  </cols>
  <sheetData>
    <row r="1" spans="2:21" ht="15.75">
      <c r="B1" s="5"/>
      <c r="C1" s="5"/>
      <c r="Q1" s="31"/>
      <c r="R1" s="31"/>
      <c r="S1" s="31"/>
      <c r="T1" s="31"/>
      <c r="U1" s="22"/>
    </row>
    <row r="2" spans="16:21" ht="12.75">
      <c r="P2" s="31"/>
      <c r="Q2" s="31"/>
      <c r="R2" s="31"/>
      <c r="S2" s="31"/>
      <c r="T2" s="31"/>
      <c r="U2" s="22"/>
    </row>
    <row r="3" spans="16:21" ht="12.75">
      <c r="P3" s="31"/>
      <c r="Q3" s="31"/>
      <c r="R3" s="31"/>
      <c r="S3" s="31"/>
      <c r="T3" s="31"/>
      <c r="U3" s="22"/>
    </row>
    <row r="4" spans="2:21" ht="12.75">
      <c r="B4" s="9"/>
      <c r="C4" s="9"/>
      <c r="D4" s="9"/>
      <c r="E4" s="50"/>
      <c r="F4" s="51"/>
      <c r="G4" s="9"/>
      <c r="H4" s="9"/>
      <c r="I4" s="9"/>
      <c r="J4" s="9"/>
      <c r="K4" s="9"/>
      <c r="L4" s="9"/>
      <c r="M4" s="9"/>
      <c r="P4" s="31"/>
      <c r="Q4" s="31"/>
      <c r="R4" s="31"/>
      <c r="S4" s="31"/>
      <c r="T4" s="31"/>
      <c r="U4" s="22"/>
    </row>
    <row r="5" spans="2:21" ht="12.75">
      <c r="B5" s="10"/>
      <c r="C5" s="10"/>
      <c r="D5" s="10" t="s">
        <v>0</v>
      </c>
      <c r="E5" s="52"/>
      <c r="F5" s="53"/>
      <c r="G5" s="10" t="s">
        <v>1</v>
      </c>
      <c r="H5" s="10"/>
      <c r="I5" s="10"/>
      <c r="J5" s="10"/>
      <c r="K5" s="10" t="s">
        <v>2</v>
      </c>
      <c r="L5" s="10" t="s">
        <v>2</v>
      </c>
      <c r="M5" s="10" t="s">
        <v>2</v>
      </c>
      <c r="Q5" s="31"/>
      <c r="R5" s="31"/>
      <c r="S5" s="31"/>
      <c r="T5" s="31"/>
      <c r="U5" s="22"/>
    </row>
    <row r="6" spans="2:21" ht="12.75">
      <c r="B6" s="49" t="s">
        <v>3</v>
      </c>
      <c r="C6" s="49"/>
      <c r="D6" s="49" t="s">
        <v>4</v>
      </c>
      <c r="E6" s="54" t="s">
        <v>5</v>
      </c>
      <c r="F6" s="55"/>
      <c r="G6" s="49" t="s">
        <v>4</v>
      </c>
      <c r="H6" s="49" t="s">
        <v>6</v>
      </c>
      <c r="I6" s="49" t="s">
        <v>45</v>
      </c>
      <c r="J6" s="49" t="s">
        <v>46</v>
      </c>
      <c r="K6" s="49" t="s">
        <v>7</v>
      </c>
      <c r="L6" s="49" t="s">
        <v>6</v>
      </c>
      <c r="M6" s="49" t="s">
        <v>8</v>
      </c>
      <c r="P6" s="31"/>
      <c r="Q6" s="31"/>
      <c r="R6" s="31"/>
      <c r="S6" s="31"/>
      <c r="T6" s="31"/>
      <c r="U6" s="22"/>
    </row>
    <row r="7" spans="2:21" ht="11.25" customHeight="1">
      <c r="B7" s="15" t="s">
        <v>70</v>
      </c>
      <c r="C7" s="59" t="s">
        <v>69</v>
      </c>
      <c r="D7" s="35">
        <v>13942.922870356593</v>
      </c>
      <c r="E7" s="15" t="s">
        <v>72</v>
      </c>
      <c r="F7" s="36" t="s">
        <v>71</v>
      </c>
      <c r="G7" s="35">
        <v>19430.15684557123</v>
      </c>
      <c r="H7" s="15" t="s">
        <v>27</v>
      </c>
      <c r="I7" s="35">
        <v>16098</v>
      </c>
      <c r="J7" s="35">
        <v>15206.26410139713</v>
      </c>
      <c r="K7" s="16">
        <f aca="true" t="shared" si="0" ref="K7:K30">D7</f>
        <v>13942.922870356593</v>
      </c>
      <c r="L7" s="17">
        <f>I7-D7</f>
        <v>2155.077129643407</v>
      </c>
      <c r="M7" s="17">
        <f aca="true" t="shared" si="1" ref="M7:M30">G7-I7</f>
        <v>3332.1568455712295</v>
      </c>
      <c r="N7" s="1">
        <v>23.5</v>
      </c>
      <c r="P7" s="31"/>
      <c r="Q7" s="31"/>
      <c r="R7" s="31"/>
      <c r="S7" s="31"/>
      <c r="T7" s="31"/>
      <c r="U7" s="22"/>
    </row>
    <row r="8" spans="2:21" ht="12.75">
      <c r="B8" s="15" t="s">
        <v>73</v>
      </c>
      <c r="C8" s="60" t="s">
        <v>14</v>
      </c>
      <c r="D8" s="35">
        <v>3575.039072</v>
      </c>
      <c r="E8" s="15" t="s">
        <v>74</v>
      </c>
      <c r="F8" s="37" t="s">
        <v>15</v>
      </c>
      <c r="G8" s="35">
        <v>5541.144934</v>
      </c>
      <c r="H8" s="15" t="s">
        <v>26</v>
      </c>
      <c r="I8" s="35">
        <v>4228</v>
      </c>
      <c r="J8" s="35">
        <v>5541.144934</v>
      </c>
      <c r="K8" s="16">
        <f t="shared" si="0"/>
        <v>3575.039072</v>
      </c>
      <c r="L8" s="17">
        <f>I8-D8</f>
        <v>652.960928</v>
      </c>
      <c r="M8" s="17">
        <f t="shared" si="1"/>
        <v>1313.144934</v>
      </c>
      <c r="N8" s="1">
        <v>22.5</v>
      </c>
      <c r="P8" s="31"/>
      <c r="Q8" s="31"/>
      <c r="R8" s="31"/>
      <c r="S8" s="31"/>
      <c r="T8" s="31"/>
      <c r="U8" s="22"/>
    </row>
    <row r="9" spans="2:21" ht="12.75">
      <c r="B9" s="15" t="s">
        <v>76</v>
      </c>
      <c r="C9" s="59" t="s">
        <v>75</v>
      </c>
      <c r="D9" s="35">
        <v>8517.090187</v>
      </c>
      <c r="E9" s="15" t="s">
        <v>77</v>
      </c>
      <c r="F9" s="36" t="s">
        <v>16</v>
      </c>
      <c r="G9" s="35">
        <v>13180.489985</v>
      </c>
      <c r="H9" s="15" t="s">
        <v>39</v>
      </c>
      <c r="I9" s="35">
        <v>9765</v>
      </c>
      <c r="J9" s="35">
        <v>13180.489985</v>
      </c>
      <c r="K9" s="16">
        <f t="shared" si="0"/>
        <v>8517.090187</v>
      </c>
      <c r="L9" s="17">
        <f>I9-D9</f>
        <v>1247.9098130000002</v>
      </c>
      <c r="M9" s="17">
        <f t="shared" si="1"/>
        <v>3415.489985</v>
      </c>
      <c r="N9" s="1">
        <v>21.5</v>
      </c>
      <c r="P9" s="14" t="s">
        <v>67</v>
      </c>
      <c r="Q9" s="31"/>
      <c r="R9" s="31"/>
      <c r="S9" s="31"/>
      <c r="T9" s="31"/>
      <c r="U9" s="22"/>
    </row>
    <row r="10" spans="2:21" ht="12.75">
      <c r="B10" s="15" t="s">
        <v>78</v>
      </c>
      <c r="C10" s="61" t="s">
        <v>53</v>
      </c>
      <c r="D10" s="35">
        <v>12857.854633</v>
      </c>
      <c r="E10" s="15" t="s">
        <v>79</v>
      </c>
      <c r="F10" s="38" t="s">
        <v>17</v>
      </c>
      <c r="G10" s="35">
        <v>13517.648546</v>
      </c>
      <c r="H10" s="15" t="s">
        <v>9</v>
      </c>
      <c r="I10" s="15">
        <v>13096</v>
      </c>
      <c r="J10" s="35">
        <v>13517.648546</v>
      </c>
      <c r="K10" s="16">
        <f t="shared" si="0"/>
        <v>12857.854633</v>
      </c>
      <c r="L10" s="17">
        <f>I10-D10</f>
        <v>238.14536699999917</v>
      </c>
      <c r="M10" s="17">
        <f t="shared" si="1"/>
        <v>421.64854600000035</v>
      </c>
      <c r="N10" s="1">
        <v>20.5</v>
      </c>
      <c r="P10" s="31"/>
      <c r="Q10" s="31"/>
      <c r="R10" s="31"/>
      <c r="S10" s="31"/>
      <c r="T10" s="31"/>
      <c r="U10" s="22"/>
    </row>
    <row r="11" spans="2:21" ht="12.75">
      <c r="B11" s="15" t="s">
        <v>80</v>
      </c>
      <c r="C11" s="62" t="s">
        <v>54</v>
      </c>
      <c r="D11" s="35">
        <v>14330.788547</v>
      </c>
      <c r="E11" s="15" t="s">
        <v>81</v>
      </c>
      <c r="F11" s="36" t="s">
        <v>18</v>
      </c>
      <c r="G11" s="35">
        <v>22920.157353</v>
      </c>
      <c r="H11" s="15" t="s">
        <v>34</v>
      </c>
      <c r="I11" s="35">
        <v>18059</v>
      </c>
      <c r="J11" s="35">
        <v>15048.816081</v>
      </c>
      <c r="K11" s="16">
        <f t="shared" si="0"/>
        <v>14330.788547</v>
      </c>
      <c r="L11" s="17">
        <f>I11-D11</f>
        <v>3728.211453</v>
      </c>
      <c r="M11" s="17">
        <f t="shared" si="1"/>
        <v>4861.157352999999</v>
      </c>
      <c r="N11" s="1">
        <v>19.5</v>
      </c>
      <c r="P11" s="56" t="s">
        <v>65</v>
      </c>
      <c r="Q11" s="57" t="s">
        <v>122</v>
      </c>
      <c r="R11" s="31"/>
      <c r="S11" s="31"/>
      <c r="T11" s="31"/>
      <c r="U11" s="22"/>
    </row>
    <row r="12" spans="2:21" ht="12.75">
      <c r="B12" s="15"/>
      <c r="C12" s="59"/>
      <c r="D12" s="35">
        <v>7857.165896</v>
      </c>
      <c r="E12" s="15"/>
      <c r="F12" s="36"/>
      <c r="G12" s="35">
        <v>7857.165896</v>
      </c>
      <c r="H12" s="15" t="s">
        <v>10</v>
      </c>
      <c r="I12" s="35">
        <v>7857.165896</v>
      </c>
      <c r="J12" s="35">
        <v>7857.165896</v>
      </c>
      <c r="K12" s="16">
        <f t="shared" si="0"/>
        <v>7857.165896</v>
      </c>
      <c r="L12" s="18">
        <f>I12-D12+20</f>
        <v>20</v>
      </c>
      <c r="M12" s="65">
        <v>0.4</v>
      </c>
      <c r="N12" s="1">
        <v>18.5</v>
      </c>
      <c r="P12" s="56"/>
      <c r="Q12" s="57"/>
      <c r="R12" s="31"/>
      <c r="S12" s="31"/>
      <c r="T12" s="31"/>
      <c r="U12" s="22"/>
    </row>
    <row r="13" spans="2:21" ht="12.75">
      <c r="B13" s="15" t="s">
        <v>82</v>
      </c>
      <c r="C13" s="59" t="s">
        <v>25</v>
      </c>
      <c r="D13" s="35">
        <v>14108.555624</v>
      </c>
      <c r="E13" s="15" t="s">
        <v>83</v>
      </c>
      <c r="F13" s="36" t="s">
        <v>19</v>
      </c>
      <c r="G13" s="35">
        <v>16292.687078</v>
      </c>
      <c r="H13" s="15" t="s">
        <v>28</v>
      </c>
      <c r="I13" s="15">
        <v>15708</v>
      </c>
      <c r="J13" s="35">
        <v>16292.687078</v>
      </c>
      <c r="K13" s="16">
        <f t="shared" si="0"/>
        <v>14108.555624</v>
      </c>
      <c r="L13" s="17">
        <f>I13-D13</f>
        <v>1599.4443759999995</v>
      </c>
      <c r="M13" s="17">
        <f t="shared" si="1"/>
        <v>584.6870780000008</v>
      </c>
      <c r="N13" s="1">
        <v>17.5</v>
      </c>
      <c r="P13" s="34"/>
      <c r="R13" s="31"/>
      <c r="S13" s="31"/>
      <c r="T13" s="31"/>
      <c r="U13" s="22"/>
    </row>
    <row r="14" spans="2:21" ht="12.75">
      <c r="B14" s="15"/>
      <c r="C14" s="59"/>
      <c r="D14" s="35"/>
      <c r="E14" s="15"/>
      <c r="F14" s="36"/>
      <c r="G14" s="35"/>
      <c r="H14" s="15" t="s">
        <v>38</v>
      </c>
      <c r="I14" s="15">
        <v>14817</v>
      </c>
      <c r="J14" s="35"/>
      <c r="K14" s="16">
        <v>14817</v>
      </c>
      <c r="L14" s="17">
        <v>0.4</v>
      </c>
      <c r="M14" s="17">
        <v>0.4</v>
      </c>
      <c r="N14" s="1">
        <v>16.5</v>
      </c>
      <c r="P14" s="34" t="s">
        <v>66</v>
      </c>
      <c r="Q14" s="34" t="s">
        <v>63</v>
      </c>
      <c r="R14" s="34"/>
      <c r="S14" s="34"/>
      <c r="T14" s="34"/>
      <c r="U14" s="25"/>
    </row>
    <row r="15" spans="2:21" ht="12.75">
      <c r="B15" s="15" t="s">
        <v>86</v>
      </c>
      <c r="C15" s="59" t="s">
        <v>47</v>
      </c>
      <c r="D15" s="35">
        <v>11722.571621</v>
      </c>
      <c r="E15" s="15" t="s">
        <v>85</v>
      </c>
      <c r="F15" s="36" t="s">
        <v>84</v>
      </c>
      <c r="G15" s="35">
        <v>19640.478848</v>
      </c>
      <c r="H15" s="15" t="s">
        <v>36</v>
      </c>
      <c r="I15" s="15">
        <v>14793</v>
      </c>
      <c r="J15" s="35">
        <v>17637.539088</v>
      </c>
      <c r="K15" s="16">
        <f t="shared" si="0"/>
        <v>11722.571621</v>
      </c>
      <c r="L15" s="17">
        <f>I15-D15</f>
        <v>3070.428379000001</v>
      </c>
      <c r="M15" s="17">
        <f t="shared" si="1"/>
        <v>4847.478847999999</v>
      </c>
      <c r="N15" s="1">
        <v>15.5</v>
      </c>
      <c r="P15" s="34"/>
      <c r="R15" s="34"/>
      <c r="S15" s="34"/>
      <c r="T15" s="34"/>
      <c r="U15" s="25"/>
    </row>
    <row r="16" spans="2:21" ht="12.75">
      <c r="B16" s="15" t="s">
        <v>88</v>
      </c>
      <c r="C16" s="59" t="s">
        <v>87</v>
      </c>
      <c r="D16" s="35">
        <v>14939.025194</v>
      </c>
      <c r="E16" s="15" t="s">
        <v>90</v>
      </c>
      <c r="F16" s="64" t="s">
        <v>89</v>
      </c>
      <c r="G16" s="35">
        <v>21072.3698</v>
      </c>
      <c r="H16" s="15" t="s">
        <v>35</v>
      </c>
      <c r="I16" s="15">
        <v>17326</v>
      </c>
      <c r="J16" s="35">
        <v>21072.3698</v>
      </c>
      <c r="K16" s="16">
        <f t="shared" si="0"/>
        <v>14939.025194</v>
      </c>
      <c r="L16" s="17">
        <f>I16-D16</f>
        <v>2386.974806</v>
      </c>
      <c r="M16" s="17">
        <f t="shared" si="1"/>
        <v>3746.3698000000004</v>
      </c>
      <c r="N16" s="1">
        <v>14.5</v>
      </c>
      <c r="R16" s="34"/>
      <c r="S16" s="58"/>
      <c r="T16" s="34"/>
      <c r="U16" s="25"/>
    </row>
    <row r="17" spans="2:21" ht="12.75">
      <c r="B17" s="15" t="s">
        <v>91</v>
      </c>
      <c r="C17" s="59" t="s">
        <v>55</v>
      </c>
      <c r="D17" s="35">
        <v>11343.789158</v>
      </c>
      <c r="E17" s="15" t="s">
        <v>92</v>
      </c>
      <c r="F17" s="39" t="s">
        <v>56</v>
      </c>
      <c r="G17" s="35">
        <v>20113.551704</v>
      </c>
      <c r="H17" s="15" t="s">
        <v>37</v>
      </c>
      <c r="I17" s="15">
        <v>16055</v>
      </c>
      <c r="J17" s="35">
        <v>17114.575997</v>
      </c>
      <c r="K17" s="16">
        <f t="shared" si="0"/>
        <v>11343.789158</v>
      </c>
      <c r="L17" s="17">
        <f>I17-D17</f>
        <v>4711.210842</v>
      </c>
      <c r="M17" s="17">
        <f t="shared" si="1"/>
        <v>4058.5517040000013</v>
      </c>
      <c r="N17" s="1">
        <v>13.5</v>
      </c>
      <c r="P17" s="14" t="s">
        <v>125</v>
      </c>
      <c r="R17" s="34"/>
      <c r="S17" s="58"/>
      <c r="T17" s="34"/>
      <c r="U17" s="25"/>
    </row>
    <row r="18" spans="2:21" ht="12.75">
      <c r="B18" s="15"/>
      <c r="C18" s="59"/>
      <c r="D18" s="35">
        <v>7736.173447</v>
      </c>
      <c r="E18" s="15"/>
      <c r="F18" s="35"/>
      <c r="G18" s="35">
        <v>7736.173447</v>
      </c>
      <c r="H18" s="15" t="s">
        <v>11</v>
      </c>
      <c r="I18" s="35">
        <v>7736.173447</v>
      </c>
      <c r="J18" s="35">
        <v>7736.173447</v>
      </c>
      <c r="K18" s="16">
        <f t="shared" si="0"/>
        <v>7736.173447</v>
      </c>
      <c r="L18" s="18">
        <f>I18-D18+80</f>
        <v>80</v>
      </c>
      <c r="M18" s="65">
        <v>0.4</v>
      </c>
      <c r="N18" s="1">
        <v>12.5</v>
      </c>
      <c r="P18" s="34"/>
      <c r="Q18" s="34"/>
      <c r="R18" s="34"/>
      <c r="S18" s="57"/>
      <c r="T18" s="34"/>
      <c r="U18" s="25"/>
    </row>
    <row r="19" spans="2:21" ht="12.75">
      <c r="B19" s="15"/>
      <c r="C19" s="59"/>
      <c r="D19" s="35">
        <v>8091.838681</v>
      </c>
      <c r="E19" s="15"/>
      <c r="F19" s="35"/>
      <c r="G19" s="35">
        <v>8091.838681</v>
      </c>
      <c r="H19" s="15" t="s">
        <v>12</v>
      </c>
      <c r="I19" s="35">
        <v>8091.838681</v>
      </c>
      <c r="J19" s="35">
        <v>8091.838681</v>
      </c>
      <c r="K19" s="16">
        <f t="shared" si="0"/>
        <v>8091.838681</v>
      </c>
      <c r="L19" s="18">
        <f>I19-D19+80</f>
        <v>80</v>
      </c>
      <c r="M19" s="65">
        <v>0.4</v>
      </c>
      <c r="N19" s="1">
        <v>11.5</v>
      </c>
      <c r="P19" s="56" t="s">
        <v>65</v>
      </c>
      <c r="Q19" s="57" t="s">
        <v>123</v>
      </c>
      <c r="R19" s="34"/>
      <c r="S19" s="34"/>
      <c r="T19" s="34"/>
      <c r="U19" s="25"/>
    </row>
    <row r="20" spans="2:21" ht="12.75">
      <c r="B20" s="15" t="s">
        <v>94</v>
      </c>
      <c r="C20" s="59" t="s">
        <v>93</v>
      </c>
      <c r="D20" s="35">
        <v>6269.293443</v>
      </c>
      <c r="E20" s="15" t="s">
        <v>96</v>
      </c>
      <c r="F20" s="36" t="s">
        <v>95</v>
      </c>
      <c r="G20" s="35">
        <v>10505.894495</v>
      </c>
      <c r="H20" s="15" t="s">
        <v>42</v>
      </c>
      <c r="I20" s="35">
        <v>8052</v>
      </c>
      <c r="J20" s="35">
        <v>10505.894495</v>
      </c>
      <c r="K20" s="16">
        <f t="shared" si="0"/>
        <v>6269.293443</v>
      </c>
      <c r="L20" s="17">
        <f>I20-D20</f>
        <v>1782.7065570000004</v>
      </c>
      <c r="M20" s="17">
        <f t="shared" si="1"/>
        <v>2453.8944950000005</v>
      </c>
      <c r="N20" s="1">
        <v>10.5</v>
      </c>
      <c r="P20" s="56"/>
      <c r="Q20" s="31"/>
      <c r="R20" s="34"/>
      <c r="S20" s="58"/>
      <c r="T20" s="34"/>
      <c r="U20" s="25"/>
    </row>
    <row r="21" spans="2:21" ht="12.75">
      <c r="B21" s="15" t="s">
        <v>97</v>
      </c>
      <c r="C21" s="59" t="s">
        <v>48</v>
      </c>
      <c r="D21" s="35">
        <v>13675.311713</v>
      </c>
      <c r="E21" s="15" t="s">
        <v>98</v>
      </c>
      <c r="F21" s="36" t="s">
        <v>57</v>
      </c>
      <c r="G21" s="35">
        <v>17061.370458</v>
      </c>
      <c r="H21" s="15" t="s">
        <v>29</v>
      </c>
      <c r="I21" s="15">
        <v>15569</v>
      </c>
      <c r="J21" s="35">
        <v>16487.757604</v>
      </c>
      <c r="K21" s="16">
        <f t="shared" si="0"/>
        <v>13675.311713</v>
      </c>
      <c r="L21" s="17">
        <f aca="true" t="shared" si="2" ref="L21:L30">I21-D21</f>
        <v>1893.6882870000009</v>
      </c>
      <c r="M21" s="17">
        <f t="shared" si="1"/>
        <v>1492.3704580000012</v>
      </c>
      <c r="N21" s="1">
        <v>9.5</v>
      </c>
      <c r="P21" s="34"/>
      <c r="Q21" s="31"/>
      <c r="R21" s="31"/>
      <c r="S21" s="31"/>
      <c r="T21" s="31"/>
      <c r="U21" s="22"/>
    </row>
    <row r="22" spans="2:21" ht="12.75">
      <c r="B22" s="15" t="s">
        <v>99</v>
      </c>
      <c r="C22" s="59" t="s">
        <v>58</v>
      </c>
      <c r="D22" s="35">
        <v>18127.915681</v>
      </c>
      <c r="E22" s="15" t="s">
        <v>100</v>
      </c>
      <c r="F22" s="39" t="s">
        <v>59</v>
      </c>
      <c r="G22" s="35">
        <v>19544.930875</v>
      </c>
      <c r="H22" s="15" t="s">
        <v>30</v>
      </c>
      <c r="I22" s="15">
        <v>19022</v>
      </c>
      <c r="J22" s="35">
        <v>19485.351228</v>
      </c>
      <c r="K22" s="16">
        <f t="shared" si="0"/>
        <v>18127.915681</v>
      </c>
      <c r="L22" s="17">
        <f t="shared" si="2"/>
        <v>894.0843190000014</v>
      </c>
      <c r="M22" s="17">
        <f t="shared" si="1"/>
        <v>522.9308749999982</v>
      </c>
      <c r="N22" s="1">
        <f aca="true" t="shared" si="3" ref="N22:N29">1+N23</f>
        <v>8.5</v>
      </c>
      <c r="P22" s="34" t="s">
        <v>66</v>
      </c>
      <c r="Q22" s="34" t="s">
        <v>64</v>
      </c>
      <c r="R22" s="31"/>
      <c r="S22" s="31"/>
      <c r="T22" s="31"/>
      <c r="U22" s="22"/>
    </row>
    <row r="23" spans="2:21" ht="12.75">
      <c r="B23" s="15" t="s">
        <v>101</v>
      </c>
      <c r="C23" s="59" t="s">
        <v>49</v>
      </c>
      <c r="D23" s="35">
        <v>6231.459345</v>
      </c>
      <c r="E23" s="15" t="s">
        <v>102</v>
      </c>
      <c r="F23" s="36" t="s">
        <v>50</v>
      </c>
      <c r="G23" s="35">
        <v>10247.451229</v>
      </c>
      <c r="H23" s="15" t="s">
        <v>43</v>
      </c>
      <c r="I23" s="15">
        <v>8095</v>
      </c>
      <c r="J23" s="35">
        <v>10247.451229</v>
      </c>
      <c r="K23" s="16">
        <f t="shared" si="0"/>
        <v>6231.459345</v>
      </c>
      <c r="L23" s="17">
        <f t="shared" si="2"/>
        <v>1863.5406549999998</v>
      </c>
      <c r="M23" s="17">
        <f t="shared" si="1"/>
        <v>2152.4512290000002</v>
      </c>
      <c r="N23" s="1">
        <f t="shared" si="3"/>
        <v>7.5</v>
      </c>
      <c r="R23" s="34"/>
      <c r="S23" s="58"/>
      <c r="T23" s="34"/>
      <c r="U23" s="25"/>
    </row>
    <row r="24" spans="2:21" ht="12.75">
      <c r="B24" s="15" t="s">
        <v>103</v>
      </c>
      <c r="C24" s="59" t="s">
        <v>51</v>
      </c>
      <c r="D24" s="35">
        <v>9470.346182</v>
      </c>
      <c r="E24" s="15" t="s">
        <v>104</v>
      </c>
      <c r="F24" s="36" t="s">
        <v>52</v>
      </c>
      <c r="G24" s="35">
        <v>14373.799927</v>
      </c>
      <c r="H24" s="15" t="s">
        <v>40</v>
      </c>
      <c r="I24" s="15">
        <v>11215</v>
      </c>
      <c r="J24" s="35">
        <v>14373.799927</v>
      </c>
      <c r="K24" s="16">
        <f t="shared" si="0"/>
        <v>9470.346182</v>
      </c>
      <c r="L24" s="17">
        <f t="shared" si="2"/>
        <v>1744.6538180000007</v>
      </c>
      <c r="M24" s="17">
        <f t="shared" si="1"/>
        <v>3158.799927</v>
      </c>
      <c r="N24" s="1">
        <f t="shared" si="3"/>
        <v>6.5</v>
      </c>
      <c r="R24" s="34"/>
      <c r="S24" s="34"/>
      <c r="T24" s="34"/>
      <c r="U24" s="25"/>
    </row>
    <row r="25" spans="2:21" ht="13.5">
      <c r="B25" s="15" t="s">
        <v>105</v>
      </c>
      <c r="C25" s="59" t="s">
        <v>20</v>
      </c>
      <c r="D25" s="35">
        <v>3605.058852</v>
      </c>
      <c r="E25" s="15" t="s">
        <v>106</v>
      </c>
      <c r="F25" s="36" t="s">
        <v>107</v>
      </c>
      <c r="G25" s="35">
        <v>10719.902672</v>
      </c>
      <c r="H25" s="15" t="s">
        <v>44</v>
      </c>
      <c r="I25" s="15">
        <v>5200</v>
      </c>
      <c r="J25" s="35">
        <v>10719.902672</v>
      </c>
      <c r="K25" s="16">
        <f t="shared" si="0"/>
        <v>3605.058852</v>
      </c>
      <c r="L25" s="17">
        <f t="shared" si="2"/>
        <v>1594.9411479999999</v>
      </c>
      <c r="M25" s="17">
        <f t="shared" si="1"/>
        <v>5519.902672</v>
      </c>
      <c r="N25" s="1">
        <f t="shared" si="3"/>
        <v>5.5</v>
      </c>
      <c r="P25" s="34"/>
      <c r="Q25" s="34"/>
      <c r="R25" s="34"/>
      <c r="S25" s="34"/>
      <c r="T25" s="34"/>
      <c r="U25" s="25"/>
    </row>
    <row r="26" spans="2:21" ht="12.75">
      <c r="B26" s="15" t="s">
        <v>108</v>
      </c>
      <c r="C26" s="59" t="s">
        <v>21</v>
      </c>
      <c r="D26" s="35">
        <v>11621.060355</v>
      </c>
      <c r="E26" s="15" t="s">
        <v>109</v>
      </c>
      <c r="F26" s="36" t="s">
        <v>22</v>
      </c>
      <c r="G26" s="35">
        <v>13064.712649</v>
      </c>
      <c r="H26" s="15" t="s">
        <v>13</v>
      </c>
      <c r="I26" s="15">
        <v>12289</v>
      </c>
      <c r="J26" s="35">
        <v>13064.712649</v>
      </c>
      <c r="K26" s="16">
        <f t="shared" si="0"/>
        <v>11621.060355</v>
      </c>
      <c r="L26" s="17">
        <f t="shared" si="2"/>
        <v>667.9396450000004</v>
      </c>
      <c r="M26" s="17">
        <f t="shared" si="1"/>
        <v>775.7126489999991</v>
      </c>
      <c r="N26" s="1">
        <f t="shared" si="3"/>
        <v>4.5</v>
      </c>
      <c r="P26" s="14" t="s">
        <v>68</v>
      </c>
      <c r="R26" s="34"/>
      <c r="S26" s="34"/>
      <c r="T26" s="34"/>
      <c r="U26" s="25"/>
    </row>
    <row r="27" spans="2:21" ht="12.75">
      <c r="B27" s="15" t="s">
        <v>111</v>
      </c>
      <c r="C27" s="59" t="s">
        <v>110</v>
      </c>
      <c r="D27" s="35">
        <v>7389.615291</v>
      </c>
      <c r="E27" s="15" t="s">
        <v>113</v>
      </c>
      <c r="F27" s="36" t="s">
        <v>112</v>
      </c>
      <c r="G27" s="35">
        <v>13749.288522</v>
      </c>
      <c r="H27" s="15" t="s">
        <v>41</v>
      </c>
      <c r="I27" s="15">
        <v>8905</v>
      </c>
      <c r="J27" s="35">
        <v>13749.288522</v>
      </c>
      <c r="K27" s="16">
        <f t="shared" si="0"/>
        <v>7389.615291</v>
      </c>
      <c r="L27" s="17">
        <f t="shared" si="2"/>
        <v>1515.384709</v>
      </c>
      <c r="M27" s="17">
        <f t="shared" si="1"/>
        <v>4844.288522000001</v>
      </c>
      <c r="N27" s="1">
        <f t="shared" si="3"/>
        <v>3.5</v>
      </c>
      <c r="R27" s="34"/>
      <c r="S27" s="34"/>
      <c r="T27" s="34"/>
      <c r="U27" s="25"/>
    </row>
    <row r="28" spans="2:21" ht="12.75">
      <c r="B28" s="15" t="s">
        <v>114</v>
      </c>
      <c r="C28" s="63" t="s">
        <v>60</v>
      </c>
      <c r="D28" s="35">
        <v>12306.679075</v>
      </c>
      <c r="E28" s="15" t="s">
        <v>116</v>
      </c>
      <c r="F28" s="36" t="s">
        <v>115</v>
      </c>
      <c r="G28" s="35">
        <v>14888.30995</v>
      </c>
      <c r="H28" s="15" t="s">
        <v>32</v>
      </c>
      <c r="I28" s="15">
        <v>13454</v>
      </c>
      <c r="J28" s="35">
        <v>14201.797838</v>
      </c>
      <c r="K28" s="16">
        <f t="shared" si="0"/>
        <v>12306.679075</v>
      </c>
      <c r="L28" s="17">
        <f t="shared" si="2"/>
        <v>1147.320925</v>
      </c>
      <c r="M28" s="17">
        <f t="shared" si="1"/>
        <v>1434.3099500000008</v>
      </c>
      <c r="N28" s="1">
        <f t="shared" si="3"/>
        <v>2.5</v>
      </c>
      <c r="P28" s="56" t="s">
        <v>65</v>
      </c>
      <c r="Q28" s="57" t="s">
        <v>124</v>
      </c>
      <c r="R28" s="34"/>
      <c r="S28" s="34"/>
      <c r="T28" s="34"/>
      <c r="U28" s="25"/>
    </row>
    <row r="29" spans="2:21" ht="12.75">
      <c r="B29" s="15" t="s">
        <v>117</v>
      </c>
      <c r="C29" s="62" t="s">
        <v>61</v>
      </c>
      <c r="D29" s="35">
        <v>13621.711701</v>
      </c>
      <c r="E29" s="15" t="s">
        <v>118</v>
      </c>
      <c r="F29" s="36" t="s">
        <v>23</v>
      </c>
      <c r="G29" s="35">
        <v>17070.66664</v>
      </c>
      <c r="H29" s="15" t="s">
        <v>31</v>
      </c>
      <c r="I29" s="15">
        <v>14983</v>
      </c>
      <c r="J29" s="35">
        <v>17070.66664</v>
      </c>
      <c r="K29" s="16">
        <f t="shared" si="0"/>
        <v>13621.711701</v>
      </c>
      <c r="L29" s="17">
        <f t="shared" si="2"/>
        <v>1361.2882989999998</v>
      </c>
      <c r="M29" s="17">
        <f t="shared" si="1"/>
        <v>2087.6666399999995</v>
      </c>
      <c r="N29" s="1">
        <f t="shared" si="3"/>
        <v>1.5</v>
      </c>
      <c r="P29" s="56"/>
      <c r="Q29" s="34"/>
      <c r="R29" s="34"/>
      <c r="S29" s="34"/>
      <c r="T29" s="34"/>
      <c r="U29" s="25"/>
    </row>
    <row r="30" spans="2:21" ht="12.75">
      <c r="B30" s="12" t="s">
        <v>119</v>
      </c>
      <c r="C30" s="59" t="s">
        <v>62</v>
      </c>
      <c r="D30" s="35">
        <v>14240.013554</v>
      </c>
      <c r="E30" s="15" t="s">
        <v>120</v>
      </c>
      <c r="F30" s="36" t="s">
        <v>24</v>
      </c>
      <c r="G30" s="35">
        <v>24732.771545</v>
      </c>
      <c r="H30" s="15" t="s">
        <v>33</v>
      </c>
      <c r="I30" s="15">
        <v>17440</v>
      </c>
      <c r="J30" s="35">
        <v>24732.771545</v>
      </c>
      <c r="K30" s="16">
        <f t="shared" si="0"/>
        <v>14240.013554</v>
      </c>
      <c r="L30" s="17">
        <f t="shared" si="2"/>
        <v>3199.986446000001</v>
      </c>
      <c r="M30" s="17">
        <f t="shared" si="1"/>
        <v>7292.771545</v>
      </c>
      <c r="N30" s="1">
        <v>0.5</v>
      </c>
      <c r="P30" s="34" t="s">
        <v>66</v>
      </c>
      <c r="Q30" s="34" t="s">
        <v>64</v>
      </c>
      <c r="R30" s="34"/>
      <c r="S30" s="34"/>
      <c r="T30" s="34"/>
      <c r="U30" s="25"/>
    </row>
    <row r="31" spans="2:21" ht="12.75">
      <c r="B31" s="6"/>
      <c r="C31" s="6"/>
      <c r="R31" s="34"/>
      <c r="S31" s="34"/>
      <c r="T31" s="34"/>
      <c r="U31" s="25"/>
    </row>
    <row r="32" spans="2:38" ht="12.75">
      <c r="B32" s="7"/>
      <c r="C32" s="8"/>
      <c r="P32" s="11" t="s">
        <v>121</v>
      </c>
      <c r="Q32" s="11"/>
      <c r="R32" s="11"/>
      <c r="S32" s="11"/>
      <c r="T32" s="11"/>
      <c r="U32" s="11"/>
      <c r="V32" s="11"/>
      <c r="W32" s="11"/>
      <c r="X32" s="11"/>
      <c r="Y32" s="11"/>
      <c r="Z32" s="11"/>
      <c r="AA32" s="11"/>
      <c r="AB32" s="11"/>
      <c r="AC32" s="11"/>
      <c r="AD32" s="11"/>
      <c r="AE32" s="11"/>
      <c r="AF32" s="11"/>
      <c r="AG32" s="11"/>
      <c r="AH32" s="11"/>
      <c r="AI32" s="11"/>
      <c r="AJ32" s="11"/>
      <c r="AK32" s="11"/>
      <c r="AL32" s="11"/>
    </row>
    <row r="36" spans="15:26" ht="11.25">
      <c r="O36" s="3"/>
      <c r="P36" s="3"/>
      <c r="Q36" s="3"/>
      <c r="R36" s="3"/>
      <c r="S36" s="3"/>
      <c r="T36" s="3"/>
      <c r="U36" s="3"/>
      <c r="V36" s="3"/>
      <c r="W36" s="3"/>
      <c r="X36" s="3"/>
      <c r="Y36" s="3"/>
      <c r="Z36" s="3"/>
    </row>
    <row r="37" spans="15:26" ht="11.25">
      <c r="O37" s="3"/>
      <c r="P37" s="3"/>
      <c r="Q37" s="3"/>
      <c r="R37" s="3"/>
      <c r="S37" s="3"/>
      <c r="T37" s="3"/>
      <c r="U37" s="3"/>
      <c r="V37" s="3"/>
      <c r="W37" s="3"/>
      <c r="X37" s="3"/>
      <c r="Y37" s="3"/>
      <c r="Z37" s="3"/>
    </row>
    <row r="38" spans="15:26" ht="11.25">
      <c r="O38" s="3"/>
      <c r="P38" s="3"/>
      <c r="Q38" s="14"/>
      <c r="R38" s="14"/>
      <c r="S38" s="3"/>
      <c r="T38" s="3"/>
      <c r="U38" s="3"/>
      <c r="V38" s="3"/>
      <c r="W38" s="3"/>
      <c r="X38" s="3"/>
      <c r="Y38" s="3"/>
      <c r="Z38" s="3"/>
    </row>
    <row r="39" spans="15:29" ht="12.75">
      <c r="O39" s="3"/>
      <c r="P39" s="3"/>
      <c r="Q39" s="26"/>
      <c r="R39" s="4"/>
      <c r="S39" s="3"/>
      <c r="T39" s="3"/>
      <c r="U39" s="41"/>
      <c r="V39" s="41"/>
      <c r="W39" s="3"/>
      <c r="X39" s="3"/>
      <c r="Y39" s="31"/>
      <c r="Z39" s="21"/>
      <c r="AA39" s="19"/>
      <c r="AB39" s="19"/>
      <c r="AC39" s="19"/>
    </row>
    <row r="40" spans="15:29" ht="12.75">
      <c r="O40" s="3"/>
      <c r="P40" s="3"/>
      <c r="Q40" s="28"/>
      <c r="R40" s="4"/>
      <c r="S40" s="3"/>
      <c r="T40" s="40"/>
      <c r="U40" s="41"/>
      <c r="V40" s="41"/>
      <c r="W40" s="42"/>
      <c r="X40" s="41"/>
      <c r="Y40" s="41"/>
      <c r="Z40" s="23"/>
      <c r="AA40" s="19"/>
      <c r="AB40" s="19"/>
      <c r="AC40" s="19"/>
    </row>
    <row r="41" spans="15:29" ht="12.75">
      <c r="O41" s="3"/>
      <c r="P41" s="3"/>
      <c r="Q41" s="29"/>
      <c r="R41" s="4"/>
      <c r="S41" s="3"/>
      <c r="T41" s="43"/>
      <c r="U41" s="41"/>
      <c r="V41" s="41"/>
      <c r="W41" s="44"/>
      <c r="X41" s="41"/>
      <c r="Y41" s="41"/>
      <c r="Z41" s="22"/>
      <c r="AA41" s="19"/>
      <c r="AB41" s="19"/>
      <c r="AC41" s="19"/>
    </row>
    <row r="42" spans="15:29" ht="12.75">
      <c r="O42" s="3"/>
      <c r="P42" s="3"/>
      <c r="Q42" s="28"/>
      <c r="R42" s="2"/>
      <c r="S42" s="3"/>
      <c r="T42" s="40"/>
      <c r="U42" s="41"/>
      <c r="V42" s="41"/>
      <c r="W42" s="42"/>
      <c r="X42" s="41"/>
      <c r="Y42" s="41"/>
      <c r="Z42" s="13"/>
      <c r="AA42" s="19"/>
      <c r="AB42" s="19"/>
      <c r="AC42" s="19"/>
    </row>
    <row r="43" spans="15:29" ht="12.75">
      <c r="O43" s="3"/>
      <c r="P43" s="3"/>
      <c r="Q43" s="26"/>
      <c r="R43" s="4"/>
      <c r="S43" s="3"/>
      <c r="T43" s="45"/>
      <c r="U43" s="41"/>
      <c r="V43" s="3"/>
      <c r="W43" s="34"/>
      <c r="X43" s="41"/>
      <c r="Y43" s="41"/>
      <c r="Z43" s="22"/>
      <c r="AA43" s="19"/>
      <c r="AB43" s="19"/>
      <c r="AC43" s="19"/>
    </row>
    <row r="44" spans="15:29" ht="12.75">
      <c r="O44" s="3"/>
      <c r="P44" s="3"/>
      <c r="Q44" s="26"/>
      <c r="R44" s="2"/>
      <c r="S44" s="3"/>
      <c r="T44" s="46"/>
      <c r="U44" s="41"/>
      <c r="V44" s="41"/>
      <c r="W44" s="42"/>
      <c r="X44" s="41"/>
      <c r="Y44" s="41"/>
      <c r="Z44" s="22"/>
      <c r="AA44" s="19"/>
      <c r="AB44" s="19"/>
      <c r="AC44" s="19"/>
    </row>
    <row r="45" spans="15:29" ht="12.75">
      <c r="O45" s="3"/>
      <c r="P45" s="3"/>
      <c r="Q45" s="26"/>
      <c r="R45" s="2"/>
      <c r="S45" s="3"/>
      <c r="T45" s="40"/>
      <c r="U45" s="41"/>
      <c r="V45" s="41"/>
      <c r="W45" s="42"/>
      <c r="X45" s="41"/>
      <c r="Y45" s="41"/>
      <c r="Z45" s="13"/>
      <c r="AA45" s="6"/>
      <c r="AB45" s="19"/>
      <c r="AC45" s="19"/>
    </row>
    <row r="46" spans="15:29" ht="12.75">
      <c r="O46" s="3"/>
      <c r="P46" s="3"/>
      <c r="Q46" s="29"/>
      <c r="R46" s="4"/>
      <c r="S46" s="3"/>
      <c r="T46" s="40"/>
      <c r="U46" s="41"/>
      <c r="V46" s="3"/>
      <c r="W46" s="42"/>
      <c r="X46" s="41"/>
      <c r="Y46" s="41"/>
      <c r="Z46" s="22"/>
      <c r="AA46" s="19"/>
      <c r="AB46" s="19"/>
      <c r="AC46" s="19"/>
    </row>
    <row r="47" spans="15:29" ht="12.75">
      <c r="O47" s="3"/>
      <c r="P47" s="3"/>
      <c r="Q47" s="26"/>
      <c r="R47" s="4"/>
      <c r="S47" s="3"/>
      <c r="T47" s="40"/>
      <c r="U47" s="41"/>
      <c r="V47" s="3"/>
      <c r="W47" s="42"/>
      <c r="X47" s="41"/>
      <c r="Y47" s="41"/>
      <c r="Z47" s="23"/>
      <c r="AA47" s="19"/>
      <c r="AB47" s="19"/>
      <c r="AC47" s="19"/>
    </row>
    <row r="48" spans="15:26" ht="11.25">
      <c r="O48" s="3"/>
      <c r="P48" s="3"/>
      <c r="Q48" s="26"/>
      <c r="R48" s="4"/>
      <c r="S48" s="3"/>
      <c r="T48" s="40"/>
      <c r="U48" s="41"/>
      <c r="V48" s="3"/>
      <c r="W48" s="42"/>
      <c r="X48" s="41"/>
      <c r="Y48" s="41"/>
      <c r="Z48" s="3"/>
    </row>
    <row r="49" spans="15:27" ht="12.75">
      <c r="O49" s="3"/>
      <c r="P49" s="3"/>
      <c r="Q49" s="29"/>
      <c r="R49" s="4"/>
      <c r="S49" s="3"/>
      <c r="T49" s="40"/>
      <c r="U49" s="41"/>
      <c r="V49" s="3"/>
      <c r="W49" s="42"/>
      <c r="X49" s="41"/>
      <c r="Y49" s="41"/>
      <c r="Z49" s="25"/>
      <c r="AA49" s="20"/>
    </row>
    <row r="50" spans="15:27" ht="12.75">
      <c r="O50" s="3"/>
      <c r="P50" s="3"/>
      <c r="Q50" s="26"/>
      <c r="R50" s="2"/>
      <c r="S50" s="3"/>
      <c r="T50" s="40"/>
      <c r="U50" s="41"/>
      <c r="V50" s="3"/>
      <c r="W50" s="47"/>
      <c r="X50" s="41"/>
      <c r="Y50" s="41"/>
      <c r="Z50" s="24"/>
      <c r="AA50" s="20"/>
    </row>
    <row r="51" spans="15:27" ht="12.75">
      <c r="O51" s="3"/>
      <c r="P51" s="3"/>
      <c r="Q51" s="26"/>
      <c r="R51" s="2"/>
      <c r="S51" s="3"/>
      <c r="T51" s="40"/>
      <c r="U51" s="41"/>
      <c r="V51" s="41"/>
      <c r="W51" s="41"/>
      <c r="X51" s="41"/>
      <c r="Y51" s="41"/>
      <c r="Z51" s="22"/>
      <c r="AA51" s="20"/>
    </row>
    <row r="52" spans="15:27" ht="12.75">
      <c r="O52" s="3"/>
      <c r="P52" s="3"/>
      <c r="Q52" s="26"/>
      <c r="R52" s="2"/>
      <c r="S52" s="3"/>
      <c r="T52" s="40"/>
      <c r="U52" s="41"/>
      <c r="V52" s="41"/>
      <c r="W52" s="41"/>
      <c r="X52" s="41"/>
      <c r="Y52" s="41"/>
      <c r="Z52" s="24"/>
      <c r="AA52" s="20"/>
    </row>
    <row r="53" spans="15:27" ht="12.75">
      <c r="O53" s="3"/>
      <c r="P53" s="3"/>
      <c r="Q53" s="26"/>
      <c r="R53" s="2"/>
      <c r="S53" s="3"/>
      <c r="T53" s="40"/>
      <c r="U53" s="41"/>
      <c r="V53" s="41"/>
      <c r="W53" s="42"/>
      <c r="X53" s="41"/>
      <c r="Y53" s="41"/>
      <c r="Z53" s="22"/>
      <c r="AA53" s="20"/>
    </row>
    <row r="54" spans="15:26" ht="11.25">
      <c r="O54" s="3"/>
      <c r="P54" s="3"/>
      <c r="Q54" s="29"/>
      <c r="R54" s="4"/>
      <c r="S54" s="3"/>
      <c r="T54" s="40"/>
      <c r="U54" s="41"/>
      <c r="V54" s="3"/>
      <c r="W54" s="42"/>
      <c r="X54" s="41"/>
      <c r="Y54" s="41"/>
      <c r="Z54" s="3"/>
    </row>
    <row r="55" spans="15:26" ht="11.25">
      <c r="O55" s="3"/>
      <c r="P55" s="3"/>
      <c r="Q55" s="26"/>
      <c r="R55" s="2"/>
      <c r="S55" s="3"/>
      <c r="T55" s="40"/>
      <c r="U55" s="41"/>
      <c r="V55" s="3"/>
      <c r="W55" s="47"/>
      <c r="X55" s="41"/>
      <c r="Y55" s="41"/>
      <c r="Z55" s="3"/>
    </row>
    <row r="56" spans="15:26" ht="11.25">
      <c r="O56" s="3"/>
      <c r="P56" s="3"/>
      <c r="Q56" s="29"/>
      <c r="R56" s="4"/>
      <c r="S56" s="3"/>
      <c r="T56" s="40"/>
      <c r="U56" s="41"/>
      <c r="V56" s="3"/>
      <c r="W56" s="42"/>
      <c r="X56" s="41"/>
      <c r="Y56" s="41"/>
      <c r="Z56" s="3"/>
    </row>
    <row r="57" spans="15:26" ht="11.25">
      <c r="O57" s="3"/>
      <c r="P57" s="3"/>
      <c r="Q57" s="26"/>
      <c r="R57" s="4"/>
      <c r="S57" s="3"/>
      <c r="T57" s="40"/>
      <c r="U57" s="41"/>
      <c r="V57" s="3"/>
      <c r="W57" s="42"/>
      <c r="X57" s="41"/>
      <c r="Y57" s="41"/>
      <c r="Z57" s="3"/>
    </row>
    <row r="58" spans="15:26" ht="11.25">
      <c r="O58" s="3"/>
      <c r="P58" s="3"/>
      <c r="Q58" s="26"/>
      <c r="R58" s="4"/>
      <c r="S58" s="3"/>
      <c r="T58" s="40"/>
      <c r="U58" s="41"/>
      <c r="V58" s="3"/>
      <c r="W58" s="42"/>
      <c r="X58" s="41"/>
      <c r="Y58" s="41"/>
      <c r="Z58" s="3"/>
    </row>
    <row r="59" spans="15:26" ht="11.25">
      <c r="O59" s="3"/>
      <c r="P59" s="3"/>
      <c r="Q59" s="26"/>
      <c r="R59" s="4"/>
      <c r="S59" s="3"/>
      <c r="T59" s="40"/>
      <c r="U59" s="41"/>
      <c r="V59" s="3"/>
      <c r="W59" s="42"/>
      <c r="X59" s="41"/>
      <c r="Y59" s="41"/>
      <c r="Z59" s="3"/>
    </row>
    <row r="60" spans="15:26" ht="11.25">
      <c r="O60" s="3"/>
      <c r="P60" s="3"/>
      <c r="Q60" s="29"/>
      <c r="R60" s="2"/>
      <c r="S60" s="3"/>
      <c r="T60" s="40"/>
      <c r="U60" s="41"/>
      <c r="V60" s="3"/>
      <c r="W60" s="42"/>
      <c r="X60" s="41"/>
      <c r="Y60" s="41"/>
      <c r="Z60" s="3"/>
    </row>
    <row r="61" spans="15:26" ht="11.25">
      <c r="O61" s="3"/>
      <c r="P61" s="3"/>
      <c r="Q61" s="28"/>
      <c r="R61" s="4"/>
      <c r="S61" s="3"/>
      <c r="T61" s="48"/>
      <c r="U61" s="41"/>
      <c r="V61" s="3"/>
      <c r="W61" s="42"/>
      <c r="X61" s="41"/>
      <c r="Y61" s="41"/>
      <c r="Z61" s="3"/>
    </row>
    <row r="62" spans="15:26" ht="11.25">
      <c r="O62" s="3"/>
      <c r="P62" s="3"/>
      <c r="Q62" s="26"/>
      <c r="R62" s="4"/>
      <c r="S62" s="3"/>
      <c r="T62" s="46"/>
      <c r="U62" s="41"/>
      <c r="V62" s="3"/>
      <c r="W62" s="42"/>
      <c r="X62" s="41"/>
      <c r="Y62" s="41"/>
      <c r="Z62" s="3"/>
    </row>
    <row r="63" spans="15:26" ht="11.25">
      <c r="O63" s="3"/>
      <c r="P63" s="3"/>
      <c r="Q63" s="26"/>
      <c r="R63" s="4"/>
      <c r="S63" s="3"/>
      <c r="T63" s="40"/>
      <c r="U63" s="41"/>
      <c r="V63" s="3"/>
      <c r="W63" s="42"/>
      <c r="X63" s="41"/>
      <c r="Y63" s="41"/>
      <c r="Z63" s="3"/>
    </row>
    <row r="64" spans="15:26" ht="11.25">
      <c r="O64" s="3"/>
      <c r="P64" s="3"/>
      <c r="Q64" s="28"/>
      <c r="R64" s="4"/>
      <c r="S64" s="4"/>
      <c r="T64" s="27"/>
      <c r="U64" s="2"/>
      <c r="V64" s="2"/>
      <c r="W64" s="3"/>
      <c r="X64" s="3"/>
      <c r="Y64" s="3"/>
      <c r="Z64" s="3"/>
    </row>
    <row r="65" spans="15:26" ht="11.25">
      <c r="O65" s="3"/>
      <c r="P65" s="3"/>
      <c r="Q65" s="31"/>
      <c r="R65" s="4"/>
      <c r="S65" s="4"/>
      <c r="T65" s="32"/>
      <c r="U65" s="2"/>
      <c r="V65" s="2"/>
      <c r="W65" s="3"/>
      <c r="X65" s="3"/>
      <c r="Y65" s="3"/>
      <c r="Z65" s="3"/>
    </row>
    <row r="66" spans="15:26" ht="11.25">
      <c r="O66" s="3"/>
      <c r="P66" s="3"/>
      <c r="Q66" s="26"/>
      <c r="R66" s="3"/>
      <c r="S66" s="4"/>
      <c r="T66" s="27"/>
      <c r="U66" s="3"/>
      <c r="V66" s="3"/>
      <c r="W66" s="3"/>
      <c r="X66" s="3"/>
      <c r="Y66" s="3"/>
      <c r="Z66" s="3"/>
    </row>
    <row r="67" spans="15:26" ht="11.25">
      <c r="O67" s="3"/>
      <c r="P67" s="3"/>
      <c r="Q67" s="3"/>
      <c r="R67" s="2"/>
      <c r="S67" s="2"/>
      <c r="T67" s="3"/>
      <c r="U67" s="2"/>
      <c r="V67" s="2"/>
      <c r="W67" s="3"/>
      <c r="X67" s="3"/>
      <c r="Y67" s="3"/>
      <c r="Z67" s="3"/>
    </row>
    <row r="68" spans="15:26" ht="11.25">
      <c r="O68" s="3"/>
      <c r="P68" s="3"/>
      <c r="Q68" s="26"/>
      <c r="R68" s="4"/>
      <c r="S68" s="3"/>
      <c r="T68" s="26"/>
      <c r="U68" s="4"/>
      <c r="V68" s="30"/>
      <c r="W68" s="3"/>
      <c r="X68" s="3"/>
      <c r="Y68" s="3"/>
      <c r="Z68" s="3"/>
    </row>
    <row r="69" spans="15:26" ht="11.25">
      <c r="O69" s="3"/>
      <c r="P69" s="3"/>
      <c r="Q69" s="3"/>
      <c r="R69" s="3"/>
      <c r="S69" s="3"/>
      <c r="T69" s="3"/>
      <c r="U69" s="3"/>
      <c r="V69" s="3"/>
      <c r="W69" s="3"/>
      <c r="X69" s="3"/>
      <c r="Y69" s="3"/>
      <c r="Z69" s="3"/>
    </row>
    <row r="70" spans="15:26" ht="11.25">
      <c r="O70" s="3"/>
      <c r="P70" s="3"/>
      <c r="Q70" s="3"/>
      <c r="R70" s="3"/>
      <c r="S70" s="3"/>
      <c r="T70" s="3"/>
      <c r="U70" s="3"/>
      <c r="V70" s="3"/>
      <c r="W70" s="3"/>
      <c r="X70" s="3"/>
      <c r="Y70" s="3"/>
      <c r="Z70" s="3"/>
    </row>
    <row r="71" spans="15:26" ht="11.25">
      <c r="O71" s="3"/>
      <c r="P71" s="3"/>
      <c r="Q71" s="3"/>
      <c r="R71" s="3"/>
      <c r="S71" s="3"/>
      <c r="T71" s="3"/>
      <c r="U71" s="3"/>
      <c r="V71" s="3"/>
      <c r="W71" s="3"/>
      <c r="X71" s="3"/>
      <c r="Y71" s="3"/>
      <c r="Z71" s="3"/>
    </row>
    <row r="72" spans="15:26" ht="11.25">
      <c r="O72" s="3"/>
      <c r="P72" s="3"/>
      <c r="Q72" s="3"/>
      <c r="R72" s="3"/>
      <c r="S72" s="3"/>
      <c r="T72" s="3"/>
      <c r="U72" s="3"/>
      <c r="V72" s="3"/>
      <c r="W72" s="3"/>
      <c r="X72" s="3"/>
      <c r="Y72" s="3"/>
      <c r="Z72" s="3"/>
    </row>
    <row r="73" spans="15:26" ht="11.25">
      <c r="O73" s="3"/>
      <c r="P73" s="3"/>
      <c r="Q73" s="3"/>
      <c r="R73" s="3"/>
      <c r="S73" s="3"/>
      <c r="T73" s="3"/>
      <c r="U73" s="3"/>
      <c r="V73" s="3"/>
      <c r="W73" s="3"/>
      <c r="X73" s="3"/>
      <c r="Y73" s="3"/>
      <c r="Z73" s="3"/>
    </row>
    <row r="74" spans="15:26" ht="11.25">
      <c r="O74" s="3"/>
      <c r="P74" s="3"/>
      <c r="Q74" s="3"/>
      <c r="R74" s="3"/>
      <c r="S74" s="3"/>
      <c r="T74" s="3"/>
      <c r="U74" s="3"/>
      <c r="V74" s="3"/>
      <c r="W74" s="3"/>
      <c r="X74" s="3"/>
      <c r="Y74" s="3"/>
      <c r="Z74" s="3"/>
    </row>
    <row r="75" spans="18:26" ht="11.25">
      <c r="R75" s="3"/>
      <c r="S75" s="3"/>
      <c r="T75" s="3"/>
      <c r="U75" s="3"/>
      <c r="V75" s="3"/>
      <c r="W75" s="3"/>
      <c r="X75" s="3"/>
      <c r="Y75" s="3"/>
      <c r="Z75" s="3"/>
    </row>
    <row r="76" spans="18:26" ht="11.25">
      <c r="R76" s="3"/>
      <c r="S76" s="3"/>
      <c r="T76" s="3"/>
      <c r="U76" s="3"/>
      <c r="V76" s="3"/>
      <c r="W76" s="3"/>
      <c r="X76" s="3"/>
      <c r="Y76" s="3"/>
      <c r="Z76" s="3"/>
    </row>
    <row r="77" spans="18:26" ht="11.25">
      <c r="R77" s="3"/>
      <c r="S77" s="3"/>
      <c r="T77" s="3"/>
      <c r="U77" s="3"/>
      <c r="V77" s="3"/>
      <c r="W77" s="3"/>
      <c r="X77" s="3"/>
      <c r="Y77" s="3"/>
      <c r="Z77" s="3"/>
    </row>
    <row r="78" spans="18:26" ht="11.25">
      <c r="R78" s="3"/>
      <c r="S78" s="3"/>
      <c r="T78" s="3"/>
      <c r="U78" s="3"/>
      <c r="V78" s="3"/>
      <c r="W78" s="3"/>
      <c r="X78" s="3"/>
      <c r="Y78" s="3"/>
      <c r="Z78" s="3"/>
    </row>
    <row r="79" spans="18:26" ht="11.25">
      <c r="R79" s="3"/>
      <c r="S79" s="3"/>
      <c r="T79" s="3"/>
      <c r="U79" s="3"/>
      <c r="V79" s="3"/>
      <c r="W79" s="3"/>
      <c r="X79" s="3"/>
      <c r="Y79" s="3"/>
      <c r="Z79" s="3"/>
    </row>
    <row r="80" spans="6:26" ht="11.25">
      <c r="F80" s="3"/>
      <c r="G80" s="3"/>
      <c r="H80" s="3"/>
      <c r="I80" s="3"/>
      <c r="J80" s="3"/>
      <c r="K80" s="3"/>
      <c r="R80" s="3"/>
      <c r="S80" s="3"/>
      <c r="T80" s="3"/>
      <c r="U80" s="3"/>
      <c r="V80" s="3"/>
      <c r="W80" s="3"/>
      <c r="X80" s="3"/>
      <c r="Y80" s="3"/>
      <c r="Z80" s="3"/>
    </row>
    <row r="81" spans="6:26" ht="11.25">
      <c r="F81" s="3"/>
      <c r="G81" s="3"/>
      <c r="H81" s="4"/>
      <c r="I81" s="4"/>
      <c r="J81" s="3"/>
      <c r="K81" s="3"/>
      <c r="R81" s="3"/>
      <c r="S81" s="3"/>
      <c r="T81" s="3"/>
      <c r="U81" s="3"/>
      <c r="V81" s="3"/>
      <c r="W81" s="3"/>
      <c r="X81" s="3"/>
      <c r="Y81" s="3"/>
      <c r="Z81" s="3"/>
    </row>
    <row r="82" spans="6:26" ht="11.25">
      <c r="F82" s="3"/>
      <c r="G82" s="3"/>
      <c r="H82" s="4"/>
      <c r="I82" s="4"/>
      <c r="J82" s="3"/>
      <c r="K82" s="3"/>
      <c r="R82" s="3"/>
      <c r="S82" s="3"/>
      <c r="T82" s="3"/>
      <c r="U82" s="3"/>
      <c r="V82" s="3"/>
      <c r="W82" s="3"/>
      <c r="X82" s="3"/>
      <c r="Y82" s="3"/>
      <c r="Z82" s="3"/>
    </row>
    <row r="83" spans="6:26" ht="11.25">
      <c r="F83" s="3"/>
      <c r="G83" s="3"/>
      <c r="H83" s="4"/>
      <c r="I83" s="4"/>
      <c r="J83" s="3"/>
      <c r="K83" s="3"/>
      <c r="R83" s="3"/>
      <c r="S83" s="3"/>
      <c r="T83" s="3"/>
      <c r="U83" s="3"/>
      <c r="V83" s="3"/>
      <c r="W83" s="3"/>
      <c r="X83" s="3"/>
      <c r="Y83" s="3"/>
      <c r="Z83" s="3"/>
    </row>
    <row r="84" spans="6:26" ht="11.25">
      <c r="F84" s="3"/>
      <c r="G84" s="3"/>
      <c r="H84" s="4"/>
      <c r="I84" s="4"/>
      <c r="J84" s="3"/>
      <c r="K84" s="3"/>
      <c r="R84" s="3"/>
      <c r="S84" s="3"/>
      <c r="T84" s="3"/>
      <c r="U84" s="3"/>
      <c r="V84" s="3"/>
      <c r="W84" s="3"/>
      <c r="X84" s="3"/>
      <c r="Y84" s="3"/>
      <c r="Z84" s="3"/>
    </row>
    <row r="85" spans="6:26" ht="11.25">
      <c r="F85" s="3"/>
      <c r="G85" s="3"/>
      <c r="H85" s="4"/>
      <c r="I85" s="4"/>
      <c r="J85" s="3"/>
      <c r="K85" s="3"/>
      <c r="R85" s="3"/>
      <c r="S85" s="3"/>
      <c r="T85" s="3"/>
      <c r="U85" s="3"/>
      <c r="V85" s="3"/>
      <c r="W85" s="3"/>
      <c r="X85" s="3"/>
      <c r="Y85" s="3"/>
      <c r="Z85" s="3"/>
    </row>
    <row r="86" spans="6:26" ht="11.25">
      <c r="F86" s="3"/>
      <c r="G86" s="3"/>
      <c r="H86" s="4"/>
      <c r="I86" s="4"/>
      <c r="J86" s="3"/>
      <c r="K86" s="3"/>
      <c r="R86" s="3"/>
      <c r="S86" s="3"/>
      <c r="T86" s="3"/>
      <c r="U86" s="3"/>
      <c r="V86" s="3"/>
      <c r="W86" s="3"/>
      <c r="X86" s="3"/>
      <c r="Y86" s="3"/>
      <c r="Z86" s="3"/>
    </row>
    <row r="87" spans="6:26" ht="11.25">
      <c r="F87" s="3"/>
      <c r="G87" s="3"/>
      <c r="H87" s="4"/>
      <c r="I87" s="4"/>
      <c r="J87" s="3"/>
      <c r="K87" s="3"/>
      <c r="R87" s="3"/>
      <c r="S87" s="3"/>
      <c r="T87" s="3"/>
      <c r="U87" s="3"/>
      <c r="V87" s="3"/>
      <c r="W87" s="3"/>
      <c r="X87" s="3"/>
      <c r="Y87" s="3"/>
      <c r="Z87" s="3"/>
    </row>
    <row r="88" spans="6:26" ht="11.25">
      <c r="F88" s="3"/>
      <c r="G88" s="3"/>
      <c r="H88" s="4"/>
      <c r="I88" s="4"/>
      <c r="J88" s="3"/>
      <c r="K88" s="3"/>
      <c r="R88" s="3"/>
      <c r="S88" s="3"/>
      <c r="T88" s="3"/>
      <c r="U88" s="3"/>
      <c r="V88" s="3"/>
      <c r="W88" s="3"/>
      <c r="X88" s="3"/>
      <c r="Y88" s="3"/>
      <c r="Z88" s="3"/>
    </row>
    <row r="89" spans="6:26" ht="11.25">
      <c r="F89" s="3"/>
      <c r="G89" s="3"/>
      <c r="H89" s="4"/>
      <c r="I89" s="4"/>
      <c r="J89" s="3"/>
      <c r="K89" s="3"/>
      <c r="R89" s="3"/>
      <c r="S89" s="3"/>
      <c r="T89" s="3"/>
      <c r="U89" s="3"/>
      <c r="V89" s="3"/>
      <c r="W89" s="3"/>
      <c r="X89" s="3"/>
      <c r="Y89" s="3"/>
      <c r="Z89" s="3"/>
    </row>
    <row r="90" spans="6:26" ht="11.25">
      <c r="F90" s="3"/>
      <c r="G90" s="3"/>
      <c r="H90" s="4"/>
      <c r="I90" s="4"/>
      <c r="J90" s="3"/>
      <c r="K90" s="3"/>
      <c r="R90" s="3"/>
      <c r="S90" s="3"/>
      <c r="T90" s="3"/>
      <c r="U90" s="3"/>
      <c r="V90" s="3"/>
      <c r="W90" s="3"/>
      <c r="X90" s="3"/>
      <c r="Y90" s="3"/>
      <c r="Z90" s="3"/>
    </row>
    <row r="91" spans="6:26" ht="11.25">
      <c r="F91" s="3"/>
      <c r="G91" s="3"/>
      <c r="H91" s="4"/>
      <c r="I91" s="4"/>
      <c r="J91" s="3"/>
      <c r="K91" s="3"/>
      <c r="R91" s="3"/>
      <c r="S91" s="3"/>
      <c r="T91" s="3"/>
      <c r="U91" s="3"/>
      <c r="V91" s="3"/>
      <c r="W91" s="3"/>
      <c r="X91" s="3"/>
      <c r="Y91" s="3"/>
      <c r="Z91" s="3"/>
    </row>
    <row r="92" spans="6:26" ht="11.25">
      <c r="F92" s="3"/>
      <c r="G92" s="3"/>
      <c r="H92" s="4"/>
      <c r="I92" s="4"/>
      <c r="J92" s="3"/>
      <c r="K92" s="3"/>
      <c r="R92" s="3"/>
      <c r="S92" s="3"/>
      <c r="T92" s="3"/>
      <c r="U92" s="3"/>
      <c r="V92" s="3"/>
      <c r="W92" s="3"/>
      <c r="X92" s="3"/>
      <c r="Y92" s="3"/>
      <c r="Z92" s="3"/>
    </row>
    <row r="93" spans="6:26" ht="11.25">
      <c r="F93" s="3"/>
      <c r="G93" s="3"/>
      <c r="H93" s="4"/>
      <c r="I93" s="4"/>
      <c r="J93" s="3"/>
      <c r="K93" s="3"/>
      <c r="R93" s="3"/>
      <c r="S93" s="3"/>
      <c r="T93" s="3"/>
      <c r="U93" s="3"/>
      <c r="V93" s="3"/>
      <c r="W93" s="3"/>
      <c r="X93" s="3"/>
      <c r="Y93" s="3"/>
      <c r="Z93" s="3"/>
    </row>
    <row r="94" spans="6:26" ht="11.25">
      <c r="F94" s="3"/>
      <c r="G94" s="3"/>
      <c r="H94" s="4"/>
      <c r="I94" s="4"/>
      <c r="J94" s="3"/>
      <c r="K94" s="3"/>
      <c r="R94" s="3"/>
      <c r="S94" s="3"/>
      <c r="T94" s="3"/>
      <c r="U94" s="3"/>
      <c r="V94" s="3"/>
      <c r="W94" s="3"/>
      <c r="X94" s="3"/>
      <c r="Y94" s="3"/>
      <c r="Z94" s="3"/>
    </row>
    <row r="95" spans="6:26" ht="11.25">
      <c r="F95" s="3"/>
      <c r="G95" s="3"/>
      <c r="H95" s="4"/>
      <c r="I95" s="4"/>
      <c r="J95" s="3"/>
      <c r="K95" s="3"/>
      <c r="R95" s="3"/>
      <c r="S95" s="3"/>
      <c r="T95" s="3"/>
      <c r="U95" s="3"/>
      <c r="V95" s="3"/>
      <c r="W95" s="3"/>
      <c r="X95" s="3"/>
      <c r="Y95" s="3"/>
      <c r="Z95" s="3"/>
    </row>
    <row r="96" spans="9:26" ht="11.25">
      <c r="I96" s="4"/>
      <c r="J96" s="3"/>
      <c r="K96" s="3"/>
      <c r="R96" s="3"/>
      <c r="S96" s="3"/>
      <c r="T96" s="3"/>
      <c r="U96" s="3"/>
      <c r="V96" s="3"/>
      <c r="W96" s="3"/>
      <c r="X96" s="3"/>
      <c r="Y96" s="3"/>
      <c r="Z96" s="3"/>
    </row>
    <row r="97" spans="3:26" ht="12.75">
      <c r="C97" s="6"/>
      <c r="D97" s="6"/>
      <c r="I97" s="4"/>
      <c r="J97" s="3"/>
      <c r="K97" s="3"/>
      <c r="R97" s="3"/>
      <c r="S97" s="3"/>
      <c r="T97" s="3"/>
      <c r="U97" s="3"/>
      <c r="V97" s="3"/>
      <c r="W97" s="3"/>
      <c r="X97" s="3"/>
      <c r="Y97" s="3"/>
      <c r="Z97" s="3"/>
    </row>
    <row r="98" spans="4:26" ht="12.75">
      <c r="D98" s="8"/>
      <c r="I98" s="4"/>
      <c r="J98" s="3"/>
      <c r="K98" s="3"/>
      <c r="R98" s="3"/>
      <c r="S98" s="3"/>
      <c r="T98" s="3"/>
      <c r="U98" s="3"/>
      <c r="V98" s="3"/>
      <c r="W98" s="3"/>
      <c r="X98" s="3"/>
      <c r="Y98" s="3"/>
      <c r="Z98" s="3"/>
    </row>
    <row r="99" spans="9:26" ht="11.25">
      <c r="I99" s="4"/>
      <c r="J99" s="3"/>
      <c r="K99" s="3"/>
      <c r="R99" s="3"/>
      <c r="S99" s="3"/>
      <c r="T99" s="3"/>
      <c r="U99" s="3"/>
      <c r="V99" s="3"/>
      <c r="W99" s="3"/>
      <c r="X99" s="3"/>
      <c r="Y99" s="3"/>
      <c r="Z99" s="3"/>
    </row>
    <row r="100" spans="9:11" ht="11.25">
      <c r="I100" s="4"/>
      <c r="J100" s="3"/>
      <c r="K100" s="3"/>
    </row>
    <row r="101" spans="4:11" ht="11.25">
      <c r="D101" s="33"/>
      <c r="I101" s="4"/>
      <c r="J101" s="3"/>
      <c r="K101" s="3"/>
    </row>
    <row r="102" spans="9:11" ht="11.25">
      <c r="I102" s="4"/>
      <c r="J102" s="3"/>
      <c r="K102" s="3"/>
    </row>
    <row r="103" spans="9:11" ht="11.25">
      <c r="I103" s="4"/>
      <c r="J103" s="3"/>
      <c r="K103" s="3"/>
    </row>
    <row r="104" spans="9:11" ht="11.25">
      <c r="I104" s="4"/>
      <c r="J104" s="3"/>
      <c r="K104" s="3"/>
    </row>
    <row r="105" spans="9:11" ht="11.25">
      <c r="I105" s="3"/>
      <c r="J105" s="3"/>
      <c r="K105" s="3"/>
    </row>
    <row r="106" spans="9:11" ht="11.25">
      <c r="I106" s="3"/>
      <c r="J106" s="3"/>
      <c r="K106" s="3"/>
    </row>
    <row r="107" spans="9:11" ht="11.25">
      <c r="I107" s="3"/>
      <c r="J107" s="3"/>
      <c r="K107" s="3"/>
    </row>
    <row r="108" spans="9:11" ht="11.25">
      <c r="I108" s="3"/>
      <c r="J108" s="3"/>
      <c r="K108" s="3"/>
    </row>
    <row r="109" spans="3:4" ht="12.75">
      <c r="C109" s="6"/>
      <c r="D109" s="6"/>
    </row>
    <row r="110" spans="3:4" ht="12.75">
      <c r="C110" s="7"/>
      <c r="D110" s="8"/>
    </row>
    <row r="118" spans="3:4" ht="12.75">
      <c r="C118" s="6"/>
      <c r="D118" s="6"/>
    </row>
    <row r="119" spans="3:4" ht="12.75">
      <c r="C119" s="7"/>
      <c r="D119" s="8"/>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Giovanni Albertone</dc:creator>
  <cp:keywords/>
  <dc:description/>
  <cp:lastModifiedBy>onneras</cp:lastModifiedBy>
  <cp:lastPrinted>2010-02-03T11:00:56Z</cp:lastPrinted>
  <dcterms:created xsi:type="dcterms:W3CDTF">2006-08-30T13:21:45Z</dcterms:created>
  <dcterms:modified xsi:type="dcterms:W3CDTF">2010-09-01T13:06:19Z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