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170" windowHeight="6000" tabRatio="830" activeTab="0"/>
  </bookViews>
  <sheets>
    <sheet name="Map 1.1" sheetId="1" r:id="rId1"/>
    <sheet name="Map 1.2" sheetId="2" r:id="rId2"/>
    <sheet name="Map 1.3" sheetId="3" r:id="rId3"/>
    <sheet name="Map 1.4" sheetId="4" r:id="rId4"/>
    <sheet name="Map 1.5" sheetId="5" r:id="rId5"/>
    <sheet name="Map 1.6" sheetId="6" r:id="rId6"/>
    <sheet name="Map 1.7" sheetId="7" r:id="rId7"/>
    <sheet name="Map 1.8" sheetId="8" r:id="rId8"/>
    <sheet name="Figure 1.1" sheetId="9" r:id="rId9"/>
    <sheet name="Figure 1.2" sheetId="10" r:id="rId10"/>
    <sheet name="Figure 1.3" sheetId="11" r:id="rId11"/>
  </sheets>
  <externalReferences>
    <externalReference r:id="rId14"/>
  </externalReferences>
  <definedNames/>
  <calcPr fullCalcOnLoad="1"/>
</workbook>
</file>

<file path=xl/sharedStrings.xml><?xml version="1.0" encoding="utf-8"?>
<sst xmlns="http://schemas.openxmlformats.org/spreadsheetml/2006/main" count="6106" uniqueCount="972">
  <si>
    <t>min.</t>
  </si>
  <si>
    <t>max.</t>
  </si>
  <si>
    <t>graph</t>
  </si>
  <si>
    <t>region_min</t>
  </si>
  <si>
    <t>value</t>
  </si>
  <si>
    <t>region_max</t>
  </si>
  <si>
    <t>country</t>
  </si>
  <si>
    <t>min</t>
  </si>
  <si>
    <t>max</t>
  </si>
  <si>
    <t xml:space="preserve">Chapter 1 </t>
  </si>
  <si>
    <t>Population</t>
  </si>
  <si>
    <t>CH07</t>
  </si>
  <si>
    <t>NO01</t>
  </si>
  <si>
    <t>Croatia</t>
  </si>
  <si>
    <t>Switzerland</t>
  </si>
  <si>
    <t>Denmark</t>
  </si>
  <si>
    <t>Estonia</t>
  </si>
  <si>
    <t>Cyprus</t>
  </si>
  <si>
    <t>Latvia</t>
  </si>
  <si>
    <t>Lithuania</t>
  </si>
  <si>
    <t>Slovenia</t>
  </si>
  <si>
    <t>(%)</t>
  </si>
  <si>
    <t>Malta</t>
  </si>
  <si>
    <t>Prov. West-Vlaanderen</t>
  </si>
  <si>
    <t>Yugozapaden</t>
  </si>
  <si>
    <t>Praha</t>
  </si>
  <si>
    <t>Hovedstaden</t>
  </si>
  <si>
    <t>Sjælland</t>
  </si>
  <si>
    <t>Hamburg</t>
  </si>
  <si>
    <t>Southern and Eastern</t>
  </si>
  <si>
    <t>Principado de Asturias</t>
  </si>
  <si>
    <t>Île de France</t>
  </si>
  <si>
    <t>Flevoland</t>
  </si>
  <si>
    <t>Wien</t>
  </si>
  <si>
    <t>Nord-Est</t>
  </si>
  <si>
    <t>Sud-Vest Oltenia</t>
  </si>
  <si>
    <t>Vzhodna Slovenija</t>
  </si>
  <si>
    <t>Zahodna Slovenija</t>
  </si>
  <si>
    <t>Západné Slovensko</t>
  </si>
  <si>
    <t>Východné Slovensko</t>
  </si>
  <si>
    <t>Itä-Suomi</t>
  </si>
  <si>
    <t>Etelä-Suomi</t>
  </si>
  <si>
    <t>Stockholm</t>
  </si>
  <si>
    <t>Dorset and Somerset</t>
  </si>
  <si>
    <t>BE10</t>
  </si>
  <si>
    <t>BE25</t>
  </si>
  <si>
    <t>BG41</t>
  </si>
  <si>
    <t>CZ01</t>
  </si>
  <si>
    <t>DK01</t>
  </si>
  <si>
    <t>DK02</t>
  </si>
  <si>
    <t>DE60</t>
  </si>
  <si>
    <t>EE00</t>
  </si>
  <si>
    <t>IE01</t>
  </si>
  <si>
    <t>Border, Midland and Western</t>
  </si>
  <si>
    <t>IE02</t>
  </si>
  <si>
    <t>GR30</t>
  </si>
  <si>
    <t>ES12</t>
  </si>
  <si>
    <t>FR10</t>
  </si>
  <si>
    <t>ITD1</t>
  </si>
  <si>
    <t>Provincia Autonoma Bolzano/Bozen</t>
  </si>
  <si>
    <t>CY00</t>
  </si>
  <si>
    <t>LV00</t>
  </si>
  <si>
    <t>LT00</t>
  </si>
  <si>
    <t>LU00</t>
  </si>
  <si>
    <t>HU10</t>
  </si>
  <si>
    <t>MT00</t>
  </si>
  <si>
    <t>NL23</t>
  </si>
  <si>
    <t>AT13</t>
  </si>
  <si>
    <t>RO21</t>
  </si>
  <si>
    <t>RO41</t>
  </si>
  <si>
    <t>SI01</t>
  </si>
  <si>
    <t>SI02</t>
  </si>
  <si>
    <t>SK02</t>
  </si>
  <si>
    <t>SK04</t>
  </si>
  <si>
    <t>FI13</t>
  </si>
  <si>
    <t>FI18</t>
  </si>
  <si>
    <t>SE11</t>
  </si>
  <si>
    <t>UKI1</t>
  </si>
  <si>
    <t>UKK2</t>
  </si>
  <si>
    <t>Ticino</t>
  </si>
  <si>
    <t>Oslo og Akershus</t>
  </si>
  <si>
    <t>Bulgaria</t>
  </si>
  <si>
    <t>Norway</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</si>
  <si>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</si>
  <si>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</si>
  <si>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</si>
  <si>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</si>
  <si>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</si>
  <si>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</si>
  <si>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</si>
  <si>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</si>
  <si>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</si>
  <si>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</si>
  <si>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</si>
  <si>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</si>
  <si>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</si>
  <si>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</si>
  <si>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</si>
  <si>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</si>
  <si>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</si>
  <si>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</si>
  <si>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</si>
  <si>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</si>
  <si>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</si>
  <si>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BE22</t>
  </si>
  <si>
    <t>Prov. Limburg (B)</t>
  </si>
  <si>
    <t>BE24</t>
  </si>
  <si>
    <t>Prov. Vlaams-Brabant</t>
  </si>
  <si>
    <t>DE30</t>
  </si>
  <si>
    <t>BE32</t>
  </si>
  <si>
    <t>Prov. Hainaut</t>
  </si>
  <si>
    <t>ES30</t>
  </si>
  <si>
    <t>ITE4</t>
  </si>
  <si>
    <t>BG32</t>
  </si>
  <si>
    <t>Severen tsentralen</t>
  </si>
  <si>
    <t>BG33</t>
  </si>
  <si>
    <t>Severoiztochen</t>
  </si>
  <si>
    <t>BG34</t>
  </si>
  <si>
    <t>Yugoiztochen</t>
  </si>
  <si>
    <t>NL41</t>
  </si>
  <si>
    <t>PL12</t>
  </si>
  <si>
    <t>PT17</t>
  </si>
  <si>
    <t>RO32</t>
  </si>
  <si>
    <t>CZ02</t>
  </si>
  <si>
    <t>Střední Čechy</t>
  </si>
  <si>
    <t>SK01</t>
  </si>
  <si>
    <t>CZ04</t>
  </si>
  <si>
    <t>Severozápad</t>
  </si>
  <si>
    <t>CZ06</t>
  </si>
  <si>
    <t>Jihovýchod</t>
  </si>
  <si>
    <t>CZ08</t>
  </si>
  <si>
    <t>Moravskoslezsko</t>
  </si>
  <si>
    <t>CH02</t>
  </si>
  <si>
    <t>DK04</t>
  </si>
  <si>
    <t>Midtjylland</t>
  </si>
  <si>
    <t>DE11</t>
  </si>
  <si>
    <t>Stuttgart</t>
  </si>
  <si>
    <t>DE14</t>
  </si>
  <si>
    <t>Tübingen</t>
  </si>
  <si>
    <t>DE94</t>
  </si>
  <si>
    <t>Weser-Ems</t>
  </si>
  <si>
    <t>DEA5</t>
  </si>
  <si>
    <t>Arnsberg</t>
  </si>
  <si>
    <t>DEE0</t>
  </si>
  <si>
    <t>Sachsen-Anhalt</t>
  </si>
  <si>
    <t>GR11</t>
  </si>
  <si>
    <t>Anatoliki Makedonia, Thraki</t>
  </si>
  <si>
    <t>GR21</t>
  </si>
  <si>
    <t>Ipeiros</t>
  </si>
  <si>
    <t>GR42</t>
  </si>
  <si>
    <t>Notio Aigaio</t>
  </si>
  <si>
    <t>GR43</t>
  </si>
  <si>
    <t>Kriti</t>
  </si>
  <si>
    <t>ES22</t>
  </si>
  <si>
    <t>Comunidad Foral de Navarra</t>
  </si>
  <si>
    <t>ES63</t>
  </si>
  <si>
    <t>Ciudad Autónoma de Ceuta</t>
  </si>
  <si>
    <t>FR30</t>
  </si>
  <si>
    <t>Nord - Pas-de-Calais</t>
  </si>
  <si>
    <t>FR71</t>
  </si>
  <si>
    <t>Rhône-Alpes</t>
  </si>
  <si>
    <t>FR83</t>
  </si>
  <si>
    <t>Corse</t>
  </si>
  <si>
    <t>ITE3</t>
  </si>
  <si>
    <t>Marche</t>
  </si>
  <si>
    <t>ITF3</t>
  </si>
  <si>
    <t>Campania</t>
  </si>
  <si>
    <t>ITG2</t>
  </si>
  <si>
    <t>Sardegna</t>
  </si>
  <si>
    <t>Közép-Magyarország</t>
  </si>
  <si>
    <t>HU22</t>
  </si>
  <si>
    <t>Nyugat-Dunántúl</t>
  </si>
  <si>
    <t>HU31</t>
  </si>
  <si>
    <t>Észak-Magyarország</t>
  </si>
  <si>
    <t>NL13</t>
  </si>
  <si>
    <t>Drenthe</t>
  </si>
  <si>
    <t>NL42</t>
  </si>
  <si>
    <t>Limburg (NL)</t>
  </si>
  <si>
    <t>AT11</t>
  </si>
  <si>
    <t>Burgenland (A)</t>
  </si>
  <si>
    <t>AT31</t>
  </si>
  <si>
    <t>Oberösterreich</t>
  </si>
  <si>
    <t>AT33</t>
  </si>
  <si>
    <t>Tirol</t>
  </si>
  <si>
    <t>AT34</t>
  </si>
  <si>
    <t>Vorarlberg</t>
  </si>
  <si>
    <t>PL11</t>
  </si>
  <si>
    <t>Łódzkie</t>
  </si>
  <si>
    <t>PL32</t>
  </si>
  <si>
    <t>Podkarpackie</t>
  </si>
  <si>
    <t>PL34</t>
  </si>
  <si>
    <t>Podlaskie</t>
  </si>
  <si>
    <t>PL52</t>
  </si>
  <si>
    <t>Opolskie</t>
  </si>
  <si>
    <t>PL63</t>
  </si>
  <si>
    <t>Pomorskie</t>
  </si>
  <si>
    <t>PT11</t>
  </si>
  <si>
    <t>Norte</t>
  </si>
  <si>
    <t>PT15</t>
  </si>
  <si>
    <t>Algarve</t>
  </si>
  <si>
    <t>PT16</t>
  </si>
  <si>
    <t>Centro (P)</t>
  </si>
  <si>
    <t>PT30</t>
  </si>
  <si>
    <t>Região Autónoma da Madeira</t>
  </si>
  <si>
    <t>RO22</t>
  </si>
  <si>
    <t>Sud-Est</t>
  </si>
  <si>
    <t>Bucureşti - Ilfov</t>
  </si>
  <si>
    <t>RO42</t>
  </si>
  <si>
    <t>Vest</t>
  </si>
  <si>
    <t>SK03</t>
  </si>
  <si>
    <t>Stredné Slovensko</t>
  </si>
  <si>
    <t>FI19</t>
  </si>
  <si>
    <t>Länsi-Suomi</t>
  </si>
  <si>
    <t>FI1A</t>
  </si>
  <si>
    <t>Pohjois-Suomi</t>
  </si>
  <si>
    <t>FI20</t>
  </si>
  <si>
    <t>Åland</t>
  </si>
  <si>
    <t>SE21</t>
  </si>
  <si>
    <t>Småland med öarna</t>
  </si>
  <si>
    <t>SE32</t>
  </si>
  <si>
    <t>Mellersta Norrland</t>
  </si>
  <si>
    <t>SE33</t>
  </si>
  <si>
    <t>Övre Norrland</t>
  </si>
  <si>
    <t>UKG3</t>
  </si>
  <si>
    <t>West Midlands</t>
  </si>
  <si>
    <t>UKJ1</t>
  </si>
  <si>
    <t>Berkshire, Buckinghamshire and Oxfordshire</t>
  </si>
  <si>
    <t>UKM3</t>
  </si>
  <si>
    <t>South Western Scotland</t>
  </si>
  <si>
    <t>UKM6</t>
  </si>
  <si>
    <t>Highlands and Islands</t>
  </si>
  <si>
    <t>NO03</t>
  </si>
  <si>
    <t>Sør-Østlandet</t>
  </si>
  <si>
    <t>NO04</t>
  </si>
  <si>
    <t>Agder og Rogaland</t>
  </si>
  <si>
    <t>NO05</t>
  </si>
  <si>
    <t>Vestlandet</t>
  </si>
  <si>
    <t>NO07</t>
  </si>
  <si>
    <t>Nord-Norge</t>
  </si>
  <si>
    <t>CH05</t>
  </si>
  <si>
    <t>Ostschweiz</t>
  </si>
  <si>
    <t>CH06</t>
  </si>
  <si>
    <t>Zentralschweiz</t>
  </si>
  <si>
    <t>Figure 1.1:</t>
  </si>
  <si>
    <t xml:space="preserve"> </t>
  </si>
  <si>
    <t>capital region</t>
  </si>
  <si>
    <t xml:space="preserve">Abbildung 1.4: </t>
  </si>
  <si>
    <t xml:space="preserve">Graphique 1.4: </t>
  </si>
  <si>
    <t>(children per woman)</t>
  </si>
  <si>
    <t>IS00</t>
  </si>
  <si>
    <t>Iceland</t>
  </si>
  <si>
    <t>LI00</t>
  </si>
  <si>
    <t>Liechtenstein</t>
  </si>
  <si>
    <t>MK00</t>
  </si>
  <si>
    <t>the former Yugoslav Republic of Macedonia</t>
  </si>
  <si>
    <t>Turkey</t>
  </si>
  <si>
    <t>HR03</t>
  </si>
  <si>
    <t>FR93</t>
  </si>
  <si>
    <t>HR02</t>
  </si>
  <si>
    <t>footnote</t>
  </si>
  <si>
    <t>M</t>
  </si>
  <si>
    <t>F</t>
  </si>
  <si>
    <t>HR01</t>
  </si>
  <si>
    <t>sex</t>
  </si>
  <si>
    <t>TRC</t>
  </si>
  <si>
    <t>TR2</t>
  </si>
  <si>
    <t>TR5</t>
  </si>
  <si>
    <t>BE Male</t>
  </si>
  <si>
    <t>BE Female</t>
  </si>
  <si>
    <t>BG Male</t>
  </si>
  <si>
    <t>BG Female</t>
  </si>
  <si>
    <t>CZ Male</t>
  </si>
  <si>
    <t>CZ Female</t>
  </si>
  <si>
    <t>DK Male</t>
  </si>
  <si>
    <t>DK Female</t>
  </si>
  <si>
    <t>DE Male</t>
  </si>
  <si>
    <t>DE Female</t>
  </si>
  <si>
    <t>EE Male</t>
  </si>
  <si>
    <t>EE Female</t>
  </si>
  <si>
    <t>IE Male</t>
  </si>
  <si>
    <t>IE Female</t>
  </si>
  <si>
    <t>EL Male</t>
  </si>
  <si>
    <t>EL Female</t>
  </si>
  <si>
    <t>ES Male</t>
  </si>
  <si>
    <t>ES Female</t>
  </si>
  <si>
    <t>FR Male</t>
  </si>
  <si>
    <t>FR Female</t>
  </si>
  <si>
    <t>IT Male</t>
  </si>
  <si>
    <t>IT Female</t>
  </si>
  <si>
    <t>CY Male</t>
  </si>
  <si>
    <t>CY Female</t>
  </si>
  <si>
    <t>LV Male</t>
  </si>
  <si>
    <t>LV Female</t>
  </si>
  <si>
    <t>LT Male</t>
  </si>
  <si>
    <t>LT female</t>
  </si>
  <si>
    <t>LU Male</t>
  </si>
  <si>
    <t>LU Female</t>
  </si>
  <si>
    <t>HU Male</t>
  </si>
  <si>
    <t>HU Female</t>
  </si>
  <si>
    <t>MT Male</t>
  </si>
  <si>
    <t>Mt female</t>
  </si>
  <si>
    <t>NL Male</t>
  </si>
  <si>
    <t>NL Female</t>
  </si>
  <si>
    <t>AT Female</t>
  </si>
  <si>
    <t>PL Male</t>
  </si>
  <si>
    <t>PL Female</t>
  </si>
  <si>
    <t>PT Male</t>
  </si>
  <si>
    <t>PT Female</t>
  </si>
  <si>
    <t>RO Male</t>
  </si>
  <si>
    <t>RO Female</t>
  </si>
  <si>
    <t>SI Male</t>
  </si>
  <si>
    <t>SI Female</t>
  </si>
  <si>
    <t>SK Male</t>
  </si>
  <si>
    <t>SF Female</t>
  </si>
  <si>
    <t>FI Male</t>
  </si>
  <si>
    <t>FI Female</t>
  </si>
  <si>
    <t>SE Male</t>
  </si>
  <si>
    <t>SE Female</t>
  </si>
  <si>
    <t>UK Male</t>
  </si>
  <si>
    <t>UK Female</t>
  </si>
  <si>
    <t>NO Male</t>
  </si>
  <si>
    <t>AT male</t>
  </si>
  <si>
    <t>NO Female</t>
  </si>
  <si>
    <t>CH Male</t>
  </si>
  <si>
    <t>CH Female</t>
  </si>
  <si>
    <t>IS Male</t>
  </si>
  <si>
    <t>IS Female</t>
  </si>
  <si>
    <t>LI Male</t>
  </si>
  <si>
    <t>LI Female</t>
  </si>
  <si>
    <t>HR Male</t>
  </si>
  <si>
    <t>HR Female</t>
  </si>
  <si>
    <t>MK Male</t>
  </si>
  <si>
    <t>MK Female</t>
  </si>
  <si>
    <t>FR94</t>
  </si>
  <si>
    <t>Category (Y) secundary</t>
  </si>
  <si>
    <t>Note: red values are replacing real "zero", in order to produce a thin vertical bar on the graph.</t>
  </si>
  <si>
    <t>Jadranska Hrvatska</t>
  </si>
  <si>
    <t>Région de Bruxelles-Capitale/Brussels Hoofdstedelijk Gewest</t>
  </si>
  <si>
    <t>Guyane</t>
  </si>
  <si>
    <t>Središnja i Istočna (Panonska) Hrvatska</t>
  </si>
  <si>
    <t>Bratislavský kraj</t>
  </si>
  <si>
    <t>Réunion</t>
  </si>
  <si>
    <t>Bati Marmara</t>
  </si>
  <si>
    <t xml:space="preserve">Güneydogu Anadolu </t>
  </si>
  <si>
    <t>Source: Eurostat (reg_frate2)</t>
  </si>
  <si>
    <t>Source: Eurostat (reg_mlifexp)</t>
  </si>
  <si>
    <t>Quelle: Eurostat (reg_mlifexp)</t>
  </si>
  <si>
    <t>(Kinder je Frau)</t>
  </si>
  <si>
    <t>(enfants par femme)</t>
  </si>
  <si>
    <t>Quelle: Eurostat (reg_frate2)</t>
  </si>
  <si>
    <t xml:space="preserve">1. Please insert the region names of the minimum and maximum values on both ends of the horisontal bars for each country (this was not possible to do this automatically in Excel). See for example "Figure 4.1" on p. 54 of the English edition of Eurostat regional yearbook 2009. </t>
  </si>
  <si>
    <t>Gesamtfruchtbarkeitsrate, nach NUTS-2-Regionen, 2008 (1)</t>
  </si>
  <si>
    <t>Indicateur conjoncturel de fécondité, par régions NUTS 2, 2008 (1)</t>
  </si>
  <si>
    <t>Moyenne nationale</t>
  </si>
  <si>
    <t>Nationaler Durchschnitt</t>
  </si>
  <si>
    <t>Région de la capitale</t>
  </si>
  <si>
    <t>Hauptstadtregion</t>
  </si>
  <si>
    <t>Note to the lay-out company, Jouve:</t>
  </si>
  <si>
    <t>Life expectancy at birth, by sex and NUTS 2 regions, 2008 (1)</t>
  </si>
  <si>
    <t>Lebenserwartung bei der Geburt, nach Geschlecht und NUTS-2-Regionen, 2008 (1)</t>
  </si>
  <si>
    <t>Espérance de vie à la naissance, par sexe et régions NUTS 2, 2008 (1)</t>
  </si>
  <si>
    <t>Country</t>
  </si>
  <si>
    <t>Frauen</t>
  </si>
  <si>
    <t>Männer</t>
  </si>
  <si>
    <t>Male</t>
  </si>
  <si>
    <t>Female</t>
  </si>
  <si>
    <t>Hommes</t>
  </si>
  <si>
    <t>Femmes</t>
  </si>
  <si>
    <t>DE</t>
  </si>
  <si>
    <t>FR</t>
  </si>
  <si>
    <t>Translations of:</t>
  </si>
  <si>
    <t>Marker</t>
  </si>
  <si>
    <t>Dot</t>
  </si>
  <si>
    <t>Sex</t>
  </si>
  <si>
    <t>National value</t>
  </si>
  <si>
    <t>(years)</t>
  </si>
  <si>
    <t>Valeur nationale</t>
  </si>
  <si>
    <t>Nationaler Wert</t>
  </si>
  <si>
    <t>(Jahren)</t>
  </si>
  <si>
    <t>(ans)</t>
  </si>
  <si>
    <t>EN</t>
  </si>
  <si>
    <t>1. The red values in the source data are replacing real "zero", in order to produce a thin vertical bar on the graph.</t>
  </si>
  <si>
    <t xml:space="preserve">2. Please insert the region names of the minimum and maximum values on both ends of the horizontal bars for each country (this was not possible to do this automatically in Excel). See for example "Figure 4.1" on p. 54 of the English edition of Eurostat regional yearbook 2009. </t>
  </si>
  <si>
    <t xml:space="preserve">Note to the lay-out company, Jouve: </t>
  </si>
  <si>
    <t>NUTS 1</t>
  </si>
  <si>
    <t>Total fertility rate, by NUTS 2 regions, 2008 (1)</t>
  </si>
  <si>
    <t>Közep-Magyarország</t>
  </si>
  <si>
    <r>
      <t>St</t>
    </r>
    <r>
      <rPr>
        <sz val="8"/>
        <rFont val="Arial"/>
        <family val="2"/>
      </rPr>
      <t>ř</t>
    </r>
    <r>
      <rPr>
        <sz val="8"/>
        <rFont val="Arial"/>
        <family val="0"/>
      </rPr>
      <t>edn</t>
    </r>
    <r>
      <rPr>
        <sz val="8"/>
        <rFont val="Arial"/>
        <family val="2"/>
      </rPr>
      <t>í</t>
    </r>
    <r>
      <rPr>
        <sz val="8"/>
        <rFont val="Arial"/>
        <family val="0"/>
      </rPr>
      <t xml:space="preserve"> Morava</t>
    </r>
  </si>
  <si>
    <r>
      <t>Ma</t>
    </r>
    <r>
      <rPr>
        <sz val="8"/>
        <rFont val="Arial"/>
        <family val="2"/>
      </rPr>
      <t>ł</t>
    </r>
    <r>
      <rPr>
        <sz val="8"/>
        <rFont val="Arial"/>
        <family val="0"/>
      </rPr>
      <t>opolskie</t>
    </r>
  </si>
  <si>
    <r>
      <t>Ś</t>
    </r>
    <r>
      <rPr>
        <sz val="8"/>
        <rFont val="Arial"/>
        <family val="0"/>
      </rPr>
      <t>wi</t>
    </r>
    <r>
      <rPr>
        <sz val="8"/>
        <rFont val="Arial"/>
        <family val="2"/>
      </rPr>
      <t>ę</t>
    </r>
    <r>
      <rPr>
        <sz val="8"/>
        <rFont val="Arial"/>
        <family val="0"/>
      </rPr>
      <t>tokrzyskie</t>
    </r>
  </si>
  <si>
    <t>CH04</t>
  </si>
  <si>
    <t>NO02</t>
  </si>
  <si>
    <t>Severozapaden</t>
  </si>
  <si>
    <t>Chemnitz</t>
  </si>
  <si>
    <t>Sterea Ellada</t>
  </si>
  <si>
    <t>Attiki</t>
  </si>
  <si>
    <t>Bourgogne</t>
  </si>
  <si>
    <t>Liguria</t>
  </si>
  <si>
    <t>Dél-Dunántúl</t>
  </si>
  <si>
    <t>Zeeland</t>
  </si>
  <si>
    <t>Kärnten</t>
  </si>
  <si>
    <t>Alentejo</t>
  </si>
  <si>
    <t>Norra Mellansverige</t>
  </si>
  <si>
    <t>Inner London</t>
  </si>
  <si>
    <t>BG31</t>
  </si>
  <si>
    <t>CZ07</t>
  </si>
  <si>
    <t>DED1</t>
  </si>
  <si>
    <t>GR24</t>
  </si>
  <si>
    <t>ES64</t>
  </si>
  <si>
    <t>Ciudad Autónoma de Melilla</t>
  </si>
  <si>
    <t>FR26</t>
  </si>
  <si>
    <t>ITC3</t>
  </si>
  <si>
    <t>HU23</t>
  </si>
  <si>
    <t>NL34</t>
  </si>
  <si>
    <t>AT21</t>
  </si>
  <si>
    <t>PL21</t>
  </si>
  <si>
    <t>PL33</t>
  </si>
  <si>
    <t>PT18</t>
  </si>
  <si>
    <t>PT20</t>
  </si>
  <si>
    <t>Região Autónoma dos Açores</t>
  </si>
  <si>
    <t>SE31</t>
  </si>
  <si>
    <t>Zürich</t>
  </si>
  <si>
    <t>Hedmark og Oppland</t>
  </si>
  <si>
    <t>Région de Bruxelles-Capitale / Brussels Hoofdstedelijk Gewest</t>
  </si>
  <si>
    <t xml:space="preserve">Note to the lay-out company, Jouve: Please insert the region names of the minimum and maximum values on both ends of the horisontal bars for each country (this was not possible to do this automatically in Excel). See for example "Figure 4.1" on p. 54 of the English edition of Eurostat regional yearbook 2009. </t>
  </si>
  <si>
    <t>France Metr.</t>
  </si>
  <si>
    <t>(in %)</t>
  </si>
  <si>
    <t>Quelle: Eurostat (proj_08c2150rp)</t>
  </si>
  <si>
    <t>Source: Eurostat (proj_08c2150rp)</t>
  </si>
  <si>
    <t>Regional population projections, NUTS 2 regions with the highest / lowest proportion of people aged 65 and over in the total population in 2030 (1)</t>
  </si>
  <si>
    <t>Regionale Bevölkerungsvorausschätzungen, NUTS-2-Regionen mit den höchsten / niedrigsten Anteilen der über 65 Jährigen an der Gesamtbevölkerung in 2030 (1)</t>
  </si>
  <si>
    <t>Projections de population régionaux, Les régions NUTS 2, ayant des valeurs maximales et minimales relatives à la proportion de personnes âgées de plus de 65 ans par rapport au total de la population en 2030 (1)</t>
  </si>
  <si>
    <t xml:space="preserve">Abbildung 1.3: </t>
  </si>
  <si>
    <t>Figure 1.3:</t>
  </si>
  <si>
    <t xml:space="preserve">Graphique 1.3: </t>
  </si>
  <si>
    <t>3. Please center the name of the country on the category axes (Y-axes) between the two bars for male/female, and please use the help lines to show which bar belongs to which country. Here we have used the blue and green colours to mark the difference between the male/female bars, and it's a bit problematic for the small countries which hasn't got any NUTS 2 regions, becuse the marker for the country is so small and it's difficult to see the difference between male/female - try to come up with a good solution!</t>
  </si>
  <si>
    <t>Name region_min</t>
  </si>
  <si>
    <t>Name region_max</t>
  </si>
  <si>
    <t>(1) Belgien, Spanien, Frankreich, Italien, Vereinigtes Königreich und Norwegen, 2007; Türkei, keine Daten vervügbar.</t>
  </si>
  <si>
    <t>(1) Belgium, Spain, France, Italy, United Kingdom and Norway, 2007; Turkey, data not available.</t>
  </si>
  <si>
    <t>(1) Belgique, Espagne, France, Italie, Royaume-Uni et Norvège, 2007; Turquie, données non disponibles.</t>
  </si>
  <si>
    <t>(1) Frankreich, ohne Départements d'outre-mer (FR9).</t>
  </si>
  <si>
    <t>(1) France, without Départements d'outre-mer (FR9).</t>
  </si>
  <si>
    <t>(1) France, sans Départements d'outre-mer (FR9).</t>
  </si>
  <si>
    <t>(1) Belgien, 2006; Irland, Spanien, Frankreich, Italien und Vereinigtes Königreich, 2007; Türkei, nach NUTS-1-Regionen.</t>
  </si>
  <si>
    <t>(1) Belgium, 2006; Ireland, Spain, France, Italy and United Kingdom, 2007; Turkey, by NUTS 1 regions.</t>
  </si>
  <si>
    <t>(1) Belgique, 2006; Irlande, Espagne, France, Italie et Royaume-Uni, 2007; Turquie, par régions NUTS 1.</t>
  </si>
  <si>
    <t>NUTS</t>
  </si>
  <si>
    <t>Region name</t>
  </si>
  <si>
    <t>Value</t>
  </si>
  <si>
    <t xml:space="preserve">Karte 1.1: </t>
  </si>
  <si>
    <t>Bevölkerungsdichte, nach NUTS-2-Regionen, 2008 (1)</t>
  </si>
  <si>
    <t>BE21</t>
  </si>
  <si>
    <t>Prov. Antwerpen</t>
  </si>
  <si>
    <t>(Einwohner je km²)</t>
  </si>
  <si>
    <t>BE23</t>
  </si>
  <si>
    <t>Prov. Oost-Vlaanderen</t>
  </si>
  <si>
    <t xml:space="preserve">Map 1.1: </t>
  </si>
  <si>
    <t>Population density, by NUTS 2 regions, 2008 (1)</t>
  </si>
  <si>
    <t>(inhabitants per km²)</t>
  </si>
  <si>
    <t>BE31</t>
  </si>
  <si>
    <t>Prov. Brabant Wallon</t>
  </si>
  <si>
    <t xml:space="preserve">Carte 1.1: </t>
  </si>
  <si>
    <t>Densité de la population, par régions NUTS 2, 2008 (1)</t>
  </si>
  <si>
    <t>(habitants par km²)</t>
  </si>
  <si>
    <t>BE33</t>
  </si>
  <si>
    <t>Prov. Liège</t>
  </si>
  <si>
    <t>BE34</t>
  </si>
  <si>
    <t>Prov. Luxembourg (B)</t>
  </si>
  <si>
    <t>EU-27 = 113</t>
  </si>
  <si>
    <t>BE35</t>
  </si>
  <si>
    <t>Prov. Namur</t>
  </si>
  <si>
    <t>Classes</t>
  </si>
  <si>
    <t>&gt;=1000</t>
  </si>
  <si>
    <t>300 - 1000</t>
  </si>
  <si>
    <t>150 - 300</t>
  </si>
  <si>
    <t>100 - 150</t>
  </si>
  <si>
    <t>50 - 100</t>
  </si>
  <si>
    <t>&lt;=50</t>
  </si>
  <si>
    <t>BG42</t>
  </si>
  <si>
    <t>Yuzhen tsentralen</t>
  </si>
  <si>
    <t xml:space="preserve">Footnotes: </t>
  </si>
  <si>
    <t>CZ03</t>
  </si>
  <si>
    <t>Jihozápad</t>
  </si>
  <si>
    <t>(1) Die Bevölkerungsdichte basiert auf dem ganzen Gebiet der Regionen, einschließlich Binnengewässer.</t>
  </si>
  <si>
    <t>CZ05</t>
  </si>
  <si>
    <t>Severovýchod</t>
  </si>
  <si>
    <t>(1) Population density is based on the total area of the regions, including inland waters; Croatia and Scotland (UKM), the density is based on land surface, excluding inland waters.</t>
  </si>
  <si>
    <t>Střední Morava</t>
  </si>
  <si>
    <t>(1) La densité de la population est basée sur la superficie totale des régions, y compris les eaux intérieures.</t>
  </si>
  <si>
    <t>DK03</t>
  </si>
  <si>
    <t>Syddanmark</t>
  </si>
  <si>
    <t>Sources:</t>
  </si>
  <si>
    <t>Quelle: Eurostat (tgs00024)</t>
  </si>
  <si>
    <t>DK05</t>
  </si>
  <si>
    <t>Nordjylland</t>
  </si>
  <si>
    <t>Source: Eurostat (tgs00024)</t>
  </si>
  <si>
    <t>DE12</t>
  </si>
  <si>
    <t>Karlsruhe</t>
  </si>
  <si>
    <t>DE13</t>
  </si>
  <si>
    <t>Freiburg</t>
  </si>
  <si>
    <t>DE21</t>
  </si>
  <si>
    <t>Oberbayern</t>
  </si>
  <si>
    <t>DE22</t>
  </si>
  <si>
    <t>Niederbayern</t>
  </si>
  <si>
    <t>DE23</t>
  </si>
  <si>
    <t>Oberpfalz</t>
  </si>
  <si>
    <t>DE24</t>
  </si>
  <si>
    <t>Oberfranken</t>
  </si>
  <si>
    <t>DE25</t>
  </si>
  <si>
    <t>Mittelfranken</t>
  </si>
  <si>
    <t>DE26</t>
  </si>
  <si>
    <t>Unterfranken</t>
  </si>
  <si>
    <t>DE27</t>
  </si>
  <si>
    <t>Schwaben</t>
  </si>
  <si>
    <t>Berlin</t>
  </si>
  <si>
    <t>DE41</t>
  </si>
  <si>
    <t>Brandenburg - Nordost</t>
  </si>
  <si>
    <t>DE42</t>
  </si>
  <si>
    <t>Brandenburg - Südwest</t>
  </si>
  <si>
    <t>DE50</t>
  </si>
  <si>
    <t>Bremen</t>
  </si>
  <si>
    <t>DE71</t>
  </si>
  <si>
    <t>Darmstadt</t>
  </si>
  <si>
    <t>DE72</t>
  </si>
  <si>
    <t>Gießen</t>
  </si>
  <si>
    <t>DE73</t>
  </si>
  <si>
    <t>Kassel</t>
  </si>
  <si>
    <t>DE80</t>
  </si>
  <si>
    <t>Mecklenburg-Vorpommern</t>
  </si>
  <si>
    <t>DE91</t>
  </si>
  <si>
    <t>Braunschweig</t>
  </si>
  <si>
    <t>DE92</t>
  </si>
  <si>
    <t>Hannover</t>
  </si>
  <si>
    <t>DE93</t>
  </si>
  <si>
    <t>Lüneburg</t>
  </si>
  <si>
    <t>DEA1</t>
  </si>
  <si>
    <t>Düsseldorf</t>
  </si>
  <si>
    <t>DEA2</t>
  </si>
  <si>
    <t>Köln</t>
  </si>
  <si>
    <t>DEA3</t>
  </si>
  <si>
    <t>Münster</t>
  </si>
  <si>
    <t>DEA4</t>
  </si>
  <si>
    <t>Detmold</t>
  </si>
  <si>
    <t>DEB1</t>
  </si>
  <si>
    <t>Koblenz</t>
  </si>
  <si>
    <t>DEB2</t>
  </si>
  <si>
    <t>Trier</t>
  </si>
  <si>
    <t>DEB3</t>
  </si>
  <si>
    <t>Rheinhessen-Pfalz</t>
  </si>
  <si>
    <t>DEC0</t>
  </si>
  <si>
    <t>Saarland</t>
  </si>
  <si>
    <t>DED2</t>
  </si>
  <si>
    <t>Dresden</t>
  </si>
  <si>
    <t>DED3</t>
  </si>
  <si>
    <t>Leipzig</t>
  </si>
  <si>
    <t>DEF0</t>
  </si>
  <si>
    <t>Schleswig-Holstein</t>
  </si>
  <si>
    <t>DEG0</t>
  </si>
  <si>
    <t>Thüringen</t>
  </si>
  <si>
    <t>Eesti</t>
  </si>
  <si>
    <t>GR12</t>
  </si>
  <si>
    <t>Kentriki Makedonia</t>
  </si>
  <si>
    <t>GR13</t>
  </si>
  <si>
    <t>Dytiki Makedonia</t>
  </si>
  <si>
    <t>GR14</t>
  </si>
  <si>
    <t>Thessalia</t>
  </si>
  <si>
    <t>GR22</t>
  </si>
  <si>
    <t>Ionia Nisia</t>
  </si>
  <si>
    <t>GR23</t>
  </si>
  <si>
    <t>Dytiki Ellada</t>
  </si>
  <si>
    <t>GR25</t>
  </si>
  <si>
    <t>Peloponnisos</t>
  </si>
  <si>
    <t>GR41</t>
  </si>
  <si>
    <t>Voreio Aigaio</t>
  </si>
  <si>
    <t>ES11</t>
  </si>
  <si>
    <t>Galicia</t>
  </si>
  <si>
    <t>ES13</t>
  </si>
  <si>
    <t>Cantabria</t>
  </si>
  <si>
    <t>ES21</t>
  </si>
  <si>
    <t>País Vasco</t>
  </si>
  <si>
    <t>ES23</t>
  </si>
  <si>
    <t>La Rioja</t>
  </si>
  <si>
    <t>ES24</t>
  </si>
  <si>
    <t>Aragón</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</si>
  <si>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</si>
  <si>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</si>
  <si>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</si>
  <si>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</si>
  <si>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</si>
  <si>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</si>
  <si>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</si>
  <si>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</si>
  <si>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</si>
  <si>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</si>
  <si>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</si>
  <si>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</si>
  <si>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</si>
  <si>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</si>
  <si>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</si>
  <si>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</si>
  <si>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</si>
  <si>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ES70</t>
  </si>
  <si>
    <t>Canarias</t>
  </si>
  <si>
    <t>FR21</t>
  </si>
  <si>
    <t>Champagne-Ardenne</t>
  </si>
  <si>
    <t>FR22</t>
  </si>
  <si>
    <t>Picardie</t>
  </si>
  <si>
    <t>FR23</t>
  </si>
  <si>
    <t>Haute-Normandie</t>
  </si>
  <si>
    <t>FR24</t>
  </si>
  <si>
    <t>Centre</t>
  </si>
  <si>
    <t>FR25</t>
  </si>
  <si>
    <t>Basse-Normandie</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</si>
  <si>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</si>
  <si>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</si>
  <si>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</si>
  <si>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</si>
  <si>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</si>
  <si>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</si>
  <si>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</si>
  <si>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</si>
  <si>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</si>
  <si>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</si>
  <si>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</si>
  <si>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</si>
  <si>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</si>
  <si>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</si>
  <si>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</si>
  <si>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</si>
  <si>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</si>
  <si>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</si>
  <si>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FR72</t>
  </si>
  <si>
    <t>Auvergne</t>
  </si>
  <si>
    <t>FR81</t>
  </si>
  <si>
    <t>Languedoc-Roussillon</t>
  </si>
  <si>
    <t>FR82</t>
  </si>
  <si>
    <t>Provence-Alpes-Côte d'Azur</t>
  </si>
  <si>
    <t>FR91</t>
  </si>
  <si>
    <t>Guadeloupe</t>
  </si>
  <si>
    <t>FR92</t>
  </si>
  <si>
    <t>Martinique</t>
  </si>
  <si>
    <t>ITC1</t>
  </si>
  <si>
    <t>Piemonte</t>
  </si>
  <si>
    <t>ITC2</t>
  </si>
  <si>
    <t>Valle d'Aosta/Vallée d'Aoste</t>
  </si>
  <si>
    <t>ITC4</t>
  </si>
  <si>
    <t>Lombardia</t>
  </si>
  <si>
    <t>ITD2</t>
  </si>
  <si>
    <t>Provincia Autonoma Trento</t>
  </si>
  <si>
    <t>ITD3</t>
  </si>
  <si>
    <t>Veneto</t>
  </si>
  <si>
    <t>ITD4</t>
  </si>
  <si>
    <t>Friuli-Venezia Giulia</t>
  </si>
  <si>
    <t>ITD5</t>
  </si>
  <si>
    <t>Emilia-Romagna</t>
  </si>
  <si>
    <t>ITE1</t>
  </si>
  <si>
    <t>Toscana</t>
  </si>
  <si>
    <t>ITE2</t>
  </si>
  <si>
    <t>Umbria</t>
  </si>
  <si>
    <t>Lazio</t>
  </si>
  <si>
    <t>ITF1</t>
  </si>
  <si>
    <t>Abruzzo</t>
  </si>
  <si>
    <t>ITF2</t>
  </si>
  <si>
    <t>Molise</t>
  </si>
  <si>
    <t>ITF4</t>
  </si>
  <si>
    <t>Puglia</t>
  </si>
  <si>
    <t>ITF5</t>
  </si>
  <si>
    <t>Basilicata</t>
  </si>
  <si>
    <t>ITF6</t>
  </si>
  <si>
    <t>Calabria</t>
  </si>
  <si>
    <t>ITG1</t>
  </si>
  <si>
    <t>Sicilia</t>
  </si>
  <si>
    <t>Kypros / Kibris</t>
  </si>
  <si>
    <t>Latvija</t>
  </si>
  <si>
    <t>Lietuva</t>
  </si>
  <si>
    <t>Luxembourg (Grand-Duché)</t>
  </si>
  <si>
    <t>HU21</t>
  </si>
  <si>
    <t>Közép-Dunántúl</t>
  </si>
  <si>
    <t>HU32</t>
  </si>
  <si>
    <t>Észak-Alföld</t>
  </si>
  <si>
    <t>HU33</t>
  </si>
  <si>
    <t>Dél-Alföld</t>
  </si>
  <si>
    <t>NL11</t>
  </si>
  <si>
    <t>Groningen</t>
  </si>
  <si>
    <t>NL12</t>
  </si>
  <si>
    <t>Friesland (NL)</t>
  </si>
  <si>
    <t>NL21</t>
  </si>
  <si>
    <t>Overijssel</t>
  </si>
  <si>
    <t>NL22</t>
  </si>
  <si>
    <t>Gelderland</t>
  </si>
  <si>
    <t>NL31</t>
  </si>
  <si>
    <t>Utrecht</t>
  </si>
  <si>
    <t>NL32</t>
  </si>
  <si>
    <t>Noord-Holland</t>
  </si>
  <si>
    <t>NL33</t>
  </si>
  <si>
    <t>Zuid-Holland</t>
  </si>
  <si>
    <t>Noord-Brabant</t>
  </si>
  <si>
    <t>AT12</t>
  </si>
  <si>
    <t>Niederösterreich</t>
  </si>
  <si>
    <t>AT22</t>
  </si>
  <si>
    <t>Steiermark</t>
  </si>
  <si>
    <t>AT32</t>
  </si>
  <si>
    <t>Salzburg</t>
  </si>
  <si>
    <t>Mazowieckie</t>
  </si>
  <si>
    <t>Małopolskie</t>
  </si>
  <si>
    <t>PL22</t>
  </si>
  <si>
    <t>Śląskie</t>
  </si>
  <si>
    <t>PL31</t>
  </si>
  <si>
    <t>Lubelskie</t>
  </si>
  <si>
    <t>Świętokrzyskie</t>
  </si>
  <si>
    <t>PL41</t>
  </si>
  <si>
    <t>Wielkopolskie</t>
  </si>
  <si>
    <t>PL42</t>
  </si>
  <si>
    <t>Zachodniopomorskie</t>
  </si>
  <si>
    <t>PL43</t>
  </si>
  <si>
    <t>Lubuskie</t>
  </si>
  <si>
    <t>PL51</t>
  </si>
  <si>
    <t>Dolnośląskie</t>
  </si>
  <si>
    <t>PL61</t>
  </si>
  <si>
    <t>Kujawsko-Pomorskie</t>
  </si>
  <si>
    <t>PL62</t>
  </si>
  <si>
    <t>Warmińsko-Mazurskie</t>
  </si>
  <si>
    <t>Lisboa</t>
  </si>
  <si>
    <t>RO11</t>
  </si>
  <si>
    <t>Nord-Vest</t>
  </si>
  <si>
    <t>RO12</t>
  </si>
  <si>
    <t>Centru</t>
  </si>
  <si>
    <t>RO31</t>
  </si>
  <si>
    <t>Sud - Muntenia</t>
  </si>
  <si>
    <t>SE12</t>
  </si>
  <si>
    <t>Östra Mellansverige</t>
  </si>
  <si>
    <t>SE22</t>
  </si>
  <si>
    <t>Sydsverige</t>
  </si>
  <si>
    <t>SE23</t>
  </si>
  <si>
    <t>Västsverige</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</si>
  <si>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</si>
  <si>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</si>
  <si>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</si>
  <si>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</si>
  <si>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</si>
  <si>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</si>
  <si>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</si>
  <si>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</si>
  <si>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</si>
  <si>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</si>
  <si>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</si>
  <si>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</si>
  <si>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</si>
  <si>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</si>
  <si>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</si>
  <si>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</si>
  <si>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</si>
  <si>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</si>
  <si>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</si>
  <si>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</si>
  <si>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</si>
  <si>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</si>
  <si>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</si>
  <si>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</si>
  <si>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</si>
  <si>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</si>
  <si>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</si>
  <si>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</si>
  <si>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</si>
  <si>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</si>
  <si>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</si>
  <si>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</si>
  <si>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UKH1</t>
  </si>
  <si>
    <t>East Anglia</t>
  </si>
  <si>
    <t>UKH2</t>
  </si>
  <si>
    <t>Bedfordshire and Hertfordshire</t>
  </si>
  <si>
    <t>UKH3</t>
  </si>
  <si>
    <t>Essex</t>
  </si>
  <si>
    <t>UKI2</t>
  </si>
  <si>
    <t>Outer London</t>
  </si>
  <si>
    <t>UKJ2</t>
  </si>
  <si>
    <t>Surrey, East and West Sussex</t>
  </si>
  <si>
    <t>UKJ3</t>
  </si>
  <si>
    <t>Hampshire and Isle of Wight</t>
  </si>
  <si>
    <t>UKJ4</t>
  </si>
  <si>
    <t>Kent</t>
  </si>
  <si>
    <t>UKK1</t>
  </si>
  <si>
    <t>Gloucestershire, Wiltshire and Bristol/Bath area</t>
  </si>
  <si>
    <t>UKK3</t>
  </si>
  <si>
    <t>Cornwall and Isles of Scilly</t>
  </si>
  <si>
    <t>UKK4</t>
  </si>
  <si>
    <t>Devon</t>
  </si>
  <si>
    <t>UKL1</t>
  </si>
  <si>
    <t>West Wales and The Valleys</t>
  </si>
  <si>
    <t>UKL2</t>
  </si>
  <si>
    <t>East Wales</t>
  </si>
  <si>
    <t>UKM2</t>
  </si>
  <si>
    <t>Eastern Scotland</t>
  </si>
  <si>
    <t>UKM5</t>
  </si>
  <si>
    <t>North Eastern Scotland</t>
  </si>
  <si>
    <t>UKN0</t>
  </si>
  <si>
    <t>Northern Ireland</t>
  </si>
  <si>
    <t>Sjeverozapadna Hrvatska</t>
  </si>
  <si>
    <t>Poranesna jugoslovenska Republika Makedonija (provisional code)</t>
  </si>
  <si>
    <t>TR10</t>
  </si>
  <si>
    <t>Istanbul</t>
  </si>
  <si>
    <t>TR21</t>
  </si>
  <si>
    <t>Tekirdag</t>
  </si>
  <si>
    <t>TR22</t>
  </si>
  <si>
    <t>Balikesir</t>
  </si>
  <si>
    <t>TR31</t>
  </si>
  <si>
    <t>Izmir</t>
  </si>
  <si>
    <t>TR32</t>
  </si>
  <si>
    <t>Aydin</t>
  </si>
  <si>
    <t>TR33</t>
  </si>
  <si>
    <t>Manisa</t>
  </si>
  <si>
    <t>TR41</t>
  </si>
  <si>
    <t>Bursa</t>
  </si>
  <si>
    <t>TR42</t>
  </si>
  <si>
    <t>Kocaeli</t>
  </si>
  <si>
    <t>TR51</t>
  </si>
  <si>
    <t>Ankara</t>
  </si>
  <si>
    <t>TR52</t>
  </si>
  <si>
    <t>Konya</t>
  </si>
  <si>
    <t>TR61</t>
  </si>
  <si>
    <t>Antalya</t>
  </si>
  <si>
    <t>TR62</t>
  </si>
  <si>
    <t>Adana</t>
  </si>
  <si>
    <t>TR63</t>
  </si>
  <si>
    <t>Hatay</t>
  </si>
  <si>
    <t>TR71</t>
  </si>
  <si>
    <t>Kirikkale</t>
  </si>
  <si>
    <t>TR72</t>
  </si>
  <si>
    <t>Kayseri</t>
  </si>
  <si>
    <t>TR81</t>
  </si>
  <si>
    <t>Zonguldak</t>
  </si>
  <si>
    <t>TR82</t>
  </si>
  <si>
    <t>Kastamonu</t>
  </si>
  <si>
    <t>TR83</t>
  </si>
  <si>
    <t>Samsun</t>
  </si>
  <si>
    <t>TR90</t>
  </si>
  <si>
    <t>Trabzon</t>
  </si>
  <si>
    <t>TRA1</t>
  </si>
  <si>
    <t>Erzurum</t>
  </si>
  <si>
    <t>TRA2</t>
  </si>
  <si>
    <t>Agri</t>
  </si>
  <si>
    <t>TRB1</t>
  </si>
  <si>
    <t>Malatya</t>
  </si>
  <si>
    <t>TRB2</t>
  </si>
  <si>
    <t>Van</t>
  </si>
  <si>
    <t>TRC1</t>
  </si>
  <si>
    <t>Gaziantep</t>
  </si>
  <si>
    <t>TRC2</t>
  </si>
  <si>
    <t>Sanliurfa</t>
  </si>
  <si>
    <t>TRC3</t>
  </si>
  <si>
    <t>Mardin</t>
  </si>
  <si>
    <t>CH01</t>
  </si>
  <si>
    <t>Région lémanique</t>
  </si>
  <si>
    <t>Espace Mittelland</t>
  </si>
  <si>
    <t>CH03</t>
  </si>
  <si>
    <t>Nordwestschweiz</t>
  </si>
  <si>
    <t>Ísland</t>
  </si>
  <si>
    <t>NO06</t>
  </si>
  <si>
    <t>Trøndelag</t>
  </si>
  <si>
    <t xml:space="preserve">Karte 1.2: </t>
  </si>
  <si>
    <t>Bevölkerungswachtsum, nach NUTS-2-Regionen, Durchschnittliche jährliche Rate 2004 bis 2008 (1)</t>
  </si>
  <si>
    <t>(je 1 000 Einwohner)</t>
  </si>
  <si>
    <t xml:space="preserve">Map 1.2: </t>
  </si>
  <si>
    <t>Population growth, by NUTS 2 regions, average annual rate 2004-08 (1)</t>
  </si>
  <si>
    <t>(per 1 000 inhabitants)</t>
  </si>
  <si>
    <t xml:space="preserve">Carte 1.2: </t>
  </si>
  <si>
    <t>Croissance de la population, par régions NUTS 2, taux moyen annuel 2004 à 2008 (1)</t>
  </si>
  <si>
    <t>(pour 1 000 habitants)</t>
  </si>
  <si>
    <t>EU-27 =4.4</t>
  </si>
  <si>
    <t>shading</t>
  </si>
  <si>
    <t>&lt;= - 6.0</t>
  </si>
  <si>
    <t>0.0 - 2.5</t>
  </si>
  <si>
    <t xml:space="preserve">negative values: </t>
  </si>
  <si>
    <t>- 6.0 - -3.0</t>
  </si>
  <si>
    <t>2.5 - 5.0</t>
  </si>
  <si>
    <t>in  light blue: low absolute negative values.</t>
  </si>
  <si>
    <t>-3.0 - -1.0</t>
  </si>
  <si>
    <t>5.0 - 10.0</t>
  </si>
  <si>
    <t>in dark blue: high absolute negative values (close to 0)</t>
  </si>
  <si>
    <t>-1.0 -  0.0</t>
  </si>
  <si>
    <t>&gt;=10</t>
  </si>
  <si>
    <t xml:space="preserve">positive values </t>
  </si>
  <si>
    <t xml:space="preserve">in light yellow: low absolute positive values (close to 0) </t>
  </si>
  <si>
    <t>high absolute positive values in dark orange</t>
  </si>
  <si>
    <t>(1) Belgien und Vereinigtes Königreich, Durchschnitt 2004 bis 2007; Dänemark, Durchschnitt 2007 bis 2008; Türkei, 2008.</t>
  </si>
  <si>
    <t>(1) Belgium and United Kingdom, average 2004 to 2007; Denmark, average 2007 to 2008; Turkey, 2008.</t>
  </si>
  <si>
    <t>(1) Belgium et Royaume-Uni, moyenne 2004 à 2007; Danemark, moyenne 2007 à 2008; Turquie, 2008.</t>
  </si>
  <si>
    <t>Quelle: Eurostat (reg_gind3)</t>
  </si>
  <si>
    <t>Source: Eurostat (reg_gind3)</t>
  </si>
  <si>
    <t xml:space="preserve">Karte 1.3: </t>
  </si>
  <si>
    <t>Natürliches Bevölkerungswachtsum, nach NUTS-2-Regionen, Durchschnittliche jährliche Rate 2004 bis 2008 (1)</t>
  </si>
  <si>
    <t xml:space="preserve">Map 1.3: </t>
  </si>
  <si>
    <t>Natural population growth, by NUTS 2 regions, average annual rate 2004-2008 (1)</t>
  </si>
  <si>
    <t xml:space="preserve">Carte 1.3: </t>
  </si>
  <si>
    <t>Accroissement naturel de la population, par régions NUTS 2, taux moyen annuel 2004 à 2008 (1)</t>
  </si>
  <si>
    <t>(pour 1000 habitants)</t>
  </si>
  <si>
    <t>EU-27 = 0.9</t>
  </si>
  <si>
    <t xml:space="preserve">(1) Belgien und Vereinigtes Königreich, Durchschnitt 2004 bis 2007; Dänemark, Durchschnitt 2007 bis 2008; Türkei, 2008. </t>
  </si>
  <si>
    <t xml:space="preserve">Karte 1.4: </t>
  </si>
  <si>
    <t>Wanderungssaldo*, nach NUTS-2-Regionen, Durchschnittliche jährliche Rate 2004 bis 2008 (1)</t>
  </si>
  <si>
    <t xml:space="preserve">Map 1.4: </t>
  </si>
  <si>
    <t>Net migration*, by NUTS 2 regions, average annual rate 2004-2008 (1)</t>
  </si>
  <si>
    <t xml:space="preserve">Carte 1.4: </t>
  </si>
  <si>
    <t>Solde migratoire*, par régions NUTS 2, taux moyen annuel 2004 à 2008 (1)</t>
  </si>
  <si>
    <t>EU-27 = 3.5</t>
  </si>
  <si>
    <t>Shading:</t>
  </si>
  <si>
    <t>* Beinhaltet statistische Anpassungen.</t>
  </si>
  <si>
    <t>* including the statistical adjustment.</t>
  </si>
  <si>
    <t>* Inclut l'ajustement statistique.</t>
  </si>
  <si>
    <t xml:space="preserve">Karte 1.5: </t>
  </si>
  <si>
    <t>Altenquotient, nach NUTS-2-Regionen, 2009 (1)</t>
  </si>
  <si>
    <t xml:space="preserve">Map 1.5: </t>
  </si>
  <si>
    <t>Old age dependency ratio, by NUTS 2 regions, 2009 (1)</t>
  </si>
  <si>
    <t xml:space="preserve">Carte 1.5: </t>
  </si>
  <si>
    <t>Ratio de dépendances des personnes âgées, par régions NUTS 2, 2009 (1)</t>
  </si>
  <si>
    <t>(en %)</t>
  </si>
  <si>
    <t>EU-27 = 25</t>
  </si>
  <si>
    <t>&lt;=20</t>
  </si>
  <si>
    <t>20-&lt;=25</t>
  </si>
  <si>
    <t>light color for low values</t>
  </si>
  <si>
    <t>25-&lt;=30</t>
  </si>
  <si>
    <t>dark shading for higher values</t>
  </si>
  <si>
    <t>&gt;30</t>
  </si>
  <si>
    <t xml:space="preserve">(1) Belgien, Frankreich und Vereinigtes Königreich, 2008. </t>
  </si>
  <si>
    <t>(1) Belgium, France and United Kingdom, 2008.</t>
  </si>
  <si>
    <t>(1) Belgium, France et Royaume-Uni, 2008.</t>
  </si>
  <si>
    <t>Quelle: Eurostat (reg_d2jan)</t>
  </si>
  <si>
    <t>Source: Eurostat (reg_d2jan)</t>
  </si>
  <si>
    <t xml:space="preserve">Karte 1.6: </t>
  </si>
  <si>
    <t>Regionale Bevölkerungsvorausschätzungen, Bevölkerungsveränderung, nach NUTS-2-Regionen, zwischen 2008 und 2030 (1)</t>
  </si>
  <si>
    <t xml:space="preserve">Map 1.6: </t>
  </si>
  <si>
    <t>Regional population projections, relative population change, by NUTS 2 regions, between 2008 and 2030 (1)</t>
  </si>
  <si>
    <t xml:space="preserve">Carte 1.6: </t>
  </si>
  <si>
    <t>Projections de population régionaux, variation de la population, par régions NUTS 2, entre 2008 et 2030 (1)</t>
  </si>
  <si>
    <t>EU-27</t>
  </si>
  <si>
    <t>5%</t>
  </si>
  <si>
    <t>Classes:</t>
  </si>
  <si>
    <t>&gt;+15</t>
  </si>
  <si>
    <t>+5.0 - &lt;= +15.0</t>
  </si>
  <si>
    <t>=-6.0 - &lt;= +5.0</t>
  </si>
  <si>
    <t>&lt;= -6.0</t>
  </si>
  <si>
    <t>(1) Frankreich, ohne Departements d'outre-mer (FR9).</t>
  </si>
  <si>
    <t>(1) France, without Departements d'outre-mer (FR9).</t>
  </si>
  <si>
    <t>(1) France, sans Departements d'outre-mer (FR9).</t>
  </si>
  <si>
    <t xml:space="preserve">Karte 1.7: </t>
  </si>
  <si>
    <t>Regionale Bevölkerungsvorausschätzungen, Veränderung des Anteils der über 65 Jährigen Personen, nach NUTS-2-Regionen, zwischen 2008 und 2030 (1)</t>
  </si>
  <si>
    <t>(in Prozentpunkte)</t>
  </si>
  <si>
    <t xml:space="preserve">Map 1.7: </t>
  </si>
  <si>
    <t>Regional population projection, change of the proportion of people aged 65 and over, by NUTS 2 regions, between 2008 and 2030 (1)</t>
  </si>
  <si>
    <t>(percentage points)</t>
  </si>
  <si>
    <t xml:space="preserve">Carte 1.7: </t>
  </si>
  <si>
    <t>Projections de population régionaux, evolution de la part de la population âgée de 65 ans ou plus, par régions NUTS 2, entre 2008 et 2030 (1)</t>
  </si>
  <si>
    <t>(en points de pourcentage)</t>
  </si>
  <si>
    <t>6.5 pp</t>
  </si>
  <si>
    <t xml:space="preserve">&gt; 9.0 </t>
  </si>
  <si>
    <t xml:space="preserve">7.5  - 9.0 </t>
  </si>
  <si>
    <t xml:space="preserve">6.0  - 7.5 </t>
  </si>
  <si>
    <t xml:space="preserve">4.5  - 6.0 </t>
  </si>
  <si>
    <t xml:space="preserve">&lt;= 4.5 </t>
  </si>
  <si>
    <t>:</t>
  </si>
  <si>
    <t xml:space="preserve">Karte 1.8: </t>
  </si>
  <si>
    <t>Regionale Bevölkerungsvorausschätzungen, Altenquotient, nach NUTS-2-Regionen, 2030 (1)</t>
  </si>
  <si>
    <t xml:space="preserve">Map 1.8: </t>
  </si>
  <si>
    <t>Regional population projections, old age dependency ratio, by NUTS 2 regions, 2030 (1)</t>
  </si>
  <si>
    <t xml:space="preserve">Carte 1.8: </t>
  </si>
  <si>
    <t>Projections de population régionaux, ratio de dépendances des personnes âgées, par régions NUTS 2, 2030 (1)</t>
  </si>
  <si>
    <t>38%</t>
  </si>
  <si>
    <t>&lt;= 35</t>
  </si>
  <si>
    <t>35 - &lt;= 40</t>
  </si>
  <si>
    <t>40 - &lt;= 45</t>
  </si>
  <si>
    <t>&gt;45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</si>
</sst>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40">
    <font>
      <sz val="10"/>
      <name val="Arial"/>
      <family val="2"/>
    </font>
    <font>
      <sz val="8"/>
      <name val="Arial"/>
      <family val="0"/>
    </font>
    <font>
      <u val="single"/>
      <sz val="10"/>
      <color indexed="12"/>
      <name val="Arial"/>
      <family val="0"/>
    </font>
    <font>
      <u val="single"/>
      <sz val="10"/>
      <color indexed="36"/>
      <name val="Arial"/>
      <family val="0"/>
    </font>
    <font>
      <sz val="12"/>
      <name val="Times New Roman"/>
      <family val="1"/>
    </font>
    <font>
      <b/>
      <sz val="10"/>
      <name val="Arial"/>
      <family val="2"/>
    </font>
    <font>
      <sz val="8"/>
      <color indexed="8"/>
      <name val="Arial"/>
      <family val="0"/>
    </font>
    <font>
      <i/>
      <sz val="8"/>
      <name val="Arial"/>
      <family val="2"/>
    </font>
    <font>
      <b/>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Narrow"/>
      <family val="2"/>
    </font>
    <font>
      <sz val="8"/>
      <color indexed="45"/>
      <name val="Arial"/>
      <family val="2"/>
    </font>
    <font>
      <sz val="7"/>
      <name val="Arial"/>
      <family val="2"/>
    </font>
    <font>
      <sz val="8"/>
      <color indexed="14"/>
      <name val="Arial"/>
      <family val="0"/>
    </font>
    <font>
      <sz val="8"/>
      <color indexed="61"/>
      <name val="Arial"/>
      <family val="0"/>
    </font>
    <font>
      <sz val="8"/>
      <color indexed="63"/>
      <name val="Arial"/>
      <family val="0"/>
    </font>
    <font>
      <sz val="11"/>
      <name val="Arial"/>
      <family val="2"/>
    </font>
    <font>
      <b/>
      <sz val="10"/>
      <color indexed="12"/>
      <name val="Arial"/>
      <family val="2"/>
    </font>
    <font>
      <sz val="10"/>
      <color indexed="12"/>
      <name val="Arial"/>
      <family val="2"/>
    </font>
    <font>
      <sz val="12"/>
      <color indexed="10"/>
      <name val="Times New Roman"/>
      <family val="0"/>
    </font>
    <font>
      <sz val="8"/>
      <name val="Myriad Pro Light"/>
      <family val="2"/>
    </font>
    <font>
      <b/>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56"/>
        <bgColor indexed="64"/>
      </patternFill>
    </fill>
    <fill>
      <patternFill patternType="solid">
        <fgColor indexed="17"/>
        <bgColor indexed="64"/>
      </patternFill>
    </fill>
    <fill>
      <patternFill patternType="solid">
        <fgColor indexed="16"/>
        <bgColor indexed="64"/>
      </patternFill>
    </fill>
    <fill>
      <patternFill patternType="solid">
        <fgColor indexed="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color indexed="60"/>
      </bottom>
    </border>
    <border>
      <left>
        <color indexed="63"/>
      </left>
      <right>
        <color indexed="63"/>
      </right>
      <top style="thin"/>
      <bottom style="thin">
        <color indexed="60"/>
      </bottom>
    </border>
    <border>
      <left style="thin"/>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59"/>
      </right>
      <top style="thin">
        <color indexed="60"/>
      </top>
      <bottom style="thin">
        <color indexed="60"/>
      </bottom>
    </border>
    <border>
      <left style="thin"/>
      <right style="thin"/>
      <top style="thin"/>
      <bottom style="thin"/>
    </border>
    <border>
      <left>
        <color indexed="63"/>
      </left>
      <right style="thin">
        <color indexed="59"/>
      </right>
      <top>
        <color indexed="63"/>
      </top>
      <bottom style="thin">
        <color indexed="60"/>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bottom style="thin">
        <color indexed="8"/>
      </bottom>
    </border>
    <border>
      <left>
        <color indexed="63"/>
      </left>
      <right style="thin"/>
      <top style="thin">
        <color indexed="8"/>
      </top>
      <bottom style="thin"/>
    </border>
    <border>
      <left>
        <color indexed="63"/>
      </left>
      <right>
        <color indexed="63"/>
      </right>
      <top style="thin">
        <color indexed="8"/>
      </top>
      <bottom style="thin">
        <color indexed="60"/>
      </bottom>
    </border>
    <border>
      <left>
        <color indexed="63"/>
      </left>
      <right>
        <color indexed="63"/>
      </right>
      <top>
        <color indexed="63"/>
      </top>
      <bottom style="thin">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57">
    <xf numFmtId="0" fontId="0" fillId="0" borderId="0" xfId="0" applyAlignment="1">
      <alignment/>
    </xf>
    <xf numFmtId="0" fontId="9" fillId="24" borderId="0" xfId="58" applyFont="1" applyFill="1">
      <alignment/>
      <protection/>
    </xf>
    <xf numFmtId="0" fontId="1" fillId="24" borderId="0" xfId="58" applyFont="1" applyFill="1">
      <alignment/>
      <protection/>
    </xf>
    <xf numFmtId="0" fontId="1" fillId="25" borderId="10" xfId="58" applyFont="1" applyFill="1" applyBorder="1">
      <alignment/>
      <protection/>
    </xf>
    <xf numFmtId="0" fontId="1" fillId="25" borderId="11" xfId="58" applyFont="1" applyFill="1" applyBorder="1">
      <alignment/>
      <protection/>
    </xf>
    <xf numFmtId="0" fontId="5" fillId="24" borderId="0" xfId="58" applyFont="1" applyFill="1">
      <alignment/>
      <protection/>
    </xf>
    <xf numFmtId="0" fontId="0" fillId="24" borderId="0" xfId="58" applyFont="1" applyFill="1">
      <alignment/>
      <protection/>
    </xf>
    <xf numFmtId="0" fontId="1" fillId="24" borderId="0" xfId="58" applyFont="1" applyFill="1" applyBorder="1">
      <alignment/>
      <protection/>
    </xf>
    <xf numFmtId="170" fontId="1" fillId="24" borderId="0" xfId="58" applyNumberFormat="1" applyFont="1" applyFill="1" applyBorder="1">
      <alignment/>
      <protection/>
    </xf>
    <xf numFmtId="0" fontId="8" fillId="24" borderId="0" xfId="58" applyFont="1" applyFill="1">
      <alignment/>
      <protection/>
    </xf>
    <xf numFmtId="0" fontId="1" fillId="24" borderId="12" xfId="0" applyFont="1" applyFill="1" applyBorder="1" applyAlignment="1">
      <alignment/>
    </xf>
    <xf numFmtId="0" fontId="1" fillId="24" borderId="13" xfId="0" applyFont="1" applyFill="1" applyBorder="1" applyAlignment="1">
      <alignment/>
    </xf>
    <xf numFmtId="170" fontId="1" fillId="26" borderId="13" xfId="0" applyNumberFormat="1" applyFont="1" applyFill="1" applyBorder="1" applyAlignment="1">
      <alignment/>
    </xf>
    <xf numFmtId="0" fontId="1" fillId="24" borderId="14" xfId="0" applyFont="1" applyFill="1" applyBorder="1" applyAlignment="1">
      <alignment/>
    </xf>
    <xf numFmtId="0" fontId="1" fillId="24" borderId="15" xfId="0" applyFont="1" applyFill="1" applyBorder="1" applyAlignment="1">
      <alignment/>
    </xf>
    <xf numFmtId="170" fontId="1" fillId="26" borderId="15" xfId="0" applyNumberFormat="1" applyFont="1" applyFill="1" applyBorder="1" applyAlignment="1">
      <alignment/>
    </xf>
    <xf numFmtId="0" fontId="6" fillId="26" borderId="16" xfId="0" applyFont="1" applyFill="1" applyBorder="1" applyAlignment="1">
      <alignment/>
    </xf>
    <xf numFmtId="170" fontId="1" fillId="24" borderId="15" xfId="0" applyNumberFormat="1" applyFont="1" applyFill="1" applyBorder="1" applyAlignment="1">
      <alignment/>
    </xf>
    <xf numFmtId="0" fontId="6" fillId="24" borderId="16" xfId="0" applyFont="1" applyFill="1" applyBorder="1" applyAlignment="1">
      <alignment/>
    </xf>
    <xf numFmtId="0" fontId="1" fillId="25" borderId="17" xfId="58" applyFont="1" applyFill="1" applyBorder="1">
      <alignment/>
      <protection/>
    </xf>
    <xf numFmtId="0" fontId="6" fillId="26" borderId="18" xfId="0" applyFont="1" applyFill="1" applyBorder="1" applyAlignment="1">
      <alignment/>
    </xf>
    <xf numFmtId="0" fontId="6" fillId="25" borderId="17" xfId="58" applyFont="1" applyFill="1" applyBorder="1">
      <alignment/>
      <protection/>
    </xf>
    <xf numFmtId="0" fontId="6" fillId="25" borderId="17" xfId="0" applyFont="1" applyFill="1" applyBorder="1" applyAlignment="1">
      <alignment/>
    </xf>
    <xf numFmtId="0" fontId="1" fillId="24" borderId="19" xfId="58" applyFont="1" applyFill="1" applyBorder="1">
      <alignment/>
      <protection/>
    </xf>
    <xf numFmtId="0" fontId="1" fillId="24" borderId="20" xfId="58" applyFont="1" applyFill="1" applyBorder="1">
      <alignment/>
      <protection/>
    </xf>
    <xf numFmtId="2" fontId="1" fillId="26" borderId="20" xfId="0" applyNumberFormat="1" applyFont="1" applyFill="1" applyBorder="1" applyAlignment="1">
      <alignment/>
    </xf>
    <xf numFmtId="170" fontId="1" fillId="24" borderId="20" xfId="58" applyNumberFormat="1" applyFont="1" applyFill="1" applyBorder="1">
      <alignment/>
      <protection/>
    </xf>
    <xf numFmtId="0" fontId="1" fillId="24" borderId="21" xfId="58" applyFont="1" applyFill="1" applyBorder="1">
      <alignment/>
      <protection/>
    </xf>
    <xf numFmtId="0" fontId="1" fillId="24" borderId="22" xfId="58" applyFont="1" applyFill="1" applyBorder="1">
      <alignment/>
      <protection/>
    </xf>
    <xf numFmtId="2" fontId="1" fillId="0" borderId="22" xfId="0" applyNumberFormat="1" applyFont="1" applyBorder="1" applyAlignment="1">
      <alignment/>
    </xf>
    <xf numFmtId="2" fontId="1" fillId="0" borderId="22" xfId="0" applyNumberFormat="1" applyFont="1" applyBorder="1" applyAlignment="1">
      <alignment/>
    </xf>
    <xf numFmtId="170" fontId="1" fillId="24" borderId="22" xfId="58" applyNumberFormat="1" applyFont="1" applyFill="1" applyBorder="1">
      <alignment/>
      <protection/>
    </xf>
    <xf numFmtId="0" fontId="6" fillId="24" borderId="23" xfId="0" applyFont="1" applyFill="1" applyBorder="1" applyAlignment="1">
      <alignment/>
    </xf>
    <xf numFmtId="2" fontId="1" fillId="26" borderId="22" xfId="0" applyNumberFormat="1" applyFont="1" applyFill="1" applyBorder="1" applyAlignment="1">
      <alignment/>
    </xf>
    <xf numFmtId="2" fontId="1" fillId="26" borderId="22" xfId="0" applyNumberFormat="1" applyFont="1" applyFill="1" applyBorder="1" applyAlignment="1">
      <alignment/>
    </xf>
    <xf numFmtId="170" fontId="1" fillId="24" borderId="21" xfId="58" applyNumberFormat="1" applyFont="1" applyFill="1" applyBorder="1">
      <alignment/>
      <protection/>
    </xf>
    <xf numFmtId="0" fontId="1" fillId="24" borderId="24" xfId="58" applyFont="1" applyFill="1" applyBorder="1">
      <alignment/>
      <protection/>
    </xf>
    <xf numFmtId="0" fontId="1" fillId="24" borderId="25" xfId="58" applyFont="1" applyFill="1" applyBorder="1">
      <alignment/>
      <protection/>
    </xf>
    <xf numFmtId="2" fontId="1" fillId="0" borderId="25" xfId="0" applyNumberFormat="1" applyFont="1" applyBorder="1" applyAlignment="1">
      <alignment/>
    </xf>
    <xf numFmtId="2" fontId="1" fillId="0" borderId="25" xfId="0" applyNumberFormat="1" applyFont="1" applyBorder="1" applyAlignment="1">
      <alignment/>
    </xf>
    <xf numFmtId="0" fontId="6" fillId="26" borderId="26" xfId="0" applyFont="1" applyFill="1" applyBorder="1" applyAlignment="1">
      <alignment/>
    </xf>
    <xf numFmtId="0" fontId="6" fillId="0" borderId="23" xfId="0" applyFont="1" applyBorder="1" applyAlignment="1">
      <alignment/>
    </xf>
    <xf numFmtId="0" fontId="6" fillId="26" borderId="23" xfId="0" applyFont="1" applyFill="1" applyBorder="1" applyAlignment="1">
      <alignment/>
    </xf>
    <xf numFmtId="0" fontId="6" fillId="0" borderId="27" xfId="0" applyFont="1" applyBorder="1" applyAlignment="1">
      <alignment/>
    </xf>
    <xf numFmtId="0" fontId="1" fillId="0" borderId="0" xfId="58" applyFont="1" applyFill="1">
      <alignment/>
      <protection/>
    </xf>
    <xf numFmtId="0" fontId="1" fillId="24" borderId="15" xfId="0" applyFont="1" applyFill="1" applyBorder="1" applyAlignment="1">
      <alignment vertical="center"/>
    </xf>
    <xf numFmtId="0" fontId="6" fillId="24" borderId="0" xfId="58" applyFont="1" applyFill="1">
      <alignment/>
      <protection/>
    </xf>
    <xf numFmtId="0" fontId="6" fillId="24" borderId="22" xfId="58" applyFont="1" applyFill="1" applyBorder="1">
      <alignment/>
      <protection/>
    </xf>
    <xf numFmtId="2" fontId="1" fillId="26" borderId="20" xfId="0" applyNumberFormat="1" applyFont="1" applyFill="1" applyBorder="1" applyAlignment="1">
      <alignment/>
    </xf>
    <xf numFmtId="2" fontId="1" fillId="24" borderId="22" xfId="0" applyNumberFormat="1" applyFont="1" applyFill="1" applyBorder="1" applyAlignment="1">
      <alignment/>
    </xf>
    <xf numFmtId="2" fontId="1" fillId="26" borderId="22" xfId="0" applyNumberFormat="1" applyFont="1" applyFill="1" applyBorder="1" applyAlignment="1">
      <alignment/>
    </xf>
    <xf numFmtId="2" fontId="1" fillId="24" borderId="25" xfId="0" applyNumberFormat="1" applyFont="1" applyFill="1" applyBorder="1" applyAlignment="1">
      <alignment/>
    </xf>
    <xf numFmtId="2" fontId="1" fillId="24" borderId="20" xfId="58" applyNumberFormat="1" applyFont="1" applyFill="1" applyBorder="1">
      <alignment/>
      <protection/>
    </xf>
    <xf numFmtId="2" fontId="1" fillId="24" borderId="22" xfId="58" applyNumberFormat="1" applyFont="1" applyFill="1" applyBorder="1">
      <alignment/>
      <protection/>
    </xf>
    <xf numFmtId="188" fontId="1" fillId="24" borderId="20" xfId="58" applyNumberFormat="1" applyFont="1" applyFill="1" applyBorder="1">
      <alignment/>
      <protection/>
    </xf>
    <xf numFmtId="188" fontId="1" fillId="24" borderId="22" xfId="58" applyNumberFormat="1" applyFont="1" applyFill="1" applyBorder="1">
      <alignment/>
      <protection/>
    </xf>
    <xf numFmtId="188" fontId="29" fillId="24" borderId="22" xfId="58" applyNumberFormat="1" applyFont="1" applyFill="1" applyBorder="1">
      <alignment/>
      <protection/>
    </xf>
    <xf numFmtId="188" fontId="1" fillId="24" borderId="25" xfId="58" applyNumberFormat="1" applyFont="1" applyFill="1" applyBorder="1">
      <alignment/>
      <protection/>
    </xf>
    <xf numFmtId="2" fontId="1" fillId="0" borderId="25" xfId="0" applyNumberFormat="1" applyFont="1" applyFill="1" applyBorder="1" applyAlignment="1">
      <alignment/>
    </xf>
    <xf numFmtId="170" fontId="1" fillId="26" borderId="0" xfId="0" applyNumberFormat="1" applyFont="1" applyFill="1" applyAlignment="1">
      <alignment/>
    </xf>
    <xf numFmtId="0" fontId="1" fillId="24" borderId="0" xfId="58" applyFont="1" applyFill="1" applyBorder="1" applyAlignment="1">
      <alignment vertical="center"/>
      <protection/>
    </xf>
    <xf numFmtId="0" fontId="1" fillId="24" borderId="20" xfId="0" applyFont="1" applyFill="1" applyBorder="1" applyAlignment="1">
      <alignment/>
    </xf>
    <xf numFmtId="0" fontId="1" fillId="24" borderId="22" xfId="0" applyFont="1" applyFill="1" applyBorder="1" applyAlignment="1">
      <alignment/>
    </xf>
    <xf numFmtId="0" fontId="1" fillId="24" borderId="28" xfId="0" applyFont="1" applyFill="1" applyBorder="1" applyAlignment="1">
      <alignment/>
    </xf>
    <xf numFmtId="0" fontId="6" fillId="25" borderId="17" xfId="58" applyFont="1" applyFill="1" applyBorder="1" applyAlignment="1">
      <alignment horizontal="center"/>
      <protection/>
    </xf>
    <xf numFmtId="0" fontId="6" fillId="24" borderId="20" xfId="58" applyFont="1" applyFill="1" applyBorder="1" applyAlignment="1">
      <alignment horizontal="center"/>
      <protection/>
    </xf>
    <xf numFmtId="0" fontId="6" fillId="24" borderId="22" xfId="58" applyFont="1" applyFill="1" applyBorder="1" applyAlignment="1">
      <alignment horizontal="center"/>
      <protection/>
    </xf>
    <xf numFmtId="0" fontId="6" fillId="24" borderId="25" xfId="58" applyFont="1" applyFill="1" applyBorder="1" applyAlignment="1">
      <alignment horizontal="center"/>
      <protection/>
    </xf>
    <xf numFmtId="0" fontId="6" fillId="24" borderId="29" xfId="0" applyFont="1" applyFill="1" applyBorder="1" applyAlignment="1">
      <alignment horizontal="center"/>
    </xf>
    <xf numFmtId="0" fontId="6" fillId="24" borderId="15" xfId="0" applyFont="1" applyFill="1" applyBorder="1" applyAlignment="1">
      <alignment horizontal="center"/>
    </xf>
    <xf numFmtId="0" fontId="6" fillId="25" borderId="17" xfId="58" applyFont="1" applyFill="1" applyBorder="1" applyAlignment="1">
      <alignment horizontal="right"/>
      <protection/>
    </xf>
    <xf numFmtId="0" fontId="6" fillId="24" borderId="0" xfId="58" applyFont="1" applyFill="1" applyAlignment="1">
      <alignment horizontal="right"/>
      <protection/>
    </xf>
    <xf numFmtId="0" fontId="6" fillId="24" borderId="15" xfId="58" applyFont="1" applyFill="1" applyBorder="1" applyAlignment="1">
      <alignment horizontal="right"/>
      <protection/>
    </xf>
    <xf numFmtId="2" fontId="1" fillId="24" borderId="25" xfId="58" applyNumberFormat="1" applyFont="1" applyFill="1" applyBorder="1">
      <alignment/>
      <protection/>
    </xf>
    <xf numFmtId="0" fontId="31" fillId="24" borderId="0" xfId="58" applyFont="1" applyFill="1">
      <alignment/>
      <protection/>
    </xf>
    <xf numFmtId="170" fontId="1" fillId="0" borderId="15" xfId="0" applyNumberFormat="1" applyFont="1" applyFill="1" applyBorder="1" applyAlignment="1">
      <alignment/>
    </xf>
    <xf numFmtId="0" fontId="6" fillId="0" borderId="16" xfId="0" applyFont="1" applyFill="1" applyBorder="1" applyAlignment="1">
      <alignment/>
    </xf>
    <xf numFmtId="0" fontId="1" fillId="0" borderId="15" xfId="0" applyFont="1" applyFill="1" applyBorder="1" applyAlignment="1">
      <alignment/>
    </xf>
    <xf numFmtId="0" fontId="32" fillId="24" borderId="0" xfId="58" applyFont="1" applyFill="1">
      <alignment/>
      <protection/>
    </xf>
    <xf numFmtId="0" fontId="4" fillId="24" borderId="0" xfId="58" applyFont="1" applyFill="1">
      <alignment/>
      <protection/>
    </xf>
    <xf numFmtId="0" fontId="1" fillId="24" borderId="0" xfId="0" applyFont="1" applyFill="1" applyAlignment="1">
      <alignment/>
    </xf>
    <xf numFmtId="0" fontId="1" fillId="24" borderId="0" xfId="0" applyFont="1" applyFill="1" applyAlignment="1">
      <alignment/>
    </xf>
    <xf numFmtId="0" fontId="1" fillId="24" borderId="0" xfId="58" applyFont="1" applyFill="1">
      <alignment/>
      <protection/>
    </xf>
    <xf numFmtId="0" fontId="5" fillId="24" borderId="0" xfId="58" applyFont="1" applyFill="1" applyBorder="1">
      <alignment/>
      <protection/>
    </xf>
    <xf numFmtId="0" fontId="8" fillId="24" borderId="0" xfId="58" applyFont="1" applyFill="1" applyBorder="1">
      <alignment/>
      <protection/>
    </xf>
    <xf numFmtId="0" fontId="0" fillId="24" borderId="0" xfId="58" applyFont="1" applyFill="1" applyBorder="1">
      <alignment/>
      <protection/>
    </xf>
    <xf numFmtId="0" fontId="1" fillId="24" borderId="0" xfId="58" applyFont="1" applyFill="1" applyBorder="1" applyAlignment="1">
      <alignment vertical="center"/>
      <protection/>
    </xf>
    <xf numFmtId="0" fontId="4" fillId="0" borderId="0" xfId="58" applyFont="1" applyBorder="1">
      <alignment/>
      <protection/>
    </xf>
    <xf numFmtId="0" fontId="33" fillId="24" borderId="0" xfId="58" applyFont="1" applyFill="1">
      <alignment/>
      <protection/>
    </xf>
    <xf numFmtId="0" fontId="1" fillId="0" borderId="0" xfId="0" applyFont="1" applyBorder="1" applyAlignment="1">
      <alignment wrapText="1"/>
    </xf>
    <xf numFmtId="0" fontId="1" fillId="27" borderId="17" xfId="58" applyFont="1" applyFill="1" applyBorder="1">
      <alignment/>
      <protection/>
    </xf>
    <xf numFmtId="0" fontId="1" fillId="28" borderId="17" xfId="58" applyFont="1" applyFill="1" applyBorder="1">
      <alignment/>
      <protection/>
    </xf>
    <xf numFmtId="0" fontId="33" fillId="24" borderId="0" xfId="58" applyFont="1" applyFill="1" applyBorder="1">
      <alignment/>
      <protection/>
    </xf>
    <xf numFmtId="0" fontId="7" fillId="24" borderId="0" xfId="57" applyFont="1" applyFill="1" applyBorder="1">
      <alignment/>
      <protection/>
    </xf>
    <xf numFmtId="0" fontId="0" fillId="24" borderId="0" xfId="57" applyFont="1" applyFill="1" applyBorder="1">
      <alignment/>
      <protection/>
    </xf>
    <xf numFmtId="0" fontId="5" fillId="0" borderId="0" xfId="58" applyFont="1" applyFill="1">
      <alignment/>
      <protection/>
    </xf>
    <xf numFmtId="0" fontId="1" fillId="24" borderId="30" xfId="58" applyFont="1" applyFill="1" applyBorder="1">
      <alignment/>
      <protection/>
    </xf>
    <xf numFmtId="0" fontId="1" fillId="24" borderId="31" xfId="58" applyFont="1" applyFill="1" applyBorder="1">
      <alignment/>
      <protection/>
    </xf>
    <xf numFmtId="170" fontId="1" fillId="24" borderId="31" xfId="58" applyNumberFormat="1" applyFont="1" applyFill="1" applyBorder="1">
      <alignment/>
      <protection/>
    </xf>
    <xf numFmtId="170" fontId="1" fillId="24" borderId="31" xfId="58" applyNumberFormat="1" applyFont="1" applyFill="1" applyBorder="1">
      <alignment/>
      <protection/>
    </xf>
    <xf numFmtId="170" fontId="1" fillId="24" borderId="32" xfId="58" applyNumberFormat="1" applyFont="1" applyFill="1" applyBorder="1">
      <alignment/>
      <protection/>
    </xf>
    <xf numFmtId="0" fontId="1" fillId="24" borderId="33" xfId="58" applyFont="1" applyFill="1" applyBorder="1">
      <alignment/>
      <protection/>
    </xf>
    <xf numFmtId="170" fontId="1" fillId="24" borderId="0" xfId="58" applyNumberFormat="1" applyFont="1" applyFill="1" applyBorder="1">
      <alignment/>
      <protection/>
    </xf>
    <xf numFmtId="170" fontId="1" fillId="24" borderId="34" xfId="58" applyNumberFormat="1" applyFont="1" applyFill="1" applyBorder="1">
      <alignment/>
      <protection/>
    </xf>
    <xf numFmtId="0" fontId="0" fillId="24" borderId="0" xfId="0" applyFont="1" applyFill="1" applyAlignment="1">
      <alignment vertical="center"/>
    </xf>
    <xf numFmtId="2" fontId="31" fillId="24" borderId="0" xfId="58" applyNumberFormat="1" applyFont="1" applyFill="1" applyBorder="1">
      <alignment/>
      <protection/>
    </xf>
    <xf numFmtId="0" fontId="0" fillId="24" borderId="0" xfId="57" applyFont="1" applyFill="1">
      <alignment/>
      <protection/>
    </xf>
    <xf numFmtId="0" fontId="1" fillId="24" borderId="0" xfId="58" applyFont="1" applyFill="1" applyBorder="1">
      <alignment/>
      <protection/>
    </xf>
    <xf numFmtId="170" fontId="1" fillId="24" borderId="33" xfId="58" applyNumberFormat="1" applyFont="1" applyFill="1" applyBorder="1">
      <alignment/>
      <protection/>
    </xf>
    <xf numFmtId="0" fontId="1" fillId="24" borderId="35" xfId="58" applyFont="1" applyFill="1" applyBorder="1">
      <alignment/>
      <protection/>
    </xf>
    <xf numFmtId="0" fontId="1" fillId="24" borderId="36" xfId="58" applyFont="1" applyFill="1" applyBorder="1">
      <alignment/>
      <protection/>
    </xf>
    <xf numFmtId="170" fontId="1" fillId="24" borderId="36" xfId="58" applyNumberFormat="1" applyFont="1" applyFill="1" applyBorder="1">
      <alignment/>
      <protection/>
    </xf>
    <xf numFmtId="170" fontId="1" fillId="24" borderId="36" xfId="58" applyNumberFormat="1" applyFont="1" applyFill="1" applyBorder="1">
      <alignment/>
      <protection/>
    </xf>
    <xf numFmtId="170" fontId="1" fillId="24" borderId="37" xfId="58" applyNumberFormat="1" applyFont="1" applyFill="1" applyBorder="1">
      <alignment/>
      <protection/>
    </xf>
    <xf numFmtId="0" fontId="1" fillId="26" borderId="0" xfId="0" applyFont="1" applyFill="1" applyAlignment="1">
      <alignment/>
    </xf>
    <xf numFmtId="0" fontId="1" fillId="26" borderId="0" xfId="58" applyFont="1" applyFill="1">
      <alignment/>
      <protection/>
    </xf>
    <xf numFmtId="0" fontId="7" fillId="24" borderId="0" xfId="57" applyFont="1" applyFill="1">
      <alignment/>
      <protection/>
    </xf>
    <xf numFmtId="0" fontId="5" fillId="24" borderId="0" xfId="57" applyFont="1" applyFill="1">
      <alignment/>
      <protection/>
    </xf>
    <xf numFmtId="0" fontId="5" fillId="24" borderId="0" xfId="57" applyFont="1" applyFill="1" applyAlignment="1">
      <alignment horizontal="right"/>
      <protection/>
    </xf>
    <xf numFmtId="170" fontId="0" fillId="24" borderId="0" xfId="57" applyNumberFormat="1" applyFont="1" applyFill="1" applyAlignment="1">
      <alignment horizontal="right"/>
      <protection/>
    </xf>
    <xf numFmtId="170" fontId="0" fillId="24" borderId="0" xfId="57" applyNumberFormat="1" applyFont="1" applyFill="1">
      <alignment/>
      <protection/>
    </xf>
    <xf numFmtId="0" fontId="5" fillId="24" borderId="0" xfId="57" applyFont="1" applyFill="1" applyBorder="1">
      <alignment/>
      <protection/>
    </xf>
    <xf numFmtId="0" fontId="0" fillId="24" borderId="0" xfId="57" applyFill="1">
      <alignment/>
      <protection/>
    </xf>
    <xf numFmtId="0" fontId="35" fillId="24" borderId="0" xfId="57" applyFont="1" applyFill="1">
      <alignment/>
      <protection/>
    </xf>
    <xf numFmtId="0" fontId="36" fillId="24" borderId="0" xfId="57" applyFont="1" applyFill="1" applyAlignment="1">
      <alignment horizontal="left"/>
      <protection/>
    </xf>
    <xf numFmtId="0" fontId="0" fillId="24" borderId="0" xfId="57" applyFont="1" applyFill="1" applyAlignment="1">
      <alignment vertical="top" wrapText="1"/>
      <protection/>
    </xf>
    <xf numFmtId="170" fontId="0" fillId="24" borderId="0" xfId="57" applyNumberFormat="1" applyFont="1" applyFill="1" applyAlignment="1">
      <alignment horizontal="right" vertical="top" wrapText="1"/>
      <protection/>
    </xf>
    <xf numFmtId="170" fontId="0" fillId="24" borderId="0" xfId="57" applyNumberFormat="1" applyFont="1" applyFill="1" applyAlignment="1">
      <alignment vertical="top" wrapText="1"/>
      <protection/>
    </xf>
    <xf numFmtId="0" fontId="0" fillId="24" borderId="0" xfId="57" applyFont="1" applyFill="1">
      <alignment/>
      <protection/>
    </xf>
    <xf numFmtId="170" fontId="0" fillId="24" borderId="0" xfId="0" applyNumberFormat="1" applyFont="1" applyFill="1" applyAlignment="1">
      <alignment vertical="center"/>
    </xf>
    <xf numFmtId="0" fontId="37" fillId="24" borderId="0" xfId="57" applyFont="1" applyFill="1">
      <alignment/>
      <protection/>
    </xf>
    <xf numFmtId="0" fontId="4" fillId="24" borderId="0" xfId="57" applyFont="1" applyFill="1">
      <alignment/>
      <protection/>
    </xf>
    <xf numFmtId="0" fontId="37" fillId="24" borderId="0" xfId="57" applyFont="1" applyFill="1" applyAlignment="1" quotePrefix="1">
      <alignment wrapText="1"/>
      <protection/>
    </xf>
    <xf numFmtId="170" fontId="38" fillId="24" borderId="0" xfId="0" applyNumberFormat="1" applyFont="1" applyFill="1" applyAlignment="1">
      <alignment vertical="center"/>
    </xf>
    <xf numFmtId="170" fontId="38" fillId="24" borderId="0" xfId="0" applyNumberFormat="1" applyFont="1" applyFill="1" applyBorder="1" applyAlignment="1">
      <alignment vertical="center"/>
    </xf>
    <xf numFmtId="0" fontId="38" fillId="24" borderId="0" xfId="0" applyFont="1" applyFill="1" applyAlignment="1">
      <alignment vertical="center"/>
    </xf>
    <xf numFmtId="0" fontId="0" fillId="24" borderId="0" xfId="57" applyFont="1" applyFill="1" quotePrefix="1">
      <alignment/>
      <protection/>
    </xf>
    <xf numFmtId="0" fontId="0" fillId="24" borderId="0" xfId="57" applyFont="1" applyFill="1" applyAlignment="1">
      <alignment horizontal="right"/>
      <protection/>
    </xf>
    <xf numFmtId="170" fontId="0" fillId="24" borderId="0" xfId="57" applyNumberFormat="1" applyFont="1" applyFill="1" applyBorder="1" applyAlignment="1">
      <alignment horizontal="right"/>
      <protection/>
    </xf>
    <xf numFmtId="170" fontId="0" fillId="24" borderId="0" xfId="57" applyNumberFormat="1" applyFont="1" applyFill="1" applyBorder="1">
      <alignment/>
      <protection/>
    </xf>
    <xf numFmtId="0" fontId="0" fillId="24" borderId="0" xfId="57" applyFont="1" applyFill="1" applyAlignment="1">
      <alignment horizontal="justify"/>
      <protection/>
    </xf>
    <xf numFmtId="170" fontId="0" fillId="24" borderId="0" xfId="57" applyNumberFormat="1" applyFont="1" applyFill="1" applyAlignment="1">
      <alignment horizontal="justify"/>
      <protection/>
    </xf>
    <xf numFmtId="0" fontId="0" fillId="24" borderId="0" xfId="0" applyFill="1" applyAlignment="1">
      <alignment/>
    </xf>
    <xf numFmtId="0" fontId="5" fillId="24" borderId="0" xfId="57" applyFont="1" applyFill="1" applyAlignment="1">
      <alignment/>
      <protection/>
    </xf>
    <xf numFmtId="0" fontId="0" fillId="24" borderId="0" xfId="57" applyFont="1" applyFill="1" applyAlignment="1">
      <alignment/>
      <protection/>
    </xf>
    <xf numFmtId="0" fontId="0" fillId="24" borderId="0" xfId="57" applyFont="1" applyFill="1" quotePrefix="1">
      <alignment/>
      <protection/>
    </xf>
    <xf numFmtId="0" fontId="37" fillId="24" borderId="0" xfId="57" applyFont="1" applyFill="1" quotePrefix="1">
      <alignment/>
      <protection/>
    </xf>
    <xf numFmtId="0" fontId="0" fillId="24" borderId="0" xfId="57" applyFont="1" applyFill="1" applyAlignment="1">
      <alignment horizontal="left"/>
      <protection/>
    </xf>
    <xf numFmtId="2" fontId="0" fillId="24" borderId="0" xfId="57" applyNumberFormat="1" applyFont="1" applyFill="1">
      <alignment/>
      <protection/>
    </xf>
    <xf numFmtId="0" fontId="39" fillId="24" borderId="0" xfId="57" applyFont="1" applyFill="1">
      <alignment/>
      <protection/>
    </xf>
    <xf numFmtId="2" fontId="0" fillId="24" borderId="0" xfId="57" applyNumberFormat="1" applyFont="1" applyFill="1" applyAlignment="1">
      <alignment horizontal="right"/>
      <protection/>
    </xf>
    <xf numFmtId="0" fontId="0" fillId="24" borderId="0" xfId="0" applyFont="1" applyFill="1" applyBorder="1" applyAlignment="1">
      <alignment vertical="center"/>
    </xf>
    <xf numFmtId="17" fontId="0" fillId="24" borderId="0" xfId="57" applyNumberFormat="1" applyFont="1" applyFill="1" quotePrefix="1">
      <alignment/>
      <protection/>
    </xf>
    <xf numFmtId="170" fontId="0" fillId="24" borderId="0" xfId="57" applyNumberFormat="1" applyFill="1">
      <alignment/>
      <protection/>
    </xf>
    <xf numFmtId="9" fontId="0" fillId="24" borderId="0" xfId="57" applyNumberFormat="1" applyFont="1" applyFill="1">
      <alignment/>
      <protection/>
    </xf>
    <xf numFmtId="17" fontId="0" fillId="24" borderId="0" xfId="57" applyNumberFormat="1" applyFill="1" quotePrefix="1">
      <alignment/>
      <protection/>
    </xf>
    <xf numFmtId="10" fontId="0" fillId="24" borderId="0" xfId="57" applyNumberFormat="1" applyFont="1" applyFill="1" quotePrefix="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00217 RY_CH01_2009-EN" xfId="57"/>
    <cellStyle name="Normal_Table and graph template RYB 2010_final"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9"/>
          <c:h val="0.9802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1.1'!$H$7:$H$40</c:f>
              <c:strCache/>
            </c:strRef>
          </c:cat>
          <c:val>
            <c:numRef>
              <c:f>'Figure 1.1'!$K$7:$K$40</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1.1'!$H$7:$H$40</c:f>
              <c:strCache/>
            </c:strRef>
          </c:cat>
          <c:val>
            <c:numRef>
              <c:f>'Figure 1.1'!$L$7:$L$40</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1.1'!$H$7:$H$40</c:f>
              <c:strCache/>
            </c:strRef>
          </c:cat>
          <c:val>
            <c:numRef>
              <c:f>'Figure 1.1'!$M$7:$M$40</c:f>
              <c:numCache/>
            </c:numRef>
          </c:val>
        </c:ser>
        <c:overlap val="100"/>
        <c:gapWidth val="60"/>
        <c:axId val="14975733"/>
        <c:axId val="563870"/>
      </c:barChart>
      <c:scatterChart>
        <c:scatterStyle val="lineMarker"/>
        <c:varyColors val="0"/>
        <c:ser>
          <c:idx val="3"/>
          <c:order val="3"/>
          <c:tx>
            <c:strRef>
              <c:f>'Figure 1.1'!$J$6</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numFmt formatCode="General" sourceLinked="1"/>
            <c:showLegendKey val="0"/>
            <c:showVal val="0"/>
            <c:showBubbleSize val="0"/>
            <c:showCatName val="0"/>
            <c:showSerName val="0"/>
            <c:showPercent val="0"/>
          </c:dLbls>
          <c:xVal>
            <c:numRef>
              <c:f>'Figure 1.1'!$J$7:$J$40</c:f>
              <c:numCache/>
            </c:numRef>
          </c:xVal>
          <c:yVal>
            <c:numRef>
              <c:f>'Figure 1.1'!$N$7:$N$40</c:f>
              <c:numCache/>
            </c:numRef>
          </c:yVal>
          <c:smooth val="0"/>
        </c:ser>
        <c:axId val="5074831"/>
        <c:axId val="45673480"/>
      </c:scatterChart>
      <c:catAx>
        <c:axId val="14975733"/>
        <c:scaling>
          <c:orientation val="maxMin"/>
        </c:scaling>
        <c:axPos val="l"/>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63870"/>
        <c:crosses val="autoZero"/>
        <c:auto val="1"/>
        <c:lblOffset val="100"/>
        <c:tickLblSkip val="1"/>
        <c:noMultiLvlLbl val="0"/>
      </c:catAx>
      <c:valAx>
        <c:axId val="563870"/>
        <c:scaling>
          <c:orientation val="minMax"/>
          <c:max val="4"/>
          <c:min val="0"/>
        </c:scaling>
        <c:axPos val="t"/>
        <c:majorGridlines>
          <c:spPr>
            <a:ln w="12700">
              <a:solidFill/>
              <a:prstDash val="sysDot"/>
            </a:ln>
          </c:spPr>
        </c:majorGridlines>
        <c:delete val="0"/>
        <c:numFmt formatCode="0.0" sourceLinked="0"/>
        <c:majorTickMark val="out"/>
        <c:minorTickMark val="in"/>
        <c:tickLblPos val="nextTo"/>
        <c:crossAx val="14975733"/>
        <c:crosses val="max"/>
        <c:crossBetween val="between"/>
        <c:dispUnits/>
        <c:majorUnit val="0.5"/>
        <c:minorUnit val="0.5"/>
      </c:valAx>
      <c:valAx>
        <c:axId val="5074831"/>
        <c:scaling>
          <c:orientation val="minMax"/>
        </c:scaling>
        <c:axPos val="b"/>
        <c:delete val="1"/>
        <c:majorTickMark val="out"/>
        <c:minorTickMark val="none"/>
        <c:tickLblPos val="nextTo"/>
        <c:crossAx val="45673480"/>
        <c:crosses val="max"/>
        <c:crossBetween val="midCat"/>
        <c:dispUnits/>
      </c:valAx>
      <c:valAx>
        <c:axId val="45673480"/>
        <c:scaling>
          <c:orientation val="minMax"/>
          <c:max val="34"/>
          <c:min val="0"/>
        </c:scaling>
        <c:axPos val="l"/>
        <c:delete val="1"/>
        <c:majorTickMark val="out"/>
        <c:minorTickMark val="none"/>
        <c:tickLblPos val="nextTo"/>
        <c:txPr>
          <a:bodyPr/>
          <a:lstStyle/>
          <a:p>
            <a:pPr>
              <a:defRPr lang="en-US" cap="none" sz="800" b="0" i="0" u="none" baseline="0">
                <a:latin typeface="Arial"/>
                <a:ea typeface="Arial"/>
                <a:cs typeface="Arial"/>
              </a:defRPr>
            </a:pPr>
          </a:p>
        </c:txPr>
        <c:crossAx val="5074831"/>
        <c:crosses val="max"/>
        <c:crossBetween val="midCat"/>
        <c:dispUnits/>
        <c:majorUnit val="1"/>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45"/>
          <c:w val="0.9565"/>
          <c:h val="0.947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1.2'!$A$9:$A$74</c:f>
              <c:strCache/>
            </c:strRef>
          </c:cat>
          <c:val>
            <c:numRef>
              <c:f>'Figure 1.2'!$L$9:$L$74</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7A85C2"/>
              </a:solidFill>
              <a:ln w="25400">
                <a:solidFill/>
              </a:ln>
            </c:spPr>
          </c:dPt>
          <c:dPt>
            <c:idx val="13"/>
            <c:invertIfNegative val="0"/>
            <c:spPr>
              <a:solidFill>
                <a:srgbClr val="000000"/>
              </a:solidFill>
              <a:ln w="25400">
                <a:solidFill/>
              </a:ln>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59"/>
            <c:invertIfNegative val="0"/>
            <c:spPr>
              <a:solidFill>
                <a:srgbClr val="FF0000"/>
              </a:solidFill>
            </c:spPr>
          </c:dPt>
          <c:dPt>
            <c:idx val="63"/>
            <c:invertIfNegative val="0"/>
            <c:spPr>
              <a:solidFill>
                <a:srgbClr val="BDD52F"/>
              </a:solidFill>
            </c:spPr>
          </c:dPt>
          <c:dPt>
            <c:idx val="65"/>
            <c:invertIfNegative val="0"/>
            <c:spPr>
              <a:solidFill>
                <a:srgbClr val="BDD52F"/>
              </a:solidFill>
            </c:spPr>
          </c:dPt>
          <c:cat>
            <c:strRef>
              <c:f>'Figure 1.2'!$A$9:$A$74</c:f>
              <c:strCache/>
            </c:strRef>
          </c:cat>
          <c:val>
            <c:numRef>
              <c:f>'Figure 1.2'!$M$9:$M$74</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BDD52F"/>
              </a:solidFill>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63"/>
            <c:invertIfNegative val="0"/>
            <c:spPr>
              <a:solidFill>
                <a:srgbClr val="BDD52F"/>
              </a:solidFill>
            </c:spPr>
          </c:dPt>
          <c:dPt>
            <c:idx val="65"/>
            <c:invertIfNegative val="0"/>
            <c:spPr>
              <a:solidFill>
                <a:srgbClr val="BDD52F"/>
              </a:solidFill>
            </c:spPr>
          </c:dPt>
          <c:cat>
            <c:strRef>
              <c:f>'Figure 1.2'!$A$9:$A$74</c:f>
              <c:strCache/>
            </c:strRef>
          </c:cat>
          <c:val>
            <c:numRef>
              <c:f>'Figure 1.2'!$N$9:$N$74</c:f>
              <c:numCache/>
            </c:numRef>
          </c:val>
        </c:ser>
        <c:overlap val="100"/>
        <c:gapWidth val="0"/>
        <c:axId val="8408137"/>
        <c:axId val="8564370"/>
      </c:barChart>
      <c:scatterChart>
        <c:scatterStyle val="lineMarker"/>
        <c:varyColors val="0"/>
        <c:ser>
          <c:idx val="3"/>
          <c:order val="3"/>
          <c:tx>
            <c:strRef>
              <c:f>'Figure 1.2'!$K$8</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BDD52F"/>
              </a:solidFill>
              <a:ln>
                <a:solidFill>
                  <a:srgbClr val="000000"/>
                </a:solidFill>
              </a:ln>
            </c:spPr>
          </c:marker>
          <c:dPt>
            <c:idx val="0"/>
            <c:spPr>
              <a:ln w="3175">
                <a:noFill/>
              </a:ln>
            </c:spPr>
            <c:marker>
              <c:size val="7"/>
              <c:spPr>
                <a:solidFill>
                  <a:srgbClr val="7A85C2"/>
                </a:solidFill>
                <a:ln>
                  <a:solidFill>
                    <a:srgbClr val="000000"/>
                  </a:solidFill>
                </a:ln>
              </c:spPr>
            </c:marker>
          </c:dPt>
          <c:dPt>
            <c:idx val="2"/>
            <c:spPr>
              <a:ln w="3175">
                <a:noFill/>
              </a:ln>
            </c:spPr>
            <c:marker>
              <c:size val="7"/>
              <c:spPr>
                <a:solidFill>
                  <a:srgbClr val="7A85C2"/>
                </a:solidFill>
                <a:ln>
                  <a:solidFill>
                    <a:srgbClr val="000000"/>
                  </a:solidFill>
                </a:ln>
              </c:spPr>
            </c:marker>
          </c:dPt>
          <c:dPt>
            <c:idx val="4"/>
            <c:spPr>
              <a:ln w="3175">
                <a:noFill/>
              </a:ln>
            </c:spPr>
            <c:marker>
              <c:size val="7"/>
              <c:spPr>
                <a:solidFill>
                  <a:srgbClr val="7A85C2"/>
                </a:solidFill>
                <a:ln>
                  <a:solidFill>
                    <a:srgbClr val="000000"/>
                  </a:solidFill>
                </a:ln>
              </c:spPr>
            </c:marker>
          </c:dPt>
          <c:dPt>
            <c:idx val="6"/>
            <c:spPr>
              <a:ln w="3175">
                <a:noFill/>
              </a:ln>
            </c:spPr>
            <c:marker>
              <c:size val="7"/>
              <c:spPr>
                <a:solidFill>
                  <a:srgbClr val="7A85C2"/>
                </a:solidFill>
                <a:ln>
                  <a:solidFill>
                    <a:srgbClr val="000000"/>
                  </a:solidFill>
                </a:ln>
              </c:spPr>
            </c:marker>
          </c:dPt>
          <c:dPt>
            <c:idx val="8"/>
            <c:spPr>
              <a:ln w="3175">
                <a:noFill/>
              </a:ln>
            </c:spPr>
            <c:marker>
              <c:size val="7"/>
              <c:spPr>
                <a:solidFill>
                  <a:srgbClr val="7A85C2"/>
                </a:solidFill>
                <a:ln>
                  <a:solidFill>
                    <a:srgbClr val="000000"/>
                  </a:solidFill>
                </a:ln>
              </c:spPr>
            </c:marker>
          </c:dPt>
          <c:dPt>
            <c:idx val="10"/>
            <c:spPr>
              <a:ln w="3175">
                <a:noFill/>
              </a:ln>
            </c:spPr>
            <c:marker>
              <c:size val="7"/>
              <c:spPr>
                <a:solidFill>
                  <a:srgbClr val="7A85C2"/>
                </a:solidFill>
                <a:ln>
                  <a:solidFill>
                    <a:srgbClr val="000000"/>
                  </a:solidFill>
                </a:ln>
              </c:spPr>
            </c:marker>
          </c:dPt>
          <c:dPt>
            <c:idx val="12"/>
            <c:spPr>
              <a:ln w="3175">
                <a:noFill/>
              </a:ln>
            </c:spPr>
            <c:marker>
              <c:size val="7"/>
              <c:spPr>
                <a:solidFill>
                  <a:srgbClr val="7A85C2"/>
                </a:solidFill>
                <a:ln>
                  <a:solidFill>
                    <a:srgbClr val="000000"/>
                  </a:solidFill>
                </a:ln>
              </c:spPr>
            </c:marker>
          </c:dPt>
          <c:dPt>
            <c:idx val="14"/>
            <c:spPr>
              <a:ln w="3175">
                <a:noFill/>
              </a:ln>
            </c:spPr>
            <c:marker>
              <c:size val="7"/>
              <c:spPr>
                <a:solidFill>
                  <a:srgbClr val="7A85C2"/>
                </a:solidFill>
                <a:ln>
                  <a:solidFill>
                    <a:srgbClr val="000000"/>
                  </a:solidFill>
                </a:ln>
              </c:spPr>
            </c:marker>
          </c:dPt>
          <c:dPt>
            <c:idx val="16"/>
            <c:spPr>
              <a:ln w="3175">
                <a:noFill/>
              </a:ln>
            </c:spPr>
            <c:marker>
              <c:size val="7"/>
              <c:spPr>
                <a:solidFill>
                  <a:srgbClr val="7A85C2"/>
                </a:solidFill>
                <a:ln>
                  <a:solidFill>
                    <a:srgbClr val="000000"/>
                  </a:solidFill>
                </a:ln>
              </c:spPr>
            </c:marker>
          </c:dPt>
          <c:dPt>
            <c:idx val="18"/>
            <c:spPr>
              <a:ln w="3175">
                <a:noFill/>
              </a:ln>
            </c:spPr>
            <c:marker>
              <c:size val="7"/>
              <c:spPr>
                <a:solidFill>
                  <a:srgbClr val="7A85C2"/>
                </a:solidFill>
                <a:ln>
                  <a:solidFill>
                    <a:srgbClr val="000000"/>
                  </a:solidFill>
                </a:ln>
              </c:spPr>
            </c:marker>
          </c:dPt>
          <c:dPt>
            <c:idx val="20"/>
            <c:spPr>
              <a:ln w="3175">
                <a:noFill/>
              </a:ln>
            </c:spPr>
            <c:marker>
              <c:size val="7"/>
              <c:spPr>
                <a:solidFill>
                  <a:srgbClr val="7A85C2"/>
                </a:solidFill>
                <a:ln>
                  <a:solidFill>
                    <a:srgbClr val="000000"/>
                  </a:solidFill>
                </a:ln>
              </c:spPr>
            </c:marker>
          </c:dPt>
          <c:dPt>
            <c:idx val="22"/>
            <c:spPr>
              <a:ln w="3175">
                <a:noFill/>
              </a:ln>
            </c:spPr>
            <c:marker>
              <c:size val="7"/>
              <c:spPr>
                <a:solidFill>
                  <a:srgbClr val="7A85C2"/>
                </a:solidFill>
                <a:ln>
                  <a:solidFill>
                    <a:srgbClr val="000000"/>
                  </a:solidFill>
                </a:ln>
              </c:spPr>
            </c:marker>
          </c:dPt>
          <c:dPt>
            <c:idx val="24"/>
            <c:spPr>
              <a:ln w="3175">
                <a:noFill/>
              </a:ln>
            </c:spPr>
            <c:marker>
              <c:size val="7"/>
              <c:spPr>
                <a:solidFill>
                  <a:srgbClr val="7A85C2"/>
                </a:solidFill>
                <a:ln>
                  <a:solidFill>
                    <a:srgbClr val="000000"/>
                  </a:solidFill>
                </a:ln>
              </c:spPr>
            </c:marker>
          </c:dPt>
          <c:dPt>
            <c:idx val="26"/>
            <c:spPr>
              <a:ln w="3175">
                <a:noFill/>
              </a:ln>
            </c:spPr>
            <c:marker>
              <c:size val="7"/>
              <c:spPr>
                <a:solidFill>
                  <a:srgbClr val="7A85C2"/>
                </a:solidFill>
                <a:ln>
                  <a:solidFill>
                    <a:srgbClr val="000000"/>
                  </a:solidFill>
                </a:ln>
              </c:spPr>
            </c:marker>
          </c:dPt>
          <c:dPt>
            <c:idx val="28"/>
            <c:spPr>
              <a:ln w="3175">
                <a:noFill/>
              </a:ln>
            </c:spPr>
            <c:marker>
              <c:size val="7"/>
              <c:spPr>
                <a:solidFill>
                  <a:srgbClr val="7A85C2"/>
                </a:solidFill>
                <a:ln>
                  <a:solidFill>
                    <a:srgbClr val="000000"/>
                  </a:solidFill>
                </a:ln>
              </c:spPr>
            </c:marker>
          </c:dPt>
          <c:dPt>
            <c:idx val="30"/>
            <c:spPr>
              <a:ln w="3175">
                <a:noFill/>
              </a:ln>
            </c:spPr>
            <c:marker>
              <c:size val="7"/>
              <c:spPr>
                <a:solidFill>
                  <a:srgbClr val="7A85C2"/>
                </a:solidFill>
                <a:ln>
                  <a:solidFill>
                    <a:srgbClr val="000000"/>
                  </a:solidFill>
                </a:ln>
              </c:spPr>
            </c:marker>
          </c:dPt>
          <c:dPt>
            <c:idx val="32"/>
            <c:spPr>
              <a:ln w="3175">
                <a:noFill/>
              </a:ln>
            </c:spPr>
            <c:marker>
              <c:size val="7"/>
              <c:spPr>
                <a:solidFill>
                  <a:srgbClr val="7A85C2"/>
                </a:solidFill>
                <a:ln>
                  <a:solidFill>
                    <a:srgbClr val="000000"/>
                  </a:solidFill>
                </a:ln>
              </c:spPr>
            </c:marker>
          </c:dPt>
          <c:dPt>
            <c:idx val="34"/>
            <c:spPr>
              <a:ln w="3175">
                <a:noFill/>
              </a:ln>
            </c:spPr>
            <c:marker>
              <c:size val="7"/>
              <c:spPr>
                <a:solidFill>
                  <a:srgbClr val="7A85C2"/>
                </a:solidFill>
                <a:ln>
                  <a:solidFill>
                    <a:srgbClr val="000000"/>
                  </a:solidFill>
                </a:ln>
              </c:spPr>
            </c:marker>
          </c:dPt>
          <c:dPt>
            <c:idx val="36"/>
            <c:spPr>
              <a:ln w="3175">
                <a:noFill/>
              </a:ln>
            </c:spPr>
            <c:marker>
              <c:size val="7"/>
              <c:spPr>
                <a:solidFill>
                  <a:srgbClr val="7A85C2"/>
                </a:solidFill>
                <a:ln>
                  <a:solidFill>
                    <a:srgbClr val="000000"/>
                  </a:solidFill>
                </a:ln>
              </c:spPr>
            </c:marker>
          </c:dPt>
          <c:dPt>
            <c:idx val="38"/>
            <c:spPr>
              <a:ln w="3175">
                <a:noFill/>
              </a:ln>
            </c:spPr>
            <c:marker>
              <c:size val="7"/>
              <c:spPr>
                <a:solidFill>
                  <a:srgbClr val="7A85C2"/>
                </a:solidFill>
                <a:ln>
                  <a:solidFill>
                    <a:srgbClr val="000000"/>
                  </a:solidFill>
                </a:ln>
              </c:spPr>
            </c:marker>
          </c:dPt>
          <c:dPt>
            <c:idx val="40"/>
            <c:spPr>
              <a:ln w="3175">
                <a:noFill/>
              </a:ln>
            </c:spPr>
            <c:marker>
              <c:size val="7"/>
              <c:spPr>
                <a:solidFill>
                  <a:srgbClr val="7A85C2"/>
                </a:solidFill>
                <a:ln>
                  <a:solidFill>
                    <a:srgbClr val="000000"/>
                  </a:solidFill>
                </a:ln>
              </c:spPr>
            </c:marker>
          </c:dPt>
          <c:dPt>
            <c:idx val="42"/>
            <c:spPr>
              <a:ln w="3175">
                <a:noFill/>
              </a:ln>
            </c:spPr>
            <c:marker>
              <c:size val="7"/>
              <c:spPr>
                <a:solidFill>
                  <a:srgbClr val="7A85C2"/>
                </a:solidFill>
                <a:ln>
                  <a:solidFill>
                    <a:srgbClr val="000000"/>
                  </a:solidFill>
                </a:ln>
              </c:spPr>
            </c:marker>
          </c:dPt>
          <c:dPt>
            <c:idx val="44"/>
            <c:spPr>
              <a:ln w="3175">
                <a:noFill/>
              </a:ln>
            </c:spPr>
            <c:marker>
              <c:size val="7"/>
              <c:spPr>
                <a:solidFill>
                  <a:srgbClr val="7A85C2"/>
                </a:solidFill>
                <a:ln>
                  <a:solidFill>
                    <a:srgbClr val="000000"/>
                  </a:solidFill>
                </a:ln>
              </c:spPr>
            </c:marker>
          </c:dPt>
          <c:dPt>
            <c:idx val="46"/>
            <c:spPr>
              <a:ln w="3175">
                <a:noFill/>
              </a:ln>
            </c:spPr>
            <c:marker>
              <c:size val="7"/>
              <c:spPr>
                <a:solidFill>
                  <a:srgbClr val="7A85C2"/>
                </a:solidFill>
                <a:ln>
                  <a:solidFill>
                    <a:srgbClr val="000000"/>
                  </a:solidFill>
                </a:ln>
              </c:spPr>
            </c:marker>
          </c:dPt>
          <c:dPt>
            <c:idx val="48"/>
            <c:spPr>
              <a:ln w="3175">
                <a:noFill/>
              </a:ln>
            </c:spPr>
            <c:marker>
              <c:size val="7"/>
              <c:spPr>
                <a:solidFill>
                  <a:srgbClr val="7A85C2"/>
                </a:solidFill>
                <a:ln>
                  <a:solidFill>
                    <a:srgbClr val="000000"/>
                  </a:solidFill>
                </a:ln>
              </c:spPr>
            </c:marker>
          </c:dPt>
          <c:dPt>
            <c:idx val="50"/>
            <c:spPr>
              <a:ln w="3175">
                <a:noFill/>
              </a:ln>
            </c:spPr>
            <c:marker>
              <c:size val="7"/>
              <c:spPr>
                <a:solidFill>
                  <a:srgbClr val="7A85C2"/>
                </a:solidFill>
                <a:ln>
                  <a:solidFill>
                    <a:srgbClr val="000000"/>
                  </a:solidFill>
                </a:ln>
              </c:spPr>
            </c:marker>
          </c:dPt>
          <c:dPt>
            <c:idx val="52"/>
            <c:spPr>
              <a:ln w="3175">
                <a:noFill/>
              </a:ln>
            </c:spPr>
            <c:marker>
              <c:size val="7"/>
              <c:spPr>
                <a:solidFill>
                  <a:srgbClr val="7A85C2"/>
                </a:solidFill>
                <a:ln>
                  <a:solidFill>
                    <a:srgbClr val="000000"/>
                  </a:solidFill>
                </a:ln>
              </c:spPr>
            </c:marker>
          </c:dPt>
          <c:dPt>
            <c:idx val="54"/>
            <c:spPr>
              <a:ln w="3175">
                <a:noFill/>
              </a:ln>
            </c:spPr>
            <c:marker>
              <c:size val="7"/>
              <c:spPr>
                <a:solidFill>
                  <a:srgbClr val="7A85C2"/>
                </a:solidFill>
                <a:ln>
                  <a:solidFill>
                    <a:srgbClr val="000000"/>
                  </a:solidFill>
                </a:ln>
              </c:spPr>
            </c:marker>
          </c:dPt>
          <c:dPt>
            <c:idx val="56"/>
            <c:spPr>
              <a:ln w="3175">
                <a:noFill/>
              </a:ln>
            </c:spPr>
            <c:marker>
              <c:size val="7"/>
              <c:spPr>
                <a:solidFill>
                  <a:srgbClr val="7A85C2"/>
                </a:solidFill>
                <a:ln>
                  <a:solidFill>
                    <a:srgbClr val="000000"/>
                  </a:solidFill>
                </a:ln>
              </c:spPr>
            </c:marker>
          </c:dPt>
          <c:dPt>
            <c:idx val="58"/>
            <c:spPr>
              <a:ln w="3175">
                <a:noFill/>
              </a:ln>
            </c:spPr>
            <c:marker>
              <c:size val="7"/>
              <c:spPr>
                <a:solidFill>
                  <a:srgbClr val="7A85C2"/>
                </a:solidFill>
                <a:ln>
                  <a:solidFill>
                    <a:srgbClr val="000000"/>
                  </a:solidFill>
                </a:ln>
              </c:spPr>
            </c:marker>
          </c:dPt>
          <c:dPt>
            <c:idx val="60"/>
            <c:spPr>
              <a:ln w="3175">
                <a:noFill/>
              </a:ln>
            </c:spPr>
            <c:marker>
              <c:size val="7"/>
              <c:spPr>
                <a:solidFill>
                  <a:srgbClr val="7A85C2"/>
                </a:solidFill>
                <a:ln>
                  <a:solidFill>
                    <a:srgbClr val="000000"/>
                  </a:solidFill>
                </a:ln>
              </c:spPr>
            </c:marker>
          </c:dPt>
          <c:dPt>
            <c:idx val="62"/>
            <c:spPr>
              <a:ln w="3175">
                <a:noFill/>
              </a:ln>
            </c:spPr>
            <c:marker>
              <c:size val="7"/>
              <c:spPr>
                <a:solidFill>
                  <a:srgbClr val="7A85C2"/>
                </a:solidFill>
                <a:ln>
                  <a:solidFill>
                    <a:srgbClr val="000000"/>
                  </a:solidFill>
                </a:ln>
              </c:spPr>
            </c:marker>
          </c:dPt>
          <c:dPt>
            <c:idx val="64"/>
            <c:spPr>
              <a:ln w="3175">
                <a:noFill/>
              </a:ln>
            </c:spPr>
            <c:marker>
              <c:size val="7"/>
              <c:spPr>
                <a:solidFill>
                  <a:srgbClr val="7A85C2"/>
                </a:solidFill>
                <a:ln>
                  <a:solidFill>
                    <a:srgbClr val="000000"/>
                  </a:solidFill>
                </a:ln>
              </c:spPr>
            </c:marker>
          </c:dPt>
          <c:xVal>
            <c:numRef>
              <c:f>'Figure 1.2'!$K$9:$K$74</c:f>
              <c:numCache/>
            </c:numRef>
          </c:xVal>
          <c:yVal>
            <c:numRef>
              <c:f>'Figure 1.2'!$O$9:$O$74</c:f>
              <c:numCache/>
            </c:numRef>
          </c:yVal>
          <c:smooth val="0"/>
        </c:ser>
        <c:axId val="9970467"/>
        <c:axId val="22625340"/>
      </c:scatterChart>
      <c:catAx>
        <c:axId val="8408137"/>
        <c:scaling>
          <c:orientation val="maxMin"/>
        </c:scaling>
        <c:axPos val="l"/>
        <c:majorGridlines>
          <c:spPr>
            <a:ln w="3175">
              <a:solidFill>
                <a:srgbClr val="7A85C2"/>
              </a:solidFill>
              <a:prstDash val="sysDot"/>
            </a:ln>
          </c:spPr>
        </c:majorGridlines>
        <c:delete val="0"/>
        <c:numFmt formatCode="General" sourceLinked="1"/>
        <c:majorTickMark val="none"/>
        <c:minorTickMark val="none"/>
        <c:tickLblPos val="low"/>
        <c:txPr>
          <a:bodyPr/>
          <a:lstStyle/>
          <a:p>
            <a:pPr>
              <a:defRPr lang="en-US" cap="none" sz="700" b="0" i="0" u="none" baseline="0">
                <a:latin typeface="Arial"/>
                <a:ea typeface="Arial"/>
                <a:cs typeface="Arial"/>
              </a:defRPr>
            </a:pPr>
          </a:p>
        </c:txPr>
        <c:crossAx val="8564370"/>
        <c:crosses val="autoZero"/>
        <c:auto val="1"/>
        <c:lblOffset val="100"/>
        <c:tickLblSkip val="1"/>
        <c:tickMarkSkip val="2"/>
        <c:noMultiLvlLbl val="0"/>
      </c:catAx>
      <c:valAx>
        <c:axId val="8564370"/>
        <c:scaling>
          <c:orientation val="minMax"/>
          <c:max val="90"/>
          <c:min val="65"/>
        </c:scaling>
        <c:axPos val="t"/>
        <c:majorGridlines>
          <c:spPr>
            <a:ln w="12700">
              <a:solidFill>
                <a:srgbClr val="7A85C2"/>
              </a:solidFill>
              <a:prstDash val="sysDot"/>
            </a:ln>
          </c:spPr>
        </c:majorGridlines>
        <c:delete val="0"/>
        <c:numFmt formatCode="General" sourceLinked="0"/>
        <c:majorTickMark val="out"/>
        <c:minorTickMark val="in"/>
        <c:tickLblPos val="nextTo"/>
        <c:txPr>
          <a:bodyPr/>
          <a:lstStyle/>
          <a:p>
            <a:pPr>
              <a:defRPr lang="en-US" cap="none" sz="800" b="0" i="0" u="none" baseline="0">
                <a:latin typeface="Arial"/>
                <a:ea typeface="Arial"/>
                <a:cs typeface="Arial"/>
              </a:defRPr>
            </a:pPr>
          </a:p>
        </c:txPr>
        <c:crossAx val="8408137"/>
        <c:crosses val="max"/>
        <c:crossBetween val="between"/>
        <c:dispUnits/>
        <c:majorUnit val="5"/>
        <c:minorUnit val="5"/>
      </c:valAx>
      <c:valAx>
        <c:axId val="9970467"/>
        <c:scaling>
          <c:orientation val="minMax"/>
          <c:max val="45"/>
        </c:scaling>
        <c:axPos val="b"/>
        <c:delete val="1"/>
        <c:majorTickMark val="out"/>
        <c:minorTickMark val="none"/>
        <c:tickLblPos val="none"/>
        <c:crossAx val="22625340"/>
        <c:crossesAt val="0"/>
        <c:crossBetween val="midCat"/>
        <c:dispUnits/>
      </c:valAx>
      <c:valAx>
        <c:axId val="22625340"/>
        <c:scaling>
          <c:orientation val="minMax"/>
          <c:max val="66"/>
          <c:min val="0"/>
        </c:scaling>
        <c:axPos val="l"/>
        <c:delete val="1"/>
        <c:majorTickMark val="out"/>
        <c:minorTickMark val="none"/>
        <c:tickLblPos val="nextTo"/>
        <c:crossAx val="9970467"/>
        <c:crosses val="max"/>
        <c:crossBetween val="midCat"/>
        <c:dispUnits/>
        <c:majorUnit val="5"/>
        <c:minorUnit val="1"/>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75"/>
          <c:w val="0.943"/>
          <c:h val="0.955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1.4'!$K$7:$K$35</c:f>
              <c:numCache>
                <c:ptCount val="29"/>
                <c:pt idx="0">
                  <c:v>17.0700108568</c:v>
                </c:pt>
                <c:pt idx="1">
                  <c:v>20.9918565866</c:v>
                </c:pt>
                <c:pt idx="2">
                  <c:v>20.5215033147</c:v>
                </c:pt>
                <c:pt idx="3">
                  <c:v>20.1367009742</c:v>
                </c:pt>
                <c:pt idx="4">
                  <c:v>17.493519392699998</c:v>
                </c:pt>
                <c:pt idx="5">
                  <c:v>21.7</c:v>
                </c:pt>
                <c:pt idx="6">
                  <c:v>15.72239989</c:v>
                </c:pt>
                <c:pt idx="7">
                  <c:v>16.7015333645</c:v>
                </c:pt>
                <c:pt idx="8">
                  <c:v>16.9932163565</c:v>
                </c:pt>
                <c:pt idx="9">
                  <c:v>16.855625970400002</c:v>
                </c:pt>
                <c:pt idx="10">
                  <c:v>23.123262785</c:v>
                </c:pt>
                <c:pt idx="11">
                  <c:v>17.9</c:v>
                </c:pt>
                <c:pt idx="12">
                  <c:v>22.2</c:v>
                </c:pt>
                <c:pt idx="13">
                  <c:v>22.1</c:v>
                </c:pt>
                <c:pt idx="14">
                  <c:v>19.6</c:v>
                </c:pt>
                <c:pt idx="15">
                  <c:v>19.537532551199998</c:v>
                </c:pt>
                <c:pt idx="16">
                  <c:v>24.2</c:v>
                </c:pt>
                <c:pt idx="17">
                  <c:v>19.6056863502</c:v>
                </c:pt>
                <c:pt idx="18">
                  <c:v>18.8843495035</c:v>
                </c:pt>
                <c:pt idx="19">
                  <c:v>21.5000341305</c:v>
                </c:pt>
                <c:pt idx="20">
                  <c:v>19.7092380517</c:v>
                </c:pt>
                <c:pt idx="21">
                  <c:v>18.5007416748</c:v>
                </c:pt>
                <c:pt idx="22">
                  <c:v>24.444676731100003</c:v>
                </c:pt>
                <c:pt idx="23">
                  <c:v>19.0236836342</c:v>
                </c:pt>
                <c:pt idx="24">
                  <c:v>24.0526200625</c:v>
                </c:pt>
                <c:pt idx="25">
                  <c:v>18.4456230315</c:v>
                </c:pt>
                <c:pt idx="26">
                  <c:v>10.4456114433</c:v>
                </c:pt>
                <c:pt idx="27">
                  <c:v>16.4914695238</c:v>
                </c:pt>
                <c:pt idx="28">
                  <c:v>20.6973483781</c:v>
                </c:pt>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1.4'!$L$7:$L$35</c:f>
              <c:numCache>
                <c:ptCount val="29"/>
                <c:pt idx="0">
                  <c:v>5.796879592500002</c:v>
                </c:pt>
                <c:pt idx="1">
                  <c:v>2.2842047661000002</c:v>
                </c:pt>
                <c:pt idx="2">
                  <c:v>2.422177918300001</c:v>
                </c:pt>
                <c:pt idx="3">
                  <c:v>2.6859191498</c:v>
                </c:pt>
                <c:pt idx="4">
                  <c:v>10.115879659800001</c:v>
                </c:pt>
                <c:pt idx="5">
                  <c:v>0.05</c:v>
                </c:pt>
                <c:pt idx="6">
                  <c:v>0.3021428120999996</c:v>
                </c:pt>
                <c:pt idx="7">
                  <c:v>7.4767604354999975</c:v>
                </c:pt>
                <c:pt idx="8">
                  <c:v>5.139732619100002</c:v>
                </c:pt>
                <c:pt idx="9">
                  <c:v>6.342225272499999</c:v>
                </c:pt>
                <c:pt idx="10">
                  <c:v>3.0286265286000003</c:v>
                </c:pt>
                <c:pt idx="11">
                  <c:v>0.05</c:v>
                </c:pt>
                <c:pt idx="12">
                  <c:v>0.05</c:v>
                </c:pt>
                <c:pt idx="13">
                  <c:v>0.05</c:v>
                </c:pt>
                <c:pt idx="14">
                  <c:v>0.05</c:v>
                </c:pt>
                <c:pt idx="15">
                  <c:v>2.4151165843999998</c:v>
                </c:pt>
                <c:pt idx="16">
                  <c:v>0.05</c:v>
                </c:pt>
                <c:pt idx="17">
                  <c:v>4.491388223100003</c:v>
                </c:pt>
                <c:pt idx="18">
                  <c:v>4.8075164113</c:v>
                </c:pt>
                <c:pt idx="19">
                  <c:v>1.4874661821999986</c:v>
                </c:pt>
                <c:pt idx="20">
                  <c:v>3.5445158643999974</c:v>
                </c:pt>
                <c:pt idx="21">
                  <c:v>1.7505044204999969</c:v>
                </c:pt>
                <c:pt idx="22">
                  <c:v>0.8429074431999943</c:v>
                </c:pt>
                <c:pt idx="23">
                  <c:v>2.251022300799999</c:v>
                </c:pt>
                <c:pt idx="24">
                  <c:v>1.469114961599999</c:v>
                </c:pt>
                <c:pt idx="25">
                  <c:v>4.076459837900003</c:v>
                </c:pt>
                <c:pt idx="26">
                  <c:v>10.1035973574</c:v>
                </c:pt>
                <c:pt idx="27">
                  <c:v>4.5187851347</c:v>
                </c:pt>
                <c:pt idx="28">
                  <c:v>2.681897469300001</c:v>
                </c:pt>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1.4'!$M$7:$M$35</c:f>
              <c:numCache>
                <c:ptCount val="29"/>
                <c:pt idx="0">
                  <c:v>4.8215390519</c:v>
                </c:pt>
                <c:pt idx="1">
                  <c:v>4.8724809089999965</c:v>
                </c:pt>
                <c:pt idx="2">
                  <c:v>1.3543985838000019</c:v>
                </c:pt>
                <c:pt idx="3">
                  <c:v>2.190122862900001</c:v>
                </c:pt>
                <c:pt idx="4">
                  <c:v>9.687427085700005</c:v>
                </c:pt>
                <c:pt idx="5">
                  <c:v>0</c:v>
                </c:pt>
                <c:pt idx="6">
                  <c:v>0.7701740550000018</c:v>
                </c:pt>
                <c:pt idx="7">
                  <c:v>4.8784781225000025</c:v>
                </c:pt>
                <c:pt idx="8">
                  <c:v>8.236108793799996</c:v>
                </c:pt>
                <c:pt idx="9">
                  <c:v>5.6625368983999955</c:v>
                </c:pt>
                <c:pt idx="10">
                  <c:v>4.7291428887</c:v>
                </c:pt>
                <c:pt idx="11">
                  <c:v>0</c:v>
                </c:pt>
                <c:pt idx="12">
                  <c:v>0</c:v>
                </c:pt>
                <c:pt idx="13">
                  <c:v>0</c:v>
                </c:pt>
                <c:pt idx="14">
                  <c:v>0</c:v>
                </c:pt>
                <c:pt idx="15">
                  <c:v>2.3594132788000017</c:v>
                </c:pt>
                <c:pt idx="16">
                  <c:v>0</c:v>
                </c:pt>
                <c:pt idx="17">
                  <c:v>5.100078642499994</c:v>
                </c:pt>
                <c:pt idx="18">
                  <c:v>4.638878301899997</c:v>
                </c:pt>
                <c:pt idx="19">
                  <c:v>2.3792249581999982</c:v>
                </c:pt>
                <c:pt idx="20">
                  <c:v>2.100363915199999</c:v>
                </c:pt>
                <c:pt idx="21">
                  <c:v>1.2203963230000028</c:v>
                </c:pt>
                <c:pt idx="22">
                  <c:v>0.770787259100004</c:v>
                </c:pt>
                <c:pt idx="23">
                  <c:v>1.9298911487999995</c:v>
                </c:pt>
                <c:pt idx="24">
                  <c:v>6.408302943300001</c:v>
                </c:pt>
                <c:pt idx="25">
                  <c:v>4.707402104099998</c:v>
                </c:pt>
                <c:pt idx="26">
                  <c:v>7.523441863199999</c:v>
                </c:pt>
                <c:pt idx="27">
                  <c:v>5.666202803400001</c:v>
                </c:pt>
                <c:pt idx="28">
                  <c:v>3.102560742999998</c:v>
                </c:pt>
              </c:numCache>
            </c:numRef>
          </c:val>
        </c:ser>
        <c:overlap val="100"/>
        <c:gapWidth val="70"/>
        <c:axId val="2301469"/>
        <c:axId val="20713222"/>
      </c:barChart>
      <c:scatterChart>
        <c:scatterStyle val="lineMarker"/>
        <c:varyColors val="0"/>
        <c:ser>
          <c:idx val="3"/>
          <c:order val="3"/>
          <c:tx>
            <c:strRef>
              <c:f>'[1]Figure 1.4'!$J$6</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'[1]Figure 1.4'!$J$7:$J$35</c:f>
              <c:numCache>
                <c:ptCount val="29"/>
                <c:pt idx="0">
                  <c:v>17.0700108568</c:v>
                </c:pt>
                <c:pt idx="1">
                  <c:v>20.9918565866</c:v>
                </c:pt>
                <c:pt idx="2">
                  <c:v>20.5215033147</c:v>
                </c:pt>
                <c:pt idx="3">
                  <c:v>20.1367009742</c:v>
                </c:pt>
                <c:pt idx="4">
                  <c:v>24.1285644671</c:v>
                </c:pt>
                <c:pt idx="5">
                  <c:v>21.742746316</c:v>
                </c:pt>
                <c:pt idx="6">
                  <c:v>15.72239989</c:v>
                </c:pt>
                <c:pt idx="7">
                  <c:v>29.0567719225</c:v>
                </c:pt>
                <c:pt idx="8">
                  <c:v>21.2879863569</c:v>
                </c:pt>
                <c:pt idx="9">
                  <c:v>16.855625970400002</c:v>
                </c:pt>
                <c:pt idx="10">
                  <c:v>25.5467811437</c:v>
                </c:pt>
                <c:pt idx="11">
                  <c:v>17.9481438777</c:v>
                </c:pt>
                <c:pt idx="12">
                  <c:v>22.1814204811</c:v>
                </c:pt>
                <c:pt idx="13">
                  <c:v>22.1380327493</c:v>
                </c:pt>
                <c:pt idx="14">
                  <c:v>19.570133881900002</c:v>
                </c:pt>
                <c:pt idx="15">
                  <c:v>19.537532551199998</c:v>
                </c:pt>
                <c:pt idx="16">
                  <c:v>24.2012877635</c:v>
                </c:pt>
                <c:pt idx="17">
                  <c:v>24.9813173823</c:v>
                </c:pt>
                <c:pt idx="18">
                  <c:v>18.8843495035</c:v>
                </c:pt>
                <c:pt idx="19">
                  <c:v>21.953250958</c:v>
                </c:pt>
                <c:pt idx="20">
                  <c:v>23.6974471478</c:v>
                </c:pt>
                <c:pt idx="21">
                  <c:v>20.7778496748</c:v>
                </c:pt>
                <c:pt idx="22">
                  <c:v>24.444676731100003</c:v>
                </c:pt>
                <c:pt idx="23">
                  <c:v>21.4564009793</c:v>
                </c:pt>
                <c:pt idx="24">
                  <c:v>24.0526200625</c:v>
                </c:pt>
                <c:pt idx="25">
                  <c:v>18.4456230315</c:v>
                </c:pt>
                <c:pt idx="26">
                  <c:v>10.4456114433</c:v>
                </c:pt>
                <c:pt idx="27">
                  <c:v>16.4914695238</c:v>
                </c:pt>
                <c:pt idx="28">
                  <c:v>24.9248978997</c:v>
                </c:pt>
              </c:numCache>
            </c:numRef>
          </c:xVal>
          <c:yVal>
            <c:numRef>
              <c:f>'[1]Figure 1.4'!$N$7:$N$35</c:f>
              <c:numCache>
                <c:ptCount val="29"/>
                <c:pt idx="0">
                  <c:v>28.5</c:v>
                </c:pt>
                <c:pt idx="1">
                  <c:v>27.5</c:v>
                </c:pt>
                <c:pt idx="2">
                  <c:v>26.5</c:v>
                </c:pt>
                <c:pt idx="3">
                  <c:v>25.5</c:v>
                </c:pt>
                <c:pt idx="4">
                  <c:v>24.5</c:v>
                </c:pt>
                <c:pt idx="5">
                  <c:v>23.5</c:v>
                </c:pt>
                <c:pt idx="6">
                  <c:v>22.5</c:v>
                </c:pt>
                <c:pt idx="7">
                  <c:v>21.5</c:v>
                </c:pt>
                <c:pt idx="8">
                  <c:v>20.5</c:v>
                </c:pt>
                <c:pt idx="9">
                  <c:v>19.5</c:v>
                </c:pt>
                <c:pt idx="10">
                  <c:v>18.5</c:v>
                </c:pt>
                <c:pt idx="11">
                  <c:v>17.5</c:v>
                </c:pt>
                <c:pt idx="12">
                  <c:v>16.5</c:v>
                </c:pt>
                <c:pt idx="13">
                  <c:v>15.5</c:v>
                </c:pt>
                <c:pt idx="14">
                  <c:v>14.5</c:v>
                </c:pt>
                <c:pt idx="15">
                  <c:v>13.5</c:v>
                </c:pt>
                <c:pt idx="16">
                  <c:v>12.5</c:v>
                </c:pt>
                <c:pt idx="17">
                  <c:v>11.5</c:v>
                </c:pt>
                <c:pt idx="18">
                  <c:v>10.5</c:v>
                </c:pt>
                <c:pt idx="19">
                  <c:v>9.5</c:v>
                </c:pt>
                <c:pt idx="20">
                  <c:v>8.5</c:v>
                </c:pt>
                <c:pt idx="21">
                  <c:v>7.5</c:v>
                </c:pt>
                <c:pt idx="22">
                  <c:v>6.5</c:v>
                </c:pt>
                <c:pt idx="23">
                  <c:v>5.5</c:v>
                </c:pt>
                <c:pt idx="24">
                  <c:v>4.5</c:v>
                </c:pt>
                <c:pt idx="25">
                  <c:v>3.5</c:v>
                </c:pt>
                <c:pt idx="26">
                  <c:v>2.5</c:v>
                </c:pt>
                <c:pt idx="27">
                  <c:v>1.5</c:v>
                </c:pt>
                <c:pt idx="28">
                  <c:v>0.5</c:v>
                </c:pt>
              </c:numCache>
            </c:numRef>
          </c:yVal>
          <c:smooth val="0"/>
        </c:ser>
        <c:axId val="52201271"/>
        <c:axId val="49392"/>
      </c:scatterChart>
      <c:catAx>
        <c:axId val="2301469"/>
        <c:scaling>
          <c:orientation val="maxMin"/>
        </c:scaling>
        <c:axPos val="l"/>
        <c:delete val="0"/>
        <c:numFmt formatCode="General" sourceLinked="1"/>
        <c:majorTickMark val="cross"/>
        <c:minorTickMark val="none"/>
        <c:tickLblPos val="low"/>
        <c:txPr>
          <a:bodyPr/>
          <a:lstStyle/>
          <a:p>
            <a:pPr>
              <a:defRPr lang="en-US" cap="none" sz="1100" b="0" i="0" u="none" baseline="0">
                <a:latin typeface="Arial"/>
                <a:ea typeface="Arial"/>
                <a:cs typeface="Arial"/>
              </a:defRPr>
            </a:pPr>
          </a:p>
        </c:txPr>
        <c:crossAx val="20713222"/>
        <c:crosses val="autoZero"/>
        <c:auto val="1"/>
        <c:lblOffset val="100"/>
        <c:noMultiLvlLbl val="0"/>
      </c:catAx>
      <c:valAx>
        <c:axId val="20713222"/>
        <c:scaling>
          <c:orientation val="minMax"/>
          <c:max val="45"/>
          <c:min val="0"/>
        </c:scaling>
        <c:axPos val="t"/>
        <c:majorGridlines>
          <c:spPr>
            <a:ln w="12700">
              <a:solidFill/>
              <a:prstDash val="sysDot"/>
            </a:ln>
          </c:spPr>
        </c:majorGridlines>
        <c:delete val="0"/>
        <c:numFmt formatCode="#&quot;%&quot;" sourceLinked="0"/>
        <c:majorTickMark val="out"/>
        <c:minorTickMark val="in"/>
        <c:tickLblPos val="nextTo"/>
        <c:crossAx val="2301469"/>
        <c:crosses val="max"/>
        <c:crossBetween val="between"/>
        <c:dispUnits/>
        <c:majorUnit val="5"/>
        <c:minorUnit val="5"/>
      </c:valAx>
      <c:valAx>
        <c:axId val="52201271"/>
        <c:scaling>
          <c:orientation val="minMax"/>
          <c:max val="45"/>
        </c:scaling>
        <c:axPos val="b"/>
        <c:delete val="0"/>
        <c:numFmt formatCode="General" sourceLinked="1"/>
        <c:majorTickMark val="out"/>
        <c:minorTickMark val="none"/>
        <c:tickLblPos val="none"/>
        <c:crossAx val="49392"/>
        <c:crosses val="max"/>
        <c:crossBetween val="midCat"/>
        <c:dispUnits/>
      </c:valAx>
      <c:valAx>
        <c:axId val="49392"/>
        <c:scaling>
          <c:orientation val="minMax"/>
          <c:max val="29"/>
          <c:min val="0"/>
        </c:scaling>
        <c:axPos val="l"/>
        <c:delete val="0"/>
        <c:numFmt formatCode="General" sourceLinked="1"/>
        <c:majorTickMark val="out"/>
        <c:minorTickMark val="none"/>
        <c:tickLblPos val="nextTo"/>
        <c:crossAx val="52201271"/>
        <c:crosses val="max"/>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0.02875</cdr:y>
    </cdr:from>
    <cdr:to>
      <cdr:x>0.67775</cdr:x>
      <cdr:y>0.02875</cdr:y>
    </cdr:to>
    <cdr:sp>
      <cdr:nvSpPr>
        <cdr:cNvPr id="1" name="TextBox 1"/>
        <cdr:cNvSpPr txBox="1">
          <a:spLocks noChangeArrowheads="1"/>
        </cdr:cNvSpPr>
      </cdr:nvSpPr>
      <cdr:spPr>
        <a:xfrm>
          <a:off x="7572375" y="19050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0.4785</cdr:x>
      <cdr:y>0.2205</cdr:y>
    </cdr:from>
    <cdr:to>
      <cdr:x>0.4785</cdr:x>
      <cdr:y>0.2205</cdr:y>
    </cdr:to>
    <cdr:sp>
      <cdr:nvSpPr>
        <cdr:cNvPr id="2" name="TextBox 2"/>
        <cdr:cNvSpPr txBox="1">
          <a:spLocks noChangeArrowheads="1"/>
        </cdr:cNvSpPr>
      </cdr:nvSpPr>
      <cdr:spPr>
        <a:xfrm>
          <a:off x="5343525" y="152400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0.14225</cdr:x>
      <cdr:y>0.028</cdr:y>
    </cdr:from>
    <cdr:to>
      <cdr:x>0.14225</cdr:x>
      <cdr:y>0.028</cdr:y>
    </cdr:to>
    <cdr:sp>
      <cdr:nvSpPr>
        <cdr:cNvPr id="3" name="TextBox 3"/>
        <cdr:cNvSpPr txBox="1">
          <a:spLocks noChangeArrowheads="1"/>
        </cdr:cNvSpPr>
      </cdr:nvSpPr>
      <cdr:spPr>
        <a:xfrm>
          <a:off x="1590675" y="1905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0.275</cdr:x>
      <cdr:y>0.80925</cdr:y>
    </cdr:from>
    <cdr:to>
      <cdr:x>0.275</cdr:x>
      <cdr:y>0.80925</cdr:y>
    </cdr:to>
    <cdr:sp>
      <cdr:nvSpPr>
        <cdr:cNvPr id="4" name="TextBox 4"/>
        <cdr:cNvSpPr txBox="1">
          <a:spLocks noChangeArrowheads="1"/>
        </cdr:cNvSpPr>
      </cdr:nvSpPr>
      <cdr:spPr>
        <a:xfrm>
          <a:off x="3067050" y="56007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0.67625</cdr:x>
      <cdr:y>0.81025</cdr:y>
    </cdr:from>
    <cdr:to>
      <cdr:x>0.67625</cdr:x>
      <cdr:y>0.81025</cdr:y>
    </cdr:to>
    <cdr:sp>
      <cdr:nvSpPr>
        <cdr:cNvPr id="5" name="TextBox 5"/>
        <cdr:cNvSpPr txBox="1">
          <a:spLocks noChangeArrowheads="1"/>
        </cdr:cNvSpPr>
      </cdr:nvSpPr>
      <cdr:spPr>
        <a:xfrm>
          <a:off x="7553325" y="56102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41</xdr:row>
      <xdr:rowOff>104775</xdr:rowOff>
    </xdr:from>
    <xdr:to>
      <xdr:col>14</xdr:col>
      <xdr:colOff>28575</xdr:colOff>
      <xdr:row>89</xdr:row>
      <xdr:rowOff>114300</xdr:rowOff>
    </xdr:to>
    <xdr:graphicFrame>
      <xdr:nvGraphicFramePr>
        <xdr:cNvPr id="1" name="Chart 1"/>
        <xdr:cNvGraphicFramePr/>
      </xdr:nvGraphicFramePr>
      <xdr:xfrm>
        <a:off x="628650" y="6153150"/>
        <a:ext cx="11182350" cy="6924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0.7345</cdr:x>
      <cdr:y>0.02325</cdr:y>
    </cdr:from>
    <cdr:to>
      <cdr:x>0.7345</cdr:x>
      <cdr:y>0.02325</cdr:y>
    </cdr:to>
    <cdr:sp>
      <cdr:nvSpPr>
        <cdr:cNvPr id="1" name="TextBox 1"/>
        <cdr:cNvSpPr txBox="1">
          <a:spLocks noChangeArrowheads="1"/>
        </cdr:cNvSpPr>
      </cdr:nvSpPr>
      <cdr:spPr>
        <a:xfrm>
          <a:off x="7829550" y="276225"/>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0.56825</cdr:x>
      <cdr:y>0.2245</cdr:y>
    </cdr:from>
    <cdr:to>
      <cdr:x>0.56825</cdr:x>
      <cdr:y>0.2245</cdr:y>
    </cdr:to>
    <cdr:sp>
      <cdr:nvSpPr>
        <cdr:cNvPr id="2" name="TextBox 2"/>
        <cdr:cNvSpPr txBox="1">
          <a:spLocks noChangeArrowheads="1"/>
        </cdr:cNvSpPr>
      </cdr:nvSpPr>
      <cdr:spPr>
        <a:xfrm>
          <a:off x="6057900" y="272415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0.27925</cdr:x>
      <cdr:y>0.02275</cdr:y>
    </cdr:from>
    <cdr:to>
      <cdr:x>0.27925</cdr:x>
      <cdr:y>0.02275</cdr:y>
    </cdr:to>
    <cdr:sp>
      <cdr:nvSpPr>
        <cdr:cNvPr id="3" name="TextBox 3"/>
        <cdr:cNvSpPr txBox="1">
          <a:spLocks noChangeArrowheads="1"/>
        </cdr:cNvSpPr>
      </cdr:nvSpPr>
      <cdr:spPr>
        <a:xfrm>
          <a:off x="2971800" y="2762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0.39725</cdr:x>
      <cdr:y>0.838</cdr:y>
    </cdr:from>
    <cdr:to>
      <cdr:x>0.39725</cdr:x>
      <cdr:y>0.838</cdr:y>
    </cdr:to>
    <cdr:sp>
      <cdr:nvSpPr>
        <cdr:cNvPr id="4" name="TextBox 4"/>
        <cdr:cNvSpPr txBox="1">
          <a:spLocks noChangeArrowheads="1"/>
        </cdr:cNvSpPr>
      </cdr:nvSpPr>
      <cdr:spPr>
        <a:xfrm>
          <a:off x="4229100" y="101727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0.7335</cdr:x>
      <cdr:y>0.84075</cdr:y>
    </cdr:from>
    <cdr:to>
      <cdr:x>0.7335</cdr:x>
      <cdr:y>0.84075</cdr:y>
    </cdr:to>
    <cdr:sp>
      <cdr:nvSpPr>
        <cdr:cNvPr id="5" name="TextBox 5"/>
        <cdr:cNvSpPr txBox="1">
          <a:spLocks noChangeArrowheads="1"/>
        </cdr:cNvSpPr>
      </cdr:nvSpPr>
      <cdr:spPr>
        <a:xfrm>
          <a:off x="7820025" y="1020127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47625</xdr:rowOff>
    </xdr:from>
    <xdr:to>
      <xdr:col>14</xdr:col>
      <xdr:colOff>142875</xdr:colOff>
      <xdr:row>161</xdr:row>
      <xdr:rowOff>47625</xdr:rowOff>
    </xdr:to>
    <xdr:graphicFrame>
      <xdr:nvGraphicFramePr>
        <xdr:cNvPr id="1" name="Chart 1"/>
        <xdr:cNvGraphicFramePr/>
      </xdr:nvGraphicFramePr>
      <xdr:xfrm>
        <a:off x="1333500" y="11172825"/>
        <a:ext cx="10668000" cy="12144375"/>
      </xdr:xfrm>
      <a:graphic>
        <a:graphicData uri="http://schemas.openxmlformats.org/drawingml/2006/chart">
          <c:chart xmlns:c="http://schemas.openxmlformats.org/drawingml/2006/chart" r:id="rId1"/>
        </a:graphicData>
      </a:graphic>
    </xdr:graphicFrame>
    <xdr:clientData/>
  </xdr:twoCellAnchor>
  <xdr:twoCellAnchor>
    <xdr:from>
      <xdr:col>6</xdr:col>
      <xdr:colOff>1181100</xdr:colOff>
      <xdr:row>166</xdr:row>
      <xdr:rowOff>47625</xdr:rowOff>
    </xdr:from>
    <xdr:to>
      <xdr:col>6</xdr:col>
      <xdr:colOff>1257300</xdr:colOff>
      <xdr:row>166</xdr:row>
      <xdr:rowOff>123825</xdr:rowOff>
    </xdr:to>
    <xdr:sp>
      <xdr:nvSpPr>
        <xdr:cNvPr id="2" name="Oval 2"/>
        <xdr:cNvSpPr>
          <a:spLocks/>
        </xdr:cNvSpPr>
      </xdr:nvSpPr>
      <xdr:spPr>
        <a:xfrm>
          <a:off x="7553325" y="24088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0.6535</cdr:x>
      <cdr:y>0.04075</cdr:y>
    </cdr:from>
    <cdr:to>
      <cdr:x>0.6535</cdr:x>
      <cdr:y>0.04075</cdr:y>
    </cdr:to>
    <cdr:sp>
      <cdr:nvSpPr>
        <cdr:cNvPr id="1" name="TextBox 1"/>
        <cdr:cNvSpPr txBox="1">
          <a:spLocks noChangeArrowheads="1"/>
        </cdr:cNvSpPr>
      </cdr:nvSpPr>
      <cdr:spPr>
        <a:xfrm>
          <a:off x="6686550" y="32385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0.4385</cdr:x>
      <cdr:y>0.23325</cdr:y>
    </cdr:from>
    <cdr:to>
      <cdr:x>0.4385</cdr:x>
      <cdr:y>0.23325</cdr:y>
    </cdr:to>
    <cdr:sp>
      <cdr:nvSpPr>
        <cdr:cNvPr id="2" name="TextBox 2"/>
        <cdr:cNvSpPr txBox="1">
          <a:spLocks noChangeArrowheads="1"/>
        </cdr:cNvSpPr>
      </cdr:nvSpPr>
      <cdr:spPr>
        <a:xfrm>
          <a:off x="4486275" y="1895475"/>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0.1065</cdr:x>
      <cdr:y>0.04</cdr:y>
    </cdr:from>
    <cdr:to>
      <cdr:x>0.1065</cdr:x>
      <cdr:y>0.04</cdr:y>
    </cdr:to>
    <cdr:sp>
      <cdr:nvSpPr>
        <cdr:cNvPr id="3" name="TextBox 3"/>
        <cdr:cNvSpPr txBox="1">
          <a:spLocks noChangeArrowheads="1"/>
        </cdr:cNvSpPr>
      </cdr:nvSpPr>
      <cdr:spPr>
        <a:xfrm>
          <a:off x="1085850" y="32385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0.21875</cdr:x>
      <cdr:y>0.82075</cdr:y>
    </cdr:from>
    <cdr:to>
      <cdr:x>0.21875</cdr:x>
      <cdr:y>0.82075</cdr:y>
    </cdr:to>
    <cdr:sp>
      <cdr:nvSpPr>
        <cdr:cNvPr id="4" name="TextBox 4"/>
        <cdr:cNvSpPr txBox="1">
          <a:spLocks noChangeArrowheads="1"/>
        </cdr:cNvSpPr>
      </cdr:nvSpPr>
      <cdr:spPr>
        <a:xfrm>
          <a:off x="2238375" y="66770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0.652</cdr:x>
      <cdr:y>0.8225</cdr:y>
    </cdr:from>
    <cdr:to>
      <cdr:x>0.652</cdr:x>
      <cdr:y>0.8225</cdr:y>
    </cdr:to>
    <cdr:sp>
      <cdr:nvSpPr>
        <cdr:cNvPr id="5" name="TextBox 5"/>
        <cdr:cNvSpPr txBox="1">
          <a:spLocks noChangeArrowheads="1"/>
        </cdr:cNvSpPr>
      </cdr:nvSpPr>
      <cdr:spPr>
        <a:xfrm>
          <a:off x="6667500" y="669607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47625</xdr:rowOff>
    </xdr:from>
    <xdr:to>
      <xdr:col>13</xdr:col>
      <xdr:colOff>295275</xdr:colOff>
      <xdr:row>96</xdr:row>
      <xdr:rowOff>47625</xdr:rowOff>
    </xdr:to>
    <xdr:graphicFrame>
      <xdr:nvGraphicFramePr>
        <xdr:cNvPr id="1" name="Chart 1"/>
        <xdr:cNvGraphicFramePr/>
      </xdr:nvGraphicFramePr>
      <xdr:xfrm>
        <a:off x="600075" y="5981700"/>
        <a:ext cx="10239375" cy="8143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2003%2015_RY_CH01_2010-EN_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P_NUTS2"/>
      <sheetName val="Contents"/>
      <sheetName val="Map 1.1"/>
      <sheetName val="Map 1.2"/>
      <sheetName val="Map 1.3"/>
      <sheetName val="Map 1.4"/>
      <sheetName val="Map 1.5"/>
      <sheetName val="Map 1.6"/>
      <sheetName val="Map 1.7"/>
      <sheetName val="Map 1.8"/>
      <sheetName val="Figure 1.4"/>
    </sheetNames>
    <sheetDataSet>
      <sheetData sheetId="10">
        <row r="6">
          <cell r="J6" t="str">
            <v>Capital region</v>
          </cell>
        </row>
        <row r="7">
          <cell r="H7" t="str">
            <v>Belgium</v>
          </cell>
          <cell r="J7">
            <v>17.0700108568</v>
          </cell>
          <cell r="K7">
            <v>17.0700108568</v>
          </cell>
          <cell r="L7">
            <v>5.796879592500002</v>
          </cell>
          <cell r="M7">
            <v>4.8215390519</v>
          </cell>
          <cell r="N7">
            <v>28.5</v>
          </cell>
        </row>
        <row r="8">
          <cell r="H8" t="str">
            <v>Bulgaria</v>
          </cell>
          <cell r="J8">
            <v>20.9918565866</v>
          </cell>
          <cell r="K8">
            <v>20.9918565866</v>
          </cell>
          <cell r="L8">
            <v>2.2842047661000002</v>
          </cell>
          <cell r="M8">
            <v>4.8724809089999965</v>
          </cell>
          <cell r="N8">
            <v>27.5</v>
          </cell>
        </row>
        <row r="9">
          <cell r="H9" t="str">
            <v>Czech Republic</v>
          </cell>
          <cell r="J9">
            <v>20.5215033147</v>
          </cell>
          <cell r="K9">
            <v>20.5215033147</v>
          </cell>
          <cell r="L9">
            <v>2.422177918300001</v>
          </cell>
          <cell r="M9">
            <v>1.3543985838000019</v>
          </cell>
          <cell r="N9">
            <v>26.5</v>
          </cell>
        </row>
        <row r="10">
          <cell r="H10" t="str">
            <v>Denmark</v>
          </cell>
          <cell r="J10">
            <v>20.1367009742</v>
          </cell>
          <cell r="K10">
            <v>20.1367009742</v>
          </cell>
          <cell r="L10">
            <v>2.6859191498</v>
          </cell>
          <cell r="M10">
            <v>2.190122862900001</v>
          </cell>
          <cell r="N10">
            <v>25.5</v>
          </cell>
        </row>
        <row r="11">
          <cell r="H11" t="str">
            <v>Germany</v>
          </cell>
          <cell r="J11">
            <v>24.1285644671</v>
          </cell>
          <cell r="K11">
            <v>17.493519392699998</v>
          </cell>
          <cell r="L11">
            <v>10.115879659800001</v>
          </cell>
          <cell r="M11">
            <v>9.687427085700005</v>
          </cell>
          <cell r="N11">
            <v>24.5</v>
          </cell>
        </row>
        <row r="12">
          <cell r="H12" t="str">
            <v>Estonia</v>
          </cell>
          <cell r="J12">
            <v>21.742746316</v>
          </cell>
          <cell r="K12">
            <v>21.7</v>
          </cell>
          <cell r="L12">
            <v>0.05</v>
          </cell>
          <cell r="M12">
            <v>0</v>
          </cell>
          <cell r="N12">
            <v>23.5</v>
          </cell>
        </row>
        <row r="13">
          <cell r="H13" t="str">
            <v>Ireland</v>
          </cell>
          <cell r="J13">
            <v>15.72239989</v>
          </cell>
          <cell r="K13">
            <v>15.72239989</v>
          </cell>
          <cell r="L13">
            <v>0.3021428120999996</v>
          </cell>
          <cell r="M13">
            <v>0.7701740550000018</v>
          </cell>
          <cell r="N13">
            <v>22.5</v>
          </cell>
        </row>
        <row r="14">
          <cell r="H14" t="str">
            <v>Greece</v>
          </cell>
          <cell r="J14">
            <v>29.0567719225</v>
          </cell>
          <cell r="K14">
            <v>16.7015333645</v>
          </cell>
          <cell r="L14">
            <v>7.4767604354999975</v>
          </cell>
          <cell r="M14">
            <v>4.8784781225000025</v>
          </cell>
          <cell r="N14">
            <v>21.5</v>
          </cell>
        </row>
        <row r="15">
          <cell r="H15" t="str">
            <v>Spain</v>
          </cell>
          <cell r="J15">
            <v>21.2879863569</v>
          </cell>
          <cell r="K15">
            <v>16.9932163565</v>
          </cell>
          <cell r="L15">
            <v>5.139732619100002</v>
          </cell>
          <cell r="M15">
            <v>8.236108793799996</v>
          </cell>
          <cell r="N15">
            <v>20.5</v>
          </cell>
        </row>
        <row r="16">
          <cell r="H16" t="str">
            <v>France Metr.</v>
          </cell>
          <cell r="J16">
            <v>16.855625970400002</v>
          </cell>
          <cell r="K16">
            <v>16.855625970400002</v>
          </cell>
          <cell r="L16">
            <v>6.342225272499999</v>
          </cell>
          <cell r="M16">
            <v>5.6625368983999955</v>
          </cell>
          <cell r="N16">
            <v>19.5</v>
          </cell>
        </row>
        <row r="17">
          <cell r="H17" t="str">
            <v>Italy</v>
          </cell>
          <cell r="J17">
            <v>25.5467811437</v>
          </cell>
          <cell r="K17">
            <v>23.123262785</v>
          </cell>
          <cell r="L17">
            <v>3.0286265286000003</v>
          </cell>
          <cell r="M17">
            <v>4.7291428887</v>
          </cell>
          <cell r="N17">
            <v>18.5</v>
          </cell>
        </row>
        <row r="18">
          <cell r="H18" t="str">
            <v>Cyprus</v>
          </cell>
          <cell r="J18">
            <v>17.9481438777</v>
          </cell>
          <cell r="K18">
            <v>17.9</v>
          </cell>
          <cell r="L18">
            <v>0.05</v>
          </cell>
          <cell r="M18">
            <v>0</v>
          </cell>
          <cell r="N18">
            <v>17.5</v>
          </cell>
        </row>
        <row r="19">
          <cell r="H19" t="str">
            <v>Latvia</v>
          </cell>
          <cell r="J19">
            <v>22.1814204811</v>
          </cell>
          <cell r="K19">
            <v>22.2</v>
          </cell>
          <cell r="L19">
            <v>0.05</v>
          </cell>
          <cell r="M19">
            <v>0</v>
          </cell>
          <cell r="N19">
            <v>16.5</v>
          </cell>
        </row>
        <row r="20">
          <cell r="H20" t="str">
            <v>Lithuania</v>
          </cell>
          <cell r="J20">
            <v>22.1380327493</v>
          </cell>
          <cell r="K20">
            <v>22.1</v>
          </cell>
          <cell r="L20">
            <v>0.05</v>
          </cell>
          <cell r="M20">
            <v>0</v>
          </cell>
          <cell r="N20">
            <v>15.5</v>
          </cell>
        </row>
        <row r="21">
          <cell r="H21" t="str">
            <v>Luxembourg</v>
          </cell>
          <cell r="J21">
            <v>19.570133881900002</v>
          </cell>
          <cell r="K21">
            <v>19.6</v>
          </cell>
          <cell r="L21">
            <v>0.05</v>
          </cell>
          <cell r="M21">
            <v>0</v>
          </cell>
          <cell r="N21">
            <v>14.5</v>
          </cell>
        </row>
        <row r="22">
          <cell r="H22" t="str">
            <v>Hungary</v>
          </cell>
          <cell r="J22">
            <v>19.537532551199998</v>
          </cell>
          <cell r="K22">
            <v>19.537532551199998</v>
          </cell>
          <cell r="L22">
            <v>2.4151165843999998</v>
          </cell>
          <cell r="M22">
            <v>2.3594132788000017</v>
          </cell>
          <cell r="N22">
            <v>13.5</v>
          </cell>
        </row>
        <row r="23">
          <cell r="H23" t="str">
            <v>Malta</v>
          </cell>
          <cell r="J23">
            <v>24.2012877635</v>
          </cell>
          <cell r="K23">
            <v>24.2</v>
          </cell>
          <cell r="L23">
            <v>0.05</v>
          </cell>
          <cell r="M23">
            <v>0</v>
          </cell>
          <cell r="N23">
            <v>12.5</v>
          </cell>
        </row>
        <row r="24">
          <cell r="H24" t="str">
            <v>Netherlands</v>
          </cell>
          <cell r="J24">
            <v>24.9813173823</v>
          </cell>
          <cell r="K24">
            <v>19.6056863502</v>
          </cell>
          <cell r="L24">
            <v>4.491388223100003</v>
          </cell>
          <cell r="M24">
            <v>5.100078642499994</v>
          </cell>
          <cell r="N24">
            <v>11.5</v>
          </cell>
        </row>
        <row r="25">
          <cell r="H25" t="str">
            <v>Austria</v>
          </cell>
          <cell r="J25">
            <v>18.8843495035</v>
          </cell>
          <cell r="K25">
            <v>18.8843495035</v>
          </cell>
          <cell r="L25">
            <v>4.8075164113</v>
          </cell>
          <cell r="M25">
            <v>4.638878301899997</v>
          </cell>
          <cell r="N25">
            <v>10.5</v>
          </cell>
        </row>
        <row r="26">
          <cell r="H26" t="str">
            <v>Poland</v>
          </cell>
          <cell r="J26">
            <v>21.953250958</v>
          </cell>
          <cell r="K26">
            <v>21.5000341305</v>
          </cell>
          <cell r="L26">
            <v>1.4874661821999986</v>
          </cell>
          <cell r="M26">
            <v>2.3792249581999982</v>
          </cell>
          <cell r="N26">
            <v>9.5</v>
          </cell>
        </row>
        <row r="27">
          <cell r="H27" t="str">
            <v>Portugal</v>
          </cell>
          <cell r="J27">
            <v>23.6974471478</v>
          </cell>
          <cell r="K27">
            <v>19.7092380517</v>
          </cell>
          <cell r="L27">
            <v>3.5445158643999974</v>
          </cell>
          <cell r="M27">
            <v>2.100363915199999</v>
          </cell>
          <cell r="N27">
            <v>8.5</v>
          </cell>
        </row>
        <row r="28">
          <cell r="H28" t="str">
            <v>Romania</v>
          </cell>
          <cell r="J28">
            <v>20.7778496748</v>
          </cell>
          <cell r="K28">
            <v>18.5007416748</v>
          </cell>
          <cell r="L28">
            <v>1.7505044204999969</v>
          </cell>
          <cell r="M28">
            <v>1.2203963230000028</v>
          </cell>
          <cell r="N28">
            <v>7.5</v>
          </cell>
        </row>
        <row r="29">
          <cell r="H29" t="str">
            <v>Slovenia</v>
          </cell>
          <cell r="J29">
            <v>24.444676731100003</v>
          </cell>
          <cell r="K29">
            <v>24.444676731100003</v>
          </cell>
          <cell r="L29">
            <v>0.8429074431999943</v>
          </cell>
          <cell r="M29">
            <v>0.770787259100004</v>
          </cell>
          <cell r="N29">
            <v>6.5</v>
          </cell>
        </row>
        <row r="30">
          <cell r="H30" t="str">
            <v>Slovakia</v>
          </cell>
          <cell r="J30">
            <v>21.4564009793</v>
          </cell>
          <cell r="K30">
            <v>19.0236836342</v>
          </cell>
          <cell r="L30">
            <v>2.251022300799999</v>
          </cell>
          <cell r="M30">
            <v>1.9298911487999995</v>
          </cell>
          <cell r="N30">
            <v>5.5</v>
          </cell>
        </row>
        <row r="31">
          <cell r="H31" t="str">
            <v>Finland</v>
          </cell>
          <cell r="J31">
            <v>24.0526200625</v>
          </cell>
          <cell r="K31">
            <v>24.0526200625</v>
          </cell>
          <cell r="L31">
            <v>1.469114961599999</v>
          </cell>
          <cell r="M31">
            <v>6.408302943300001</v>
          </cell>
          <cell r="N31">
            <v>4.5</v>
          </cell>
        </row>
        <row r="32">
          <cell r="H32" t="str">
            <v>Sweden</v>
          </cell>
          <cell r="J32">
            <v>18.4456230315</v>
          </cell>
          <cell r="K32">
            <v>18.4456230315</v>
          </cell>
          <cell r="L32">
            <v>4.076459837900003</v>
          </cell>
          <cell r="M32">
            <v>4.707402104099998</v>
          </cell>
          <cell r="N32">
            <v>3.5</v>
          </cell>
        </row>
        <row r="33">
          <cell r="H33" t="str">
            <v>United Kingdom</v>
          </cell>
          <cell r="J33">
            <v>10.4456114433</v>
          </cell>
          <cell r="K33">
            <v>10.4456114433</v>
          </cell>
          <cell r="L33">
            <v>10.1035973574</v>
          </cell>
          <cell r="M33">
            <v>7.523441863199999</v>
          </cell>
          <cell r="N33">
            <v>2.5</v>
          </cell>
        </row>
        <row r="34">
          <cell r="H34" t="str">
            <v>Norway</v>
          </cell>
          <cell r="J34">
            <v>16.4914695238</v>
          </cell>
          <cell r="K34">
            <v>16.4914695238</v>
          </cell>
          <cell r="L34">
            <v>4.5187851347</v>
          </cell>
          <cell r="M34">
            <v>5.666202803400001</v>
          </cell>
          <cell r="N34">
            <v>1.5</v>
          </cell>
        </row>
        <row r="35">
          <cell r="H35" t="str">
            <v>Switzerland</v>
          </cell>
          <cell r="J35">
            <v>24.9248978997</v>
          </cell>
          <cell r="K35">
            <v>20.6973483781</v>
          </cell>
          <cell r="L35">
            <v>2.681897469300001</v>
          </cell>
          <cell r="M35">
            <v>3.102560742999998</v>
          </cell>
          <cell r="N35">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9"/>
  <sheetViews>
    <sheetView tabSelected="1" workbookViewId="0" topLeftCell="A1">
      <selection activeCell="A1" sqref="A1"/>
    </sheetView>
  </sheetViews>
  <sheetFormatPr defaultColWidth="9.140625" defaultRowHeight="12.75"/>
  <cols>
    <col min="1" max="1" width="7.7109375" style="106" customWidth="1"/>
    <col min="2" max="2" width="57.140625" style="106" bestFit="1" customWidth="1"/>
    <col min="3" max="3" width="6.57421875" style="137" bestFit="1" customWidth="1"/>
    <col min="4" max="4" width="10.421875" style="137" customWidth="1"/>
    <col min="5" max="5" width="11.00390625" style="106" customWidth="1"/>
    <col min="6" max="6" width="10.421875" style="106" customWidth="1"/>
    <col min="7" max="10" width="9.140625" style="106" customWidth="1"/>
    <col min="11" max="11" width="10.57421875" style="106" customWidth="1"/>
    <col min="12" max="12" width="9.421875" style="106" customWidth="1"/>
    <col min="13" max="16384" width="9.140625" style="106" customWidth="1"/>
  </cols>
  <sheetData>
    <row r="1" spans="1:4" s="117" customFormat="1" ht="12.75">
      <c r="A1" s="117" t="s">
        <v>447</v>
      </c>
      <c r="B1" s="117" t="s">
        <v>448</v>
      </c>
      <c r="C1" s="118" t="s">
        <v>449</v>
      </c>
      <c r="D1" s="118"/>
    </row>
    <row r="2" spans="1:7" ht="12.75">
      <c r="A2" s="106" t="s">
        <v>44</v>
      </c>
      <c r="B2" s="106" t="s">
        <v>337</v>
      </c>
      <c r="C2" s="119">
        <v>6512.366459627329</v>
      </c>
      <c r="D2" s="120"/>
      <c r="E2" s="117" t="s">
        <v>450</v>
      </c>
      <c r="F2" s="117" t="s">
        <v>451</v>
      </c>
      <c r="G2" s="94"/>
    </row>
    <row r="3" spans="1:7" ht="12.75">
      <c r="A3" s="106" t="s">
        <v>452</v>
      </c>
      <c r="B3" s="106" t="s">
        <v>453</v>
      </c>
      <c r="C3" s="119">
        <v>598.4328566445762</v>
      </c>
      <c r="D3" s="120"/>
      <c r="F3" s="106" t="s">
        <v>454</v>
      </c>
      <c r="G3" s="94"/>
    </row>
    <row r="4" spans="1:7" ht="12.75">
      <c r="A4" s="106" t="s">
        <v>104</v>
      </c>
      <c r="B4" s="106" t="s">
        <v>105</v>
      </c>
      <c r="C4" s="119">
        <v>341.3253509496284</v>
      </c>
      <c r="D4" s="120"/>
      <c r="G4" s="94"/>
    </row>
    <row r="5" spans="1:7" ht="12.75">
      <c r="A5" s="106" t="s">
        <v>455</v>
      </c>
      <c r="B5" s="106" t="s">
        <v>456</v>
      </c>
      <c r="C5" s="119">
        <v>472.3286384976526</v>
      </c>
      <c r="D5" s="120"/>
      <c r="E5" s="117" t="s">
        <v>457</v>
      </c>
      <c r="F5" s="117" t="s">
        <v>458</v>
      </c>
      <c r="G5" s="94"/>
    </row>
    <row r="6" spans="1:7" ht="12.75">
      <c r="A6" s="106" t="s">
        <v>106</v>
      </c>
      <c r="B6" s="106" t="s">
        <v>107</v>
      </c>
      <c r="C6" s="119">
        <v>503.4339981006648</v>
      </c>
      <c r="D6" s="120"/>
      <c r="F6" s="106" t="s">
        <v>459</v>
      </c>
      <c r="G6" s="94"/>
    </row>
    <row r="7" spans="1:7" ht="12.75">
      <c r="A7" s="106" t="s">
        <v>45</v>
      </c>
      <c r="B7" s="106" t="s">
        <v>23</v>
      </c>
      <c r="C7" s="119">
        <v>365.9309796437659</v>
      </c>
      <c r="D7" s="120"/>
      <c r="E7" s="94"/>
      <c r="F7" s="94"/>
      <c r="G7" s="94"/>
    </row>
    <row r="8" spans="1:7" ht="12.75">
      <c r="A8" s="106" t="s">
        <v>460</v>
      </c>
      <c r="B8" s="106" t="s">
        <v>461</v>
      </c>
      <c r="C8" s="119">
        <v>342.6532110091743</v>
      </c>
      <c r="D8" s="120"/>
      <c r="E8" s="121" t="s">
        <v>462</v>
      </c>
      <c r="F8" s="117" t="s">
        <v>463</v>
      </c>
      <c r="G8" s="94"/>
    </row>
    <row r="9" spans="1:7" ht="12.75">
      <c r="A9" s="106" t="s">
        <v>109</v>
      </c>
      <c r="B9" s="106" t="s">
        <v>110</v>
      </c>
      <c r="C9" s="119">
        <v>343.3959323824617</v>
      </c>
      <c r="D9" s="120"/>
      <c r="E9" s="94"/>
      <c r="F9" s="94" t="s">
        <v>464</v>
      </c>
      <c r="G9" s="94"/>
    </row>
    <row r="10" spans="1:5" ht="12.75">
      <c r="A10" s="106" t="s">
        <v>465</v>
      </c>
      <c r="B10" s="106" t="s">
        <v>466</v>
      </c>
      <c r="C10" s="119">
        <v>272.84360435007767</v>
      </c>
      <c r="D10" s="120"/>
      <c r="E10" s="94"/>
    </row>
    <row r="11" spans="1:5" ht="12.75">
      <c r="A11" s="106" t="s">
        <v>467</v>
      </c>
      <c r="B11" s="106" t="s">
        <v>468</v>
      </c>
      <c r="C11" s="119">
        <v>59.47837837837838</v>
      </c>
      <c r="D11" s="120"/>
      <c r="E11" s="106" t="s">
        <v>469</v>
      </c>
    </row>
    <row r="12" spans="1:11" ht="12.75">
      <c r="A12" s="106" t="s">
        <v>470</v>
      </c>
      <c r="B12" s="106" t="s">
        <v>471</v>
      </c>
      <c r="C12" s="119">
        <v>126.94489907255864</v>
      </c>
      <c r="D12" s="120"/>
      <c r="E12" s="122" t="s">
        <v>472</v>
      </c>
      <c r="F12" s="122" t="s">
        <v>473</v>
      </c>
      <c r="G12" s="123"/>
      <c r="K12" s="124"/>
    </row>
    <row r="13" spans="1:7" ht="13.5" customHeight="1">
      <c r="A13" s="125" t="s">
        <v>404</v>
      </c>
      <c r="B13" s="125" t="s">
        <v>392</v>
      </c>
      <c r="C13" s="126">
        <v>48.76019831457363</v>
      </c>
      <c r="D13" s="127"/>
      <c r="E13" s="122"/>
      <c r="F13" s="122" t="s">
        <v>474</v>
      </c>
      <c r="G13" s="122"/>
    </row>
    <row r="14" spans="1:7" ht="13.5" customHeight="1">
      <c r="A14" s="125" t="s">
        <v>113</v>
      </c>
      <c r="B14" s="125" t="s">
        <v>114</v>
      </c>
      <c r="C14" s="126">
        <v>62.23800368239018</v>
      </c>
      <c r="D14" s="127"/>
      <c r="E14" s="122"/>
      <c r="F14" s="122" t="s">
        <v>475</v>
      </c>
      <c r="G14" s="122"/>
    </row>
    <row r="15" spans="1:7" ht="12.75">
      <c r="A15" s="125" t="s">
        <v>115</v>
      </c>
      <c r="B15" s="125" t="s">
        <v>116</v>
      </c>
      <c r="C15" s="126">
        <v>68.47889928052638</v>
      </c>
      <c r="D15" s="127"/>
      <c r="E15" s="122"/>
      <c r="F15" s="122" t="s">
        <v>476</v>
      </c>
      <c r="G15" s="122"/>
    </row>
    <row r="16" spans="1:7" ht="12.75">
      <c r="A16" s="125" t="s">
        <v>117</v>
      </c>
      <c r="B16" s="125" t="s">
        <v>118</v>
      </c>
      <c r="C16" s="126">
        <v>56.8714198464831</v>
      </c>
      <c r="D16" s="127"/>
      <c r="E16" s="122"/>
      <c r="F16" s="122" t="s">
        <v>477</v>
      </c>
      <c r="G16" s="122"/>
    </row>
    <row r="17" spans="1:7" ht="12.75">
      <c r="A17" s="125" t="s">
        <v>46</v>
      </c>
      <c r="B17" s="125" t="s">
        <v>24</v>
      </c>
      <c r="C17" s="126">
        <v>104.13287094474113</v>
      </c>
      <c r="D17" s="127"/>
      <c r="E17" s="122"/>
      <c r="F17" s="122" t="s">
        <v>478</v>
      </c>
      <c r="G17" s="122"/>
    </row>
    <row r="18" spans="1:7" ht="12.75">
      <c r="A18" s="125" t="s">
        <v>479</v>
      </c>
      <c r="B18" s="125" t="s">
        <v>480</v>
      </c>
      <c r="C18" s="126">
        <v>69.11608619411336</v>
      </c>
      <c r="D18" s="127"/>
      <c r="E18" s="122"/>
      <c r="F18" s="128"/>
      <c r="G18" s="122"/>
    </row>
    <row r="19" spans="1:9" ht="12.75">
      <c r="A19" s="125" t="s">
        <v>47</v>
      </c>
      <c r="B19" s="125" t="s">
        <v>25</v>
      </c>
      <c r="C19" s="126">
        <v>2443.7439516129034</v>
      </c>
      <c r="D19" s="127"/>
      <c r="E19" s="104"/>
      <c r="F19" s="104"/>
      <c r="G19" s="104"/>
      <c r="H19" s="104"/>
      <c r="I19" s="106" t="s">
        <v>244</v>
      </c>
    </row>
    <row r="20" spans="1:8" ht="12.75">
      <c r="A20" s="125" t="s">
        <v>123</v>
      </c>
      <c r="B20" s="125" t="s">
        <v>124</v>
      </c>
      <c r="C20" s="126">
        <v>109.1101971892363</v>
      </c>
      <c r="D20" s="127"/>
      <c r="E20" s="129" t="s">
        <v>481</v>
      </c>
      <c r="F20" s="129"/>
      <c r="G20" s="104"/>
      <c r="H20" s="104"/>
    </row>
    <row r="21" spans="1:8" ht="12.75">
      <c r="A21" s="125" t="s">
        <v>482</v>
      </c>
      <c r="B21" s="125" t="s">
        <v>483</v>
      </c>
      <c r="C21" s="126">
        <v>67.7907821546146</v>
      </c>
      <c r="D21" s="127"/>
      <c r="E21" s="104" t="s">
        <v>368</v>
      </c>
      <c r="F21" s="104" t="s">
        <v>484</v>
      </c>
      <c r="G21" s="104"/>
      <c r="H21" s="104"/>
    </row>
    <row r="22" spans="1:8" ht="12.75">
      <c r="A22" s="125" t="s">
        <v>126</v>
      </c>
      <c r="B22" s="125" t="s">
        <v>127</v>
      </c>
      <c r="C22" s="126">
        <v>131.64862989941034</v>
      </c>
      <c r="D22" s="127"/>
      <c r="E22" s="104"/>
      <c r="F22" s="104"/>
      <c r="G22" s="104"/>
      <c r="H22" s="104"/>
    </row>
    <row r="23" spans="1:8" ht="12.75">
      <c r="A23" s="125" t="s">
        <v>485</v>
      </c>
      <c r="B23" s="125" t="s">
        <v>486</v>
      </c>
      <c r="C23" s="126">
        <v>120.38166895764503</v>
      </c>
      <c r="D23" s="127"/>
      <c r="E23" s="104" t="s">
        <v>380</v>
      </c>
      <c r="F23" s="104" t="s">
        <v>487</v>
      </c>
      <c r="G23" s="104"/>
      <c r="H23" s="104"/>
    </row>
    <row r="24" spans="1:10" ht="15.75">
      <c r="A24" s="125" t="s">
        <v>128</v>
      </c>
      <c r="B24" s="125" t="s">
        <v>129</v>
      </c>
      <c r="C24" s="126">
        <v>118.23140094201398</v>
      </c>
      <c r="D24" s="127"/>
      <c r="E24" s="104"/>
      <c r="F24" s="104"/>
      <c r="G24" s="104"/>
      <c r="H24" s="104"/>
      <c r="J24" s="130"/>
    </row>
    <row r="25" spans="1:10" ht="15.75">
      <c r="A25" s="125" t="s">
        <v>405</v>
      </c>
      <c r="B25" s="125" t="s">
        <v>488</v>
      </c>
      <c r="C25" s="126">
        <v>133.53386635465418</v>
      </c>
      <c r="D25" s="127"/>
      <c r="E25" s="104" t="s">
        <v>369</v>
      </c>
      <c r="F25" s="104" t="s">
        <v>489</v>
      </c>
      <c r="G25" s="104"/>
      <c r="H25" s="104"/>
      <c r="J25" s="131"/>
    </row>
    <row r="26" spans="1:11" ht="15.75">
      <c r="A26" s="125" t="s">
        <v>130</v>
      </c>
      <c r="B26" s="125" t="s">
        <v>131</v>
      </c>
      <c r="C26" s="126">
        <v>230.3108531416989</v>
      </c>
      <c r="D26" s="127"/>
      <c r="E26" s="104"/>
      <c r="F26" s="104"/>
      <c r="G26" s="104"/>
      <c r="H26" s="104"/>
      <c r="J26" s="131"/>
      <c r="K26" s="132"/>
    </row>
    <row r="27" spans="1:11" ht="15.75">
      <c r="A27" s="106" t="s">
        <v>48</v>
      </c>
      <c r="B27" s="106" t="s">
        <v>26</v>
      </c>
      <c r="C27" s="119">
        <v>642.5816099044615</v>
      </c>
      <c r="D27" s="120"/>
      <c r="E27" s="104"/>
      <c r="F27" s="104"/>
      <c r="G27" s="104"/>
      <c r="H27" s="104"/>
      <c r="K27" s="132"/>
    </row>
    <row r="28" spans="1:11" ht="15.75">
      <c r="A28" s="106" t="s">
        <v>49</v>
      </c>
      <c r="B28" s="106" t="s">
        <v>27</v>
      </c>
      <c r="C28" s="119">
        <v>112.66373444462624</v>
      </c>
      <c r="D28" s="120"/>
      <c r="E28" s="104"/>
      <c r="F28" s="104"/>
      <c r="G28" s="104"/>
      <c r="H28" s="104"/>
      <c r="K28" s="130" t="s">
        <v>244</v>
      </c>
    </row>
    <row r="29" spans="1:8" ht="12.75">
      <c r="A29" s="106" t="s">
        <v>490</v>
      </c>
      <c r="B29" s="106" t="s">
        <v>491</v>
      </c>
      <c r="C29" s="119">
        <v>97.87337059863987</v>
      </c>
      <c r="D29" s="120"/>
      <c r="E29" s="104" t="s">
        <v>492</v>
      </c>
      <c r="F29" s="104"/>
      <c r="G29" s="104"/>
      <c r="H29" s="104"/>
    </row>
    <row r="30" spans="1:8" ht="12.75">
      <c r="A30" s="106" t="s">
        <v>133</v>
      </c>
      <c r="B30" s="106" t="s">
        <v>134</v>
      </c>
      <c r="C30" s="119">
        <v>94.2554825614088</v>
      </c>
      <c r="D30" s="120"/>
      <c r="E30" s="104" t="s">
        <v>368</v>
      </c>
      <c r="F30" s="151" t="s">
        <v>493</v>
      </c>
      <c r="G30" s="104"/>
      <c r="H30" s="104"/>
    </row>
    <row r="31" spans="1:8" ht="12.75">
      <c r="A31" s="106" t="s">
        <v>494</v>
      </c>
      <c r="B31" s="106" t="s">
        <v>495</v>
      </c>
      <c r="C31" s="119">
        <v>72.96302178659124</v>
      </c>
      <c r="D31" s="120"/>
      <c r="E31" s="104"/>
      <c r="F31" s="104"/>
      <c r="G31" s="104"/>
      <c r="H31" s="104"/>
    </row>
    <row r="32" spans="1:8" ht="12.75">
      <c r="A32" s="106" t="s">
        <v>135</v>
      </c>
      <c r="B32" s="106" t="s">
        <v>136</v>
      </c>
      <c r="C32" s="119">
        <v>379.54709274956264</v>
      </c>
      <c r="D32" s="120"/>
      <c r="E32" s="104" t="s">
        <v>380</v>
      </c>
      <c r="F32" s="151" t="s">
        <v>496</v>
      </c>
      <c r="G32" s="104"/>
      <c r="H32" s="104"/>
    </row>
    <row r="33" spans="1:8" ht="12.75">
      <c r="A33" s="106" t="s">
        <v>497</v>
      </c>
      <c r="B33" s="106" t="s">
        <v>498</v>
      </c>
      <c r="C33" s="119">
        <v>395.9037669965776</v>
      </c>
      <c r="D33" s="120"/>
      <c r="E33" s="104"/>
      <c r="F33" s="104"/>
      <c r="G33" s="104"/>
      <c r="H33" s="104"/>
    </row>
    <row r="34" spans="1:8" ht="12.75">
      <c r="A34" s="106" t="s">
        <v>499</v>
      </c>
      <c r="B34" s="106" t="s">
        <v>500</v>
      </c>
      <c r="C34" s="119">
        <v>234.7321656626152</v>
      </c>
      <c r="D34" s="120"/>
      <c r="E34" s="104" t="s">
        <v>369</v>
      </c>
      <c r="F34" s="151" t="s">
        <v>496</v>
      </c>
      <c r="G34" s="104"/>
      <c r="H34" s="104"/>
    </row>
    <row r="35" spans="1:8" ht="12.75">
      <c r="A35" s="106" t="s">
        <v>137</v>
      </c>
      <c r="B35" s="106" t="s">
        <v>138</v>
      </c>
      <c r="C35" s="119">
        <v>202.62644136370415</v>
      </c>
      <c r="D35" s="120"/>
      <c r="E35" s="104"/>
      <c r="F35" s="104"/>
      <c r="G35" s="104"/>
      <c r="H35" s="104"/>
    </row>
    <row r="36" spans="1:8" ht="12.75">
      <c r="A36" s="106" t="s">
        <v>501</v>
      </c>
      <c r="B36" s="106" t="s">
        <v>502</v>
      </c>
      <c r="C36" s="119">
        <v>246.05393232020324</v>
      </c>
      <c r="D36" s="120"/>
      <c r="E36" s="104"/>
      <c r="F36" s="104"/>
      <c r="G36" s="104"/>
      <c r="H36" s="104"/>
    </row>
    <row r="37" spans="1:8" ht="12.75">
      <c r="A37" s="106" t="s">
        <v>503</v>
      </c>
      <c r="B37" s="106" t="s">
        <v>504</v>
      </c>
      <c r="C37" s="119">
        <v>115.60059865283749</v>
      </c>
      <c r="D37" s="120"/>
      <c r="E37" s="133"/>
      <c r="F37" s="134"/>
      <c r="G37" s="135"/>
      <c r="H37" s="135"/>
    </row>
    <row r="38" spans="1:4" ht="12.75">
      <c r="A38" s="106" t="s">
        <v>505</v>
      </c>
      <c r="B38" s="106" t="s">
        <v>506</v>
      </c>
      <c r="C38" s="119">
        <v>112.13794811466782</v>
      </c>
      <c r="D38" s="120"/>
    </row>
    <row r="39" spans="1:4" ht="12.75">
      <c r="A39" s="106" t="s">
        <v>507</v>
      </c>
      <c r="B39" s="106" t="s">
        <v>508</v>
      </c>
      <c r="C39" s="119">
        <v>150.56993786895924</v>
      </c>
      <c r="D39" s="120"/>
    </row>
    <row r="40" spans="1:4" ht="12.75">
      <c r="A40" s="106" t="s">
        <v>509</v>
      </c>
      <c r="B40" s="106" t="s">
        <v>510</v>
      </c>
      <c r="C40" s="119">
        <v>236.60796983119772</v>
      </c>
      <c r="D40" s="120"/>
    </row>
    <row r="41" spans="1:4" ht="12.75">
      <c r="A41" s="106" t="s">
        <v>511</v>
      </c>
      <c r="B41" s="106" t="s">
        <v>512</v>
      </c>
      <c r="C41" s="119">
        <v>156.4490531714887</v>
      </c>
      <c r="D41" s="120"/>
    </row>
    <row r="42" spans="1:4" ht="12.75">
      <c r="A42" s="106" t="s">
        <v>513</v>
      </c>
      <c r="B42" s="106" t="s">
        <v>514</v>
      </c>
      <c r="C42" s="119">
        <v>178.95960339920663</v>
      </c>
      <c r="D42" s="120"/>
    </row>
    <row r="43" spans="1:4" ht="12.75">
      <c r="A43" s="106" t="s">
        <v>108</v>
      </c>
      <c r="B43" s="106" t="s">
        <v>515</v>
      </c>
      <c r="C43" s="119">
        <v>3834.0946331171017</v>
      </c>
      <c r="D43" s="120"/>
    </row>
    <row r="44" spans="1:4" ht="12.75">
      <c r="A44" s="106" t="s">
        <v>516</v>
      </c>
      <c r="B44" s="106" t="s">
        <v>517</v>
      </c>
      <c r="C44" s="119">
        <v>74.04346659165456</v>
      </c>
      <c r="D44" s="120"/>
    </row>
    <row r="45" spans="1:4" ht="12.75">
      <c r="A45" s="106" t="s">
        <v>518</v>
      </c>
      <c r="B45" s="106" t="s">
        <v>519</v>
      </c>
      <c r="C45" s="119">
        <v>99.29062997809014</v>
      </c>
      <c r="D45" s="120"/>
    </row>
    <row r="46" spans="1:4" ht="12.75">
      <c r="A46" s="106" t="s">
        <v>520</v>
      </c>
      <c r="B46" s="106" t="s">
        <v>521</v>
      </c>
      <c r="C46" s="119">
        <v>1640.1553378846345</v>
      </c>
      <c r="D46" s="120"/>
    </row>
    <row r="47" spans="1:4" ht="12.75">
      <c r="A47" s="106" t="s">
        <v>50</v>
      </c>
      <c r="B47" s="106" t="s">
        <v>28</v>
      </c>
      <c r="C47" s="119">
        <v>2344.7070819428995</v>
      </c>
      <c r="D47" s="120"/>
    </row>
    <row r="48" spans="1:4" ht="12.75">
      <c r="A48" s="106" t="s">
        <v>522</v>
      </c>
      <c r="B48" s="106" t="s">
        <v>523</v>
      </c>
      <c r="C48" s="119">
        <v>507.7708347884955</v>
      </c>
      <c r="D48" s="120"/>
    </row>
    <row r="49" spans="1:4" ht="12.75">
      <c r="A49" s="106" t="s">
        <v>524</v>
      </c>
      <c r="B49" s="106" t="s">
        <v>525</v>
      </c>
      <c r="C49" s="119">
        <v>195.73230108230257</v>
      </c>
      <c r="D49" s="120"/>
    </row>
    <row r="50" spans="1:4" ht="12.75">
      <c r="A50" s="106" t="s">
        <v>526</v>
      </c>
      <c r="B50" s="106" t="s">
        <v>527</v>
      </c>
      <c r="C50" s="119">
        <v>149.4863557012406</v>
      </c>
      <c r="D50" s="120"/>
    </row>
    <row r="51" spans="1:4" ht="12.75">
      <c r="A51" s="106" t="s">
        <v>528</v>
      </c>
      <c r="B51" s="106" t="s">
        <v>529</v>
      </c>
      <c r="C51" s="119">
        <v>72.45511461722222</v>
      </c>
      <c r="D51" s="120"/>
    </row>
    <row r="52" spans="1:4" ht="12.75">
      <c r="A52" s="106" t="s">
        <v>530</v>
      </c>
      <c r="B52" s="106" t="s">
        <v>531</v>
      </c>
      <c r="C52" s="119">
        <v>201.6536578259227</v>
      </c>
      <c r="D52" s="120"/>
    </row>
    <row r="53" spans="1:4" ht="12.75">
      <c r="A53" s="106" t="s">
        <v>532</v>
      </c>
      <c r="B53" s="106" t="s">
        <v>533</v>
      </c>
      <c r="C53" s="119">
        <v>238.39820408921196</v>
      </c>
      <c r="D53" s="120"/>
    </row>
    <row r="54" spans="1:4" ht="12.75">
      <c r="A54" s="106" t="s">
        <v>534</v>
      </c>
      <c r="B54" s="106" t="s">
        <v>535</v>
      </c>
      <c r="C54" s="119">
        <v>109.69404764130961</v>
      </c>
      <c r="D54" s="120"/>
    </row>
    <row r="55" spans="1:4" ht="12.75">
      <c r="A55" s="106" t="s">
        <v>139</v>
      </c>
      <c r="B55" s="106" t="s">
        <v>140</v>
      </c>
      <c r="C55" s="119">
        <v>165.5108102138688</v>
      </c>
      <c r="D55" s="120"/>
    </row>
    <row r="56" spans="1:4" ht="12.75">
      <c r="A56" s="106" t="s">
        <v>536</v>
      </c>
      <c r="B56" s="106" t="s">
        <v>537</v>
      </c>
      <c r="C56" s="119">
        <v>984.4716129471274</v>
      </c>
      <c r="D56" s="120"/>
    </row>
    <row r="57" spans="1:4" ht="12.75">
      <c r="A57" s="106" t="s">
        <v>538</v>
      </c>
      <c r="B57" s="106" t="s">
        <v>539</v>
      </c>
      <c r="C57" s="119">
        <v>596.238225785208</v>
      </c>
      <c r="D57" s="120"/>
    </row>
    <row r="58" spans="1:4" ht="12.75">
      <c r="A58" s="106" t="s">
        <v>540</v>
      </c>
      <c r="B58" s="106" t="s">
        <v>541</v>
      </c>
      <c r="C58" s="119">
        <v>378.4431545120292</v>
      </c>
      <c r="D58" s="120"/>
    </row>
    <row r="59" spans="1:4" ht="12.75">
      <c r="A59" s="106" t="s">
        <v>542</v>
      </c>
      <c r="B59" s="106" t="s">
        <v>543</v>
      </c>
      <c r="C59" s="119">
        <v>315.82839850981367</v>
      </c>
      <c r="D59" s="120"/>
    </row>
    <row r="60" spans="1:4" ht="12.75">
      <c r="A60" s="106" t="s">
        <v>141</v>
      </c>
      <c r="B60" s="106" t="s">
        <v>142</v>
      </c>
      <c r="C60" s="119">
        <v>465.3052145955193</v>
      </c>
      <c r="D60" s="120"/>
    </row>
    <row r="61" spans="1:4" ht="12.75">
      <c r="A61" s="106" t="s">
        <v>544</v>
      </c>
      <c r="B61" s="106" t="s">
        <v>545</v>
      </c>
      <c r="C61" s="119">
        <v>186.78777143281846</v>
      </c>
      <c r="D61" s="120"/>
    </row>
    <row r="62" spans="1:4" ht="12.75">
      <c r="A62" s="106" t="s">
        <v>546</v>
      </c>
      <c r="B62" s="106" t="s">
        <v>547</v>
      </c>
      <c r="C62" s="119">
        <v>104.81121784650011</v>
      </c>
      <c r="D62" s="120"/>
    </row>
    <row r="63" spans="1:4" ht="12.75">
      <c r="A63" s="106" t="s">
        <v>548</v>
      </c>
      <c r="B63" s="106" t="s">
        <v>549</v>
      </c>
      <c r="C63" s="119">
        <v>295.0846757538207</v>
      </c>
      <c r="D63" s="120"/>
    </row>
    <row r="64" spans="1:4" ht="12.75">
      <c r="A64" s="136" t="s">
        <v>550</v>
      </c>
      <c r="B64" s="106" t="s">
        <v>551</v>
      </c>
      <c r="C64" s="119">
        <v>403.55751075467657</v>
      </c>
      <c r="D64" s="120"/>
    </row>
    <row r="65" spans="1:4" ht="12.75">
      <c r="A65" s="106" t="s">
        <v>406</v>
      </c>
      <c r="B65" s="106" t="s">
        <v>393</v>
      </c>
      <c r="C65" s="119">
        <v>246.60939813926484</v>
      </c>
      <c r="D65" s="120"/>
    </row>
    <row r="66" spans="1:4" ht="12.75">
      <c r="A66" s="106" t="s">
        <v>552</v>
      </c>
      <c r="B66" s="106" t="s">
        <v>553</v>
      </c>
      <c r="C66" s="119">
        <v>207.63083502921455</v>
      </c>
      <c r="D66" s="120"/>
    </row>
    <row r="67" spans="1:4" ht="12.75">
      <c r="A67" s="106" t="s">
        <v>554</v>
      </c>
      <c r="B67" s="106" t="s">
        <v>555</v>
      </c>
      <c r="C67" s="119">
        <v>243.7629456788492</v>
      </c>
      <c r="D67" s="120"/>
    </row>
    <row r="68" spans="1:4" ht="12.75">
      <c r="A68" s="106" t="s">
        <v>143</v>
      </c>
      <c r="B68" s="106" t="s">
        <v>144</v>
      </c>
      <c r="C68" s="119">
        <v>117.98631098373605</v>
      </c>
      <c r="D68" s="120"/>
    </row>
    <row r="69" spans="1:4" ht="12.75">
      <c r="A69" s="106" t="s">
        <v>556</v>
      </c>
      <c r="B69" s="106" t="s">
        <v>557</v>
      </c>
      <c r="C69" s="119">
        <v>179.59204987154243</v>
      </c>
      <c r="D69" s="120"/>
    </row>
    <row r="70" spans="1:4" ht="12.75">
      <c r="A70" s="106" t="s">
        <v>558</v>
      </c>
      <c r="B70" s="106" t="s">
        <v>559</v>
      </c>
      <c r="C70" s="119">
        <v>141.55325145589885</v>
      </c>
      <c r="D70" s="120"/>
    </row>
    <row r="71" spans="1:4" ht="12.75">
      <c r="A71" s="125" t="s">
        <v>51</v>
      </c>
      <c r="B71" s="125" t="s">
        <v>560</v>
      </c>
      <c r="C71" s="126">
        <v>29.64899285824839</v>
      </c>
      <c r="D71" s="127"/>
    </row>
    <row r="72" spans="1:3" ht="12.75">
      <c r="A72" s="106" t="s">
        <v>52</v>
      </c>
      <c r="B72" s="106" t="s">
        <v>53</v>
      </c>
      <c r="C72" s="120">
        <v>36.06691326837483</v>
      </c>
    </row>
    <row r="73" spans="1:3" ht="12.75">
      <c r="A73" s="106" t="s">
        <v>54</v>
      </c>
      <c r="B73" s="106" t="s">
        <v>29</v>
      </c>
      <c r="C73" s="120">
        <v>88.95151183472431</v>
      </c>
    </row>
    <row r="74" spans="1:4" ht="12.75">
      <c r="A74" s="106" t="s">
        <v>145</v>
      </c>
      <c r="B74" s="106" t="s">
        <v>146</v>
      </c>
      <c r="C74" s="119">
        <v>42.853994490358126</v>
      </c>
      <c r="D74" s="120"/>
    </row>
    <row r="75" spans="1:4" ht="12.75">
      <c r="A75" s="106" t="s">
        <v>561</v>
      </c>
      <c r="B75" s="106" t="s">
        <v>562</v>
      </c>
      <c r="C75" s="119">
        <v>101.09468846294459</v>
      </c>
      <c r="D75" s="120"/>
    </row>
    <row r="76" spans="1:4" ht="12.75">
      <c r="A76" s="106" t="s">
        <v>563</v>
      </c>
      <c r="B76" s="106" t="s">
        <v>564</v>
      </c>
      <c r="C76" s="119">
        <v>31.05692519310126</v>
      </c>
      <c r="D76" s="120"/>
    </row>
    <row r="77" spans="1:4" ht="12.75">
      <c r="A77" s="106" t="s">
        <v>565</v>
      </c>
      <c r="B77" s="106" t="s">
        <v>566</v>
      </c>
      <c r="C77" s="119">
        <v>52.438484006554106</v>
      </c>
      <c r="D77" s="120"/>
    </row>
    <row r="78" spans="1:4" ht="12.75">
      <c r="A78" s="106" t="s">
        <v>147</v>
      </c>
      <c r="B78" s="106" t="s">
        <v>148</v>
      </c>
      <c r="C78" s="119">
        <v>38.22514397479083</v>
      </c>
      <c r="D78" s="120"/>
    </row>
    <row r="79" spans="1:4" ht="12.75">
      <c r="A79" s="106" t="s">
        <v>567</v>
      </c>
      <c r="B79" s="106" t="s">
        <v>568</v>
      </c>
      <c r="C79" s="119">
        <v>99.07758994364976</v>
      </c>
      <c r="D79" s="120"/>
    </row>
    <row r="80" spans="1:4" ht="12.75">
      <c r="A80" s="106" t="s">
        <v>569</v>
      </c>
      <c r="B80" s="106" t="s">
        <v>570</v>
      </c>
      <c r="C80" s="119">
        <v>65.10616740088106</v>
      </c>
      <c r="D80" s="120"/>
    </row>
    <row r="81" spans="1:4" ht="12.75">
      <c r="A81" s="106" t="s">
        <v>407</v>
      </c>
      <c r="B81" s="106" t="s">
        <v>394</v>
      </c>
      <c r="C81" s="119">
        <v>35.6980513216284</v>
      </c>
      <c r="D81" s="120"/>
    </row>
    <row r="82" spans="1:4" ht="12.75">
      <c r="A82" s="106" t="s">
        <v>571</v>
      </c>
      <c r="B82" s="106" t="s">
        <v>572</v>
      </c>
      <c r="C82" s="119">
        <v>38.307165913492575</v>
      </c>
      <c r="D82" s="120"/>
    </row>
    <row r="83" spans="1:4" ht="12.75">
      <c r="A83" s="106" t="s">
        <v>55</v>
      </c>
      <c r="B83" s="106" t="s">
        <v>395</v>
      </c>
      <c r="C83" s="119">
        <v>1066.5246848739496</v>
      </c>
      <c r="D83" s="120"/>
    </row>
    <row r="84" spans="1:4" ht="12.75">
      <c r="A84" s="106" t="s">
        <v>573</v>
      </c>
      <c r="B84" s="106" t="s">
        <v>574</v>
      </c>
      <c r="C84" s="119">
        <v>52.27241918665276</v>
      </c>
      <c r="D84" s="120"/>
    </row>
    <row r="85" spans="1:4" ht="12.75">
      <c r="A85" s="106" t="s">
        <v>149</v>
      </c>
      <c r="B85" s="106" t="s">
        <v>150</v>
      </c>
      <c r="C85" s="119">
        <v>57.88233068482785</v>
      </c>
      <c r="D85" s="120"/>
    </row>
    <row r="86" spans="1:4" ht="12.75">
      <c r="A86" s="106" t="s">
        <v>151</v>
      </c>
      <c r="B86" s="106" t="s">
        <v>152</v>
      </c>
      <c r="C86" s="119">
        <v>72.7296065259117</v>
      </c>
      <c r="D86" s="120"/>
    </row>
    <row r="87" spans="1:4" ht="12.75">
      <c r="A87" s="106" t="s">
        <v>575</v>
      </c>
      <c r="B87" s="106" t="s">
        <v>576</v>
      </c>
      <c r="C87" s="119">
        <v>92.48251842834922</v>
      </c>
      <c r="D87" s="120"/>
    </row>
    <row r="88" spans="1:4" ht="12.75">
      <c r="A88" s="106" t="s">
        <v>56</v>
      </c>
      <c r="B88" s="106" t="s">
        <v>30</v>
      </c>
      <c r="C88" s="119">
        <v>99.88079969822708</v>
      </c>
      <c r="D88" s="120"/>
    </row>
    <row r="89" spans="1:4" ht="12.75">
      <c r="A89" s="106" t="s">
        <v>577</v>
      </c>
      <c r="B89" s="106" t="s">
        <v>578</v>
      </c>
      <c r="C89" s="119">
        <v>107.2379252020297</v>
      </c>
      <c r="D89" s="120"/>
    </row>
    <row r="90" spans="1:4" ht="12.75">
      <c r="A90" s="106" t="s">
        <v>579</v>
      </c>
      <c r="B90" s="106" t="s">
        <v>580</v>
      </c>
      <c r="C90" s="119">
        <v>295.6509538291402</v>
      </c>
      <c r="D90" s="120"/>
    </row>
    <row r="91" spans="1:4" ht="12.75">
      <c r="A91" s="106" t="s">
        <v>153</v>
      </c>
      <c r="B91" s="106" t="s">
        <v>154</v>
      </c>
      <c r="C91" s="119">
        <v>58.34221922817823</v>
      </c>
      <c r="D91" s="120"/>
    </row>
    <row r="92" spans="1:4" ht="12.75">
      <c r="A92" s="106" t="s">
        <v>581</v>
      </c>
      <c r="B92" s="106" t="s">
        <v>582</v>
      </c>
      <c r="C92" s="119">
        <v>61.798414271556</v>
      </c>
      <c r="D92" s="120"/>
    </row>
    <row r="93" spans="1:4" ht="12.75">
      <c r="A93" s="106" t="s">
        <v>583</v>
      </c>
      <c r="B93" s="106" t="s">
        <v>584</v>
      </c>
      <c r="C93" s="119">
        <v>27.19155490360436</v>
      </c>
      <c r="D93" s="120"/>
    </row>
    <row r="94" spans="1:4" ht="12.75">
      <c r="A94" s="106" t="s">
        <v>111</v>
      </c>
      <c r="B94" s="106" t="s">
        <v>585</v>
      </c>
      <c r="C94" s="119">
        <v>770.9637518684603</v>
      </c>
      <c r="D94" s="120"/>
    </row>
    <row r="95" spans="1:4" ht="12.75">
      <c r="A95" s="106" t="s">
        <v>586</v>
      </c>
      <c r="B95" s="106" t="s">
        <v>587</v>
      </c>
      <c r="C95" s="119">
        <v>26.55254025025737</v>
      </c>
      <c r="D95" s="120"/>
    </row>
    <row r="96" spans="1:4" ht="12.75">
      <c r="A96" s="106" t="s">
        <v>588</v>
      </c>
      <c r="B96" s="106" t="s">
        <v>589</v>
      </c>
      <c r="C96" s="119">
        <v>24.887004014446976</v>
      </c>
      <c r="D96" s="120"/>
    </row>
    <row r="97" spans="1:4" ht="12.75">
      <c r="A97" s="106" t="s">
        <v>590</v>
      </c>
      <c r="B97" s="106" t="s">
        <v>591</v>
      </c>
      <c r="C97" s="119">
        <v>25.914108661190372</v>
      </c>
      <c r="D97" s="120"/>
    </row>
    <row r="98" spans="1:4" ht="12.75">
      <c r="A98" s="106" t="s">
        <v>592</v>
      </c>
      <c r="B98" s="106" t="s">
        <v>593</v>
      </c>
      <c r="C98" s="119">
        <v>225.3861555707791</v>
      </c>
      <c r="D98" s="120"/>
    </row>
    <row r="99" spans="1:4" ht="12.75">
      <c r="A99" s="106" t="s">
        <v>594</v>
      </c>
      <c r="B99" s="106" t="s">
        <v>595</v>
      </c>
      <c r="C99" s="119">
        <v>210.38378843259514</v>
      </c>
      <c r="D99" s="120"/>
    </row>
    <row r="100" spans="1:4" ht="12.75">
      <c r="A100" s="106" t="s">
        <v>596</v>
      </c>
      <c r="B100" s="106" t="s">
        <v>597</v>
      </c>
      <c r="C100" s="119">
        <v>209.33653846153845</v>
      </c>
      <c r="D100" s="120"/>
    </row>
    <row r="101" spans="1:4" ht="12.75">
      <c r="A101" s="106" t="s">
        <v>598</v>
      </c>
      <c r="B101" s="106" t="s">
        <v>599</v>
      </c>
      <c r="C101" s="119">
        <v>91.85395618571413</v>
      </c>
      <c r="D101" s="120"/>
    </row>
    <row r="102" spans="1:4" ht="12.75">
      <c r="A102" s="106" t="s">
        <v>600</v>
      </c>
      <c r="B102" s="106" t="s">
        <v>601</v>
      </c>
      <c r="C102" s="119">
        <v>124.7788385043755</v>
      </c>
      <c r="D102" s="120"/>
    </row>
    <row r="103" spans="1:4" ht="12.75">
      <c r="A103" s="106" t="s">
        <v>155</v>
      </c>
      <c r="B103" s="106" t="s">
        <v>156</v>
      </c>
      <c r="C103" s="119">
        <v>3788.8947368421054</v>
      </c>
      <c r="D103" s="120"/>
    </row>
    <row r="104" spans="1:4" ht="12.75">
      <c r="A104" s="106" t="s">
        <v>408</v>
      </c>
      <c r="B104" s="106" t="s">
        <v>409</v>
      </c>
      <c r="C104" s="119">
        <v>5361.461538461538</v>
      </c>
      <c r="D104" s="120"/>
    </row>
    <row r="105" spans="1:4" ht="12.75">
      <c r="A105" s="106" t="s">
        <v>602</v>
      </c>
      <c r="B105" s="106" t="s">
        <v>603</v>
      </c>
      <c r="C105" s="119">
        <v>274.13293943870013</v>
      </c>
      <c r="D105" s="120"/>
    </row>
    <row r="106" spans="1:4" ht="12.75">
      <c r="A106" s="106" t="s">
        <v>57</v>
      </c>
      <c r="B106" s="106" t="s">
        <v>31</v>
      </c>
      <c r="C106" s="119">
        <v>971.7147549963495</v>
      </c>
      <c r="D106" s="120"/>
    </row>
    <row r="107" spans="1:4" ht="12.75">
      <c r="A107" s="106" t="s">
        <v>604</v>
      </c>
      <c r="B107" s="106" t="s">
        <v>605</v>
      </c>
      <c r="C107" s="119">
        <v>52.27341515089384</v>
      </c>
      <c r="D107" s="120"/>
    </row>
    <row r="108" spans="1:4" ht="12.75">
      <c r="A108" s="106" t="s">
        <v>606</v>
      </c>
      <c r="B108" s="106" t="s">
        <v>607</v>
      </c>
      <c r="C108" s="119">
        <v>98.12128791213776</v>
      </c>
      <c r="D108" s="120"/>
    </row>
    <row r="109" spans="1:4" ht="12.75">
      <c r="A109" s="106" t="s">
        <v>608</v>
      </c>
      <c r="B109" s="106" t="s">
        <v>609</v>
      </c>
      <c r="C109" s="119">
        <v>147.71762268397114</v>
      </c>
      <c r="D109" s="120"/>
    </row>
    <row r="110" spans="1:4" ht="12.75">
      <c r="A110" s="106" t="s">
        <v>610</v>
      </c>
      <c r="B110" s="106" t="s">
        <v>611</v>
      </c>
      <c r="C110" s="119">
        <v>64.74940320717714</v>
      </c>
      <c r="D110" s="120"/>
    </row>
    <row r="111" spans="1:4" ht="12.75">
      <c r="A111" s="106" t="s">
        <v>612</v>
      </c>
      <c r="B111" s="106" t="s">
        <v>613</v>
      </c>
      <c r="C111" s="119">
        <v>83.23232506998565</v>
      </c>
      <c r="D111" s="120"/>
    </row>
    <row r="112" spans="1:4" ht="12.75">
      <c r="A112" s="106" t="s">
        <v>410</v>
      </c>
      <c r="B112" s="106" t="s">
        <v>396</v>
      </c>
      <c r="C112" s="119">
        <v>51.801724782122456</v>
      </c>
      <c r="D112" s="120"/>
    </row>
    <row r="113" spans="1:4" ht="12.75">
      <c r="A113" s="106" t="s">
        <v>157</v>
      </c>
      <c r="B113" s="106" t="s">
        <v>158</v>
      </c>
      <c r="C113" s="119">
        <v>323.98669576263745</v>
      </c>
      <c r="D113" s="120"/>
    </row>
    <row r="114" spans="1:4" ht="12.75">
      <c r="A114" s="106" t="s">
        <v>614</v>
      </c>
      <c r="B114" s="106" t="s">
        <v>615</v>
      </c>
      <c r="C114" s="119">
        <v>99.41649608874015</v>
      </c>
      <c r="D114" s="120"/>
    </row>
    <row r="115" spans="1:4" ht="12.75">
      <c r="A115" s="106" t="s">
        <v>616</v>
      </c>
      <c r="B115" s="106" t="s">
        <v>617</v>
      </c>
      <c r="C115" s="119">
        <v>221.91492959107265</v>
      </c>
      <c r="D115" s="120"/>
    </row>
    <row r="116" spans="1:4" ht="12.75">
      <c r="A116" s="106" t="s">
        <v>618</v>
      </c>
      <c r="B116" s="106" t="s">
        <v>619</v>
      </c>
      <c r="C116" s="119">
        <v>71.7797552699178</v>
      </c>
      <c r="D116" s="120"/>
    </row>
    <row r="117" spans="1:4" ht="12.75">
      <c r="A117" s="106" t="s">
        <v>620</v>
      </c>
      <c r="B117" s="106" t="s">
        <v>621</v>
      </c>
      <c r="C117" s="119">
        <v>109.423513727578</v>
      </c>
      <c r="D117" s="120"/>
    </row>
    <row r="118" spans="1:4" ht="12.75">
      <c r="A118" s="106" t="s">
        <v>622</v>
      </c>
      <c r="B118" s="106" t="s">
        <v>623</v>
      </c>
      <c r="C118" s="119">
        <v>115.4443689353574</v>
      </c>
      <c r="D118" s="120"/>
    </row>
    <row r="119" spans="1:4" ht="12.75">
      <c r="A119" s="106" t="s">
        <v>624</v>
      </c>
      <c r="B119" s="106" t="s">
        <v>625</v>
      </c>
      <c r="C119" s="119">
        <v>67.7850390921493</v>
      </c>
      <c r="D119" s="120"/>
    </row>
    <row r="120" spans="1:4" ht="12.75">
      <c r="A120" s="106" t="s">
        <v>626</v>
      </c>
      <c r="B120" s="106" t="s">
        <v>627</v>
      </c>
      <c r="C120" s="119">
        <v>76.8729474523596</v>
      </c>
      <c r="D120" s="120"/>
    </row>
    <row r="121" spans="1:4" ht="12.75">
      <c r="A121" s="106" t="s">
        <v>628</v>
      </c>
      <c r="B121" s="106" t="s">
        <v>629</v>
      </c>
      <c r="C121" s="119">
        <v>62.571750778535915</v>
      </c>
      <c r="D121" s="120"/>
    </row>
    <row r="122" spans="1:4" ht="12.75">
      <c r="A122" s="106" t="s">
        <v>630</v>
      </c>
      <c r="B122" s="106" t="s">
        <v>631</v>
      </c>
      <c r="C122" s="119">
        <v>43.61853203276525</v>
      </c>
      <c r="D122" s="120"/>
    </row>
    <row r="123" spans="1:4" ht="12.75">
      <c r="A123" s="106" t="s">
        <v>159</v>
      </c>
      <c r="B123" s="106" t="s">
        <v>160</v>
      </c>
      <c r="C123" s="119">
        <v>139.89124959981217</v>
      </c>
      <c r="D123" s="120"/>
    </row>
    <row r="124" spans="1:4" ht="12.75">
      <c r="A124" s="106" t="s">
        <v>632</v>
      </c>
      <c r="B124" s="106" t="s">
        <v>633</v>
      </c>
      <c r="C124" s="119">
        <v>51.570586736037406</v>
      </c>
      <c r="D124" s="120"/>
    </row>
    <row r="125" spans="1:4" ht="12.75">
      <c r="A125" s="106" t="s">
        <v>634</v>
      </c>
      <c r="B125" s="106" t="s">
        <v>635</v>
      </c>
      <c r="C125" s="119">
        <v>94.51782030765139</v>
      </c>
      <c r="D125" s="120"/>
    </row>
    <row r="126" spans="1:4" ht="12.75">
      <c r="A126" s="106" t="s">
        <v>636</v>
      </c>
      <c r="B126" s="106" t="s">
        <v>637</v>
      </c>
      <c r="C126" s="119">
        <v>156.06866830320348</v>
      </c>
      <c r="D126" s="120"/>
    </row>
    <row r="127" spans="1:4" ht="12.75">
      <c r="A127" s="106" t="s">
        <v>161</v>
      </c>
      <c r="B127" s="106" t="s">
        <v>162</v>
      </c>
      <c r="C127" s="119">
        <v>34.908678666188926</v>
      </c>
      <c r="D127" s="120"/>
    </row>
    <row r="128" spans="1:4" ht="12.75">
      <c r="A128" s="106" t="s">
        <v>638</v>
      </c>
      <c r="B128" s="106" t="s">
        <v>639</v>
      </c>
      <c r="C128" s="119">
        <v>262.83331375543287</v>
      </c>
      <c r="D128" s="120"/>
    </row>
    <row r="129" spans="1:4" ht="12.75">
      <c r="A129" s="106" t="s">
        <v>640</v>
      </c>
      <c r="B129" s="106" t="s">
        <v>641</v>
      </c>
      <c r="C129" s="119">
        <v>354.1666666666667</v>
      </c>
      <c r="D129" s="120"/>
    </row>
    <row r="130" spans="1:4" ht="12.75">
      <c r="A130" s="106" t="s">
        <v>257</v>
      </c>
      <c r="B130" s="106" t="s">
        <v>338</v>
      </c>
      <c r="C130" s="119">
        <v>2.6516180855915983</v>
      </c>
      <c r="D130" s="120"/>
    </row>
    <row r="131" spans="1:4" ht="12.75">
      <c r="A131" s="106" t="s">
        <v>333</v>
      </c>
      <c r="B131" s="106" t="s">
        <v>341</v>
      </c>
      <c r="C131" s="119">
        <v>321.721278737239</v>
      </c>
      <c r="D131" s="120"/>
    </row>
    <row r="132" spans="1:4" ht="12.75">
      <c r="A132" s="106" t="s">
        <v>642</v>
      </c>
      <c r="B132" s="106" t="s">
        <v>643</v>
      </c>
      <c r="C132" s="119">
        <v>173.26140854074762</v>
      </c>
      <c r="D132" s="106"/>
    </row>
    <row r="133" spans="1:4" ht="12.75">
      <c r="A133" s="106" t="s">
        <v>644</v>
      </c>
      <c r="B133" s="106" t="s">
        <v>645</v>
      </c>
      <c r="C133" s="119">
        <v>38.60549637783308</v>
      </c>
      <c r="D133" s="106"/>
    </row>
    <row r="134" spans="1:4" ht="12.75">
      <c r="A134" s="106" t="s">
        <v>411</v>
      </c>
      <c r="B134" s="106" t="s">
        <v>397</v>
      </c>
      <c r="C134" s="119">
        <v>296.9302136842785</v>
      </c>
      <c r="D134" s="106"/>
    </row>
    <row r="135" spans="1:4" ht="12.75">
      <c r="A135" s="106" t="s">
        <v>646</v>
      </c>
      <c r="B135" s="106" t="s">
        <v>647</v>
      </c>
      <c r="C135" s="119">
        <v>404.0768895519386</v>
      </c>
      <c r="D135" s="106"/>
    </row>
    <row r="136" spans="1:4" ht="12.75">
      <c r="A136" s="106" t="s">
        <v>58</v>
      </c>
      <c r="B136" s="106" t="s">
        <v>59</v>
      </c>
      <c r="C136" s="119">
        <v>66.74531616558016</v>
      </c>
      <c r="D136" s="106"/>
    </row>
    <row r="137" spans="1:4" ht="12.75">
      <c r="A137" s="106" t="s">
        <v>648</v>
      </c>
      <c r="B137" s="106" t="s">
        <v>649</v>
      </c>
      <c r="C137" s="119">
        <v>82.70747071807183</v>
      </c>
      <c r="D137" s="106"/>
    </row>
    <row r="138" spans="1:4" ht="12.75">
      <c r="A138" s="106" t="s">
        <v>650</v>
      </c>
      <c r="B138" s="106" t="s">
        <v>651</v>
      </c>
      <c r="C138" s="119">
        <v>262.6435891373646</v>
      </c>
      <c r="D138" s="106"/>
    </row>
    <row r="139" spans="1:4" ht="12.75">
      <c r="A139" s="106" t="s">
        <v>652</v>
      </c>
      <c r="B139" s="106" t="s">
        <v>653</v>
      </c>
      <c r="C139" s="119">
        <v>155.5103526294826</v>
      </c>
      <c r="D139" s="106"/>
    </row>
    <row r="140" spans="1:4" ht="12.75">
      <c r="A140" s="106" t="s">
        <v>654</v>
      </c>
      <c r="B140" s="106" t="s">
        <v>655</v>
      </c>
      <c r="C140" s="119">
        <v>193.32351901268416</v>
      </c>
      <c r="D140" s="106"/>
    </row>
    <row r="141" spans="1:4" ht="12.75">
      <c r="A141" s="106" t="s">
        <v>656</v>
      </c>
      <c r="B141" s="106" t="s">
        <v>657</v>
      </c>
      <c r="C141" s="119">
        <v>159.91677651650403</v>
      </c>
      <c r="D141" s="106"/>
    </row>
    <row r="142" spans="1:4" ht="12.75">
      <c r="A142" s="106" t="s">
        <v>658</v>
      </c>
      <c r="B142" s="106" t="s">
        <v>659</v>
      </c>
      <c r="C142" s="119">
        <v>104.59387609330135</v>
      </c>
      <c r="D142" s="106"/>
    </row>
    <row r="143" spans="1:4" ht="12.75">
      <c r="A143" s="106" t="s">
        <v>163</v>
      </c>
      <c r="B143" s="106" t="s">
        <v>164</v>
      </c>
      <c r="C143" s="119">
        <v>160.20769419623977</v>
      </c>
      <c r="D143" s="106"/>
    </row>
    <row r="144" spans="1:4" ht="12.75">
      <c r="A144" s="106" t="s">
        <v>112</v>
      </c>
      <c r="B144" s="106" t="s">
        <v>660</v>
      </c>
      <c r="C144" s="119">
        <v>322.640211139843</v>
      </c>
      <c r="D144" s="106"/>
    </row>
    <row r="145" spans="1:4" ht="12.75">
      <c r="A145" s="106" t="s">
        <v>661</v>
      </c>
      <c r="B145" s="106" t="s">
        <v>662</v>
      </c>
      <c r="C145" s="119">
        <v>123.01613627051181</v>
      </c>
      <c r="D145" s="106"/>
    </row>
    <row r="146" spans="1:4" ht="12.75">
      <c r="A146" s="106" t="s">
        <v>663</v>
      </c>
      <c r="B146" s="106" t="s">
        <v>664</v>
      </c>
      <c r="C146" s="119">
        <v>72.29858845162336</v>
      </c>
      <c r="D146" s="106"/>
    </row>
    <row r="147" spans="1:4" ht="12.75">
      <c r="A147" s="106" t="s">
        <v>165</v>
      </c>
      <c r="B147" s="106" t="s">
        <v>166</v>
      </c>
      <c r="C147" s="119">
        <v>427.61496485713275</v>
      </c>
      <c r="D147" s="106"/>
    </row>
    <row r="148" spans="1:4" ht="12.75">
      <c r="A148" s="106" t="s">
        <v>665</v>
      </c>
      <c r="B148" s="106" t="s">
        <v>666</v>
      </c>
      <c r="C148" s="119">
        <v>210.58823529411762</v>
      </c>
      <c r="D148" s="106"/>
    </row>
    <row r="149" spans="1:4" ht="12.75">
      <c r="A149" s="106" t="s">
        <v>667</v>
      </c>
      <c r="B149" s="106" t="s">
        <v>668</v>
      </c>
      <c r="C149" s="119">
        <v>59.13197213297967</v>
      </c>
      <c r="D149" s="106"/>
    </row>
    <row r="150" spans="1:4" ht="12.75">
      <c r="A150" s="106" t="s">
        <v>669</v>
      </c>
      <c r="B150" s="106" t="s">
        <v>670</v>
      </c>
      <c r="C150" s="119">
        <v>133.13221334765643</v>
      </c>
      <c r="D150" s="106"/>
    </row>
    <row r="151" spans="1:4" ht="12.75">
      <c r="A151" s="106" t="s">
        <v>671</v>
      </c>
      <c r="B151" s="106" t="s">
        <v>672</v>
      </c>
      <c r="C151" s="119">
        <v>195.62073632707668</v>
      </c>
      <c r="D151" s="106"/>
    </row>
    <row r="152" spans="1:4" ht="12.75">
      <c r="A152" s="106" t="s">
        <v>167</v>
      </c>
      <c r="B152" s="106" t="s">
        <v>168</v>
      </c>
      <c r="C152" s="119">
        <v>69.14174369413891</v>
      </c>
      <c r="D152" s="106"/>
    </row>
    <row r="153" spans="1:4" ht="12.75">
      <c r="A153" s="125" t="s">
        <v>60</v>
      </c>
      <c r="B153" s="106" t="s">
        <v>673</v>
      </c>
      <c r="C153" s="119">
        <v>85.32637837837838</v>
      </c>
      <c r="D153" s="120"/>
    </row>
    <row r="154" spans="1:4" ht="12.75">
      <c r="A154" s="125" t="s">
        <v>61</v>
      </c>
      <c r="B154" s="125" t="s">
        <v>674</v>
      </c>
      <c r="C154" s="126">
        <v>35.17548289161852</v>
      </c>
      <c r="D154" s="125"/>
    </row>
    <row r="155" spans="1:4" ht="12.75">
      <c r="A155" s="125" t="s">
        <v>62</v>
      </c>
      <c r="B155" s="125" t="s">
        <v>675</v>
      </c>
      <c r="C155" s="126">
        <v>51.55217457886677</v>
      </c>
      <c r="D155" s="125"/>
    </row>
    <row r="156" spans="1:4" ht="12.75">
      <c r="A156" s="106" t="s">
        <v>63</v>
      </c>
      <c r="B156" s="106" t="s">
        <v>676</v>
      </c>
      <c r="C156" s="119">
        <v>187.08391337973706</v>
      </c>
      <c r="D156" s="106"/>
    </row>
    <row r="157" spans="1:4" ht="12.75">
      <c r="A157" s="125" t="s">
        <v>64</v>
      </c>
      <c r="B157" s="125" t="s">
        <v>169</v>
      </c>
      <c r="C157" s="126">
        <v>418.942910271871</v>
      </c>
      <c r="D157" s="125"/>
    </row>
    <row r="158" spans="1:4" ht="12.75">
      <c r="A158" s="125" t="s">
        <v>677</v>
      </c>
      <c r="B158" s="125" t="s">
        <v>678</v>
      </c>
      <c r="C158" s="126">
        <v>99.3924046077933</v>
      </c>
      <c r="D158" s="125"/>
    </row>
    <row r="159" spans="1:4" ht="12.75">
      <c r="A159" s="125" t="s">
        <v>170</v>
      </c>
      <c r="B159" s="125" t="s">
        <v>171</v>
      </c>
      <c r="C159" s="126">
        <v>88.09202029947821</v>
      </c>
      <c r="D159" s="125"/>
    </row>
    <row r="160" spans="1:4" ht="12.75">
      <c r="A160" s="125" t="s">
        <v>412</v>
      </c>
      <c r="B160" s="125" t="s">
        <v>398</v>
      </c>
      <c r="C160" s="126">
        <v>67.76100062532025</v>
      </c>
      <c r="D160" s="125"/>
    </row>
    <row r="161" spans="1:4" ht="12.75">
      <c r="A161" s="125" t="s">
        <v>172</v>
      </c>
      <c r="B161" s="125" t="s">
        <v>173</v>
      </c>
      <c r="C161" s="126">
        <v>92.06521965701762</v>
      </c>
      <c r="D161" s="125"/>
    </row>
    <row r="162" spans="1:4" ht="12.75">
      <c r="A162" s="125" t="s">
        <v>679</v>
      </c>
      <c r="B162" s="125" t="s">
        <v>680</v>
      </c>
      <c r="C162" s="126">
        <v>85.39885079709241</v>
      </c>
      <c r="D162" s="125"/>
    </row>
    <row r="163" spans="1:4" ht="12.75">
      <c r="A163" s="125" t="s">
        <v>681</v>
      </c>
      <c r="B163" s="125" t="s">
        <v>682</v>
      </c>
      <c r="C163" s="126">
        <v>72.77596664263534</v>
      </c>
      <c r="D163" s="125"/>
    </row>
    <row r="164" spans="1:4" ht="12.75">
      <c r="A164" s="125" t="s">
        <v>65</v>
      </c>
      <c r="B164" s="125" t="s">
        <v>22</v>
      </c>
      <c r="C164" s="126">
        <v>1298.386075949367</v>
      </c>
      <c r="D164" s="125"/>
    </row>
    <row r="165" spans="1:4" ht="12.75">
      <c r="A165" s="106" t="s">
        <v>683</v>
      </c>
      <c r="B165" s="106" t="s">
        <v>684</v>
      </c>
      <c r="C165" s="119">
        <v>193.73418512650207</v>
      </c>
      <c r="D165" s="106"/>
    </row>
    <row r="166" spans="1:4" ht="12.75">
      <c r="A166" s="106" t="s">
        <v>685</v>
      </c>
      <c r="B166" s="106" t="s">
        <v>686</v>
      </c>
      <c r="C166" s="119">
        <v>111.8834735959532</v>
      </c>
      <c r="D166" s="106"/>
    </row>
    <row r="167" spans="1:4" ht="12.75">
      <c r="A167" s="106" t="s">
        <v>174</v>
      </c>
      <c r="B167" s="106" t="s">
        <v>175</v>
      </c>
      <c r="C167" s="119">
        <v>182.11478266060283</v>
      </c>
      <c r="D167" s="106"/>
    </row>
    <row r="168" spans="1:4" ht="12.75">
      <c r="A168" s="106" t="s">
        <v>687</v>
      </c>
      <c r="B168" s="106" t="s">
        <v>688</v>
      </c>
      <c r="C168" s="119">
        <v>327.40129674994006</v>
      </c>
      <c r="D168" s="106"/>
    </row>
    <row r="169" spans="1:4" ht="12.75">
      <c r="A169" s="106" t="s">
        <v>689</v>
      </c>
      <c r="B169" s="106" t="s">
        <v>690</v>
      </c>
      <c r="C169" s="119">
        <v>386.2289764840329</v>
      </c>
      <c r="D169" s="106"/>
    </row>
    <row r="170" spans="1:4" ht="12.75">
      <c r="A170" s="106" t="s">
        <v>66</v>
      </c>
      <c r="B170" s="106" t="s">
        <v>32</v>
      </c>
      <c r="C170" s="119">
        <v>156.9821332338432</v>
      </c>
      <c r="D170" s="106"/>
    </row>
    <row r="171" spans="1:4" ht="12.75">
      <c r="A171" s="106" t="s">
        <v>691</v>
      </c>
      <c r="B171" s="106" t="s">
        <v>692</v>
      </c>
      <c r="C171" s="119">
        <v>829.0203709837696</v>
      </c>
      <c r="D171" s="106"/>
    </row>
    <row r="172" spans="1:4" ht="12.75">
      <c r="A172" s="106" t="s">
        <v>693</v>
      </c>
      <c r="B172" s="106" t="s">
        <v>694</v>
      </c>
      <c r="C172" s="119">
        <v>641.8174575243904</v>
      </c>
      <c r="D172" s="106"/>
    </row>
    <row r="173" spans="1:4" ht="12.75">
      <c r="A173" s="106" t="s">
        <v>695</v>
      </c>
      <c r="B173" s="106" t="s">
        <v>696</v>
      </c>
      <c r="C173" s="119">
        <v>1012.5566401736428</v>
      </c>
      <c r="D173" s="106"/>
    </row>
    <row r="174" spans="1:4" ht="12.75">
      <c r="A174" s="106" t="s">
        <v>413</v>
      </c>
      <c r="B174" s="106" t="s">
        <v>399</v>
      </c>
      <c r="C174" s="119">
        <v>129.72026899440675</v>
      </c>
      <c r="D174" s="106"/>
    </row>
    <row r="175" spans="1:4" ht="12.75">
      <c r="A175" s="106" t="s">
        <v>119</v>
      </c>
      <c r="B175" s="106" t="s">
        <v>697</v>
      </c>
      <c r="C175" s="119">
        <v>477.16283334907587</v>
      </c>
      <c r="D175" s="106"/>
    </row>
    <row r="176" spans="1:4" ht="12.75">
      <c r="A176" s="106" t="s">
        <v>176</v>
      </c>
      <c r="B176" s="106" t="s">
        <v>177</v>
      </c>
      <c r="C176" s="119">
        <v>508.6433220774754</v>
      </c>
      <c r="D176" s="106"/>
    </row>
    <row r="177" spans="1:4" ht="12.75">
      <c r="A177" s="106" t="s">
        <v>178</v>
      </c>
      <c r="B177" s="106" t="s">
        <v>179</v>
      </c>
      <c r="C177" s="119">
        <v>70.97400741203026</v>
      </c>
      <c r="D177" s="120"/>
    </row>
    <row r="178" spans="1:4" ht="12.75">
      <c r="A178" s="106" t="s">
        <v>698</v>
      </c>
      <c r="B178" s="106" t="s">
        <v>699</v>
      </c>
      <c r="C178" s="119">
        <v>83.21254727574598</v>
      </c>
      <c r="D178" s="120"/>
    </row>
    <row r="179" spans="1:4" ht="12.75">
      <c r="A179" s="106" t="s">
        <v>67</v>
      </c>
      <c r="B179" s="106" t="s">
        <v>33</v>
      </c>
      <c r="C179" s="119">
        <v>4039.347553252346</v>
      </c>
      <c r="D179" s="120"/>
    </row>
    <row r="180" spans="1:4" ht="12.75">
      <c r="A180" s="106" t="s">
        <v>414</v>
      </c>
      <c r="B180" s="106" t="s">
        <v>400</v>
      </c>
      <c r="C180" s="119">
        <v>58.7462275404628</v>
      </c>
      <c r="D180" s="120"/>
    </row>
    <row r="181" spans="1:4" ht="12.75">
      <c r="A181" s="106" t="s">
        <v>700</v>
      </c>
      <c r="B181" s="106" t="s">
        <v>701</v>
      </c>
      <c r="C181" s="119">
        <v>73.4677204640874</v>
      </c>
      <c r="D181" s="120"/>
    </row>
    <row r="182" spans="1:4" ht="12.75">
      <c r="A182" s="106" t="s">
        <v>180</v>
      </c>
      <c r="B182" s="106" t="s">
        <v>181</v>
      </c>
      <c r="C182" s="119">
        <v>117.41859591211225</v>
      </c>
      <c r="D182" s="120"/>
    </row>
    <row r="183" spans="1:4" ht="12.75">
      <c r="A183" s="106" t="s">
        <v>702</v>
      </c>
      <c r="B183" s="106" t="s">
        <v>703</v>
      </c>
      <c r="C183" s="119">
        <v>73.70735302715909</v>
      </c>
      <c r="D183" s="120"/>
    </row>
    <row r="184" spans="1:4" ht="12.75">
      <c r="A184" s="106" t="s">
        <v>182</v>
      </c>
      <c r="B184" s="106" t="s">
        <v>183</v>
      </c>
      <c r="C184" s="119">
        <v>55.43493349927414</v>
      </c>
      <c r="D184" s="120"/>
    </row>
    <row r="185" spans="1:4" ht="12.75">
      <c r="A185" s="106" t="s">
        <v>184</v>
      </c>
      <c r="B185" s="106" t="s">
        <v>185</v>
      </c>
      <c r="C185" s="119">
        <v>140.65785964062715</v>
      </c>
      <c r="D185" s="120"/>
    </row>
    <row r="186" spans="1:4" ht="12.75">
      <c r="A186" s="125" t="s">
        <v>186</v>
      </c>
      <c r="B186" s="125" t="s">
        <v>187</v>
      </c>
      <c r="C186" s="126">
        <v>140.28750205829078</v>
      </c>
      <c r="D186" s="127"/>
    </row>
    <row r="187" spans="1:4" ht="12.75">
      <c r="A187" s="125" t="s">
        <v>120</v>
      </c>
      <c r="B187" s="125" t="s">
        <v>704</v>
      </c>
      <c r="C187" s="126">
        <v>145.9120897663039</v>
      </c>
      <c r="D187" s="127"/>
    </row>
    <row r="188" spans="1:4" ht="12.75">
      <c r="A188" s="125" t="s">
        <v>415</v>
      </c>
      <c r="B188" s="125" t="s">
        <v>705</v>
      </c>
      <c r="C188" s="126">
        <v>215.8680710994075</v>
      </c>
      <c r="D188" s="127"/>
    </row>
    <row r="189" spans="1:4" ht="12.75">
      <c r="A189" s="125" t="s">
        <v>706</v>
      </c>
      <c r="B189" s="125" t="s">
        <v>707</v>
      </c>
      <c r="C189" s="126">
        <v>377.43208174519503</v>
      </c>
      <c r="D189" s="127"/>
    </row>
    <row r="190" spans="1:4" ht="12.75">
      <c r="A190" s="125" t="s">
        <v>708</v>
      </c>
      <c r="B190" s="125" t="s">
        <v>709</v>
      </c>
      <c r="C190" s="126">
        <v>86.23116117988934</v>
      </c>
      <c r="D190" s="127"/>
    </row>
    <row r="191" spans="1:4" ht="12.75">
      <c r="A191" s="125" t="s">
        <v>188</v>
      </c>
      <c r="B191" s="125" t="s">
        <v>189</v>
      </c>
      <c r="C191" s="126">
        <v>117.53743555256669</v>
      </c>
      <c r="D191" s="127"/>
    </row>
    <row r="192" spans="1:4" ht="12.75">
      <c r="A192" s="125" t="s">
        <v>416</v>
      </c>
      <c r="B192" s="125" t="s">
        <v>710</v>
      </c>
      <c r="C192" s="126">
        <v>108.94687393235395</v>
      </c>
      <c r="D192" s="127"/>
    </row>
    <row r="193" spans="1:4" ht="12.75">
      <c r="A193" s="125" t="s">
        <v>190</v>
      </c>
      <c r="B193" s="125" t="s">
        <v>191</v>
      </c>
      <c r="C193" s="126">
        <v>59.08059642344083</v>
      </c>
      <c r="D193" s="127"/>
    </row>
    <row r="194" spans="1:4" ht="12.75">
      <c r="A194" s="125" t="s">
        <v>711</v>
      </c>
      <c r="B194" s="125" t="s">
        <v>712</v>
      </c>
      <c r="C194" s="126">
        <v>113.55468383289747</v>
      </c>
      <c r="D194" s="127"/>
    </row>
    <row r="195" spans="1:4" ht="12.75">
      <c r="A195" s="125" t="s">
        <v>713</v>
      </c>
      <c r="B195" s="125" t="s">
        <v>714</v>
      </c>
      <c r="C195" s="126">
        <v>73.9112071977638</v>
      </c>
      <c r="D195" s="127"/>
    </row>
    <row r="196" spans="1:4" ht="12.75">
      <c r="A196" s="125" t="s">
        <v>715</v>
      </c>
      <c r="B196" s="125" t="s">
        <v>716</v>
      </c>
      <c r="C196" s="126">
        <v>72.09100007148474</v>
      </c>
      <c r="D196" s="127"/>
    </row>
    <row r="197" spans="1:4" ht="12.75">
      <c r="A197" s="125" t="s">
        <v>717</v>
      </c>
      <c r="B197" s="125" t="s">
        <v>718</v>
      </c>
      <c r="C197" s="126">
        <v>144.29566873872068</v>
      </c>
      <c r="D197" s="127"/>
    </row>
    <row r="198" spans="1:4" ht="12.75">
      <c r="A198" s="125" t="s">
        <v>192</v>
      </c>
      <c r="B198" s="125" t="s">
        <v>193</v>
      </c>
      <c r="C198" s="126">
        <v>110.1878453038674</v>
      </c>
      <c r="D198" s="127"/>
    </row>
    <row r="199" spans="1:4" ht="12.75">
      <c r="A199" s="125" t="s">
        <v>719</v>
      </c>
      <c r="B199" s="125" t="s">
        <v>720</v>
      </c>
      <c r="C199" s="126">
        <v>114.97696160267112</v>
      </c>
      <c r="D199" s="127"/>
    </row>
    <row r="200" spans="1:4" ht="12.75">
      <c r="A200" s="125" t="s">
        <v>721</v>
      </c>
      <c r="B200" s="125" t="s">
        <v>722</v>
      </c>
      <c r="C200" s="126">
        <v>58.9515128968254</v>
      </c>
      <c r="D200" s="127"/>
    </row>
    <row r="201" spans="1:4" ht="12.75">
      <c r="A201" s="125" t="s">
        <v>194</v>
      </c>
      <c r="B201" s="125" t="s">
        <v>195</v>
      </c>
      <c r="C201" s="126">
        <v>120.86153173344995</v>
      </c>
      <c r="D201" s="127"/>
    </row>
    <row r="202" spans="1:4" ht="12.75">
      <c r="A202" s="106" t="s">
        <v>196</v>
      </c>
      <c r="B202" s="106" t="s">
        <v>197</v>
      </c>
      <c r="C202" s="119">
        <v>175.95989588716725</v>
      </c>
      <c r="D202" s="106"/>
    </row>
    <row r="203" spans="1:4" ht="12.75">
      <c r="A203" s="106" t="s">
        <v>198</v>
      </c>
      <c r="B203" s="106" t="s">
        <v>199</v>
      </c>
      <c r="C203" s="119">
        <v>85.34547638110489</v>
      </c>
      <c r="D203" s="106"/>
    </row>
    <row r="204" spans="1:4" ht="12.75">
      <c r="A204" s="106" t="s">
        <v>200</v>
      </c>
      <c r="B204" s="106" t="s">
        <v>201</v>
      </c>
      <c r="C204" s="119">
        <v>84.60557297059616</v>
      </c>
      <c r="D204" s="106"/>
    </row>
    <row r="205" spans="1:4" ht="12.75">
      <c r="A205" s="106" t="s">
        <v>121</v>
      </c>
      <c r="B205" s="106" t="s">
        <v>723</v>
      </c>
      <c r="C205" s="119">
        <v>956.9353959383944</v>
      </c>
      <c r="D205" s="106"/>
    </row>
    <row r="206" spans="1:4" ht="12.75">
      <c r="A206" s="106" t="s">
        <v>417</v>
      </c>
      <c r="B206" s="106" t="s">
        <v>401</v>
      </c>
      <c r="C206" s="119">
        <v>24.11724994770438</v>
      </c>
      <c r="D206" s="106"/>
    </row>
    <row r="207" spans="1:4" ht="12.75">
      <c r="A207" s="106" t="s">
        <v>418</v>
      </c>
      <c r="B207" s="106" t="s">
        <v>419</v>
      </c>
      <c r="C207" s="119">
        <v>105.08440999138674</v>
      </c>
      <c r="D207" s="106"/>
    </row>
    <row r="208" spans="1:4" ht="12.75">
      <c r="A208" s="106" t="s">
        <v>202</v>
      </c>
      <c r="B208" s="106" t="s">
        <v>203</v>
      </c>
      <c r="C208" s="119">
        <v>307.97627965043694</v>
      </c>
      <c r="D208" s="106"/>
    </row>
    <row r="209" spans="1:4" ht="12.75">
      <c r="A209" s="125" t="s">
        <v>724</v>
      </c>
      <c r="B209" s="125" t="s">
        <v>725</v>
      </c>
      <c r="C209" s="126">
        <v>79.74987558183787</v>
      </c>
      <c r="D209" s="125"/>
    </row>
    <row r="210" spans="1:4" ht="12.75">
      <c r="A210" s="125" t="s">
        <v>726</v>
      </c>
      <c r="B210" s="125" t="s">
        <v>727</v>
      </c>
      <c r="C210" s="126">
        <v>74.03601173020527</v>
      </c>
      <c r="D210" s="125"/>
    </row>
    <row r="211" spans="1:4" ht="12.75">
      <c r="A211" s="125" t="s">
        <v>68</v>
      </c>
      <c r="B211" s="125" t="s">
        <v>34</v>
      </c>
      <c r="C211" s="126">
        <v>101.01907734056988</v>
      </c>
      <c r="D211" s="125"/>
    </row>
    <row r="212" spans="1:4" ht="12.75">
      <c r="A212" s="125" t="s">
        <v>204</v>
      </c>
      <c r="B212" s="125" t="s">
        <v>205</v>
      </c>
      <c r="C212" s="126">
        <v>79.01560315418601</v>
      </c>
      <c r="D212" s="125"/>
    </row>
    <row r="213" spans="1:4" ht="12.75">
      <c r="A213" s="125" t="s">
        <v>728</v>
      </c>
      <c r="B213" s="125" t="s">
        <v>729</v>
      </c>
      <c r="C213" s="126">
        <v>95.55150494877078</v>
      </c>
      <c r="D213" s="125"/>
    </row>
    <row r="214" spans="1:4" ht="12.75">
      <c r="A214" s="125" t="s">
        <v>122</v>
      </c>
      <c r="B214" s="125" t="s">
        <v>206</v>
      </c>
      <c r="C214" s="126">
        <v>1231.1927512355849</v>
      </c>
      <c r="D214" s="125"/>
    </row>
    <row r="215" spans="1:4" ht="12.75">
      <c r="A215" s="125" t="s">
        <v>69</v>
      </c>
      <c r="B215" s="125" t="s">
        <v>35</v>
      </c>
      <c r="C215" s="126">
        <v>77.73435574421471</v>
      </c>
      <c r="D215" s="125"/>
    </row>
    <row r="216" spans="1:4" ht="12.75">
      <c r="A216" s="125" t="s">
        <v>207</v>
      </c>
      <c r="B216" s="125" t="s">
        <v>208</v>
      </c>
      <c r="C216" s="126">
        <v>60.14547043765999</v>
      </c>
      <c r="D216" s="125"/>
    </row>
    <row r="217" spans="1:4" ht="12.75">
      <c r="A217" s="106" t="s">
        <v>70</v>
      </c>
      <c r="B217" s="106" t="s">
        <v>36</v>
      </c>
      <c r="C217" s="119">
        <v>88.05589446705372</v>
      </c>
      <c r="D217" s="106"/>
    </row>
    <row r="218" spans="1:4" ht="12.75">
      <c r="A218" s="106" t="s">
        <v>71</v>
      </c>
      <c r="B218" s="106" t="s">
        <v>37</v>
      </c>
      <c r="C218" s="119">
        <v>115.98297914573176</v>
      </c>
      <c r="D218" s="106"/>
    </row>
    <row r="219" spans="1:4" ht="12.75">
      <c r="A219" s="125" t="s">
        <v>125</v>
      </c>
      <c r="B219" s="125" t="s">
        <v>340</v>
      </c>
      <c r="C219" s="126">
        <v>297.540185094983</v>
      </c>
      <c r="D219" s="125"/>
    </row>
    <row r="220" spans="1:4" ht="12.75">
      <c r="A220" s="125" t="s">
        <v>72</v>
      </c>
      <c r="B220" s="125" t="s">
        <v>38</v>
      </c>
      <c r="C220" s="126">
        <v>124.30734342693256</v>
      </c>
      <c r="D220" s="125"/>
    </row>
    <row r="221" spans="1:4" ht="12.75">
      <c r="A221" s="125" t="s">
        <v>209</v>
      </c>
      <c r="B221" s="125" t="s">
        <v>210</v>
      </c>
      <c r="C221" s="126">
        <v>83.03301973805571</v>
      </c>
      <c r="D221" s="125"/>
    </row>
    <row r="222" spans="1:4" ht="12.75">
      <c r="A222" s="125" t="s">
        <v>73</v>
      </c>
      <c r="B222" s="125" t="s">
        <v>39</v>
      </c>
      <c r="C222" s="126">
        <v>100.21887320361185</v>
      </c>
      <c r="D222" s="125"/>
    </row>
    <row r="223" spans="1:4" ht="12.75">
      <c r="A223" s="106" t="s">
        <v>74</v>
      </c>
      <c r="B223" s="106" t="s">
        <v>40</v>
      </c>
      <c r="C223" s="119">
        <v>7.716810115423934</v>
      </c>
      <c r="D223" s="120"/>
    </row>
    <row r="224" spans="1:4" ht="12.75">
      <c r="A224" s="106" t="s">
        <v>75</v>
      </c>
      <c r="B224" s="106" t="s">
        <v>41</v>
      </c>
      <c r="C224" s="119">
        <v>58.11954717534273</v>
      </c>
      <c r="D224" s="120"/>
    </row>
    <row r="225" spans="1:4" ht="12.75">
      <c r="A225" s="106" t="s">
        <v>211</v>
      </c>
      <c r="B225" s="106" t="s">
        <v>212</v>
      </c>
      <c r="C225" s="119">
        <v>20.761051463610393</v>
      </c>
      <c r="D225" s="120"/>
    </row>
    <row r="226" spans="1:4" ht="12.75">
      <c r="A226" s="106" t="s">
        <v>213</v>
      </c>
      <c r="B226" s="106" t="s">
        <v>214</v>
      </c>
      <c r="C226" s="119">
        <v>4.510965927135151</v>
      </c>
      <c r="D226" s="120"/>
    </row>
    <row r="227" spans="1:4" ht="12.75">
      <c r="A227" s="106" t="s">
        <v>215</v>
      </c>
      <c r="B227" s="106" t="s">
        <v>216</v>
      </c>
      <c r="C227" s="119">
        <v>17.164801820595486</v>
      </c>
      <c r="D227" s="120"/>
    </row>
    <row r="228" spans="1:4" ht="12.75">
      <c r="A228" s="94" t="s">
        <v>76</v>
      </c>
      <c r="B228" s="94" t="s">
        <v>42</v>
      </c>
      <c r="C228" s="138">
        <v>287.14959052612977</v>
      </c>
      <c r="D228" s="94"/>
    </row>
    <row r="229" spans="1:4" ht="12.75">
      <c r="A229" s="94" t="s">
        <v>730</v>
      </c>
      <c r="B229" s="94" t="s">
        <v>731</v>
      </c>
      <c r="C229" s="138">
        <v>37.053477214172055</v>
      </c>
      <c r="D229" s="94"/>
    </row>
    <row r="230" spans="1:4" ht="12.75">
      <c r="A230" s="94" t="s">
        <v>217</v>
      </c>
      <c r="B230" s="94" t="s">
        <v>218</v>
      </c>
      <c r="C230" s="138">
        <v>22.6475310950695</v>
      </c>
      <c r="D230" s="94"/>
    </row>
    <row r="231" spans="1:4" ht="12.75">
      <c r="A231" s="94" t="s">
        <v>732</v>
      </c>
      <c r="B231" s="94" t="s">
        <v>733</v>
      </c>
      <c r="C231" s="138">
        <v>93.68180589161045</v>
      </c>
      <c r="D231" s="94"/>
    </row>
    <row r="232" spans="1:4" ht="12.75">
      <c r="A232" s="94" t="s">
        <v>734</v>
      </c>
      <c r="B232" s="94" t="s">
        <v>735</v>
      </c>
      <c r="C232" s="138">
        <v>59.10612280323901</v>
      </c>
      <c r="D232" s="94"/>
    </row>
    <row r="233" spans="1:4" ht="12.75">
      <c r="A233" s="94" t="s">
        <v>420</v>
      </c>
      <c r="B233" s="94" t="s">
        <v>402</v>
      </c>
      <c r="C233" s="138">
        <v>11.862140361471768</v>
      </c>
      <c r="D233" s="94"/>
    </row>
    <row r="234" spans="1:4" ht="12.75">
      <c r="A234" s="94" t="s">
        <v>219</v>
      </c>
      <c r="B234" s="94" t="s">
        <v>220</v>
      </c>
      <c r="C234" s="138">
        <v>4.7973111246389575</v>
      </c>
      <c r="D234" s="94"/>
    </row>
    <row r="235" spans="1:4" ht="12.75">
      <c r="A235" s="94" t="s">
        <v>221</v>
      </c>
      <c r="B235" s="94" t="s">
        <v>222</v>
      </c>
      <c r="C235" s="138">
        <v>3.0744617521579523</v>
      </c>
      <c r="D235" s="94"/>
    </row>
    <row r="236" spans="1:4" ht="12.75">
      <c r="A236" s="94" t="s">
        <v>736</v>
      </c>
      <c r="B236" s="94" t="s">
        <v>737</v>
      </c>
      <c r="C236" s="138">
        <v>385.9755815413904</v>
      </c>
      <c r="D236" s="139"/>
    </row>
    <row r="237" spans="1:4" ht="12.75">
      <c r="A237" s="94" t="s">
        <v>738</v>
      </c>
      <c r="B237" s="94" t="s">
        <v>739</v>
      </c>
      <c r="C237" s="138">
        <v>254.19903374636297</v>
      </c>
      <c r="D237" s="139"/>
    </row>
    <row r="238" spans="1:4" ht="12.75">
      <c r="A238" s="94" t="s">
        <v>740</v>
      </c>
      <c r="B238" s="94" t="s">
        <v>741</v>
      </c>
      <c r="C238" s="138">
        <v>72.81446674542198</v>
      </c>
      <c r="D238" s="139"/>
    </row>
    <row r="239" spans="1:4" ht="12.75">
      <c r="A239" s="94" t="s">
        <v>742</v>
      </c>
      <c r="B239" s="94" t="s">
        <v>743</v>
      </c>
      <c r="C239" s="138">
        <v>428.89583226621585</v>
      </c>
      <c r="D239" s="139"/>
    </row>
    <row r="240" spans="1:4" ht="12.75">
      <c r="A240" s="94" t="s">
        <v>744</v>
      </c>
      <c r="B240" s="94" t="s">
        <v>745</v>
      </c>
      <c r="C240" s="138">
        <v>2012.3509035908528</v>
      </c>
      <c r="D240" s="139"/>
    </row>
    <row r="241" spans="1:4" ht="12.75">
      <c r="A241" s="94" t="s">
        <v>746</v>
      </c>
      <c r="B241" s="94" t="s">
        <v>747</v>
      </c>
      <c r="C241" s="138">
        <v>471.83611374777325</v>
      </c>
      <c r="D241" s="139"/>
    </row>
    <row r="242" spans="1:4" ht="12.75">
      <c r="A242" s="94" t="s">
        <v>748</v>
      </c>
      <c r="B242" s="94" t="s">
        <v>749</v>
      </c>
      <c r="C242" s="138">
        <v>2091.8296143528355</v>
      </c>
      <c r="D242" s="139"/>
    </row>
    <row r="243" spans="1:4" ht="12.75">
      <c r="A243" s="94" t="s">
        <v>750</v>
      </c>
      <c r="B243" s="94" t="s">
        <v>751</v>
      </c>
      <c r="C243" s="138">
        <v>258.60745894510666</v>
      </c>
      <c r="D243" s="139"/>
    </row>
    <row r="244" spans="1:4" ht="12.75">
      <c r="A244" s="94" t="s">
        <v>752</v>
      </c>
      <c r="B244" s="94" t="s">
        <v>753</v>
      </c>
      <c r="C244" s="138">
        <v>95.24600103944101</v>
      </c>
      <c r="D244" s="139"/>
    </row>
    <row r="245" spans="1:4" ht="12.75">
      <c r="A245" s="94" t="s">
        <v>754</v>
      </c>
      <c r="B245" s="94" t="s">
        <v>755</v>
      </c>
      <c r="C245" s="138">
        <v>839.622823922193</v>
      </c>
      <c r="D245" s="139"/>
    </row>
    <row r="246" spans="1:4" ht="12.75">
      <c r="A246" s="94" t="s">
        <v>756</v>
      </c>
      <c r="B246" s="94" t="s">
        <v>757</v>
      </c>
      <c r="C246" s="138">
        <v>1079.6493320258023</v>
      </c>
      <c r="D246" s="139"/>
    </row>
    <row r="247" spans="1:4" ht="12.75">
      <c r="A247" s="94" t="s">
        <v>758</v>
      </c>
      <c r="B247" s="94" t="s">
        <v>759</v>
      </c>
      <c r="C247" s="138">
        <v>430.94158041151854</v>
      </c>
      <c r="D247" s="139"/>
    </row>
    <row r="248" spans="1:4" ht="12.75">
      <c r="A248" s="94" t="s">
        <v>760</v>
      </c>
      <c r="B248" s="94" t="s">
        <v>761</v>
      </c>
      <c r="C248" s="138">
        <v>337.03752656140387</v>
      </c>
      <c r="D248" s="139"/>
    </row>
    <row r="249" spans="1:4" ht="12.75">
      <c r="A249" s="94" t="s">
        <v>762</v>
      </c>
      <c r="B249" s="94" t="s">
        <v>763</v>
      </c>
      <c r="C249" s="138">
        <v>117.45391529941121</v>
      </c>
      <c r="D249" s="139"/>
    </row>
    <row r="250" spans="1:4" ht="12.75">
      <c r="A250" s="94" t="s">
        <v>764</v>
      </c>
      <c r="B250" s="94" t="s">
        <v>765</v>
      </c>
      <c r="C250" s="138">
        <v>214.33524874656013</v>
      </c>
      <c r="D250" s="139"/>
    </row>
    <row r="251" spans="1:4" ht="12.75">
      <c r="A251" s="94" t="s">
        <v>766</v>
      </c>
      <c r="B251" s="94" t="s">
        <v>767</v>
      </c>
      <c r="C251" s="138">
        <v>245.0845288577926</v>
      </c>
      <c r="D251" s="139"/>
    </row>
    <row r="252" spans="1:4" ht="12.75">
      <c r="A252" s="94" t="s">
        <v>223</v>
      </c>
      <c r="B252" s="94" t="s">
        <v>224</v>
      </c>
      <c r="C252" s="138">
        <v>2896.7215296570694</v>
      </c>
      <c r="D252" s="139"/>
    </row>
    <row r="253" spans="1:4" ht="12.75">
      <c r="A253" s="94" t="s">
        <v>768</v>
      </c>
      <c r="B253" s="94" t="s">
        <v>769</v>
      </c>
      <c r="C253" s="138">
        <v>184.8145172197074</v>
      </c>
      <c r="D253" s="139"/>
    </row>
    <row r="254" spans="1:4" ht="12.75">
      <c r="A254" s="94" t="s">
        <v>770</v>
      </c>
      <c r="B254" s="94" t="s">
        <v>771</v>
      </c>
      <c r="C254" s="138">
        <v>580.6516611139868</v>
      </c>
      <c r="D254" s="139"/>
    </row>
    <row r="255" spans="1:4" ht="12.75">
      <c r="A255" s="94" t="s">
        <v>772</v>
      </c>
      <c r="B255" s="94" t="s">
        <v>773</v>
      </c>
      <c r="C255" s="138">
        <v>462.4082539492613</v>
      </c>
      <c r="D255" s="139"/>
    </row>
    <row r="256" spans="1:4" ht="12.75">
      <c r="A256" s="94" t="s">
        <v>77</v>
      </c>
      <c r="B256" s="94" t="s">
        <v>403</v>
      </c>
      <c r="C256" s="138">
        <v>9442.826270788311</v>
      </c>
      <c r="D256" s="139"/>
    </row>
    <row r="257" spans="1:4" ht="12.75">
      <c r="A257" s="94" t="s">
        <v>774</v>
      </c>
      <c r="B257" s="94" t="s">
        <v>775</v>
      </c>
      <c r="C257" s="138">
        <v>3646.351575456053</v>
      </c>
      <c r="D257" s="139"/>
    </row>
    <row r="258" spans="1:4" ht="12.75">
      <c r="A258" s="94" t="s">
        <v>225</v>
      </c>
      <c r="B258" s="94" t="s">
        <v>226</v>
      </c>
      <c r="C258" s="138">
        <v>381.462612868291</v>
      </c>
      <c r="D258" s="139"/>
    </row>
    <row r="259" spans="1:4" ht="12.75">
      <c r="A259" s="94" t="s">
        <v>776</v>
      </c>
      <c r="B259" s="94" t="s">
        <v>777</v>
      </c>
      <c r="C259" s="138">
        <v>485.1584050440345</v>
      </c>
      <c r="D259" s="139"/>
    </row>
    <row r="260" spans="1:4" ht="12.75">
      <c r="A260" s="94" t="s">
        <v>778</v>
      </c>
      <c r="B260" s="94" t="s">
        <v>779</v>
      </c>
      <c r="C260" s="138">
        <v>446.5626318009279</v>
      </c>
      <c r="D260" s="139"/>
    </row>
    <row r="261" spans="1:4" ht="12.75">
      <c r="A261" s="94" t="s">
        <v>780</v>
      </c>
      <c r="B261" s="94" t="s">
        <v>781</v>
      </c>
      <c r="C261" s="138">
        <v>442.4814283573462</v>
      </c>
      <c r="D261" s="139"/>
    </row>
    <row r="262" spans="1:4" ht="12.75">
      <c r="A262" s="94" t="s">
        <v>782</v>
      </c>
      <c r="B262" s="94" t="s">
        <v>783</v>
      </c>
      <c r="C262" s="138">
        <v>306.355456923114</v>
      </c>
      <c r="D262" s="139"/>
    </row>
    <row r="263" spans="1:4" ht="12.75">
      <c r="A263" s="94" t="s">
        <v>78</v>
      </c>
      <c r="B263" s="94" t="s">
        <v>43</v>
      </c>
      <c r="C263" s="138">
        <v>202.07546706199375</v>
      </c>
      <c r="D263" s="139"/>
    </row>
    <row r="264" spans="1:4" ht="12.75">
      <c r="A264" s="94" t="s">
        <v>784</v>
      </c>
      <c r="B264" s="94" t="s">
        <v>785</v>
      </c>
      <c r="C264" s="138">
        <v>149.4642561699574</v>
      </c>
      <c r="D264" s="139"/>
    </row>
    <row r="265" spans="1:4" ht="12.75">
      <c r="A265" s="94" t="s">
        <v>786</v>
      </c>
      <c r="B265" s="94" t="s">
        <v>787</v>
      </c>
      <c r="C265" s="138">
        <v>169.63247786819278</v>
      </c>
      <c r="D265" s="139"/>
    </row>
    <row r="266" spans="1:4" ht="12.75">
      <c r="A266" s="94" t="s">
        <v>788</v>
      </c>
      <c r="B266" s="94" t="s">
        <v>789</v>
      </c>
      <c r="C266" s="138">
        <v>144.354836252624</v>
      </c>
      <c r="D266" s="139"/>
    </row>
    <row r="267" spans="1:4" ht="12.75">
      <c r="A267" s="94" t="s">
        <v>790</v>
      </c>
      <c r="B267" s="94" t="s">
        <v>791</v>
      </c>
      <c r="C267" s="138">
        <v>142.68496101818104</v>
      </c>
      <c r="D267" s="139"/>
    </row>
    <row r="268" spans="1:4" ht="12.75">
      <c r="A268" s="94" t="s">
        <v>792</v>
      </c>
      <c r="B268" s="94" t="s">
        <v>793</v>
      </c>
      <c r="C268" s="138">
        <v>109.86262297639077</v>
      </c>
      <c r="D268" s="139"/>
    </row>
    <row r="269" spans="1:4" ht="12.75">
      <c r="A269" s="94" t="s">
        <v>227</v>
      </c>
      <c r="B269" s="94" t="s">
        <v>228</v>
      </c>
      <c r="C269" s="138">
        <v>174.92490828916212</v>
      </c>
      <c r="D269" s="139"/>
    </row>
    <row r="270" spans="1:4" ht="12.75">
      <c r="A270" s="94" t="s">
        <v>794</v>
      </c>
      <c r="B270" s="94" t="s">
        <v>795</v>
      </c>
      <c r="C270" s="138">
        <v>61.47426260242865</v>
      </c>
      <c r="D270" s="139"/>
    </row>
    <row r="271" spans="1:4" ht="12.75">
      <c r="A271" s="94" t="s">
        <v>229</v>
      </c>
      <c r="B271" s="94" t="s">
        <v>230</v>
      </c>
      <c r="C271" s="138">
        <v>11.226473988847713</v>
      </c>
      <c r="D271" s="139"/>
    </row>
    <row r="272" spans="1:4" ht="12.75">
      <c r="A272" s="94" t="s">
        <v>796</v>
      </c>
      <c r="B272" s="94" t="s">
        <v>797</v>
      </c>
      <c r="C272" s="138">
        <v>124.88092108424709</v>
      </c>
      <c r="D272" s="139"/>
    </row>
    <row r="273" spans="1:4" ht="12.75">
      <c r="A273" s="140" t="s">
        <v>262</v>
      </c>
      <c r="B273" s="140" t="s">
        <v>798</v>
      </c>
      <c r="C273" s="119">
        <v>192.64032760410657</v>
      </c>
      <c r="D273" s="141"/>
    </row>
    <row r="274" spans="1:4" ht="25.5">
      <c r="A274" s="140" t="s">
        <v>258</v>
      </c>
      <c r="B274" s="140" t="s">
        <v>339</v>
      </c>
      <c r="C274" s="119">
        <v>56.022566752799314</v>
      </c>
      <c r="D274" s="141"/>
    </row>
    <row r="275" spans="1:4" ht="12.75">
      <c r="A275" s="140" t="s">
        <v>256</v>
      </c>
      <c r="B275" s="140" t="s">
        <v>336</v>
      </c>
      <c r="C275" s="119">
        <v>59.322323416312486</v>
      </c>
      <c r="D275" s="141"/>
    </row>
    <row r="276" spans="1:4" ht="12.75">
      <c r="A276" s="106" t="s">
        <v>253</v>
      </c>
      <c r="B276" s="106" t="s">
        <v>799</v>
      </c>
      <c r="C276" s="119">
        <v>79.53863804301326</v>
      </c>
      <c r="D276" s="106"/>
    </row>
    <row r="277" spans="1:4" ht="12.75">
      <c r="A277" s="106" t="s">
        <v>800</v>
      </c>
      <c r="B277" s="106" t="s">
        <v>801</v>
      </c>
      <c r="C277" s="119">
        <v>2365.579559500539</v>
      </c>
      <c r="D277" s="106"/>
    </row>
    <row r="278" spans="1:4" ht="12.75">
      <c r="A278" s="106" t="s">
        <v>802</v>
      </c>
      <c r="B278" s="106" t="s">
        <v>803</v>
      </c>
      <c r="C278" s="119">
        <v>77.80761889414028</v>
      </c>
      <c r="D278" s="106"/>
    </row>
    <row r="279" spans="1:4" ht="12.75">
      <c r="A279" s="106" t="s">
        <v>804</v>
      </c>
      <c r="B279" s="106" t="s">
        <v>805</v>
      </c>
      <c r="C279" s="119">
        <v>65.28397635686783</v>
      </c>
      <c r="D279" s="106"/>
    </row>
    <row r="280" spans="1:4" ht="12.75">
      <c r="A280" s="106" t="s">
        <v>806</v>
      </c>
      <c r="B280" s="106" t="s">
        <v>807</v>
      </c>
      <c r="C280" s="119">
        <v>311.2079203635937</v>
      </c>
      <c r="D280" s="106"/>
    </row>
    <row r="281" spans="1:4" ht="12.75">
      <c r="A281" s="106" t="s">
        <v>808</v>
      </c>
      <c r="B281" s="106" t="s">
        <v>809</v>
      </c>
      <c r="C281" s="119">
        <v>80.2396240044118</v>
      </c>
      <c r="D281" s="106"/>
    </row>
    <row r="282" spans="1:4" ht="12.75">
      <c r="A282" s="106" t="s">
        <v>810</v>
      </c>
      <c r="B282" s="106" t="s">
        <v>811</v>
      </c>
      <c r="C282" s="119">
        <v>64.85593989381735</v>
      </c>
      <c r="D282" s="106"/>
    </row>
    <row r="283" spans="1:4" ht="12.75">
      <c r="A283" s="106" t="s">
        <v>812</v>
      </c>
      <c r="B283" s="106" t="s">
        <v>813</v>
      </c>
      <c r="C283" s="119">
        <v>115.77525899478883</v>
      </c>
      <c r="D283" s="106"/>
    </row>
    <row r="284" spans="1:4" ht="12.75">
      <c r="A284" s="106" t="s">
        <v>814</v>
      </c>
      <c r="B284" s="106" t="s">
        <v>815</v>
      </c>
      <c r="C284" s="119">
        <v>150.38520580812815</v>
      </c>
      <c r="D284" s="106"/>
    </row>
    <row r="285" spans="1:4" ht="12.75">
      <c r="A285" s="106" t="s">
        <v>816</v>
      </c>
      <c r="B285" s="106" t="s">
        <v>817</v>
      </c>
      <c r="C285" s="119">
        <v>175.84310489671262</v>
      </c>
      <c r="D285" s="106"/>
    </row>
    <row r="286" spans="1:4" ht="12.75">
      <c r="A286" s="106" t="s">
        <v>818</v>
      </c>
      <c r="B286" s="106" t="s">
        <v>819</v>
      </c>
      <c r="C286" s="119">
        <v>43.98197591824231</v>
      </c>
      <c r="D286" s="106"/>
    </row>
    <row r="287" spans="1:4" ht="12.75">
      <c r="A287" s="106" t="s">
        <v>820</v>
      </c>
      <c r="B287" s="106" t="s">
        <v>821</v>
      </c>
      <c r="C287" s="119">
        <v>66.86274461845514</v>
      </c>
      <c r="D287" s="106"/>
    </row>
    <row r="288" spans="1:4" ht="12.75">
      <c r="A288" s="106" t="s">
        <v>822</v>
      </c>
      <c r="B288" s="106" t="s">
        <v>823</v>
      </c>
      <c r="C288" s="119">
        <v>121.88277818958846</v>
      </c>
      <c r="D288" s="106"/>
    </row>
    <row r="289" spans="1:4" ht="12.75">
      <c r="A289" s="106" t="s">
        <v>824</v>
      </c>
      <c r="B289" s="106" t="s">
        <v>825</v>
      </c>
      <c r="C289" s="119">
        <v>121.08274154970451</v>
      </c>
      <c r="D289" s="106"/>
    </row>
    <row r="290" spans="1:4" ht="12.75">
      <c r="A290" s="106" t="s">
        <v>826</v>
      </c>
      <c r="B290" s="106" t="s">
        <v>827</v>
      </c>
      <c r="C290" s="119">
        <v>46.547162198342555</v>
      </c>
      <c r="D290" s="106"/>
    </row>
    <row r="291" spans="1:4" ht="12.75">
      <c r="A291" s="106" t="s">
        <v>828</v>
      </c>
      <c r="B291" s="106" t="s">
        <v>829</v>
      </c>
      <c r="C291" s="119">
        <v>38.42091715653491</v>
      </c>
      <c r="D291" s="106"/>
    </row>
    <row r="292" spans="1:4" ht="12.75">
      <c r="A292" s="106" t="s">
        <v>830</v>
      </c>
      <c r="B292" s="106" t="s">
        <v>831</v>
      </c>
      <c r="C292" s="119">
        <v>107.00935464921643</v>
      </c>
      <c r="D292" s="106"/>
    </row>
    <row r="293" spans="1:4" ht="12.75">
      <c r="A293" s="106" t="s">
        <v>832</v>
      </c>
      <c r="B293" s="106" t="s">
        <v>833</v>
      </c>
      <c r="C293" s="119">
        <v>27.68753764203848</v>
      </c>
      <c r="D293" s="106"/>
    </row>
    <row r="294" spans="1:4" ht="12.75">
      <c r="A294" s="106" t="s">
        <v>834</v>
      </c>
      <c r="B294" s="106" t="s">
        <v>835</v>
      </c>
      <c r="C294" s="119">
        <v>71.91406424015156</v>
      </c>
      <c r="D294" s="106"/>
    </row>
    <row r="295" spans="1:4" ht="12.75">
      <c r="A295" s="106" t="s">
        <v>836</v>
      </c>
      <c r="B295" s="106" t="s">
        <v>837</v>
      </c>
      <c r="C295" s="119">
        <v>70.75219905498918</v>
      </c>
      <c r="D295" s="106"/>
    </row>
    <row r="296" spans="1:4" ht="12.75">
      <c r="A296" s="106" t="s">
        <v>838</v>
      </c>
      <c r="B296" s="106" t="s">
        <v>839</v>
      </c>
      <c r="C296" s="119">
        <v>26.351791395214367</v>
      </c>
      <c r="D296" s="106"/>
    </row>
    <row r="297" spans="1:4" ht="12.75">
      <c r="A297" s="106" t="s">
        <v>840</v>
      </c>
      <c r="B297" s="106" t="s">
        <v>841</v>
      </c>
      <c r="C297" s="119">
        <v>37.67970933852656</v>
      </c>
      <c r="D297" s="106"/>
    </row>
    <row r="298" spans="1:4" ht="12.75">
      <c r="A298" s="106" t="s">
        <v>842</v>
      </c>
      <c r="B298" s="106" t="s">
        <v>843</v>
      </c>
      <c r="C298" s="119">
        <v>42.83908826974663</v>
      </c>
      <c r="D298" s="106"/>
    </row>
    <row r="299" spans="1:4" ht="12.75">
      <c r="A299" s="106" t="s">
        <v>844</v>
      </c>
      <c r="B299" s="106" t="s">
        <v>845</v>
      </c>
      <c r="C299" s="119">
        <v>43.234319427406476</v>
      </c>
      <c r="D299" s="106"/>
    </row>
    <row r="300" spans="1:4" ht="12.75">
      <c r="A300" s="106" t="s">
        <v>846</v>
      </c>
      <c r="B300" s="106" t="s">
        <v>847</v>
      </c>
      <c r="C300" s="119">
        <v>142.40671185911242</v>
      </c>
      <c r="D300" s="106"/>
    </row>
    <row r="301" spans="1:4" ht="12.75">
      <c r="A301" s="106" t="s">
        <v>848</v>
      </c>
      <c r="B301" s="106" t="s">
        <v>849</v>
      </c>
      <c r="C301" s="119">
        <v>86.38664906785453</v>
      </c>
      <c r="D301" s="106"/>
    </row>
    <row r="302" spans="1:4" ht="12.75">
      <c r="A302" s="106" t="s">
        <v>850</v>
      </c>
      <c r="B302" s="106" t="s">
        <v>851</v>
      </c>
      <c r="C302" s="119">
        <v>73.81318055002451</v>
      </c>
      <c r="D302" s="106"/>
    </row>
    <row r="303" spans="1:4" ht="12.75">
      <c r="A303" s="106" t="s">
        <v>852</v>
      </c>
      <c r="B303" s="106" t="s">
        <v>853</v>
      </c>
      <c r="C303" s="119">
        <v>161.58215159036376</v>
      </c>
      <c r="D303" s="120"/>
    </row>
    <row r="304" spans="1:4" ht="12.75">
      <c r="A304" s="106" t="s">
        <v>132</v>
      </c>
      <c r="B304" s="106" t="s">
        <v>854</v>
      </c>
      <c r="C304" s="119">
        <v>170.5208947228762</v>
      </c>
      <c r="D304" s="120"/>
    </row>
    <row r="305" spans="1:4" ht="12.75">
      <c r="A305" s="106" t="s">
        <v>855</v>
      </c>
      <c r="B305" s="106" t="s">
        <v>856</v>
      </c>
      <c r="C305" s="119">
        <v>528.9992799840677</v>
      </c>
      <c r="D305" s="120"/>
    </row>
    <row r="306" spans="1:4" ht="12.75">
      <c r="A306" s="106" t="s">
        <v>390</v>
      </c>
      <c r="B306" s="106" t="s">
        <v>421</v>
      </c>
      <c r="C306" s="119">
        <v>756.2562174667438</v>
      </c>
      <c r="D306" s="120"/>
    </row>
    <row r="307" spans="1:4" ht="12.75">
      <c r="A307" s="106" t="s">
        <v>239</v>
      </c>
      <c r="B307" s="106" t="s">
        <v>240</v>
      </c>
      <c r="C307" s="119">
        <v>93.21193288835268</v>
      </c>
      <c r="D307" s="120"/>
    </row>
    <row r="308" spans="1:4" ht="12.75">
      <c r="A308" s="106" t="s">
        <v>241</v>
      </c>
      <c r="B308" s="106" t="s">
        <v>242</v>
      </c>
      <c r="C308" s="119">
        <v>161.25256797178744</v>
      </c>
      <c r="D308" s="120"/>
    </row>
    <row r="309" spans="1:4" ht="12.75">
      <c r="A309" s="106" t="s">
        <v>11</v>
      </c>
      <c r="B309" s="106" t="s">
        <v>79</v>
      </c>
      <c r="C309" s="119">
        <v>116.84090747457508</v>
      </c>
      <c r="D309" s="120"/>
    </row>
    <row r="310" spans="1:4" ht="12.75">
      <c r="A310" s="106" t="s">
        <v>249</v>
      </c>
      <c r="B310" s="106" t="s">
        <v>857</v>
      </c>
      <c r="C310" s="119">
        <v>3.0627087378640776</v>
      </c>
      <c r="D310" s="106"/>
    </row>
    <row r="311" spans="1:4" ht="12.75">
      <c r="A311" s="106" t="s">
        <v>251</v>
      </c>
      <c r="B311" s="106" t="s">
        <v>252</v>
      </c>
      <c r="C311" s="119">
        <v>220.975</v>
      </c>
      <c r="D311" s="106"/>
    </row>
    <row r="312" spans="1:4" ht="12.75">
      <c r="A312" s="106" t="s">
        <v>12</v>
      </c>
      <c r="B312" s="106" t="s">
        <v>80</v>
      </c>
      <c r="C312" s="119">
        <v>200.86578555472823</v>
      </c>
      <c r="D312" s="106"/>
    </row>
    <row r="313" spans="1:4" ht="12.75">
      <c r="A313" s="106" t="s">
        <v>391</v>
      </c>
      <c r="B313" s="106" t="s">
        <v>422</v>
      </c>
      <c r="C313" s="119">
        <v>7.091196044875452</v>
      </c>
      <c r="D313" s="106"/>
    </row>
    <row r="314" spans="1:4" ht="12.75">
      <c r="A314" s="106" t="s">
        <v>231</v>
      </c>
      <c r="B314" s="106" t="s">
        <v>232</v>
      </c>
      <c r="C314" s="119">
        <v>24.848208433471708</v>
      </c>
      <c r="D314" s="106"/>
    </row>
    <row r="315" spans="1:4" ht="12.75">
      <c r="A315" s="106" t="s">
        <v>233</v>
      </c>
      <c r="B315" s="106" t="s">
        <v>234</v>
      </c>
      <c r="C315" s="119">
        <v>26.530840759395584</v>
      </c>
      <c r="D315" s="106"/>
    </row>
    <row r="316" spans="1:4" ht="12.75">
      <c r="A316" s="106" t="s">
        <v>235</v>
      </c>
      <c r="B316" s="106" t="s">
        <v>236</v>
      </c>
      <c r="C316" s="119">
        <v>16.587124062061534</v>
      </c>
      <c r="D316" s="106"/>
    </row>
    <row r="317" spans="1:4" ht="12.75">
      <c r="A317" s="106" t="s">
        <v>858</v>
      </c>
      <c r="B317" s="106" t="s">
        <v>859</v>
      </c>
      <c r="C317" s="119">
        <v>10.003367982360496</v>
      </c>
      <c r="D317" s="106"/>
    </row>
    <row r="318" spans="1:4" ht="12.75">
      <c r="A318" s="106" t="s">
        <v>237</v>
      </c>
      <c r="B318" s="106" t="s">
        <v>238</v>
      </c>
      <c r="C318" s="119">
        <v>4.090777893860783</v>
      </c>
      <c r="D318" s="106"/>
    </row>
    <row r="319" ht="12.75">
      <c r="D319" s="106"/>
    </row>
    <row r="320" ht="12.75">
      <c r="D320" s="106"/>
    </row>
    <row r="321" ht="12.75">
      <c r="D321" s="106"/>
    </row>
    <row r="322" ht="12.75">
      <c r="D322" s="106"/>
    </row>
    <row r="323" ht="12.75">
      <c r="D323" s="106"/>
    </row>
    <row r="324" ht="12.75">
      <c r="D324" s="106"/>
    </row>
    <row r="325" ht="12.75">
      <c r="D325" s="106"/>
    </row>
    <row r="326" ht="12.75">
      <c r="D326" s="106"/>
    </row>
    <row r="327" ht="12.75">
      <c r="D327" s="106"/>
    </row>
    <row r="328" ht="12.75">
      <c r="D328" s="106"/>
    </row>
    <row r="329" ht="12.75">
      <c r="D329" s="106"/>
    </row>
    <row r="330" ht="12.75">
      <c r="D330" s="106"/>
    </row>
    <row r="331" ht="12.75">
      <c r="D331" s="106"/>
    </row>
    <row r="332" ht="12.75">
      <c r="D332" s="106"/>
    </row>
    <row r="333" ht="12.75">
      <c r="D333" s="106"/>
    </row>
    <row r="334" ht="12.75">
      <c r="D334" s="106"/>
    </row>
    <row r="335" ht="12.75">
      <c r="D335" s="106"/>
    </row>
    <row r="336" ht="12.75">
      <c r="D336" s="106"/>
    </row>
    <row r="337" ht="12.75">
      <c r="D337" s="106"/>
    </row>
    <row r="338" ht="12.75">
      <c r="D338" s="106"/>
    </row>
    <row r="339" ht="12.75">
      <c r="D339" s="106"/>
    </row>
    <row r="340" ht="12.75">
      <c r="D340" s="106"/>
    </row>
    <row r="341" ht="12.75">
      <c r="D341" s="106"/>
    </row>
    <row r="342" ht="12.75">
      <c r="D342" s="106"/>
    </row>
    <row r="343" ht="12.75">
      <c r="D343" s="106"/>
    </row>
    <row r="344" ht="12.75">
      <c r="D344" s="106"/>
    </row>
    <row r="345" ht="12.75">
      <c r="D345" s="106"/>
    </row>
    <row r="346" ht="12.75">
      <c r="D346" s="106"/>
    </row>
    <row r="347" ht="12.75">
      <c r="D347" s="106"/>
    </row>
    <row r="348" ht="12.75">
      <c r="D348" s="106"/>
    </row>
    <row r="349" ht="12.75">
      <c r="D349" s="106"/>
    </row>
    <row r="350" ht="12.75">
      <c r="D350" s="106"/>
    </row>
    <row r="351" ht="12.75">
      <c r="D351" s="106"/>
    </row>
    <row r="352" ht="12.75">
      <c r="D352" s="106"/>
    </row>
    <row r="353" ht="12.75">
      <c r="D353" s="106"/>
    </row>
    <row r="354" ht="12.75">
      <c r="D354" s="106"/>
    </row>
    <row r="355" ht="12.75">
      <c r="D355" s="106"/>
    </row>
    <row r="356" ht="12.75">
      <c r="D356" s="106"/>
    </row>
    <row r="357" ht="12.75">
      <c r="D357" s="106"/>
    </row>
    <row r="358" ht="12.75">
      <c r="D358" s="106"/>
    </row>
    <row r="359" ht="12.75">
      <c r="D359" s="106"/>
    </row>
    <row r="360" ht="12.75">
      <c r="D360" s="106"/>
    </row>
    <row r="361" ht="12.75">
      <c r="D361" s="106"/>
    </row>
    <row r="362" ht="12.75">
      <c r="D362" s="106"/>
    </row>
    <row r="363" ht="12.75">
      <c r="D363" s="106"/>
    </row>
    <row r="364" ht="12.75">
      <c r="D364" s="106"/>
    </row>
    <row r="365" ht="12.75">
      <c r="D365" s="106"/>
    </row>
    <row r="366" ht="12.75">
      <c r="D366" s="106"/>
    </row>
    <row r="367" ht="12.75">
      <c r="D367" s="106"/>
    </row>
    <row r="368" ht="12.75">
      <c r="D368" s="106"/>
    </row>
    <row r="369" ht="12.75">
      <c r="D369" s="106"/>
    </row>
    <row r="370" ht="12.75">
      <c r="D370" s="106"/>
    </row>
    <row r="371" ht="12.75">
      <c r="D371" s="106"/>
    </row>
    <row r="372" ht="12.75">
      <c r="D372" s="106"/>
    </row>
    <row r="373" ht="12.75">
      <c r="D373" s="106"/>
    </row>
    <row r="374" ht="12.75">
      <c r="D374" s="106"/>
    </row>
    <row r="375" ht="12.75">
      <c r="D375" s="106"/>
    </row>
    <row r="376" ht="12.75">
      <c r="D376" s="106"/>
    </row>
    <row r="377" ht="12.75">
      <c r="D377" s="106"/>
    </row>
    <row r="378" ht="12.75">
      <c r="D378" s="106"/>
    </row>
    <row r="379" ht="12.75">
      <c r="D379" s="106"/>
    </row>
    <row r="380" ht="12.75">
      <c r="D380" s="106"/>
    </row>
    <row r="381" ht="12.75">
      <c r="D381" s="106"/>
    </row>
    <row r="382" ht="12.75">
      <c r="D382" s="106"/>
    </row>
    <row r="383" ht="12.75">
      <c r="D383" s="106"/>
    </row>
    <row r="384" ht="12.75">
      <c r="D384" s="106"/>
    </row>
    <row r="385" ht="12.75">
      <c r="D385" s="106"/>
    </row>
    <row r="386" ht="12.75">
      <c r="D386" s="106"/>
    </row>
    <row r="387" ht="12.75">
      <c r="D387" s="106"/>
    </row>
    <row r="388" ht="12.75">
      <c r="D388" s="106"/>
    </row>
    <row r="389" ht="12.75">
      <c r="D389" s="106"/>
    </row>
    <row r="390" ht="12.75">
      <c r="D390" s="106"/>
    </row>
    <row r="391" ht="12.75">
      <c r="D391" s="106"/>
    </row>
    <row r="392" ht="12.75">
      <c r="D392" s="106"/>
    </row>
    <row r="393" ht="12.75">
      <c r="D393" s="106"/>
    </row>
    <row r="394" ht="12.75">
      <c r="D394" s="106"/>
    </row>
    <row r="395" ht="12.75">
      <c r="D395" s="106"/>
    </row>
    <row r="396" ht="12.75">
      <c r="D396" s="106"/>
    </row>
    <row r="397" ht="12.75">
      <c r="D397" s="106"/>
    </row>
    <row r="398" ht="12.75">
      <c r="D398" s="106"/>
    </row>
    <row r="399" ht="12.75">
      <c r="D399" s="106"/>
    </row>
    <row r="400" ht="12.75">
      <c r="D400" s="106"/>
    </row>
    <row r="401" ht="12.75">
      <c r="D401" s="106"/>
    </row>
    <row r="402" ht="12.75">
      <c r="D402" s="106"/>
    </row>
    <row r="403" ht="12.75">
      <c r="D403" s="106"/>
    </row>
    <row r="404" ht="12.75">
      <c r="D404" s="106"/>
    </row>
    <row r="405" ht="12.75">
      <c r="D405" s="106"/>
    </row>
    <row r="406" ht="12.75">
      <c r="D406" s="106"/>
    </row>
    <row r="407" ht="12.75">
      <c r="D407" s="106"/>
    </row>
    <row r="408" ht="12.75">
      <c r="D408" s="106"/>
    </row>
    <row r="409" ht="12.75">
      <c r="D409" s="106"/>
    </row>
    <row r="410" ht="12.75">
      <c r="D410" s="106"/>
    </row>
    <row r="411" ht="12.75">
      <c r="D411" s="106"/>
    </row>
    <row r="412" ht="12.75">
      <c r="D412" s="106"/>
    </row>
    <row r="413" ht="12.75">
      <c r="D413" s="106"/>
    </row>
    <row r="414" ht="12.75">
      <c r="D414" s="106"/>
    </row>
    <row r="415" ht="12.75">
      <c r="D415" s="106"/>
    </row>
    <row r="416" ht="12.75">
      <c r="D416" s="106"/>
    </row>
    <row r="417" ht="12.75">
      <c r="D417" s="106"/>
    </row>
    <row r="418" ht="12.75">
      <c r="D418" s="106"/>
    </row>
    <row r="419" ht="12.75">
      <c r="D419" s="106"/>
    </row>
  </sheetData>
  <sheetProtection/>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AE167"/>
  <sheetViews>
    <sheetView workbookViewId="0" topLeftCell="A1">
      <pane xSplit="2" ySplit="8" topLeftCell="C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3.8515625" style="2" customWidth="1"/>
    <col min="2" max="2" width="6.140625" style="2" customWidth="1"/>
    <col min="3" max="3" width="12.421875" style="2" bestFit="1" customWidth="1"/>
    <col min="4" max="4" width="45.28125" style="2" customWidth="1"/>
    <col min="5" max="5" width="4.7109375" style="2" customWidth="1"/>
    <col min="6" max="6" width="13.140625" style="2" customWidth="1"/>
    <col min="7" max="7" width="21.421875" style="2" customWidth="1"/>
    <col min="8" max="8" width="9.00390625" style="2" customWidth="1"/>
    <col min="9" max="9" width="11.7109375" style="2" customWidth="1"/>
    <col min="10" max="10" width="12.57421875" style="2" customWidth="1"/>
    <col min="11" max="11" width="10.28125" style="2" customWidth="1"/>
    <col min="12" max="12" width="5.00390625" style="2" customWidth="1"/>
    <col min="13" max="13" width="6.28125" style="2" customWidth="1"/>
    <col min="14" max="14" width="6.00390625" style="2" customWidth="1"/>
    <col min="15" max="15" width="18.140625" style="71" bestFit="1" customWidth="1"/>
    <col min="16" max="16" width="10.140625" style="2" bestFit="1" customWidth="1"/>
    <col min="17" max="17" width="6.7109375" style="2" bestFit="1" customWidth="1"/>
    <col min="18" max="18" width="14.8515625" style="2" customWidth="1"/>
    <col min="19" max="19" width="6.28125" style="2" customWidth="1"/>
    <col min="20" max="20" width="13.57421875" style="2" customWidth="1"/>
    <col min="21" max="21" width="5.421875" style="2" customWidth="1"/>
    <col min="22" max="22" width="7.00390625" style="2" customWidth="1"/>
    <col min="23" max="16384" width="9.140625" style="2" customWidth="1"/>
  </cols>
  <sheetData>
    <row r="1" spans="3:4" ht="15.75">
      <c r="C1" s="1" t="s">
        <v>9</v>
      </c>
      <c r="D1" s="1" t="s">
        <v>10</v>
      </c>
    </row>
    <row r="2" spans="12:16" ht="11.25">
      <c r="L2" s="74" t="s">
        <v>383</v>
      </c>
      <c r="P2" s="88" t="s">
        <v>381</v>
      </c>
    </row>
    <row r="3" spans="12:16" ht="11.25">
      <c r="L3" s="74"/>
      <c r="P3" s="92" t="s">
        <v>382</v>
      </c>
    </row>
    <row r="4" spans="12:16" ht="11.25">
      <c r="L4" s="74"/>
      <c r="P4" s="92" t="s">
        <v>435</v>
      </c>
    </row>
    <row r="5" spans="18:21" ht="11.25">
      <c r="R5" s="2" t="s">
        <v>244</v>
      </c>
      <c r="U5" s="88"/>
    </row>
    <row r="6" spans="3:14" ht="11.25">
      <c r="C6" s="3"/>
      <c r="D6" s="3"/>
      <c r="E6" s="3"/>
      <c r="F6" s="3"/>
      <c r="G6" s="3"/>
      <c r="H6" s="3"/>
      <c r="I6" s="3"/>
      <c r="J6" s="3"/>
      <c r="K6" s="3"/>
      <c r="L6" s="3"/>
      <c r="M6" s="3"/>
      <c r="N6" s="3"/>
    </row>
    <row r="7" spans="3:14" ht="11.25">
      <c r="C7" s="3"/>
      <c r="D7" s="3"/>
      <c r="E7" s="3" t="s">
        <v>0</v>
      </c>
      <c r="F7" s="3"/>
      <c r="G7" s="3"/>
      <c r="H7" s="3" t="s">
        <v>1</v>
      </c>
      <c r="I7" s="3"/>
      <c r="J7" s="3"/>
      <c r="K7" s="3"/>
      <c r="L7" s="3" t="s">
        <v>2</v>
      </c>
      <c r="M7" s="3" t="s">
        <v>2</v>
      </c>
      <c r="N7" s="3" t="s">
        <v>2</v>
      </c>
    </row>
    <row r="8" spans="1:17" ht="11.25">
      <c r="A8" s="19" t="s">
        <v>361</v>
      </c>
      <c r="B8" s="19" t="s">
        <v>263</v>
      </c>
      <c r="C8" s="4" t="s">
        <v>3</v>
      </c>
      <c r="D8" s="4" t="s">
        <v>436</v>
      </c>
      <c r="E8" s="4" t="s">
        <v>4</v>
      </c>
      <c r="F8" s="4" t="s">
        <v>5</v>
      </c>
      <c r="G8" s="4" t="s">
        <v>437</v>
      </c>
      <c r="H8" s="4" t="s">
        <v>4</v>
      </c>
      <c r="I8" s="4" t="s">
        <v>6</v>
      </c>
      <c r="J8" s="4" t="s">
        <v>102</v>
      </c>
      <c r="K8" s="4" t="s">
        <v>103</v>
      </c>
      <c r="L8" s="4" t="s">
        <v>7</v>
      </c>
      <c r="M8" s="4" t="s">
        <v>6</v>
      </c>
      <c r="N8" s="4" t="s">
        <v>8</v>
      </c>
      <c r="O8" s="70" t="s">
        <v>334</v>
      </c>
      <c r="P8" s="21" t="s">
        <v>245</v>
      </c>
      <c r="Q8" s="22" t="s">
        <v>259</v>
      </c>
    </row>
    <row r="9" spans="1:31" ht="11.25" customHeight="1">
      <c r="A9" s="89" t="s">
        <v>84</v>
      </c>
      <c r="B9" s="10" t="s">
        <v>260</v>
      </c>
      <c r="C9" s="11" t="s">
        <v>109</v>
      </c>
      <c r="D9" s="61" t="s">
        <v>110</v>
      </c>
      <c r="E9" s="12">
        <v>74.075047</v>
      </c>
      <c r="F9" s="11" t="s">
        <v>106</v>
      </c>
      <c r="G9" s="61" t="s">
        <v>107</v>
      </c>
      <c r="H9" s="12">
        <v>78.773141</v>
      </c>
      <c r="I9" s="11" t="s">
        <v>267</v>
      </c>
      <c r="J9" s="12">
        <v>77.05</v>
      </c>
      <c r="K9" s="12">
        <v>76.993041</v>
      </c>
      <c r="L9" s="26">
        <f>E9</f>
        <v>74.075047</v>
      </c>
      <c r="M9" s="54">
        <f>J9-E9</f>
        <v>2.9749529999999993</v>
      </c>
      <c r="N9" s="54">
        <f>H9-J9</f>
        <v>1.7231409999999983</v>
      </c>
      <c r="O9" s="72">
        <f aca="true" t="shared" si="0" ref="O9:O73">O10+1</f>
        <v>65.5</v>
      </c>
      <c r="P9" s="68" t="s">
        <v>44</v>
      </c>
      <c r="Q9" s="20">
        <v>2007</v>
      </c>
      <c r="V9" s="7"/>
      <c r="W9" s="7"/>
      <c r="X9" s="7"/>
      <c r="Y9" s="7"/>
      <c r="Z9" s="7"/>
      <c r="AA9" s="7"/>
      <c r="AB9" s="7"/>
      <c r="AC9" s="7"/>
      <c r="AD9" s="7"/>
      <c r="AE9" s="7"/>
    </row>
    <row r="10" spans="1:31" ht="12.75">
      <c r="A10" s="82"/>
      <c r="B10" s="13" t="s">
        <v>261</v>
      </c>
      <c r="C10" s="14" t="s">
        <v>109</v>
      </c>
      <c r="D10" s="62" t="s">
        <v>110</v>
      </c>
      <c r="E10" s="15">
        <v>80.876518</v>
      </c>
      <c r="F10" s="14" t="s">
        <v>45</v>
      </c>
      <c r="G10" s="62" t="s">
        <v>23</v>
      </c>
      <c r="H10" s="15">
        <v>83.957156</v>
      </c>
      <c r="I10" s="14" t="s">
        <v>268</v>
      </c>
      <c r="J10" s="15">
        <v>82.59</v>
      </c>
      <c r="K10" s="15">
        <v>82.604394</v>
      </c>
      <c r="L10" s="31">
        <f aca="true" t="shared" si="1" ref="L10:L74">E10</f>
        <v>80.876518</v>
      </c>
      <c r="M10" s="55">
        <f aca="true" t="shared" si="2" ref="M10:M74">J10-E10</f>
        <v>1.713481999999999</v>
      </c>
      <c r="N10" s="55">
        <f aca="true" t="shared" si="3" ref="N10:N74">H10-J10</f>
        <v>1.3671559999999943</v>
      </c>
      <c r="O10" s="72">
        <f t="shared" si="0"/>
        <v>64.5</v>
      </c>
      <c r="P10" s="69" t="s">
        <v>44</v>
      </c>
      <c r="Q10" s="16">
        <v>2007</v>
      </c>
      <c r="T10" s="83" t="s">
        <v>246</v>
      </c>
      <c r="U10" s="83" t="s">
        <v>359</v>
      </c>
      <c r="V10" s="7"/>
      <c r="W10" s="7"/>
      <c r="X10" s="7"/>
      <c r="Y10" s="7"/>
      <c r="Z10" s="7"/>
      <c r="AA10" s="7"/>
      <c r="AB10" s="7"/>
      <c r="AC10" s="7"/>
      <c r="AD10" s="7"/>
      <c r="AE10" s="7"/>
    </row>
    <row r="11" spans="1:31" ht="12.75">
      <c r="A11" s="89" t="s">
        <v>81</v>
      </c>
      <c r="B11" s="13" t="str">
        <f>B9</f>
        <v>M</v>
      </c>
      <c r="C11" s="14" t="s">
        <v>115</v>
      </c>
      <c r="D11" s="62" t="s">
        <v>116</v>
      </c>
      <c r="E11" s="17">
        <v>68.941265</v>
      </c>
      <c r="F11" s="14" t="s">
        <v>46</v>
      </c>
      <c r="G11" s="62" t="s">
        <v>24</v>
      </c>
      <c r="H11" s="17">
        <v>70.554488</v>
      </c>
      <c r="I11" s="14" t="s">
        <v>269</v>
      </c>
      <c r="J11" s="17">
        <v>69.78</v>
      </c>
      <c r="K11" s="17">
        <v>70.554488</v>
      </c>
      <c r="L11" s="31">
        <f t="shared" si="1"/>
        <v>68.941265</v>
      </c>
      <c r="M11" s="55">
        <f t="shared" si="2"/>
        <v>0.8387349999999998</v>
      </c>
      <c r="N11" s="55">
        <f t="shared" si="3"/>
        <v>0.7744880000000052</v>
      </c>
      <c r="O11" s="72">
        <f t="shared" si="0"/>
        <v>63.5</v>
      </c>
      <c r="P11" s="69" t="s">
        <v>46</v>
      </c>
      <c r="Q11" s="18"/>
      <c r="T11" s="7"/>
      <c r="U11" s="94" t="s">
        <v>378</v>
      </c>
      <c r="V11" s="7"/>
      <c r="W11" s="7"/>
      <c r="X11" s="7"/>
      <c r="Y11" s="7"/>
      <c r="Z11" s="7"/>
      <c r="AA11" s="7"/>
      <c r="AB11" s="7"/>
      <c r="AC11" s="7"/>
      <c r="AD11" s="7"/>
      <c r="AE11" s="7"/>
    </row>
    <row r="12" spans="2:31" ht="11.25">
      <c r="B12" s="13" t="str">
        <f>B10</f>
        <v>F</v>
      </c>
      <c r="C12" s="14" t="s">
        <v>115</v>
      </c>
      <c r="D12" s="62" t="s">
        <v>116</v>
      </c>
      <c r="E12" s="17">
        <v>76.299464</v>
      </c>
      <c r="F12" s="14" t="s">
        <v>46</v>
      </c>
      <c r="G12" s="62" t="s">
        <v>24</v>
      </c>
      <c r="H12" s="17">
        <v>77.705172</v>
      </c>
      <c r="I12" s="14" t="s">
        <v>270</v>
      </c>
      <c r="J12" s="17">
        <v>77.03</v>
      </c>
      <c r="K12" s="17">
        <v>77.705172</v>
      </c>
      <c r="L12" s="31">
        <f t="shared" si="1"/>
        <v>76.299464</v>
      </c>
      <c r="M12" s="55">
        <f t="shared" si="2"/>
        <v>0.7305360000000007</v>
      </c>
      <c r="N12" s="55">
        <f t="shared" si="3"/>
        <v>0.6751720000000034</v>
      </c>
      <c r="O12" s="72">
        <f t="shared" si="0"/>
        <v>62.5</v>
      </c>
      <c r="P12" s="69" t="s">
        <v>46</v>
      </c>
      <c r="Q12" s="18"/>
      <c r="T12" s="7"/>
      <c r="U12" s="7"/>
      <c r="V12" s="7"/>
      <c r="W12" s="7"/>
      <c r="X12" s="7"/>
      <c r="Y12" s="7"/>
      <c r="Z12" s="7"/>
      <c r="AA12" s="7"/>
      <c r="AB12" s="7"/>
      <c r="AC12" s="7"/>
      <c r="AD12" s="7"/>
      <c r="AE12" s="7"/>
    </row>
    <row r="13" spans="1:31" ht="11.25">
      <c r="A13" s="89" t="s">
        <v>96</v>
      </c>
      <c r="B13" s="13" t="str">
        <f aca="true" t="shared" si="4" ref="B13:B74">B11</f>
        <v>M</v>
      </c>
      <c r="C13" s="14" t="s">
        <v>130</v>
      </c>
      <c r="D13" s="62" t="s">
        <v>131</v>
      </c>
      <c r="E13" s="17">
        <v>72.289148</v>
      </c>
      <c r="F13" s="14" t="s">
        <v>47</v>
      </c>
      <c r="G13" s="62" t="s">
        <v>25</v>
      </c>
      <c r="H13" s="17">
        <v>76.217262</v>
      </c>
      <c r="I13" s="14" t="s">
        <v>271</v>
      </c>
      <c r="J13" s="17">
        <v>74.06</v>
      </c>
      <c r="K13" s="17">
        <v>76.217262</v>
      </c>
      <c r="L13" s="31">
        <f t="shared" si="1"/>
        <v>72.289148</v>
      </c>
      <c r="M13" s="55">
        <f t="shared" si="2"/>
        <v>1.770852000000005</v>
      </c>
      <c r="N13" s="55">
        <f t="shared" si="3"/>
        <v>2.157262000000003</v>
      </c>
      <c r="O13" s="72">
        <f t="shared" si="0"/>
        <v>61.5</v>
      </c>
      <c r="P13" s="69" t="s">
        <v>47</v>
      </c>
      <c r="Q13" s="18"/>
      <c r="U13" s="7" t="s">
        <v>438</v>
      </c>
      <c r="V13" s="7"/>
      <c r="W13" s="7"/>
      <c r="X13" s="7"/>
      <c r="Y13" s="7"/>
      <c r="Z13" s="7"/>
      <c r="AA13" s="7"/>
      <c r="AB13" s="7"/>
      <c r="AC13" s="7"/>
      <c r="AD13" s="7"/>
      <c r="AE13" s="7"/>
    </row>
    <row r="14" spans="2:31" ht="11.25">
      <c r="B14" s="13" t="str">
        <f t="shared" si="4"/>
        <v>F</v>
      </c>
      <c r="C14" s="14" t="s">
        <v>126</v>
      </c>
      <c r="D14" s="62" t="s">
        <v>127</v>
      </c>
      <c r="E14" s="17">
        <v>78.916265</v>
      </c>
      <c r="F14" s="14" t="s">
        <v>128</v>
      </c>
      <c r="G14" s="62" t="s">
        <v>129</v>
      </c>
      <c r="H14" s="17">
        <v>81.496075</v>
      </c>
      <c r="I14" s="14" t="s">
        <v>272</v>
      </c>
      <c r="J14" s="17">
        <v>80.52</v>
      </c>
      <c r="K14" s="17">
        <v>81.310719</v>
      </c>
      <c r="L14" s="31">
        <f t="shared" si="1"/>
        <v>78.916265</v>
      </c>
      <c r="M14" s="55">
        <f t="shared" si="2"/>
        <v>1.6037350000000004</v>
      </c>
      <c r="N14" s="55">
        <f t="shared" si="3"/>
        <v>0.9760750000000087</v>
      </c>
      <c r="O14" s="72">
        <f t="shared" si="0"/>
        <v>60.5</v>
      </c>
      <c r="P14" s="69" t="s">
        <v>47</v>
      </c>
      <c r="Q14" s="18"/>
      <c r="U14" s="7"/>
      <c r="V14" s="7"/>
      <c r="W14" s="7"/>
      <c r="X14" s="7"/>
      <c r="Y14" s="7"/>
      <c r="Z14" s="7"/>
      <c r="AA14" s="7"/>
      <c r="AB14" s="7"/>
      <c r="AC14" s="7"/>
      <c r="AD14" s="7"/>
      <c r="AE14" s="7"/>
    </row>
    <row r="15" spans="1:31" ht="11.25">
      <c r="A15" s="89" t="s">
        <v>15</v>
      </c>
      <c r="B15" s="13" t="str">
        <f t="shared" si="4"/>
        <v>M</v>
      </c>
      <c r="C15" s="14" t="s">
        <v>49</v>
      </c>
      <c r="D15" s="62" t="s">
        <v>27</v>
      </c>
      <c r="E15" s="17">
        <v>75.565864</v>
      </c>
      <c r="F15" s="14" t="s">
        <v>133</v>
      </c>
      <c r="G15" s="62" t="s">
        <v>134</v>
      </c>
      <c r="H15" s="17">
        <v>77.345951</v>
      </c>
      <c r="I15" s="14" t="s">
        <v>273</v>
      </c>
      <c r="J15" s="17">
        <v>76.52</v>
      </c>
      <c r="K15" s="17">
        <v>76.167315</v>
      </c>
      <c r="L15" s="31">
        <f t="shared" si="1"/>
        <v>75.565864</v>
      </c>
      <c r="M15" s="55">
        <f t="shared" si="2"/>
        <v>0.9541359999999912</v>
      </c>
      <c r="N15" s="55">
        <f t="shared" si="3"/>
        <v>0.8259510000000034</v>
      </c>
      <c r="O15" s="72">
        <f t="shared" si="0"/>
        <v>59.5</v>
      </c>
      <c r="P15" s="69" t="s">
        <v>48</v>
      </c>
      <c r="Q15" s="18"/>
      <c r="U15" s="7"/>
      <c r="V15" s="7"/>
      <c r="W15" s="7"/>
      <c r="X15" s="7"/>
      <c r="Y15" s="7"/>
      <c r="Z15" s="7"/>
      <c r="AA15" s="7"/>
      <c r="AB15" s="7"/>
      <c r="AC15" s="7"/>
      <c r="AD15" s="7"/>
      <c r="AE15" s="7"/>
    </row>
    <row r="16" spans="2:31" ht="11.25">
      <c r="B16" s="13" t="str">
        <f t="shared" si="4"/>
        <v>F</v>
      </c>
      <c r="C16" s="14" t="s">
        <v>49</v>
      </c>
      <c r="D16" s="62" t="s">
        <v>27</v>
      </c>
      <c r="E16" s="17">
        <v>80.399126</v>
      </c>
      <c r="F16" s="14" t="s">
        <v>133</v>
      </c>
      <c r="G16" s="62" t="s">
        <v>134</v>
      </c>
      <c r="H16" s="17">
        <v>81.510306</v>
      </c>
      <c r="I16" s="14" t="s">
        <v>274</v>
      </c>
      <c r="J16" s="17">
        <v>80.99</v>
      </c>
      <c r="K16" s="17">
        <v>80.663764</v>
      </c>
      <c r="L16" s="31">
        <f t="shared" si="1"/>
        <v>80.399126</v>
      </c>
      <c r="M16" s="55">
        <f t="shared" si="2"/>
        <v>0.5908739999999995</v>
      </c>
      <c r="N16" s="55">
        <f t="shared" si="3"/>
        <v>0.520306000000005</v>
      </c>
      <c r="O16" s="72">
        <f t="shared" si="0"/>
        <v>58.5</v>
      </c>
      <c r="P16" s="69" t="s">
        <v>48</v>
      </c>
      <c r="Q16" s="18"/>
      <c r="U16" s="7" t="s">
        <v>346</v>
      </c>
      <c r="V16" s="7"/>
      <c r="W16" s="7"/>
      <c r="X16" s="7"/>
      <c r="Y16" s="7"/>
      <c r="Z16" s="7"/>
      <c r="AA16" s="7"/>
      <c r="AB16" s="7"/>
      <c r="AC16" s="7"/>
      <c r="AD16" s="7"/>
      <c r="AE16" s="7"/>
    </row>
    <row r="17" spans="1:31" ht="11.25">
      <c r="A17" s="89" t="s">
        <v>91</v>
      </c>
      <c r="B17" s="13" t="str">
        <f t="shared" si="4"/>
        <v>M</v>
      </c>
      <c r="C17" s="14" t="s">
        <v>143</v>
      </c>
      <c r="D17" s="62" t="s">
        <v>144</v>
      </c>
      <c r="E17" s="17">
        <v>75.420551</v>
      </c>
      <c r="F17" s="14" t="s">
        <v>137</v>
      </c>
      <c r="G17" s="62" t="s">
        <v>138</v>
      </c>
      <c r="H17" s="17">
        <v>79.274136</v>
      </c>
      <c r="I17" s="14" t="s">
        <v>275</v>
      </c>
      <c r="J17" s="17">
        <v>77.63</v>
      </c>
      <c r="K17" s="17">
        <v>77.679984</v>
      </c>
      <c r="L17" s="31">
        <f t="shared" si="1"/>
        <v>75.420551</v>
      </c>
      <c r="M17" s="55">
        <f t="shared" si="2"/>
        <v>2.2094489999999922</v>
      </c>
      <c r="N17" s="55">
        <f t="shared" si="3"/>
        <v>1.6441360000000032</v>
      </c>
      <c r="O17" s="72">
        <f t="shared" si="0"/>
        <v>57.5</v>
      </c>
      <c r="P17" s="69" t="s">
        <v>108</v>
      </c>
      <c r="Q17" s="18"/>
      <c r="T17" s="7"/>
      <c r="U17" s="7"/>
      <c r="V17" s="7"/>
      <c r="W17" s="7"/>
      <c r="X17" s="7"/>
      <c r="Y17" s="7"/>
      <c r="Z17" s="7"/>
      <c r="AA17" s="7"/>
      <c r="AB17" s="7"/>
      <c r="AC17" s="7"/>
      <c r="AD17" s="7"/>
      <c r="AE17" s="7"/>
    </row>
    <row r="18" spans="2:31" ht="11.25">
      <c r="B18" s="13" t="str">
        <f t="shared" si="4"/>
        <v>F</v>
      </c>
      <c r="C18" s="14" t="s">
        <v>141</v>
      </c>
      <c r="D18" s="62" t="s">
        <v>142</v>
      </c>
      <c r="E18" s="17">
        <v>81.669432</v>
      </c>
      <c r="F18" s="14" t="s">
        <v>135</v>
      </c>
      <c r="G18" s="62" t="s">
        <v>136</v>
      </c>
      <c r="H18" s="17">
        <v>83.769415</v>
      </c>
      <c r="I18" s="14" t="s">
        <v>276</v>
      </c>
      <c r="J18" s="17">
        <v>82.67</v>
      </c>
      <c r="K18" s="17">
        <v>82.36847</v>
      </c>
      <c r="L18" s="31">
        <f t="shared" si="1"/>
        <v>81.669432</v>
      </c>
      <c r="M18" s="55">
        <f t="shared" si="2"/>
        <v>1.0005680000000012</v>
      </c>
      <c r="N18" s="55">
        <f t="shared" si="3"/>
        <v>1.0994149999999934</v>
      </c>
      <c r="O18" s="72">
        <f t="shared" si="0"/>
        <v>56.5</v>
      </c>
      <c r="P18" s="69" t="s">
        <v>108</v>
      </c>
      <c r="Q18" s="18"/>
      <c r="T18" s="7"/>
      <c r="U18" s="7"/>
      <c r="V18" s="7"/>
      <c r="W18" s="7"/>
      <c r="X18" s="7"/>
      <c r="Y18" s="7"/>
      <c r="Z18" s="7"/>
      <c r="AA18" s="7"/>
      <c r="AB18" s="7"/>
      <c r="AC18" s="7"/>
      <c r="AD18" s="7"/>
      <c r="AE18" s="7"/>
    </row>
    <row r="19" spans="1:31" ht="11.25">
      <c r="A19" s="89" t="s">
        <v>16</v>
      </c>
      <c r="B19" s="13" t="str">
        <f t="shared" si="4"/>
        <v>M</v>
      </c>
      <c r="C19" s="14" t="s">
        <v>51</v>
      </c>
      <c r="D19" s="62"/>
      <c r="E19" s="17">
        <v>68.697693</v>
      </c>
      <c r="F19" s="14" t="s">
        <v>51</v>
      </c>
      <c r="G19" s="62"/>
      <c r="H19" s="17">
        <v>68.697693</v>
      </c>
      <c r="I19" s="14" t="s">
        <v>277</v>
      </c>
      <c r="J19" s="17">
        <v>68.7</v>
      </c>
      <c r="K19" s="17">
        <v>68.7</v>
      </c>
      <c r="L19" s="31">
        <f t="shared" si="1"/>
        <v>68.697693</v>
      </c>
      <c r="M19" s="56">
        <v>0.05</v>
      </c>
      <c r="N19" s="56">
        <v>0.05</v>
      </c>
      <c r="O19" s="72">
        <f t="shared" si="0"/>
        <v>55.5</v>
      </c>
      <c r="P19" s="69" t="s">
        <v>51</v>
      </c>
      <c r="Q19" s="18"/>
      <c r="T19" s="7"/>
      <c r="U19" s="7"/>
      <c r="V19" s="7"/>
      <c r="W19" s="7"/>
      <c r="X19" s="7"/>
      <c r="Y19" s="7"/>
      <c r="Z19" s="7"/>
      <c r="AA19" s="7"/>
      <c r="AB19" s="7"/>
      <c r="AC19" s="7"/>
      <c r="AD19" s="7"/>
      <c r="AE19" s="7"/>
    </row>
    <row r="20" spans="2:31" ht="11.25">
      <c r="B20" s="13" t="str">
        <f t="shared" si="4"/>
        <v>F</v>
      </c>
      <c r="C20" s="14" t="s">
        <v>51</v>
      </c>
      <c r="D20" s="62"/>
      <c r="E20" s="17">
        <v>79.513778</v>
      </c>
      <c r="F20" s="14" t="s">
        <v>51</v>
      </c>
      <c r="G20" s="62"/>
      <c r="H20" s="17">
        <v>79.513778</v>
      </c>
      <c r="I20" s="14" t="s">
        <v>278</v>
      </c>
      <c r="J20" s="17">
        <v>79.51</v>
      </c>
      <c r="K20" s="17">
        <v>79.51</v>
      </c>
      <c r="L20" s="31">
        <f t="shared" si="1"/>
        <v>79.513778</v>
      </c>
      <c r="M20" s="56">
        <v>0.05</v>
      </c>
      <c r="N20" s="56">
        <v>0.05</v>
      </c>
      <c r="O20" s="72">
        <f t="shared" si="0"/>
        <v>54.5</v>
      </c>
      <c r="P20" s="69" t="s">
        <v>51</v>
      </c>
      <c r="Q20" s="18"/>
      <c r="T20" s="7"/>
      <c r="U20" s="7"/>
      <c r="V20" s="7"/>
      <c r="W20" s="7"/>
      <c r="X20" s="7"/>
      <c r="Y20" s="7"/>
      <c r="Z20" s="7"/>
      <c r="AA20" s="7"/>
      <c r="AB20" s="7"/>
      <c r="AC20" s="7"/>
      <c r="AD20" s="7"/>
      <c r="AE20" s="7"/>
    </row>
    <row r="21" spans="1:31" ht="12.75">
      <c r="A21" s="89" t="s">
        <v>85</v>
      </c>
      <c r="B21" s="13" t="str">
        <f t="shared" si="4"/>
        <v>M</v>
      </c>
      <c r="C21" s="14" t="s">
        <v>54</v>
      </c>
      <c r="D21" s="62" t="s">
        <v>29</v>
      </c>
      <c r="E21" s="75">
        <v>77.429539</v>
      </c>
      <c r="F21" s="77" t="s">
        <v>52</v>
      </c>
      <c r="G21" s="62" t="s">
        <v>53</v>
      </c>
      <c r="H21" s="75">
        <v>77.773701</v>
      </c>
      <c r="I21" s="14" t="s">
        <v>279</v>
      </c>
      <c r="J21" s="75">
        <v>77.53</v>
      </c>
      <c r="K21" s="75">
        <v>77.429539</v>
      </c>
      <c r="L21" s="31">
        <f t="shared" si="1"/>
        <v>77.429539</v>
      </c>
      <c r="M21" s="55">
        <f t="shared" si="2"/>
        <v>0.10046099999999569</v>
      </c>
      <c r="N21" s="55">
        <f t="shared" si="3"/>
        <v>0.2437010000000015</v>
      </c>
      <c r="O21" s="72">
        <f t="shared" si="0"/>
        <v>53.5</v>
      </c>
      <c r="P21" s="69" t="s">
        <v>54</v>
      </c>
      <c r="Q21" s="76"/>
      <c r="T21" s="83" t="s">
        <v>243</v>
      </c>
      <c r="U21" s="83" t="s">
        <v>358</v>
      </c>
      <c r="V21" s="7"/>
      <c r="W21" s="7"/>
      <c r="X21" s="7"/>
      <c r="Y21" s="7"/>
      <c r="Z21" s="7"/>
      <c r="AA21" s="7"/>
      <c r="AB21" s="7"/>
      <c r="AC21" s="7"/>
      <c r="AD21" s="7"/>
      <c r="AE21" s="7"/>
    </row>
    <row r="22" spans="2:31" ht="12.75">
      <c r="B22" s="13" t="str">
        <f t="shared" si="4"/>
        <v>F</v>
      </c>
      <c r="C22" s="14" t="s">
        <v>54</v>
      </c>
      <c r="D22" s="62" t="s">
        <v>29</v>
      </c>
      <c r="E22" s="75">
        <v>82.19146</v>
      </c>
      <c r="F22" s="77" t="s">
        <v>52</v>
      </c>
      <c r="G22" s="62" t="s">
        <v>53</v>
      </c>
      <c r="H22" s="75">
        <v>82.59992</v>
      </c>
      <c r="I22" s="14" t="s">
        <v>280</v>
      </c>
      <c r="J22" s="75">
        <v>82.3</v>
      </c>
      <c r="K22" s="75">
        <v>82.19146</v>
      </c>
      <c r="L22" s="31">
        <f t="shared" si="1"/>
        <v>82.19146</v>
      </c>
      <c r="M22" s="55">
        <f t="shared" si="2"/>
        <v>0.10853999999999075</v>
      </c>
      <c r="N22" s="55">
        <f t="shared" si="3"/>
        <v>0.2999200000000002</v>
      </c>
      <c r="O22" s="72">
        <f t="shared" si="0"/>
        <v>52.5</v>
      </c>
      <c r="P22" s="69" t="s">
        <v>54</v>
      </c>
      <c r="Q22" s="76"/>
      <c r="T22" s="84"/>
      <c r="U22" s="85" t="s">
        <v>375</v>
      </c>
      <c r="V22" s="7"/>
      <c r="W22" s="7"/>
      <c r="X22" s="7"/>
      <c r="Y22" s="7"/>
      <c r="Z22" s="7"/>
      <c r="AA22" s="7"/>
      <c r="AB22" s="7"/>
      <c r="AC22" s="7"/>
      <c r="AD22" s="7"/>
      <c r="AE22" s="7"/>
    </row>
    <row r="23" spans="1:31" ht="11.25">
      <c r="A23" s="89" t="s">
        <v>95</v>
      </c>
      <c r="B23" s="13" t="str">
        <f t="shared" si="4"/>
        <v>M</v>
      </c>
      <c r="C23" s="14" t="s">
        <v>145</v>
      </c>
      <c r="D23" s="62" t="s">
        <v>146</v>
      </c>
      <c r="E23" s="17">
        <v>76.037066</v>
      </c>
      <c r="F23" s="14" t="s">
        <v>149</v>
      </c>
      <c r="G23" s="62" t="s">
        <v>150</v>
      </c>
      <c r="H23" s="17">
        <v>78.690262</v>
      </c>
      <c r="I23" s="14" t="s">
        <v>281</v>
      </c>
      <c r="J23" s="17">
        <v>77.69</v>
      </c>
      <c r="K23" s="17">
        <v>78.261656</v>
      </c>
      <c r="L23" s="31">
        <f t="shared" si="1"/>
        <v>76.037066</v>
      </c>
      <c r="M23" s="55">
        <f t="shared" si="2"/>
        <v>1.652934000000002</v>
      </c>
      <c r="N23" s="55">
        <f t="shared" si="3"/>
        <v>1.0002620000000064</v>
      </c>
      <c r="O23" s="72">
        <f t="shared" si="0"/>
        <v>51.5</v>
      </c>
      <c r="P23" s="69" t="s">
        <v>55</v>
      </c>
      <c r="Q23" s="18"/>
      <c r="T23" s="7"/>
      <c r="U23" s="7"/>
      <c r="V23" s="7"/>
      <c r="W23" s="7"/>
      <c r="X23" s="7"/>
      <c r="Y23" s="7"/>
      <c r="Z23" s="7"/>
      <c r="AA23" s="7"/>
      <c r="AB23" s="7"/>
      <c r="AC23" s="7"/>
      <c r="AD23" s="7"/>
      <c r="AE23" s="7"/>
    </row>
    <row r="24" spans="2:31" ht="11.25">
      <c r="B24" s="13" t="str">
        <f t="shared" si="4"/>
        <v>F</v>
      </c>
      <c r="C24" s="14" t="s">
        <v>145</v>
      </c>
      <c r="D24" s="62" t="s">
        <v>146</v>
      </c>
      <c r="E24" s="17">
        <v>81.216235</v>
      </c>
      <c r="F24" s="14" t="s">
        <v>147</v>
      </c>
      <c r="G24" s="62" t="s">
        <v>148</v>
      </c>
      <c r="H24" s="17">
        <v>83.669588</v>
      </c>
      <c r="I24" s="14" t="s">
        <v>282</v>
      </c>
      <c r="J24" s="17">
        <v>82.35</v>
      </c>
      <c r="K24" s="17">
        <v>82.465639</v>
      </c>
      <c r="L24" s="31">
        <f t="shared" si="1"/>
        <v>81.216235</v>
      </c>
      <c r="M24" s="55">
        <f t="shared" si="2"/>
        <v>1.1337649999999968</v>
      </c>
      <c r="N24" s="55">
        <f t="shared" si="3"/>
        <v>1.3195880000000102</v>
      </c>
      <c r="O24" s="72">
        <f t="shared" si="0"/>
        <v>50.5</v>
      </c>
      <c r="P24" s="69" t="s">
        <v>55</v>
      </c>
      <c r="Q24" s="18"/>
      <c r="U24" s="7" t="s">
        <v>439</v>
      </c>
      <c r="V24" s="7"/>
      <c r="W24" s="7"/>
      <c r="X24" s="7"/>
      <c r="Y24" s="7"/>
      <c r="Z24" s="7"/>
      <c r="AA24" s="7"/>
      <c r="AB24" s="7"/>
      <c r="AC24" s="7"/>
      <c r="AD24" s="7"/>
      <c r="AE24" s="7"/>
    </row>
    <row r="25" spans="1:31" ht="11.25">
      <c r="A25" s="89" t="s">
        <v>93</v>
      </c>
      <c r="B25" s="13" t="str">
        <f t="shared" si="4"/>
        <v>M</v>
      </c>
      <c r="C25" s="14" t="s">
        <v>155</v>
      </c>
      <c r="D25" s="62" t="s">
        <v>156</v>
      </c>
      <c r="E25" s="15">
        <v>75.89131</v>
      </c>
      <c r="F25" s="14" t="s">
        <v>153</v>
      </c>
      <c r="G25" s="62" t="s">
        <v>154</v>
      </c>
      <c r="H25" s="15">
        <v>79.153564</v>
      </c>
      <c r="I25" s="14" t="s">
        <v>283</v>
      </c>
      <c r="J25" s="15">
        <v>77.76</v>
      </c>
      <c r="K25" s="15">
        <v>79.108815</v>
      </c>
      <c r="L25" s="31">
        <f t="shared" si="1"/>
        <v>75.89131</v>
      </c>
      <c r="M25" s="55">
        <f t="shared" si="2"/>
        <v>1.8686900000000009</v>
      </c>
      <c r="N25" s="55">
        <f t="shared" si="3"/>
        <v>1.3935639999999978</v>
      </c>
      <c r="O25" s="72">
        <f t="shared" si="0"/>
        <v>49.5</v>
      </c>
      <c r="P25" s="69" t="s">
        <v>111</v>
      </c>
      <c r="Q25" s="16">
        <v>2007</v>
      </c>
      <c r="U25" s="7"/>
      <c r="V25" s="7"/>
      <c r="W25" s="7"/>
      <c r="X25" s="7"/>
      <c r="Y25" s="7"/>
      <c r="Z25" s="7"/>
      <c r="AA25" s="7"/>
      <c r="AB25" s="7"/>
      <c r="AC25" s="7"/>
      <c r="AD25" s="7"/>
      <c r="AE25" s="7"/>
    </row>
    <row r="26" spans="2:31" ht="11.25">
      <c r="B26" s="13" t="str">
        <f t="shared" si="4"/>
        <v>F</v>
      </c>
      <c r="C26" s="14" t="s">
        <v>155</v>
      </c>
      <c r="D26" s="62" t="s">
        <v>156</v>
      </c>
      <c r="E26" s="15">
        <v>81.311646</v>
      </c>
      <c r="F26" s="14" t="s">
        <v>153</v>
      </c>
      <c r="G26" s="62" t="s">
        <v>154</v>
      </c>
      <c r="H26" s="15">
        <v>85.951506</v>
      </c>
      <c r="I26" s="14" t="s">
        <v>284</v>
      </c>
      <c r="J26" s="15">
        <v>84.33</v>
      </c>
      <c r="K26" s="15">
        <v>85.485043</v>
      </c>
      <c r="L26" s="31">
        <f t="shared" si="1"/>
        <v>81.311646</v>
      </c>
      <c r="M26" s="55">
        <f t="shared" si="2"/>
        <v>3.018354000000002</v>
      </c>
      <c r="N26" s="55">
        <f t="shared" si="3"/>
        <v>1.6215059999999966</v>
      </c>
      <c r="O26" s="72">
        <f t="shared" si="0"/>
        <v>48.5</v>
      </c>
      <c r="P26" s="69" t="s">
        <v>111</v>
      </c>
      <c r="Q26" s="16">
        <v>2007</v>
      </c>
      <c r="U26" s="7"/>
      <c r="V26" s="7"/>
      <c r="W26" s="7"/>
      <c r="X26" s="7"/>
      <c r="Y26" s="7"/>
      <c r="Z26" s="7"/>
      <c r="AA26" s="7"/>
      <c r="AB26" s="7"/>
      <c r="AC26" s="7"/>
      <c r="AD26" s="7"/>
      <c r="AE26" s="7"/>
    </row>
    <row r="27" spans="1:31" ht="11.25">
      <c r="A27" s="89" t="s">
        <v>92</v>
      </c>
      <c r="B27" s="13" t="str">
        <f t="shared" si="4"/>
        <v>M</v>
      </c>
      <c r="C27" s="14" t="s">
        <v>157</v>
      </c>
      <c r="D27" s="62" t="s">
        <v>158</v>
      </c>
      <c r="E27" s="15">
        <v>74.421311</v>
      </c>
      <c r="F27" s="14" t="s">
        <v>57</v>
      </c>
      <c r="G27" s="62" t="s">
        <v>31</v>
      </c>
      <c r="H27" s="15">
        <v>79.383626</v>
      </c>
      <c r="I27" s="14" t="s">
        <v>285</v>
      </c>
      <c r="J27" s="15">
        <v>77.6</v>
      </c>
      <c r="K27" s="15">
        <v>79.383626</v>
      </c>
      <c r="L27" s="31">
        <f t="shared" si="1"/>
        <v>74.421311</v>
      </c>
      <c r="M27" s="55">
        <f t="shared" si="2"/>
        <v>3.1786889999999914</v>
      </c>
      <c r="N27" s="55">
        <f t="shared" si="3"/>
        <v>1.7836260000000124</v>
      </c>
      <c r="O27" s="72">
        <f t="shared" si="0"/>
        <v>47.5</v>
      </c>
      <c r="P27" s="69" t="s">
        <v>57</v>
      </c>
      <c r="Q27" s="16">
        <v>2007</v>
      </c>
      <c r="U27" s="7" t="s">
        <v>345</v>
      </c>
      <c r="V27" s="7"/>
      <c r="W27" s="7"/>
      <c r="X27" s="7"/>
      <c r="Y27" s="7"/>
      <c r="Z27" s="7"/>
      <c r="AA27" s="7"/>
      <c r="AB27" s="7"/>
      <c r="AC27" s="7"/>
      <c r="AD27" s="7"/>
      <c r="AE27" s="7"/>
    </row>
    <row r="28" spans="2:31" ht="11.25">
      <c r="B28" s="13" t="str">
        <f t="shared" si="4"/>
        <v>F</v>
      </c>
      <c r="C28" s="14" t="s">
        <v>333</v>
      </c>
      <c r="D28" s="62" t="s">
        <v>341</v>
      </c>
      <c r="E28" s="15">
        <v>82.323689</v>
      </c>
      <c r="F28" s="14" t="s">
        <v>159</v>
      </c>
      <c r="G28" s="62" t="s">
        <v>160</v>
      </c>
      <c r="H28" s="15">
        <v>85.904917</v>
      </c>
      <c r="I28" s="14" t="s">
        <v>286</v>
      </c>
      <c r="J28" s="15">
        <v>84.83</v>
      </c>
      <c r="K28" s="15">
        <v>85.751133</v>
      </c>
      <c r="L28" s="31">
        <f t="shared" si="1"/>
        <v>82.323689</v>
      </c>
      <c r="M28" s="55">
        <f t="shared" si="2"/>
        <v>2.5063109999999966</v>
      </c>
      <c r="N28" s="55">
        <f t="shared" si="3"/>
        <v>1.0749169999999992</v>
      </c>
      <c r="O28" s="72">
        <f t="shared" si="0"/>
        <v>46.5</v>
      </c>
      <c r="P28" s="69" t="s">
        <v>57</v>
      </c>
      <c r="Q28" s="16">
        <v>2007</v>
      </c>
      <c r="T28" s="7"/>
      <c r="U28" s="7"/>
      <c r="V28" s="7"/>
      <c r="W28" s="7"/>
      <c r="X28" s="7"/>
      <c r="Y28" s="7"/>
      <c r="Z28" s="7"/>
      <c r="AA28" s="7"/>
      <c r="AB28" s="7"/>
      <c r="AC28" s="7"/>
      <c r="AD28" s="7"/>
      <c r="AE28" s="7"/>
    </row>
    <row r="29" spans="1:31" ht="11.25">
      <c r="A29" s="89" t="s">
        <v>94</v>
      </c>
      <c r="B29" s="13" t="str">
        <f t="shared" si="4"/>
        <v>M</v>
      </c>
      <c r="C29" s="14" t="s">
        <v>165</v>
      </c>
      <c r="D29" s="62" t="s">
        <v>166</v>
      </c>
      <c r="E29" s="15">
        <v>77.246592</v>
      </c>
      <c r="F29" s="14" t="s">
        <v>163</v>
      </c>
      <c r="G29" s="62" t="s">
        <v>164</v>
      </c>
      <c r="H29" s="15">
        <v>80.147468</v>
      </c>
      <c r="I29" s="14" t="s">
        <v>287</v>
      </c>
      <c r="J29" s="15">
        <v>78.71</v>
      </c>
      <c r="K29" s="15">
        <v>78.868087</v>
      </c>
      <c r="L29" s="31">
        <f t="shared" si="1"/>
        <v>77.246592</v>
      </c>
      <c r="M29" s="55">
        <f t="shared" si="2"/>
        <v>1.463407999999987</v>
      </c>
      <c r="N29" s="55">
        <f t="shared" si="3"/>
        <v>1.4374680000000097</v>
      </c>
      <c r="O29" s="72">
        <f t="shared" si="0"/>
        <v>45.5</v>
      </c>
      <c r="P29" s="69" t="s">
        <v>112</v>
      </c>
      <c r="Q29" s="16">
        <v>2007</v>
      </c>
      <c r="T29" s="7"/>
      <c r="U29" s="7"/>
      <c r="V29" s="7"/>
      <c r="W29" s="7"/>
      <c r="X29" s="7"/>
      <c r="Y29" s="7"/>
      <c r="Z29" s="7"/>
      <c r="AA29" s="7"/>
      <c r="AB29" s="7"/>
      <c r="AC29" s="7"/>
      <c r="AD29" s="7"/>
      <c r="AE29" s="7"/>
    </row>
    <row r="30" spans="2:31" ht="12.75">
      <c r="B30" s="13" t="str">
        <f t="shared" si="4"/>
        <v>F</v>
      </c>
      <c r="C30" s="14" t="s">
        <v>165</v>
      </c>
      <c r="D30" s="62" t="s">
        <v>166</v>
      </c>
      <c r="E30" s="15">
        <v>82.644319</v>
      </c>
      <c r="F30" s="14" t="s">
        <v>163</v>
      </c>
      <c r="G30" s="62" t="s">
        <v>164</v>
      </c>
      <c r="H30" s="15">
        <v>85.639716</v>
      </c>
      <c r="I30" s="14" t="s">
        <v>288</v>
      </c>
      <c r="J30" s="15">
        <v>84.22</v>
      </c>
      <c r="K30" s="15">
        <v>84.322052</v>
      </c>
      <c r="L30" s="31">
        <f t="shared" si="1"/>
        <v>82.644319</v>
      </c>
      <c r="M30" s="55">
        <f t="shared" si="2"/>
        <v>1.575681000000003</v>
      </c>
      <c r="N30" s="55">
        <f t="shared" si="3"/>
        <v>1.4197160000000082</v>
      </c>
      <c r="O30" s="72">
        <f t="shared" si="0"/>
        <v>44.5</v>
      </c>
      <c r="P30" s="69" t="s">
        <v>112</v>
      </c>
      <c r="Q30" s="16">
        <v>2007</v>
      </c>
      <c r="T30" s="83" t="s">
        <v>247</v>
      </c>
      <c r="U30" s="83" t="s">
        <v>360</v>
      </c>
      <c r="V30" s="7"/>
      <c r="W30" s="7"/>
      <c r="X30" s="7"/>
      <c r="Y30" s="7"/>
      <c r="Z30" s="7"/>
      <c r="AA30" s="7"/>
      <c r="AB30" s="7"/>
      <c r="AC30" s="7"/>
      <c r="AD30" s="7"/>
      <c r="AE30" s="7"/>
    </row>
    <row r="31" spans="1:31" ht="12.75">
      <c r="A31" s="89" t="s">
        <v>17</v>
      </c>
      <c r="B31" s="13" t="str">
        <f t="shared" si="4"/>
        <v>M</v>
      </c>
      <c r="C31" s="14" t="s">
        <v>60</v>
      </c>
      <c r="D31" s="62"/>
      <c r="E31" s="17">
        <v>78.452771</v>
      </c>
      <c r="F31" s="14" t="s">
        <v>60</v>
      </c>
      <c r="G31" s="62"/>
      <c r="H31" s="17">
        <v>78.452771</v>
      </c>
      <c r="I31" s="14" t="s">
        <v>289</v>
      </c>
      <c r="J31" s="17">
        <v>78.45</v>
      </c>
      <c r="K31" s="17">
        <v>78.45</v>
      </c>
      <c r="L31" s="31">
        <f t="shared" si="1"/>
        <v>78.452771</v>
      </c>
      <c r="M31" s="56">
        <v>0.05</v>
      </c>
      <c r="N31" s="56">
        <v>0.05</v>
      </c>
      <c r="O31" s="72">
        <f t="shared" si="0"/>
        <v>43.5</v>
      </c>
      <c r="P31" s="69" t="s">
        <v>60</v>
      </c>
      <c r="Q31" s="18"/>
      <c r="T31" s="84"/>
      <c r="U31" s="94" t="s">
        <v>379</v>
      </c>
      <c r="V31" s="7"/>
      <c r="W31" s="7"/>
      <c r="X31" s="7"/>
      <c r="Y31" s="7"/>
      <c r="Z31" s="7"/>
      <c r="AA31" s="7"/>
      <c r="AB31" s="7"/>
      <c r="AC31" s="7"/>
      <c r="AD31" s="7"/>
      <c r="AE31" s="7"/>
    </row>
    <row r="32" spans="2:31" ht="11.25">
      <c r="B32" s="13" t="str">
        <f t="shared" si="4"/>
        <v>F</v>
      </c>
      <c r="C32" s="14" t="s">
        <v>60</v>
      </c>
      <c r="D32" s="62"/>
      <c r="E32" s="17">
        <v>83.088529</v>
      </c>
      <c r="F32" s="14" t="s">
        <v>60</v>
      </c>
      <c r="G32" s="62"/>
      <c r="H32" s="17">
        <v>83.088529</v>
      </c>
      <c r="I32" s="14" t="s">
        <v>290</v>
      </c>
      <c r="J32" s="17">
        <v>83.09</v>
      </c>
      <c r="K32" s="17">
        <v>83.09</v>
      </c>
      <c r="L32" s="31">
        <f t="shared" si="1"/>
        <v>83.088529</v>
      </c>
      <c r="M32" s="56">
        <v>0.05</v>
      </c>
      <c r="N32" s="56">
        <v>0.05</v>
      </c>
      <c r="O32" s="72">
        <f t="shared" si="0"/>
        <v>42.5</v>
      </c>
      <c r="P32" s="69" t="s">
        <v>60</v>
      </c>
      <c r="Q32" s="18"/>
      <c r="U32" s="7"/>
      <c r="V32" s="7"/>
      <c r="W32" s="7"/>
      <c r="X32" s="7"/>
      <c r="Y32" s="7"/>
      <c r="Z32" s="7"/>
      <c r="AA32" s="7"/>
      <c r="AB32" s="7"/>
      <c r="AC32" s="7"/>
      <c r="AD32" s="7"/>
      <c r="AE32" s="7"/>
    </row>
    <row r="33" spans="1:31" ht="11.25">
      <c r="A33" s="89" t="s">
        <v>18</v>
      </c>
      <c r="B33" s="13" t="str">
        <f t="shared" si="4"/>
        <v>M</v>
      </c>
      <c r="C33" s="14" t="s">
        <v>61</v>
      </c>
      <c r="D33" s="62"/>
      <c r="E33" s="17">
        <v>66.965297</v>
      </c>
      <c r="F33" s="14" t="s">
        <v>61</v>
      </c>
      <c r="G33" s="62"/>
      <c r="H33" s="17">
        <v>66.965297</v>
      </c>
      <c r="I33" s="14" t="s">
        <v>291</v>
      </c>
      <c r="J33" s="17">
        <v>66.97</v>
      </c>
      <c r="K33" s="17">
        <v>66.97</v>
      </c>
      <c r="L33" s="31">
        <f t="shared" si="1"/>
        <v>66.965297</v>
      </c>
      <c r="M33" s="56">
        <v>0.05</v>
      </c>
      <c r="N33" s="56">
        <v>0.05</v>
      </c>
      <c r="O33" s="72">
        <f t="shared" si="0"/>
        <v>41.5</v>
      </c>
      <c r="P33" s="69" t="s">
        <v>61</v>
      </c>
      <c r="Q33" s="18"/>
      <c r="U33" s="7" t="s">
        <v>440</v>
      </c>
      <c r="V33" s="7"/>
      <c r="W33" s="7"/>
      <c r="X33" s="7"/>
      <c r="Y33" s="7"/>
      <c r="Z33" s="7"/>
      <c r="AA33" s="7"/>
      <c r="AB33" s="7"/>
      <c r="AC33" s="7"/>
      <c r="AD33" s="7"/>
      <c r="AE33" s="7"/>
    </row>
    <row r="34" spans="2:31" ht="11.25">
      <c r="B34" s="13" t="str">
        <f t="shared" si="4"/>
        <v>F</v>
      </c>
      <c r="C34" s="14" t="s">
        <v>61</v>
      </c>
      <c r="D34" s="62"/>
      <c r="E34" s="17">
        <v>77.769882</v>
      </c>
      <c r="F34" s="14" t="s">
        <v>61</v>
      </c>
      <c r="G34" s="62"/>
      <c r="H34" s="17">
        <v>77.769882</v>
      </c>
      <c r="I34" s="14" t="s">
        <v>292</v>
      </c>
      <c r="J34" s="17">
        <v>77.77</v>
      </c>
      <c r="K34" s="17">
        <v>77.77</v>
      </c>
      <c r="L34" s="31">
        <f t="shared" si="1"/>
        <v>77.769882</v>
      </c>
      <c r="M34" s="56">
        <v>0.05</v>
      </c>
      <c r="N34" s="56">
        <v>0.05</v>
      </c>
      <c r="O34" s="72">
        <f t="shared" si="0"/>
        <v>40.5</v>
      </c>
      <c r="P34" s="69" t="s">
        <v>61</v>
      </c>
      <c r="Q34" s="18"/>
      <c r="V34" s="7"/>
      <c r="W34" s="7"/>
      <c r="X34" s="7"/>
      <c r="Y34" s="7"/>
      <c r="Z34" s="7"/>
      <c r="AA34" s="7"/>
      <c r="AB34" s="7"/>
      <c r="AC34" s="7"/>
      <c r="AD34" s="7"/>
      <c r="AE34" s="7"/>
    </row>
    <row r="35" spans="1:31" ht="11.25">
      <c r="A35" s="89" t="s">
        <v>19</v>
      </c>
      <c r="B35" s="13" t="str">
        <f t="shared" si="4"/>
        <v>M</v>
      </c>
      <c r="C35" s="14" t="s">
        <v>62</v>
      </c>
      <c r="D35" s="62"/>
      <c r="E35" s="17">
        <v>66.285475</v>
      </c>
      <c r="F35" s="14" t="s">
        <v>62</v>
      </c>
      <c r="G35" s="62"/>
      <c r="H35" s="17">
        <v>66.285475</v>
      </c>
      <c r="I35" s="14" t="s">
        <v>293</v>
      </c>
      <c r="J35" s="17">
        <v>66.285475</v>
      </c>
      <c r="K35" s="17">
        <v>66.285475</v>
      </c>
      <c r="L35" s="31">
        <f t="shared" si="1"/>
        <v>66.285475</v>
      </c>
      <c r="M35" s="56">
        <v>0.05</v>
      </c>
      <c r="N35" s="56">
        <v>0.05</v>
      </c>
      <c r="O35" s="72">
        <f t="shared" si="0"/>
        <v>39.5</v>
      </c>
      <c r="P35" s="69" t="s">
        <v>62</v>
      </c>
      <c r="Q35" s="18"/>
      <c r="V35" s="7"/>
      <c r="W35" s="7"/>
      <c r="X35" s="7"/>
      <c r="Y35" s="7"/>
      <c r="Z35" s="7"/>
      <c r="AA35" s="7"/>
      <c r="AB35" s="7"/>
      <c r="AC35" s="7"/>
      <c r="AD35" s="7"/>
      <c r="AE35" s="7"/>
    </row>
    <row r="36" spans="2:31" ht="11.25">
      <c r="B36" s="13" t="str">
        <f t="shared" si="4"/>
        <v>F</v>
      </c>
      <c r="C36" s="14" t="s">
        <v>62</v>
      </c>
      <c r="D36" s="62"/>
      <c r="E36" s="17">
        <v>77.632536</v>
      </c>
      <c r="F36" s="14" t="s">
        <v>62</v>
      </c>
      <c r="G36" s="62"/>
      <c r="H36" s="17">
        <v>77.632536</v>
      </c>
      <c r="I36" s="14" t="s">
        <v>294</v>
      </c>
      <c r="J36" s="17">
        <v>77.632536</v>
      </c>
      <c r="K36" s="17">
        <v>77.632536</v>
      </c>
      <c r="L36" s="31">
        <f t="shared" si="1"/>
        <v>77.632536</v>
      </c>
      <c r="M36" s="56">
        <v>0.05</v>
      </c>
      <c r="N36" s="56">
        <v>0.05</v>
      </c>
      <c r="O36" s="72">
        <f t="shared" si="0"/>
        <v>38.5</v>
      </c>
      <c r="P36" s="69" t="s">
        <v>62</v>
      </c>
      <c r="Q36" s="18"/>
      <c r="U36" s="7" t="s">
        <v>345</v>
      </c>
      <c r="V36" s="7"/>
      <c r="W36" s="7"/>
      <c r="X36" s="7"/>
      <c r="Y36" s="7"/>
      <c r="Z36" s="7"/>
      <c r="AA36" s="7"/>
      <c r="AB36" s="7"/>
      <c r="AC36" s="7"/>
      <c r="AD36" s="7"/>
      <c r="AE36" s="7"/>
    </row>
    <row r="37" spans="1:31" ht="11.25">
      <c r="A37" s="89" t="s">
        <v>83</v>
      </c>
      <c r="B37" s="13" t="str">
        <f t="shared" si="4"/>
        <v>M</v>
      </c>
      <c r="C37" s="14" t="s">
        <v>63</v>
      </c>
      <c r="D37" s="62"/>
      <c r="E37" s="17">
        <v>78.109045</v>
      </c>
      <c r="F37" s="14" t="s">
        <v>63</v>
      </c>
      <c r="G37" s="62"/>
      <c r="H37" s="17">
        <v>78.109045</v>
      </c>
      <c r="I37" s="14" t="s">
        <v>295</v>
      </c>
      <c r="J37" s="17">
        <v>78.109045</v>
      </c>
      <c r="K37" s="17">
        <v>78.109045</v>
      </c>
      <c r="L37" s="31">
        <f t="shared" si="1"/>
        <v>78.109045</v>
      </c>
      <c r="M37" s="56">
        <v>0.05</v>
      </c>
      <c r="N37" s="56">
        <v>0.05</v>
      </c>
      <c r="O37" s="72">
        <f t="shared" si="0"/>
        <v>37.5</v>
      </c>
      <c r="P37" s="69" t="s">
        <v>63</v>
      </c>
      <c r="Q37" s="18"/>
      <c r="T37" s="7"/>
      <c r="U37" s="7"/>
      <c r="V37" s="7"/>
      <c r="W37" s="7"/>
      <c r="X37" s="7"/>
      <c r="Y37" s="7"/>
      <c r="Z37" s="7"/>
      <c r="AA37" s="7"/>
      <c r="AB37" s="7"/>
      <c r="AC37" s="7"/>
      <c r="AD37" s="7"/>
      <c r="AE37" s="7"/>
    </row>
    <row r="38" spans="2:31" ht="11.25">
      <c r="B38" s="13" t="str">
        <f t="shared" si="4"/>
        <v>F</v>
      </c>
      <c r="C38" s="14" t="s">
        <v>63</v>
      </c>
      <c r="D38" s="62"/>
      <c r="E38" s="17">
        <v>83.062964</v>
      </c>
      <c r="F38" s="14" t="s">
        <v>63</v>
      </c>
      <c r="G38" s="62"/>
      <c r="H38" s="17">
        <v>83.062964</v>
      </c>
      <c r="I38" s="14" t="s">
        <v>296</v>
      </c>
      <c r="J38" s="17">
        <v>83.062964</v>
      </c>
      <c r="K38" s="17">
        <v>83.062964</v>
      </c>
      <c r="L38" s="31">
        <f t="shared" si="1"/>
        <v>83.062964</v>
      </c>
      <c r="M38" s="56">
        <v>0.05</v>
      </c>
      <c r="N38" s="56">
        <v>0.05</v>
      </c>
      <c r="O38" s="72">
        <f t="shared" si="0"/>
        <v>36.5</v>
      </c>
      <c r="P38" s="69" t="s">
        <v>63</v>
      </c>
      <c r="Q38" s="18"/>
      <c r="T38" s="7"/>
      <c r="U38" s="7"/>
      <c r="V38" s="7"/>
      <c r="W38" s="7"/>
      <c r="X38" s="7"/>
      <c r="Y38" s="7"/>
      <c r="Z38" s="7"/>
      <c r="AA38" s="7"/>
      <c r="AB38" s="7"/>
      <c r="AC38" s="7"/>
      <c r="AD38" s="7"/>
      <c r="AE38" s="7"/>
    </row>
    <row r="39" spans="1:31" ht="11.25">
      <c r="A39" s="89" t="s">
        <v>99</v>
      </c>
      <c r="B39" s="13" t="str">
        <f t="shared" si="4"/>
        <v>M</v>
      </c>
      <c r="C39" s="14" t="s">
        <v>172</v>
      </c>
      <c r="D39" s="62" t="s">
        <v>173</v>
      </c>
      <c r="E39" s="17">
        <v>67.992105</v>
      </c>
      <c r="F39" s="14" t="s">
        <v>64</v>
      </c>
      <c r="G39" s="62" t="s">
        <v>169</v>
      </c>
      <c r="H39" s="17">
        <v>71.973342</v>
      </c>
      <c r="I39" s="14" t="s">
        <v>297</v>
      </c>
      <c r="J39" s="17">
        <v>69.97</v>
      </c>
      <c r="K39" s="75">
        <v>71.973342</v>
      </c>
      <c r="L39" s="31">
        <f t="shared" si="1"/>
        <v>67.992105</v>
      </c>
      <c r="M39" s="55">
        <f t="shared" si="2"/>
        <v>1.9778950000000037</v>
      </c>
      <c r="N39" s="55">
        <f t="shared" si="3"/>
        <v>2.0033420000000035</v>
      </c>
      <c r="O39" s="72">
        <f t="shared" si="0"/>
        <v>35.5</v>
      </c>
      <c r="P39" s="69" t="s">
        <v>64</v>
      </c>
      <c r="Q39" s="18"/>
      <c r="U39" s="84" t="s">
        <v>370</v>
      </c>
      <c r="V39" s="7"/>
      <c r="W39" s="7"/>
      <c r="X39" s="7"/>
      <c r="Y39" s="7"/>
      <c r="Z39" s="7"/>
      <c r="AA39" s="7"/>
      <c r="AB39" s="7"/>
      <c r="AC39" s="7"/>
      <c r="AD39" s="7"/>
      <c r="AE39" s="7"/>
    </row>
    <row r="40" spans="2:31" ht="11.25">
      <c r="B40" s="13" t="str">
        <f t="shared" si="4"/>
        <v>F</v>
      </c>
      <c r="C40" s="14" t="s">
        <v>172</v>
      </c>
      <c r="D40" s="62" t="s">
        <v>173</v>
      </c>
      <c r="E40" s="17">
        <v>77.529494</v>
      </c>
      <c r="F40" s="14" t="s">
        <v>170</v>
      </c>
      <c r="G40" s="62" t="s">
        <v>171</v>
      </c>
      <c r="H40" s="17">
        <v>79.204589</v>
      </c>
      <c r="I40" s="14" t="s">
        <v>298</v>
      </c>
      <c r="J40" s="17">
        <v>78.25</v>
      </c>
      <c r="K40" s="75">
        <v>78.886607</v>
      </c>
      <c r="L40" s="31">
        <f t="shared" si="1"/>
        <v>77.529494</v>
      </c>
      <c r="M40" s="55">
        <f t="shared" si="2"/>
        <v>0.7205060000000003</v>
      </c>
      <c r="N40" s="55">
        <f t="shared" si="3"/>
        <v>0.9545889999999986</v>
      </c>
      <c r="O40" s="72">
        <f t="shared" si="0"/>
        <v>34.5</v>
      </c>
      <c r="P40" s="69" t="s">
        <v>64</v>
      </c>
      <c r="Q40" s="18"/>
      <c r="U40" s="9" t="s">
        <v>371</v>
      </c>
      <c r="V40" s="9"/>
      <c r="W40" s="9" t="s">
        <v>372</v>
      </c>
      <c r="Z40" s="84" t="s">
        <v>373</v>
      </c>
      <c r="AA40" s="7"/>
      <c r="AB40" s="7"/>
      <c r="AC40" s="7"/>
      <c r="AD40" s="7"/>
      <c r="AE40" s="7"/>
    </row>
    <row r="41" spans="1:31" ht="11.25">
      <c r="A41" s="89" t="s">
        <v>22</v>
      </c>
      <c r="B41" s="13" t="str">
        <f t="shared" si="4"/>
        <v>M</v>
      </c>
      <c r="C41" s="14" t="s">
        <v>65</v>
      </c>
      <c r="D41" s="62"/>
      <c r="E41" s="17">
        <v>77.07969</v>
      </c>
      <c r="F41" s="14" t="s">
        <v>65</v>
      </c>
      <c r="G41" s="62"/>
      <c r="H41" s="17">
        <v>77.07969</v>
      </c>
      <c r="I41" s="14" t="s">
        <v>299</v>
      </c>
      <c r="J41" s="17">
        <v>77.07969</v>
      </c>
      <c r="K41" s="17">
        <v>77.07969</v>
      </c>
      <c r="L41" s="31">
        <f t="shared" si="1"/>
        <v>77.07969</v>
      </c>
      <c r="M41" s="56">
        <v>0.05</v>
      </c>
      <c r="N41" s="56">
        <v>0.05</v>
      </c>
      <c r="O41" s="72">
        <f t="shared" si="0"/>
        <v>33.5</v>
      </c>
      <c r="P41" s="69" t="s">
        <v>65</v>
      </c>
      <c r="Q41" s="18"/>
      <c r="Z41" s="7"/>
      <c r="AA41" s="7"/>
      <c r="AB41" s="7"/>
      <c r="AC41" s="7"/>
      <c r="AD41" s="7"/>
      <c r="AE41" s="7"/>
    </row>
    <row r="42" spans="2:31" ht="11.25">
      <c r="B42" s="13" t="str">
        <f t="shared" si="4"/>
        <v>F</v>
      </c>
      <c r="C42" s="14" t="s">
        <v>65</v>
      </c>
      <c r="D42" s="62"/>
      <c r="E42" s="17">
        <v>82.326704</v>
      </c>
      <c r="F42" s="14" t="s">
        <v>65</v>
      </c>
      <c r="G42" s="62"/>
      <c r="H42" s="17">
        <v>82.326704</v>
      </c>
      <c r="I42" s="14" t="s">
        <v>300</v>
      </c>
      <c r="J42" s="17">
        <v>82.326704</v>
      </c>
      <c r="K42" s="17">
        <v>82.326704</v>
      </c>
      <c r="L42" s="31">
        <f t="shared" si="1"/>
        <v>82.326704</v>
      </c>
      <c r="M42" s="56">
        <v>0.05</v>
      </c>
      <c r="N42" s="56">
        <v>0.05</v>
      </c>
      <c r="O42" s="72">
        <f t="shared" si="0"/>
        <v>32.5</v>
      </c>
      <c r="P42" s="69" t="s">
        <v>65</v>
      </c>
      <c r="Q42" s="18"/>
      <c r="T42" s="2" t="s">
        <v>368</v>
      </c>
      <c r="U42" s="81" t="s">
        <v>377</v>
      </c>
      <c r="V42" s="82"/>
      <c r="W42" s="81" t="s">
        <v>356</v>
      </c>
      <c r="X42" s="82"/>
      <c r="Z42" s="7" t="s">
        <v>363</v>
      </c>
      <c r="AA42" s="7" t="s">
        <v>362</v>
      </c>
      <c r="AB42" s="7"/>
      <c r="AC42" s="7"/>
      <c r="AD42" s="7"/>
      <c r="AE42" s="7"/>
    </row>
    <row r="43" spans="1:31" ht="11.25">
      <c r="A43" s="89" t="s">
        <v>86</v>
      </c>
      <c r="B43" s="13" t="str">
        <f t="shared" si="4"/>
        <v>M</v>
      </c>
      <c r="C43" s="14" t="s">
        <v>176</v>
      </c>
      <c r="D43" s="62" t="s">
        <v>177</v>
      </c>
      <c r="E43" s="17">
        <v>77.740079</v>
      </c>
      <c r="F43" s="14" t="s">
        <v>66</v>
      </c>
      <c r="G43" s="62" t="s">
        <v>32</v>
      </c>
      <c r="H43" s="17">
        <v>79.377132</v>
      </c>
      <c r="I43" s="14" t="s">
        <v>301</v>
      </c>
      <c r="J43" s="17">
        <v>78.43</v>
      </c>
      <c r="K43" s="17">
        <v>78.268925</v>
      </c>
      <c r="L43" s="31">
        <f t="shared" si="1"/>
        <v>77.740079</v>
      </c>
      <c r="M43" s="55">
        <f t="shared" si="2"/>
        <v>0.6899210000000124</v>
      </c>
      <c r="N43" s="55">
        <f t="shared" si="3"/>
        <v>0.9471319999999963</v>
      </c>
      <c r="O43" s="72">
        <f t="shared" si="0"/>
        <v>31.5</v>
      </c>
      <c r="P43" s="69" t="s">
        <v>119</v>
      </c>
      <c r="Q43" s="18"/>
      <c r="T43" s="2" t="s">
        <v>380</v>
      </c>
      <c r="U43" s="81" t="s">
        <v>374</v>
      </c>
      <c r="V43" s="82"/>
      <c r="W43" s="81" t="s">
        <v>103</v>
      </c>
      <c r="X43" s="82"/>
      <c r="Z43" s="7" t="s">
        <v>364</v>
      </c>
      <c r="AA43" s="7" t="s">
        <v>365</v>
      </c>
      <c r="AB43" s="7"/>
      <c r="AC43" s="7"/>
      <c r="AD43" s="7"/>
      <c r="AE43" s="7"/>
    </row>
    <row r="44" spans="2:31" ht="11.25">
      <c r="B44" s="13" t="str">
        <f t="shared" si="4"/>
        <v>F</v>
      </c>
      <c r="C44" s="14" t="s">
        <v>176</v>
      </c>
      <c r="D44" s="62" t="s">
        <v>177</v>
      </c>
      <c r="E44" s="17">
        <v>81.999518</v>
      </c>
      <c r="F44" s="14" t="s">
        <v>174</v>
      </c>
      <c r="G44" s="62" t="s">
        <v>175</v>
      </c>
      <c r="H44" s="17">
        <v>83.119275</v>
      </c>
      <c r="I44" s="14" t="s">
        <v>302</v>
      </c>
      <c r="J44" s="17">
        <v>82.47</v>
      </c>
      <c r="K44" s="17">
        <v>82.400023</v>
      </c>
      <c r="L44" s="31">
        <f t="shared" si="1"/>
        <v>81.999518</v>
      </c>
      <c r="M44" s="55">
        <f t="shared" si="2"/>
        <v>0.47048200000000406</v>
      </c>
      <c r="N44" s="55">
        <f t="shared" si="3"/>
        <v>0.6492750000000029</v>
      </c>
      <c r="O44" s="72">
        <f t="shared" si="0"/>
        <v>30.5</v>
      </c>
      <c r="P44" s="69" t="s">
        <v>119</v>
      </c>
      <c r="Q44" s="18"/>
      <c r="T44" s="2" t="s">
        <v>369</v>
      </c>
      <c r="U44" s="81" t="s">
        <v>376</v>
      </c>
      <c r="V44" s="82"/>
      <c r="W44" s="81" t="s">
        <v>355</v>
      </c>
      <c r="X44" s="82"/>
      <c r="Z44" s="2" t="s">
        <v>366</v>
      </c>
      <c r="AA44" s="2" t="s">
        <v>367</v>
      </c>
      <c r="AD44" s="7"/>
      <c r="AE44" s="7"/>
    </row>
    <row r="45" spans="1:31" ht="11.25">
      <c r="A45" s="89" t="s">
        <v>87</v>
      </c>
      <c r="B45" s="13" t="str">
        <f t="shared" si="4"/>
        <v>M</v>
      </c>
      <c r="C45" s="14" t="s">
        <v>178</v>
      </c>
      <c r="D45" s="62" t="s">
        <v>179</v>
      </c>
      <c r="E45" s="17">
        <v>76.688242</v>
      </c>
      <c r="F45" s="14" t="s">
        <v>182</v>
      </c>
      <c r="G45" s="62" t="s">
        <v>183</v>
      </c>
      <c r="H45" s="17">
        <v>79.462779</v>
      </c>
      <c r="I45" s="14" t="s">
        <v>321</v>
      </c>
      <c r="J45" s="17">
        <v>77.75</v>
      </c>
      <c r="K45" s="17">
        <v>77.086854</v>
      </c>
      <c r="L45" s="31">
        <f t="shared" si="1"/>
        <v>76.688242</v>
      </c>
      <c r="M45" s="55">
        <f t="shared" si="2"/>
        <v>1.0617579999999975</v>
      </c>
      <c r="N45" s="55">
        <f t="shared" si="3"/>
        <v>1.7127789999999976</v>
      </c>
      <c r="O45" s="72">
        <f t="shared" si="0"/>
        <v>29.5</v>
      </c>
      <c r="P45" s="69" t="s">
        <v>67</v>
      </c>
      <c r="Q45" s="18"/>
      <c r="AD45" s="7"/>
      <c r="AE45" s="7"/>
    </row>
    <row r="46" spans="2:31" ht="11.25">
      <c r="B46" s="13" t="str">
        <f t="shared" si="4"/>
        <v>F</v>
      </c>
      <c r="C46" s="14" t="s">
        <v>67</v>
      </c>
      <c r="D46" s="62" t="s">
        <v>33</v>
      </c>
      <c r="E46" s="17">
        <v>82.393192</v>
      </c>
      <c r="F46" s="14" t="s">
        <v>184</v>
      </c>
      <c r="G46" s="62" t="s">
        <v>185</v>
      </c>
      <c r="H46" s="17">
        <v>84.534101</v>
      </c>
      <c r="I46" s="14" t="s">
        <v>303</v>
      </c>
      <c r="J46" s="17">
        <v>83.28</v>
      </c>
      <c r="K46" s="17">
        <v>82.393192</v>
      </c>
      <c r="L46" s="31">
        <f t="shared" si="1"/>
        <v>82.393192</v>
      </c>
      <c r="M46" s="55">
        <f t="shared" si="2"/>
        <v>0.886808000000002</v>
      </c>
      <c r="N46" s="55">
        <f t="shared" si="3"/>
        <v>1.2541010000000057</v>
      </c>
      <c r="O46" s="72">
        <f t="shared" si="0"/>
        <v>28.5</v>
      </c>
      <c r="P46" s="69" t="s">
        <v>67</v>
      </c>
      <c r="Q46" s="18"/>
      <c r="T46" s="7"/>
      <c r="U46" s="7"/>
      <c r="V46" s="7"/>
      <c r="W46" s="60"/>
      <c r="X46" s="7"/>
      <c r="Y46" s="7"/>
      <c r="Z46" s="7"/>
      <c r="AA46" s="7"/>
      <c r="AB46" s="7"/>
      <c r="AC46" s="7"/>
      <c r="AD46" s="7"/>
      <c r="AE46" s="7"/>
    </row>
    <row r="47" spans="1:31" ht="11.25">
      <c r="A47" s="89" t="s">
        <v>100</v>
      </c>
      <c r="B47" s="13" t="str">
        <f t="shared" si="4"/>
        <v>M</v>
      </c>
      <c r="C47" s="14" t="s">
        <v>186</v>
      </c>
      <c r="D47" s="62" t="s">
        <v>187</v>
      </c>
      <c r="E47" s="17">
        <v>69.075999</v>
      </c>
      <c r="F47" s="14" t="s">
        <v>188</v>
      </c>
      <c r="G47" s="62" t="s">
        <v>189</v>
      </c>
      <c r="H47" s="17">
        <v>72.965327</v>
      </c>
      <c r="I47" s="14" t="s">
        <v>304</v>
      </c>
      <c r="J47" s="17">
        <v>71.26</v>
      </c>
      <c r="K47" s="17">
        <v>71.689385</v>
      </c>
      <c r="L47" s="31">
        <f t="shared" si="1"/>
        <v>69.075999</v>
      </c>
      <c r="M47" s="55">
        <f t="shared" si="2"/>
        <v>2.184001000000009</v>
      </c>
      <c r="N47" s="55">
        <f t="shared" si="3"/>
        <v>1.705326999999997</v>
      </c>
      <c r="O47" s="72">
        <f t="shared" si="0"/>
        <v>27.5</v>
      </c>
      <c r="P47" s="69" t="s">
        <v>120</v>
      </c>
      <c r="Q47" s="18"/>
      <c r="T47" s="7"/>
      <c r="U47" s="7"/>
      <c r="V47" s="7"/>
      <c r="W47" s="86"/>
      <c r="X47" s="7"/>
      <c r="Y47" s="7"/>
      <c r="Z47" s="7"/>
      <c r="AA47" s="7"/>
      <c r="AB47" s="7"/>
      <c r="AC47" s="7"/>
      <c r="AD47" s="7"/>
      <c r="AE47" s="7"/>
    </row>
    <row r="48" spans="2:31" ht="15.75">
      <c r="B48" s="13" t="str">
        <f t="shared" si="4"/>
        <v>F</v>
      </c>
      <c r="C48" s="14" t="s">
        <v>186</v>
      </c>
      <c r="D48" s="62" t="s">
        <v>187</v>
      </c>
      <c r="E48" s="17">
        <v>78.937201</v>
      </c>
      <c r="F48" s="14" t="s">
        <v>190</v>
      </c>
      <c r="G48" s="62" t="s">
        <v>191</v>
      </c>
      <c r="H48" s="17">
        <v>81.501393</v>
      </c>
      <c r="I48" s="14" t="s">
        <v>305</v>
      </c>
      <c r="J48" s="17">
        <v>80.02</v>
      </c>
      <c r="K48" s="17">
        <v>80.710523</v>
      </c>
      <c r="L48" s="31">
        <f t="shared" si="1"/>
        <v>78.937201</v>
      </c>
      <c r="M48" s="55">
        <f t="shared" si="2"/>
        <v>1.0827989999999943</v>
      </c>
      <c r="N48" s="55">
        <f t="shared" si="3"/>
        <v>1.481392999999997</v>
      </c>
      <c r="O48" s="72">
        <f t="shared" si="0"/>
        <v>26.5</v>
      </c>
      <c r="P48" s="69" t="s">
        <v>120</v>
      </c>
      <c r="Q48" s="18"/>
      <c r="T48" s="7"/>
      <c r="U48" s="87"/>
      <c r="V48" s="7"/>
      <c r="W48" s="86"/>
      <c r="X48" s="7"/>
      <c r="Y48" s="7"/>
      <c r="Z48" s="7"/>
      <c r="AA48" s="7"/>
      <c r="AB48" s="7"/>
      <c r="AC48" s="7"/>
      <c r="AD48" s="7"/>
      <c r="AE48" s="7"/>
    </row>
    <row r="49" spans="1:31" ht="11.25">
      <c r="A49" s="89" t="s">
        <v>97</v>
      </c>
      <c r="B49" s="13" t="str">
        <f t="shared" si="4"/>
        <v>M</v>
      </c>
      <c r="C49" s="14" t="s">
        <v>202</v>
      </c>
      <c r="D49" s="62" t="s">
        <v>203</v>
      </c>
      <c r="E49" s="17">
        <v>70.89613</v>
      </c>
      <c r="F49" s="14" t="s">
        <v>200</v>
      </c>
      <c r="G49" s="62" t="s">
        <v>201</v>
      </c>
      <c r="H49" s="17">
        <v>76.841057</v>
      </c>
      <c r="I49" s="14" t="s">
        <v>306</v>
      </c>
      <c r="J49" s="17">
        <v>76.24</v>
      </c>
      <c r="K49" s="17">
        <v>76.01846</v>
      </c>
      <c r="L49" s="31">
        <f t="shared" si="1"/>
        <v>70.89613</v>
      </c>
      <c r="M49" s="55">
        <f t="shared" si="2"/>
        <v>5.3438699999999955</v>
      </c>
      <c r="N49" s="55">
        <f t="shared" si="3"/>
        <v>0.6010570000000115</v>
      </c>
      <c r="O49" s="72">
        <f t="shared" si="0"/>
        <v>25.5</v>
      </c>
      <c r="P49" s="69" t="s">
        <v>121</v>
      </c>
      <c r="Q49" s="18"/>
      <c r="T49" s="7"/>
      <c r="U49" s="7"/>
      <c r="V49" s="7"/>
      <c r="W49" s="7"/>
      <c r="X49" s="7"/>
      <c r="Y49" s="7"/>
      <c r="Z49" s="7"/>
      <c r="AA49" s="7"/>
      <c r="AB49" s="7"/>
      <c r="AC49" s="7"/>
      <c r="AD49" s="7"/>
      <c r="AE49" s="7"/>
    </row>
    <row r="50" spans="2:31" ht="11.25">
      <c r="B50" s="13" t="str">
        <f t="shared" si="4"/>
        <v>F</v>
      </c>
      <c r="C50" s="14" t="s">
        <v>202</v>
      </c>
      <c r="D50" s="62" t="s">
        <v>203</v>
      </c>
      <c r="E50" s="17">
        <v>79.364264</v>
      </c>
      <c r="F50" s="14" t="s">
        <v>196</v>
      </c>
      <c r="G50" s="62" t="s">
        <v>197</v>
      </c>
      <c r="H50" s="17">
        <v>82.82867</v>
      </c>
      <c r="I50" s="14" t="s">
        <v>307</v>
      </c>
      <c r="J50" s="17">
        <v>82.41</v>
      </c>
      <c r="K50" s="17">
        <v>82.659711</v>
      </c>
      <c r="L50" s="31">
        <f t="shared" si="1"/>
        <v>79.364264</v>
      </c>
      <c r="M50" s="55">
        <f t="shared" si="2"/>
        <v>3.045735999999991</v>
      </c>
      <c r="N50" s="55">
        <f t="shared" si="3"/>
        <v>0.41867000000000587</v>
      </c>
      <c r="O50" s="72">
        <f t="shared" si="0"/>
        <v>24.5</v>
      </c>
      <c r="P50" s="69" t="s">
        <v>121</v>
      </c>
      <c r="Q50" s="18"/>
      <c r="T50" s="7"/>
      <c r="U50" s="7"/>
      <c r="V50" s="7"/>
      <c r="W50" s="7"/>
      <c r="X50" s="7"/>
      <c r="Y50" s="7"/>
      <c r="Z50" s="7"/>
      <c r="AA50" s="7"/>
      <c r="AB50" s="7"/>
      <c r="AC50" s="7"/>
      <c r="AD50" s="7"/>
      <c r="AE50" s="7"/>
    </row>
    <row r="51" spans="1:31" ht="11.25">
      <c r="A51" s="89" t="s">
        <v>101</v>
      </c>
      <c r="B51" s="13" t="str">
        <f t="shared" si="4"/>
        <v>M</v>
      </c>
      <c r="C51" s="14" t="s">
        <v>204</v>
      </c>
      <c r="D51" s="62" t="s">
        <v>205</v>
      </c>
      <c r="E51" s="17">
        <v>69.105153</v>
      </c>
      <c r="F51" s="14" t="s">
        <v>122</v>
      </c>
      <c r="G51" s="62" t="s">
        <v>206</v>
      </c>
      <c r="H51" s="17">
        <v>71.358201</v>
      </c>
      <c r="I51" s="14" t="s">
        <v>308</v>
      </c>
      <c r="J51" s="17">
        <v>69.71</v>
      </c>
      <c r="K51" s="17">
        <v>71.358201</v>
      </c>
      <c r="L51" s="31">
        <f t="shared" si="1"/>
        <v>69.105153</v>
      </c>
      <c r="M51" s="55">
        <f t="shared" si="2"/>
        <v>0.6048469999999924</v>
      </c>
      <c r="N51" s="55">
        <f t="shared" si="3"/>
        <v>1.6482010000000002</v>
      </c>
      <c r="O51" s="72">
        <f t="shared" si="0"/>
        <v>23.5</v>
      </c>
      <c r="P51" s="69" t="s">
        <v>122</v>
      </c>
      <c r="Q51" s="18"/>
      <c r="T51" s="93"/>
      <c r="U51" s="93"/>
      <c r="V51" s="93"/>
      <c r="W51" s="7"/>
      <c r="X51" s="7"/>
      <c r="Y51" s="7"/>
      <c r="Z51" s="7"/>
      <c r="AA51" s="7"/>
      <c r="AB51" s="7"/>
      <c r="AC51" s="7"/>
      <c r="AD51" s="7"/>
      <c r="AE51" s="7"/>
    </row>
    <row r="52" spans="2:31" ht="11.25">
      <c r="B52" s="13" t="str">
        <f t="shared" si="4"/>
        <v>F</v>
      </c>
      <c r="C52" s="14" t="s">
        <v>207</v>
      </c>
      <c r="D52" s="62" t="s">
        <v>208</v>
      </c>
      <c r="E52" s="17">
        <v>76.457949</v>
      </c>
      <c r="F52" s="14" t="s">
        <v>122</v>
      </c>
      <c r="G52" s="62" t="s">
        <v>206</v>
      </c>
      <c r="H52" s="17">
        <v>78.541649</v>
      </c>
      <c r="I52" s="14" t="s">
        <v>309</v>
      </c>
      <c r="J52" s="17">
        <v>77.22</v>
      </c>
      <c r="K52" s="17">
        <v>78.541649</v>
      </c>
      <c r="L52" s="31">
        <f t="shared" si="1"/>
        <v>76.457949</v>
      </c>
      <c r="M52" s="55">
        <f t="shared" si="2"/>
        <v>0.7620509999999996</v>
      </c>
      <c r="N52" s="55">
        <f t="shared" si="3"/>
        <v>1.3216490000000078</v>
      </c>
      <c r="O52" s="72">
        <f t="shared" si="0"/>
        <v>22.5</v>
      </c>
      <c r="P52" s="69" t="s">
        <v>122</v>
      </c>
      <c r="Q52" s="18"/>
      <c r="T52" s="93"/>
      <c r="U52" s="93"/>
      <c r="V52" s="93"/>
      <c r="W52" s="7"/>
      <c r="X52" s="7"/>
      <c r="Y52" s="7"/>
      <c r="Z52" s="7"/>
      <c r="AA52" s="7"/>
      <c r="AB52" s="7"/>
      <c r="AC52" s="7"/>
      <c r="AD52" s="7"/>
      <c r="AE52" s="7"/>
    </row>
    <row r="53" spans="1:31" ht="11.25">
      <c r="A53" s="89" t="s">
        <v>20</v>
      </c>
      <c r="B53" s="13" t="str">
        <f t="shared" si="4"/>
        <v>M</v>
      </c>
      <c r="C53" s="14" t="s">
        <v>70</v>
      </c>
      <c r="D53" s="62" t="s">
        <v>36</v>
      </c>
      <c r="E53" s="17">
        <v>74.336728</v>
      </c>
      <c r="F53" s="14" t="s">
        <v>71</v>
      </c>
      <c r="G53" s="62" t="s">
        <v>37</v>
      </c>
      <c r="H53" s="17">
        <v>76.999432</v>
      </c>
      <c r="I53" s="14" t="s">
        <v>310</v>
      </c>
      <c r="J53" s="17">
        <v>75.53</v>
      </c>
      <c r="K53" s="17">
        <v>76.999432</v>
      </c>
      <c r="L53" s="31">
        <f t="shared" si="1"/>
        <v>74.336728</v>
      </c>
      <c r="M53" s="55">
        <f t="shared" si="2"/>
        <v>1.1932720000000074</v>
      </c>
      <c r="N53" s="55">
        <f t="shared" si="3"/>
        <v>1.4694319999999976</v>
      </c>
      <c r="O53" s="72">
        <f t="shared" si="0"/>
        <v>21.5</v>
      </c>
      <c r="P53" s="69" t="s">
        <v>71</v>
      </c>
      <c r="Q53" s="18"/>
      <c r="T53" s="7"/>
      <c r="U53" s="7"/>
      <c r="V53" s="7"/>
      <c r="W53" s="7"/>
      <c r="X53" s="7"/>
      <c r="Y53" s="7"/>
      <c r="Z53" s="7"/>
      <c r="AA53" s="7"/>
      <c r="AB53" s="7"/>
      <c r="AC53" s="7"/>
      <c r="AD53" s="7"/>
      <c r="AE53" s="7"/>
    </row>
    <row r="54" spans="2:31" ht="11.25">
      <c r="B54" s="13" t="str">
        <f t="shared" si="4"/>
        <v>F</v>
      </c>
      <c r="C54" s="14" t="s">
        <v>70</v>
      </c>
      <c r="D54" s="62" t="s">
        <v>36</v>
      </c>
      <c r="E54" s="17">
        <v>81.815882</v>
      </c>
      <c r="F54" s="14" t="s">
        <v>71</v>
      </c>
      <c r="G54" s="62" t="s">
        <v>37</v>
      </c>
      <c r="H54" s="17">
        <v>83.54668</v>
      </c>
      <c r="I54" s="14" t="s">
        <v>311</v>
      </c>
      <c r="J54" s="17">
        <v>82.59</v>
      </c>
      <c r="K54" s="17">
        <v>83.54668</v>
      </c>
      <c r="L54" s="31">
        <f t="shared" si="1"/>
        <v>81.815882</v>
      </c>
      <c r="M54" s="55">
        <f t="shared" si="2"/>
        <v>0.7741180000000014</v>
      </c>
      <c r="N54" s="55">
        <f t="shared" si="3"/>
        <v>0.9566799999999915</v>
      </c>
      <c r="O54" s="72">
        <f t="shared" si="0"/>
        <v>20.5</v>
      </c>
      <c r="P54" s="69" t="s">
        <v>71</v>
      </c>
      <c r="Q54" s="18"/>
      <c r="AC54" s="7"/>
      <c r="AD54" s="7"/>
      <c r="AE54" s="7"/>
    </row>
    <row r="55" spans="1:31" ht="11.25">
      <c r="A55" s="89" t="s">
        <v>98</v>
      </c>
      <c r="B55" s="13" t="str">
        <f t="shared" si="4"/>
        <v>M</v>
      </c>
      <c r="C55" s="14" t="s">
        <v>209</v>
      </c>
      <c r="D55" s="62" t="s">
        <v>210</v>
      </c>
      <c r="E55" s="17">
        <v>70.049322</v>
      </c>
      <c r="F55" s="14" t="s">
        <v>125</v>
      </c>
      <c r="G55" s="62" t="s">
        <v>340</v>
      </c>
      <c r="H55" s="17">
        <v>73.317686</v>
      </c>
      <c r="I55" s="14" t="s">
        <v>312</v>
      </c>
      <c r="J55" s="17">
        <v>70.84</v>
      </c>
      <c r="K55" s="17">
        <v>73.317686</v>
      </c>
      <c r="L55" s="31">
        <f t="shared" si="1"/>
        <v>70.049322</v>
      </c>
      <c r="M55" s="55">
        <f t="shared" si="2"/>
        <v>0.7906779999999998</v>
      </c>
      <c r="N55" s="55">
        <f t="shared" si="3"/>
        <v>2.4776859999999914</v>
      </c>
      <c r="O55" s="72">
        <f t="shared" si="0"/>
        <v>19.5</v>
      </c>
      <c r="P55" s="69" t="s">
        <v>125</v>
      </c>
      <c r="Q55" s="18"/>
      <c r="AC55" s="7"/>
      <c r="AD55" s="7"/>
      <c r="AE55" s="7"/>
    </row>
    <row r="56" spans="2:31" ht="11.25">
      <c r="B56" s="13" t="str">
        <f t="shared" si="4"/>
        <v>F</v>
      </c>
      <c r="C56" s="14" t="s">
        <v>73</v>
      </c>
      <c r="D56" s="62" t="s">
        <v>39</v>
      </c>
      <c r="E56" s="17">
        <v>78.717104</v>
      </c>
      <c r="F56" s="14" t="s">
        <v>125</v>
      </c>
      <c r="G56" s="62" t="s">
        <v>340</v>
      </c>
      <c r="H56" s="17">
        <v>79.988466</v>
      </c>
      <c r="I56" s="14" t="s">
        <v>313</v>
      </c>
      <c r="J56" s="17">
        <v>78.98</v>
      </c>
      <c r="K56" s="17">
        <v>79.988466</v>
      </c>
      <c r="L56" s="31">
        <f t="shared" si="1"/>
        <v>78.717104</v>
      </c>
      <c r="M56" s="55">
        <f t="shared" si="2"/>
        <v>0.2628959999999978</v>
      </c>
      <c r="N56" s="55">
        <f t="shared" si="3"/>
        <v>1.0084659999999985</v>
      </c>
      <c r="O56" s="72">
        <f t="shared" si="0"/>
        <v>18.5</v>
      </c>
      <c r="P56" s="69" t="s">
        <v>125</v>
      </c>
      <c r="Q56" s="18"/>
      <c r="AC56" s="7"/>
      <c r="AD56" s="7"/>
      <c r="AE56" s="7"/>
    </row>
    <row r="57" spans="1:31" ht="11.25">
      <c r="A57" s="89" t="s">
        <v>89</v>
      </c>
      <c r="B57" s="13" t="str">
        <f t="shared" si="4"/>
        <v>M</v>
      </c>
      <c r="C57" s="14" t="s">
        <v>74</v>
      </c>
      <c r="D57" s="62" t="s">
        <v>40</v>
      </c>
      <c r="E57" s="17">
        <v>74.974428</v>
      </c>
      <c r="F57" s="14" t="s">
        <v>215</v>
      </c>
      <c r="G57" s="62" t="s">
        <v>216</v>
      </c>
      <c r="H57" s="17">
        <v>81.845292</v>
      </c>
      <c r="I57" s="14" t="s">
        <v>314</v>
      </c>
      <c r="J57" s="17">
        <v>76.47</v>
      </c>
      <c r="K57" s="17">
        <v>76.875926</v>
      </c>
      <c r="L57" s="31">
        <f t="shared" si="1"/>
        <v>74.974428</v>
      </c>
      <c r="M57" s="55">
        <f t="shared" si="2"/>
        <v>1.4955719999999957</v>
      </c>
      <c r="N57" s="55">
        <f t="shared" si="3"/>
        <v>5.375292000000002</v>
      </c>
      <c r="O57" s="72">
        <f t="shared" si="0"/>
        <v>17.5</v>
      </c>
      <c r="P57" s="69" t="s">
        <v>75</v>
      </c>
      <c r="Q57" s="18"/>
      <c r="AC57" s="7"/>
      <c r="AD57" s="7"/>
      <c r="AE57" s="7"/>
    </row>
    <row r="58" spans="2:31" ht="11.25">
      <c r="B58" s="13" t="str">
        <f t="shared" si="4"/>
        <v>F</v>
      </c>
      <c r="C58" s="14" t="s">
        <v>215</v>
      </c>
      <c r="D58" s="62" t="s">
        <v>216</v>
      </c>
      <c r="E58" s="17">
        <v>80.784611</v>
      </c>
      <c r="F58" s="14" t="s">
        <v>211</v>
      </c>
      <c r="G58" s="62" t="s">
        <v>212</v>
      </c>
      <c r="H58" s="17">
        <v>83.637061</v>
      </c>
      <c r="I58" s="14" t="s">
        <v>315</v>
      </c>
      <c r="J58" s="17">
        <v>83.28</v>
      </c>
      <c r="K58" s="17">
        <v>83.291583</v>
      </c>
      <c r="L58" s="31">
        <f t="shared" si="1"/>
        <v>80.784611</v>
      </c>
      <c r="M58" s="55">
        <f t="shared" si="2"/>
        <v>2.495389000000003</v>
      </c>
      <c r="N58" s="55">
        <f t="shared" si="3"/>
        <v>0.3570610000000016</v>
      </c>
      <c r="O58" s="72">
        <f t="shared" si="0"/>
        <v>16.5</v>
      </c>
      <c r="P58" s="69" t="s">
        <v>75</v>
      </c>
      <c r="Q58" s="18"/>
      <c r="AC58" s="7"/>
      <c r="AD58" s="7"/>
      <c r="AE58" s="7"/>
    </row>
    <row r="59" spans="1:17" ht="11.25">
      <c r="A59" s="89" t="s">
        <v>88</v>
      </c>
      <c r="B59" s="13" t="str">
        <f t="shared" si="4"/>
        <v>M</v>
      </c>
      <c r="C59" s="14" t="s">
        <v>219</v>
      </c>
      <c r="D59" s="62" t="s">
        <v>220</v>
      </c>
      <c r="E59" s="17">
        <v>78.357826</v>
      </c>
      <c r="F59" s="14" t="s">
        <v>217</v>
      </c>
      <c r="G59" s="62" t="s">
        <v>218</v>
      </c>
      <c r="H59" s="17">
        <v>79.605352</v>
      </c>
      <c r="I59" s="14" t="s">
        <v>316</v>
      </c>
      <c r="J59" s="17">
        <v>79.19</v>
      </c>
      <c r="K59" s="17">
        <v>79.370578</v>
      </c>
      <c r="L59" s="31">
        <f t="shared" si="1"/>
        <v>78.357826</v>
      </c>
      <c r="M59" s="55">
        <f t="shared" si="2"/>
        <v>0.8321739999999949</v>
      </c>
      <c r="N59" s="55">
        <f t="shared" si="3"/>
        <v>0.4153519999999986</v>
      </c>
      <c r="O59" s="72">
        <f t="shared" si="0"/>
        <v>15.5</v>
      </c>
      <c r="P59" s="69" t="s">
        <v>76</v>
      </c>
      <c r="Q59" s="18"/>
    </row>
    <row r="60" spans="2:17" ht="11.25">
      <c r="B60" s="13" t="str">
        <f t="shared" si="4"/>
        <v>F</v>
      </c>
      <c r="C60" s="14" t="s">
        <v>221</v>
      </c>
      <c r="D60" s="62" t="s">
        <v>222</v>
      </c>
      <c r="E60" s="17">
        <v>82.557885</v>
      </c>
      <c r="F60" s="14" t="s">
        <v>76</v>
      </c>
      <c r="G60" s="62" t="s">
        <v>42</v>
      </c>
      <c r="H60" s="17">
        <v>83.854252</v>
      </c>
      <c r="I60" s="14" t="s">
        <v>317</v>
      </c>
      <c r="J60" s="17">
        <v>83.25</v>
      </c>
      <c r="K60" s="17">
        <v>83.854252</v>
      </c>
      <c r="L60" s="31">
        <f t="shared" si="1"/>
        <v>82.557885</v>
      </c>
      <c r="M60" s="55">
        <f t="shared" si="2"/>
        <v>0.6921150000000011</v>
      </c>
      <c r="N60" s="55">
        <f t="shared" si="3"/>
        <v>0.6042520000000025</v>
      </c>
      <c r="O60" s="72">
        <f t="shared" si="0"/>
        <v>14.5</v>
      </c>
      <c r="P60" s="69" t="s">
        <v>76</v>
      </c>
      <c r="Q60" s="18"/>
    </row>
    <row r="61" spans="1:17" ht="11.25">
      <c r="A61" s="89" t="s">
        <v>90</v>
      </c>
      <c r="B61" s="13" t="str">
        <f t="shared" si="4"/>
        <v>M</v>
      </c>
      <c r="C61" s="17" t="s">
        <v>227</v>
      </c>
      <c r="D61" s="62" t="s">
        <v>228</v>
      </c>
      <c r="E61" s="15">
        <v>73.280802</v>
      </c>
      <c r="F61" s="14" t="s">
        <v>225</v>
      </c>
      <c r="G61" s="62" t="s">
        <v>226</v>
      </c>
      <c r="H61" s="15">
        <v>79.734338</v>
      </c>
      <c r="I61" s="14" t="s">
        <v>318</v>
      </c>
      <c r="J61" s="59">
        <v>77.700065</v>
      </c>
      <c r="K61" s="15">
        <v>77.55511</v>
      </c>
      <c r="L61" s="31">
        <f t="shared" si="1"/>
        <v>73.280802</v>
      </c>
      <c r="M61" s="55">
        <f t="shared" si="2"/>
        <v>4.419263000000001</v>
      </c>
      <c r="N61" s="55">
        <f t="shared" si="3"/>
        <v>2.034272999999999</v>
      </c>
      <c r="O61" s="72">
        <f t="shared" si="0"/>
        <v>13.5</v>
      </c>
      <c r="P61" s="69" t="s">
        <v>77</v>
      </c>
      <c r="Q61" s="16">
        <v>2007</v>
      </c>
    </row>
    <row r="62" spans="2:17" ht="11.25">
      <c r="B62" s="13" t="str">
        <f t="shared" si="4"/>
        <v>F</v>
      </c>
      <c r="C62" s="17" t="s">
        <v>227</v>
      </c>
      <c r="D62" s="62" t="s">
        <v>228</v>
      </c>
      <c r="E62" s="15">
        <v>78.96224</v>
      </c>
      <c r="F62" s="14" t="s">
        <v>78</v>
      </c>
      <c r="G62" s="62" t="s">
        <v>43</v>
      </c>
      <c r="H62" s="15">
        <v>83.627497</v>
      </c>
      <c r="I62" s="14" t="s">
        <v>319</v>
      </c>
      <c r="J62" s="15">
        <v>81.878707</v>
      </c>
      <c r="K62" s="15">
        <v>82.49824</v>
      </c>
      <c r="L62" s="31">
        <f t="shared" si="1"/>
        <v>78.96224</v>
      </c>
      <c r="M62" s="55">
        <f t="shared" si="2"/>
        <v>2.9164670000000115</v>
      </c>
      <c r="N62" s="55">
        <f t="shared" si="3"/>
        <v>1.7487899999999996</v>
      </c>
      <c r="O62" s="72">
        <f t="shared" si="0"/>
        <v>12.5</v>
      </c>
      <c r="P62" s="69" t="s">
        <v>77</v>
      </c>
      <c r="Q62" s="16">
        <v>2007</v>
      </c>
    </row>
    <row r="63" spans="1:17" ht="11.25">
      <c r="A63" s="2" t="s">
        <v>13</v>
      </c>
      <c r="B63" s="13" t="str">
        <f>B69</f>
        <v>M</v>
      </c>
      <c r="C63" s="14" t="s">
        <v>258</v>
      </c>
      <c r="D63" s="62" t="s">
        <v>339</v>
      </c>
      <c r="E63" s="17">
        <v>70.923078</v>
      </c>
      <c r="F63" s="14" t="s">
        <v>256</v>
      </c>
      <c r="G63" s="62" t="s">
        <v>336</v>
      </c>
      <c r="H63" s="17">
        <v>74.330212</v>
      </c>
      <c r="I63" s="14" t="s">
        <v>329</v>
      </c>
      <c r="J63" s="17">
        <v>72.43</v>
      </c>
      <c r="K63" s="17">
        <v>72.025092</v>
      </c>
      <c r="L63" s="31">
        <f aca="true" t="shared" si="5" ref="L63:L70">E63</f>
        <v>70.923078</v>
      </c>
      <c r="M63" s="55">
        <f>J63-E63</f>
        <v>1.506922000000003</v>
      </c>
      <c r="N63" s="55">
        <f>H63-J63</f>
        <v>1.9002119999999962</v>
      </c>
      <c r="O63" s="72">
        <f t="shared" si="0"/>
        <v>11.5</v>
      </c>
      <c r="P63" s="69" t="s">
        <v>262</v>
      </c>
      <c r="Q63" s="18"/>
    </row>
    <row r="64" spans="2:17" ht="11.25">
      <c r="B64" s="13" t="str">
        <f>B70</f>
        <v>F</v>
      </c>
      <c r="C64" s="14" t="s">
        <v>258</v>
      </c>
      <c r="D64" s="62" t="s">
        <v>339</v>
      </c>
      <c r="E64" s="17">
        <v>78.430302</v>
      </c>
      <c r="F64" s="14" t="s">
        <v>256</v>
      </c>
      <c r="G64" s="62" t="s">
        <v>336</v>
      </c>
      <c r="H64" s="17">
        <v>80.935527</v>
      </c>
      <c r="I64" s="14" t="s">
        <v>330</v>
      </c>
      <c r="J64" s="17">
        <v>79.66</v>
      </c>
      <c r="K64" s="17">
        <v>79.671695</v>
      </c>
      <c r="L64" s="31">
        <f t="shared" si="5"/>
        <v>78.430302</v>
      </c>
      <c r="M64" s="55">
        <f>J64-E64</f>
        <v>1.229697999999999</v>
      </c>
      <c r="N64" s="55">
        <f>H64-J64</f>
        <v>1.2755269999999967</v>
      </c>
      <c r="O64" s="72">
        <f t="shared" si="0"/>
        <v>10.5</v>
      </c>
      <c r="P64" s="69" t="s">
        <v>262</v>
      </c>
      <c r="Q64" s="18"/>
    </row>
    <row r="65" spans="1:17" ht="11.25">
      <c r="A65" s="2" t="s">
        <v>254</v>
      </c>
      <c r="B65" s="13" t="str">
        <f>B63</f>
        <v>M</v>
      </c>
      <c r="C65" s="14" t="s">
        <v>253</v>
      </c>
      <c r="D65" s="62"/>
      <c r="E65" s="17">
        <v>72.409831</v>
      </c>
      <c r="F65" s="14" t="s">
        <v>253</v>
      </c>
      <c r="G65" s="62"/>
      <c r="H65" s="17">
        <v>72.409831</v>
      </c>
      <c r="I65" s="45" t="s">
        <v>331</v>
      </c>
      <c r="J65" s="17">
        <v>72.409831</v>
      </c>
      <c r="K65" s="17">
        <v>72.409831</v>
      </c>
      <c r="L65" s="31">
        <f t="shared" si="5"/>
        <v>72.409831</v>
      </c>
      <c r="M65" s="56">
        <v>0.05</v>
      </c>
      <c r="N65" s="56">
        <v>0.05</v>
      </c>
      <c r="O65" s="72">
        <f t="shared" si="0"/>
        <v>9.5</v>
      </c>
      <c r="P65" s="69" t="s">
        <v>253</v>
      </c>
      <c r="Q65" s="18"/>
    </row>
    <row r="66" spans="2:17" ht="11.25">
      <c r="B66" s="13" t="str">
        <f>B64</f>
        <v>F</v>
      </c>
      <c r="C66" s="14" t="s">
        <v>253</v>
      </c>
      <c r="D66" s="63"/>
      <c r="E66" s="17">
        <v>76.521382</v>
      </c>
      <c r="F66" s="14" t="s">
        <v>253</v>
      </c>
      <c r="G66" s="62"/>
      <c r="H66" s="17">
        <v>76.521382</v>
      </c>
      <c r="I66" s="45" t="s">
        <v>332</v>
      </c>
      <c r="J66" s="17">
        <v>76.521382</v>
      </c>
      <c r="K66" s="17">
        <v>76.521382</v>
      </c>
      <c r="L66" s="31">
        <f t="shared" si="5"/>
        <v>76.521382</v>
      </c>
      <c r="M66" s="56">
        <v>0.05</v>
      </c>
      <c r="N66" s="56">
        <v>0.05</v>
      </c>
      <c r="O66" s="72">
        <f t="shared" si="0"/>
        <v>8.5</v>
      </c>
      <c r="P66" s="69" t="s">
        <v>253</v>
      </c>
      <c r="Q66" s="18"/>
    </row>
    <row r="67" spans="1:17" ht="11.25">
      <c r="A67" s="2" t="s">
        <v>250</v>
      </c>
      <c r="B67" s="13" t="str">
        <f>B73</f>
        <v>M</v>
      </c>
      <c r="C67" s="14" t="s">
        <v>249</v>
      </c>
      <c r="D67" s="62"/>
      <c r="E67" s="17">
        <v>79.981861</v>
      </c>
      <c r="F67" s="14" t="s">
        <v>249</v>
      </c>
      <c r="G67" s="62"/>
      <c r="H67" s="17">
        <v>79.981861</v>
      </c>
      <c r="I67" s="14" t="s">
        <v>325</v>
      </c>
      <c r="J67" s="17">
        <v>79.981861</v>
      </c>
      <c r="K67" s="17">
        <v>79.981861</v>
      </c>
      <c r="L67" s="31">
        <f t="shared" si="5"/>
        <v>79.981861</v>
      </c>
      <c r="M67" s="56">
        <v>0.05</v>
      </c>
      <c r="N67" s="56">
        <v>0.05</v>
      </c>
      <c r="O67" s="72">
        <f t="shared" si="0"/>
        <v>7.5</v>
      </c>
      <c r="P67" s="69" t="s">
        <v>249</v>
      </c>
      <c r="Q67" s="18"/>
    </row>
    <row r="68" spans="2:17" ht="11.25">
      <c r="B68" s="13" t="str">
        <f>B74</f>
        <v>F</v>
      </c>
      <c r="C68" s="14" t="s">
        <v>249</v>
      </c>
      <c r="D68" s="62"/>
      <c r="E68" s="17">
        <v>83.251005</v>
      </c>
      <c r="F68" s="14" t="s">
        <v>249</v>
      </c>
      <c r="G68" s="62"/>
      <c r="H68" s="17">
        <v>83.251005</v>
      </c>
      <c r="I68" s="14" t="s">
        <v>326</v>
      </c>
      <c r="J68" s="17">
        <v>83.251005</v>
      </c>
      <c r="K68" s="17">
        <v>83.251005</v>
      </c>
      <c r="L68" s="31">
        <f t="shared" si="5"/>
        <v>83.251005</v>
      </c>
      <c r="M68" s="56">
        <v>0.05</v>
      </c>
      <c r="N68" s="56">
        <v>0.05</v>
      </c>
      <c r="O68" s="72">
        <f t="shared" si="0"/>
        <v>6.5</v>
      </c>
      <c r="P68" s="69" t="s">
        <v>249</v>
      </c>
      <c r="Q68" s="18"/>
    </row>
    <row r="69" spans="1:17" ht="11.25">
      <c r="A69" s="2" t="s">
        <v>252</v>
      </c>
      <c r="B69" s="13" t="str">
        <f>B67</f>
        <v>M</v>
      </c>
      <c r="C69" s="14" t="s">
        <v>251</v>
      </c>
      <c r="D69" s="62"/>
      <c r="E69" s="17">
        <v>79.990582</v>
      </c>
      <c r="F69" s="14" t="s">
        <v>251</v>
      </c>
      <c r="G69" s="62"/>
      <c r="H69" s="17">
        <v>79.990582</v>
      </c>
      <c r="I69" s="14" t="s">
        <v>327</v>
      </c>
      <c r="J69" s="17">
        <v>79.990582</v>
      </c>
      <c r="K69" s="17">
        <v>79.990582</v>
      </c>
      <c r="L69" s="31">
        <f t="shared" si="5"/>
        <v>79.990582</v>
      </c>
      <c r="M69" s="56">
        <v>0.05</v>
      </c>
      <c r="N69" s="56">
        <v>0.05</v>
      </c>
      <c r="O69" s="72">
        <f t="shared" si="0"/>
        <v>5.5</v>
      </c>
      <c r="P69" s="69" t="s">
        <v>251</v>
      </c>
      <c r="Q69" s="18"/>
    </row>
    <row r="70" spans="2:17" ht="11.25">
      <c r="B70" s="13" t="str">
        <f>B68</f>
        <v>F</v>
      </c>
      <c r="C70" s="14" t="s">
        <v>251</v>
      </c>
      <c r="D70" s="62"/>
      <c r="E70" s="17">
        <v>85.428839</v>
      </c>
      <c r="F70" s="14" t="s">
        <v>251</v>
      </c>
      <c r="G70" s="62"/>
      <c r="H70" s="17">
        <v>85.428839</v>
      </c>
      <c r="I70" s="14" t="s">
        <v>328</v>
      </c>
      <c r="J70" s="17">
        <v>85.428839</v>
      </c>
      <c r="K70" s="17">
        <v>85.428839</v>
      </c>
      <c r="L70" s="31">
        <f t="shared" si="5"/>
        <v>85.428839</v>
      </c>
      <c r="M70" s="56">
        <v>0.05</v>
      </c>
      <c r="N70" s="56">
        <v>0.05</v>
      </c>
      <c r="O70" s="72">
        <f t="shared" si="0"/>
        <v>4.5</v>
      </c>
      <c r="P70" s="69" t="s">
        <v>251</v>
      </c>
      <c r="Q70" s="18"/>
    </row>
    <row r="71" spans="1:17" ht="11.25">
      <c r="A71" s="2" t="s">
        <v>82</v>
      </c>
      <c r="B71" s="13" t="str">
        <f>B61</f>
        <v>M</v>
      </c>
      <c r="C71" s="14" t="s">
        <v>237</v>
      </c>
      <c r="D71" s="62" t="s">
        <v>238</v>
      </c>
      <c r="E71" s="15">
        <v>77.576752</v>
      </c>
      <c r="F71" s="14" t="s">
        <v>235</v>
      </c>
      <c r="G71" s="62" t="s">
        <v>236</v>
      </c>
      <c r="H71" s="15">
        <v>78.862042</v>
      </c>
      <c r="I71" s="14" t="s">
        <v>320</v>
      </c>
      <c r="J71" s="15">
        <v>78.32</v>
      </c>
      <c r="K71" s="15">
        <v>78.705267</v>
      </c>
      <c r="L71" s="31">
        <f t="shared" si="1"/>
        <v>77.576752</v>
      </c>
      <c r="M71" s="55">
        <f t="shared" si="2"/>
        <v>0.7432479999999941</v>
      </c>
      <c r="N71" s="55">
        <f t="shared" si="3"/>
        <v>0.5420420000000092</v>
      </c>
      <c r="O71" s="72">
        <f t="shared" si="0"/>
        <v>3.5</v>
      </c>
      <c r="P71" s="69" t="s">
        <v>12</v>
      </c>
      <c r="Q71" s="16">
        <v>2007</v>
      </c>
    </row>
    <row r="72" spans="2:17" ht="11.25">
      <c r="B72" s="13" t="str">
        <f>B62</f>
        <v>F</v>
      </c>
      <c r="C72" s="14" t="s">
        <v>231</v>
      </c>
      <c r="D72" s="62" t="s">
        <v>232</v>
      </c>
      <c r="E72" s="15">
        <v>82.320306</v>
      </c>
      <c r="F72" s="14" t="s">
        <v>235</v>
      </c>
      <c r="G72" s="62" t="s">
        <v>236</v>
      </c>
      <c r="H72" s="15">
        <v>83.693875</v>
      </c>
      <c r="I72" s="14" t="s">
        <v>322</v>
      </c>
      <c r="J72" s="15">
        <v>82.87</v>
      </c>
      <c r="K72" s="15">
        <v>82.994072</v>
      </c>
      <c r="L72" s="31">
        <f t="shared" si="1"/>
        <v>82.320306</v>
      </c>
      <c r="M72" s="55">
        <f t="shared" si="2"/>
        <v>0.5496940000000023</v>
      </c>
      <c r="N72" s="55">
        <f t="shared" si="3"/>
        <v>0.823875000000001</v>
      </c>
      <c r="O72" s="72">
        <f t="shared" si="0"/>
        <v>2.5</v>
      </c>
      <c r="P72" s="69" t="s">
        <v>12</v>
      </c>
      <c r="Q72" s="16">
        <v>2007</v>
      </c>
    </row>
    <row r="73" spans="1:17" ht="11.25">
      <c r="A73" s="89" t="s">
        <v>14</v>
      </c>
      <c r="B73" s="14" t="str">
        <f t="shared" si="4"/>
        <v>M</v>
      </c>
      <c r="C73" s="14" t="s">
        <v>239</v>
      </c>
      <c r="D73" s="62" t="s">
        <v>240</v>
      </c>
      <c r="E73" s="17">
        <v>79.466948</v>
      </c>
      <c r="F73" s="14" t="s">
        <v>11</v>
      </c>
      <c r="G73" s="62" t="s">
        <v>79</v>
      </c>
      <c r="H73" s="17">
        <v>80.625309</v>
      </c>
      <c r="I73" s="14" t="s">
        <v>323</v>
      </c>
      <c r="J73" s="17">
        <v>79.83</v>
      </c>
      <c r="K73" s="17">
        <v>79.618304</v>
      </c>
      <c r="L73" s="31">
        <f t="shared" si="1"/>
        <v>79.466948</v>
      </c>
      <c r="M73" s="55">
        <f t="shared" si="2"/>
        <v>0.36305199999999616</v>
      </c>
      <c r="N73" s="55">
        <f t="shared" si="3"/>
        <v>0.7953090000000032</v>
      </c>
      <c r="O73" s="72">
        <f t="shared" si="0"/>
        <v>1.5</v>
      </c>
      <c r="P73" s="69" t="s">
        <v>132</v>
      </c>
      <c r="Q73" s="18"/>
    </row>
    <row r="74" spans="2:17" ht="11.25">
      <c r="B74" s="13" t="str">
        <f t="shared" si="4"/>
        <v>F</v>
      </c>
      <c r="C74" s="14" t="s">
        <v>239</v>
      </c>
      <c r="D74" s="62" t="s">
        <v>240</v>
      </c>
      <c r="E74" s="17">
        <v>84.084985</v>
      </c>
      <c r="F74" s="14" t="s">
        <v>11</v>
      </c>
      <c r="G74" s="62" t="s">
        <v>79</v>
      </c>
      <c r="H74" s="17">
        <v>86.59787</v>
      </c>
      <c r="I74" s="14" t="s">
        <v>324</v>
      </c>
      <c r="J74" s="17">
        <v>84.61</v>
      </c>
      <c r="K74" s="17">
        <v>84.591768</v>
      </c>
      <c r="L74" s="31">
        <f t="shared" si="1"/>
        <v>84.084985</v>
      </c>
      <c r="M74" s="55">
        <f t="shared" si="2"/>
        <v>0.5250149999999962</v>
      </c>
      <c r="N74" s="55">
        <f t="shared" si="3"/>
        <v>1.987870000000001</v>
      </c>
      <c r="O74" s="72">
        <v>0.5</v>
      </c>
      <c r="P74" s="69" t="s">
        <v>132</v>
      </c>
      <c r="Q74" s="18"/>
    </row>
    <row r="77" ht="11.25"/>
    <row r="78" ht="11.25"/>
    <row r="79" ht="11.25"/>
    <row r="80" ht="11.25"/>
    <row r="81" ht="11.25"/>
    <row r="82" ht="11.25"/>
    <row r="83" ht="11.25"/>
    <row r="84" ht="11.25"/>
    <row r="85" ht="11.25"/>
    <row r="86" spans="7:12" ht="11.25">
      <c r="G86" s="7"/>
      <c r="H86" s="7"/>
      <c r="I86" s="7"/>
      <c r="J86" s="7"/>
      <c r="K86" s="7"/>
      <c r="L86" s="7"/>
    </row>
    <row r="87" spans="7:12" ht="11.25">
      <c r="G87" s="7"/>
      <c r="H87" s="7"/>
      <c r="I87" s="8"/>
      <c r="J87" s="8"/>
      <c r="K87" s="7"/>
      <c r="L87" s="7"/>
    </row>
    <row r="88" spans="7:12" ht="11.25">
      <c r="G88" s="7"/>
      <c r="H88" s="7"/>
      <c r="I88" s="8"/>
      <c r="J88" s="8"/>
      <c r="K88" s="7"/>
      <c r="L88" s="7"/>
    </row>
    <row r="89" spans="7:12" ht="11.25">
      <c r="G89" s="7"/>
      <c r="H89" s="7"/>
      <c r="I89" s="8"/>
      <c r="J89" s="8"/>
      <c r="K89" s="7"/>
      <c r="L89" s="7"/>
    </row>
    <row r="90" spans="7:12" ht="11.25">
      <c r="G90" s="7"/>
      <c r="H90" s="7"/>
      <c r="I90" s="8"/>
      <c r="J90" s="8"/>
      <c r="K90" s="7"/>
      <c r="L90" s="7"/>
    </row>
    <row r="91" spans="7:12" ht="11.25">
      <c r="G91" s="7"/>
      <c r="H91" s="7"/>
      <c r="I91" s="8"/>
      <c r="J91" s="8"/>
      <c r="K91" s="7"/>
      <c r="L91" s="7"/>
    </row>
    <row r="92" spans="7:12" ht="11.25">
      <c r="G92" s="7"/>
      <c r="H92" s="7"/>
      <c r="I92" s="8"/>
      <c r="J92" s="8"/>
      <c r="K92" s="7"/>
      <c r="L92" s="7"/>
    </row>
    <row r="93" spans="7:12" ht="11.25">
      <c r="G93" s="7"/>
      <c r="H93" s="7"/>
      <c r="I93" s="8"/>
      <c r="J93" s="8"/>
      <c r="K93" s="7"/>
      <c r="L93" s="7"/>
    </row>
    <row r="94" spans="7:12" ht="11.25">
      <c r="G94" s="7"/>
      <c r="H94" s="7"/>
      <c r="I94" s="8"/>
      <c r="J94" s="8"/>
      <c r="K94" s="7"/>
      <c r="L94" s="7"/>
    </row>
    <row r="95" spans="7:12" ht="11.25">
      <c r="G95" s="7"/>
      <c r="H95" s="7"/>
      <c r="I95" s="8"/>
      <c r="J95" s="8"/>
      <c r="K95" s="7"/>
      <c r="L95" s="7"/>
    </row>
    <row r="96" spans="7:12" ht="11.25">
      <c r="G96" s="7"/>
      <c r="H96" s="7"/>
      <c r="I96" s="8"/>
      <c r="J96" s="8"/>
      <c r="K96" s="7"/>
      <c r="L96" s="7"/>
    </row>
    <row r="97" spans="7:12" ht="11.25">
      <c r="G97" s="7"/>
      <c r="H97" s="7"/>
      <c r="I97" s="8"/>
      <c r="J97" s="8"/>
      <c r="K97" s="7"/>
      <c r="L97" s="7"/>
    </row>
    <row r="98" spans="7:12" ht="11.25">
      <c r="G98" s="7"/>
      <c r="H98" s="7"/>
      <c r="I98" s="8"/>
      <c r="J98" s="8"/>
      <c r="K98" s="7"/>
      <c r="L98" s="7"/>
    </row>
    <row r="99" spans="7:12" ht="11.25">
      <c r="G99" s="7"/>
      <c r="H99" s="7"/>
      <c r="I99" s="8"/>
      <c r="J99" s="8"/>
      <c r="K99" s="7"/>
      <c r="L99" s="7"/>
    </row>
    <row r="100" spans="7:12" ht="11.25">
      <c r="G100" s="7"/>
      <c r="H100" s="7"/>
      <c r="I100" s="8"/>
      <c r="J100" s="8"/>
      <c r="K100" s="7"/>
      <c r="L100" s="7"/>
    </row>
    <row r="101" spans="7:12" ht="11.25">
      <c r="G101" s="7"/>
      <c r="H101" s="7"/>
      <c r="I101" s="8"/>
      <c r="J101" s="8"/>
      <c r="K101" s="7"/>
      <c r="L101" s="7"/>
    </row>
    <row r="102" spans="7:12" ht="11.25">
      <c r="G102" s="7"/>
      <c r="H102" s="7"/>
      <c r="I102" s="8"/>
      <c r="J102" s="8"/>
      <c r="K102" s="7"/>
      <c r="L102" s="7"/>
    </row>
    <row r="103" spans="7:12" ht="11.25">
      <c r="G103" s="7"/>
      <c r="H103" s="7"/>
      <c r="I103" s="8"/>
      <c r="J103" s="8"/>
      <c r="K103" s="7"/>
      <c r="L103" s="7"/>
    </row>
    <row r="104" spans="7:12" ht="11.25">
      <c r="G104" s="7"/>
      <c r="H104" s="7"/>
      <c r="I104" s="8"/>
      <c r="J104" s="8"/>
      <c r="K104" s="7"/>
      <c r="L104" s="7"/>
    </row>
    <row r="105" spans="7:12" ht="11.25">
      <c r="G105" s="7"/>
      <c r="H105" s="7"/>
      <c r="I105" s="8"/>
      <c r="J105" s="8"/>
      <c r="K105" s="7"/>
      <c r="L105" s="7"/>
    </row>
    <row r="106" spans="7:12" ht="11.25">
      <c r="G106" s="7"/>
      <c r="H106" s="7"/>
      <c r="I106" s="8"/>
      <c r="J106" s="8"/>
      <c r="K106" s="7"/>
      <c r="L106" s="7"/>
    </row>
    <row r="107" spans="7:12" ht="11.25">
      <c r="G107" s="7"/>
      <c r="H107" s="7"/>
      <c r="I107" s="8"/>
      <c r="J107" s="8"/>
      <c r="K107" s="7"/>
      <c r="L107" s="7"/>
    </row>
    <row r="108" spans="7:12" ht="11.25">
      <c r="G108" s="7"/>
      <c r="H108" s="7"/>
      <c r="I108" s="8"/>
      <c r="J108" s="8"/>
      <c r="K108" s="7"/>
      <c r="L108" s="7"/>
    </row>
    <row r="109" spans="7:12" ht="11.25">
      <c r="G109" s="7"/>
      <c r="H109" s="7"/>
      <c r="I109" s="8"/>
      <c r="J109" s="8"/>
      <c r="K109" s="7"/>
      <c r="L109" s="7"/>
    </row>
    <row r="110" spans="7:12" ht="11.25">
      <c r="G110" s="7"/>
      <c r="H110" s="7"/>
      <c r="I110" s="8"/>
      <c r="J110" s="8"/>
      <c r="K110" s="7"/>
      <c r="L110" s="7"/>
    </row>
    <row r="111" spans="7:12" ht="11.25">
      <c r="G111" s="7"/>
      <c r="H111" s="7"/>
      <c r="I111" s="7"/>
      <c r="J111" s="7"/>
      <c r="K111" s="7"/>
      <c r="L111" s="7"/>
    </row>
    <row r="112" spans="7:12" ht="11.25">
      <c r="G112" s="7"/>
      <c r="H112" s="7"/>
      <c r="I112" s="7"/>
      <c r="J112" s="7"/>
      <c r="K112" s="7"/>
      <c r="L112" s="7"/>
    </row>
    <row r="113" spans="7:12" ht="11.25">
      <c r="G113" s="7"/>
      <c r="H113" s="7"/>
      <c r="I113" s="7"/>
      <c r="J113" s="7"/>
      <c r="K113" s="7"/>
      <c r="L113" s="7"/>
    </row>
    <row r="114" spans="7:12" ht="11.25">
      <c r="G114" s="7"/>
      <c r="H114" s="7"/>
      <c r="I114" s="7"/>
      <c r="J114" s="7"/>
      <c r="K114" s="7"/>
      <c r="L114" s="7"/>
    </row>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c r="C136" s="7"/>
    </row>
    <row r="137" ht="11.25"/>
    <row r="138" ht="11.25">
      <c r="E138" s="7"/>
    </row>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5" spans="6:9" ht="11.25">
      <c r="F165" s="91"/>
      <c r="G165" s="2" t="s">
        <v>364</v>
      </c>
      <c r="H165" s="90"/>
      <c r="I165" s="2" t="s">
        <v>365</v>
      </c>
    </row>
    <row r="167" spans="6:8" ht="11.25">
      <c r="F167" s="2" t="s">
        <v>374</v>
      </c>
      <c r="H167" s="2" t="s">
        <v>103</v>
      </c>
    </row>
  </sheetData>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B1:AL114"/>
  <sheetViews>
    <sheetView workbookViewId="0" topLeftCell="A1">
      <selection activeCell="A1" sqref="A1"/>
    </sheetView>
  </sheetViews>
  <sheetFormatPr defaultColWidth="9.140625" defaultRowHeight="12.75"/>
  <cols>
    <col min="1" max="1" width="9.140625" style="2" customWidth="1"/>
    <col min="2" max="2" width="13.00390625" style="2" customWidth="1"/>
    <col min="3" max="3" width="45.28125" style="2" customWidth="1"/>
    <col min="4" max="4" width="4.7109375" style="2" customWidth="1"/>
    <col min="5" max="5" width="9.00390625" style="2" customWidth="1"/>
    <col min="6" max="6" width="21.421875" style="2" customWidth="1"/>
    <col min="7" max="7" width="4.7109375" style="2" customWidth="1"/>
    <col min="8" max="8" width="11.7109375" style="2" customWidth="1"/>
    <col min="9" max="9" width="12.57421875" style="2" customWidth="1"/>
    <col min="10" max="10" width="10.28125" style="2" customWidth="1"/>
    <col min="11" max="11" width="5.00390625" style="2" customWidth="1"/>
    <col min="12" max="12" width="6.28125" style="2" customWidth="1"/>
    <col min="13" max="13" width="5.00390625" style="2" customWidth="1"/>
    <col min="14" max="14" width="4.421875" style="2" customWidth="1"/>
    <col min="15" max="16" width="14.28125" style="2" customWidth="1"/>
    <col min="17" max="16384" width="9.140625" style="2" customWidth="1"/>
  </cols>
  <sheetData>
    <row r="1" spans="2:3" ht="15.75">
      <c r="B1" s="1" t="s">
        <v>9</v>
      </c>
      <c r="C1" s="1" t="s">
        <v>10</v>
      </c>
    </row>
    <row r="4" spans="2:13" ht="11.25">
      <c r="B4" s="3"/>
      <c r="C4" s="3"/>
      <c r="D4" s="3" t="s">
        <v>21</v>
      </c>
      <c r="E4" s="3"/>
      <c r="F4" s="3"/>
      <c r="G4" s="3" t="s">
        <v>21</v>
      </c>
      <c r="H4" s="3"/>
      <c r="I4" s="3"/>
      <c r="J4" s="3"/>
      <c r="K4" s="3"/>
      <c r="L4" s="3"/>
      <c r="M4" s="3"/>
    </row>
    <row r="5" spans="2:13" ht="11.25">
      <c r="B5" s="3"/>
      <c r="C5" s="3"/>
      <c r="D5" s="3" t="s">
        <v>0</v>
      </c>
      <c r="E5" s="3"/>
      <c r="F5" s="3"/>
      <c r="G5" s="3" t="s">
        <v>1</v>
      </c>
      <c r="H5" s="3"/>
      <c r="I5" s="3"/>
      <c r="J5" s="3"/>
      <c r="K5" s="3" t="s">
        <v>2</v>
      </c>
      <c r="L5" s="3" t="s">
        <v>2</v>
      </c>
      <c r="M5" s="3" t="s">
        <v>2</v>
      </c>
    </row>
    <row r="6" spans="2:17" ht="12.75">
      <c r="B6" s="4" t="s">
        <v>3</v>
      </c>
      <c r="C6" s="4"/>
      <c r="D6" s="4" t="s">
        <v>4</v>
      </c>
      <c r="E6" s="4" t="s">
        <v>5</v>
      </c>
      <c r="F6" s="4"/>
      <c r="G6" s="4" t="s">
        <v>4</v>
      </c>
      <c r="H6" s="4" t="s">
        <v>6</v>
      </c>
      <c r="I6" s="4" t="s">
        <v>102</v>
      </c>
      <c r="J6" s="4" t="s">
        <v>103</v>
      </c>
      <c r="K6" s="4" t="s">
        <v>7</v>
      </c>
      <c r="L6" s="4" t="s">
        <v>6</v>
      </c>
      <c r="M6" s="4" t="s">
        <v>8</v>
      </c>
      <c r="O6" s="2" t="s">
        <v>245</v>
      </c>
      <c r="P6" s="5" t="s">
        <v>432</v>
      </c>
      <c r="Q6" s="95" t="s">
        <v>430</v>
      </c>
    </row>
    <row r="7" spans="2:17" ht="11.25" customHeight="1">
      <c r="B7" s="96" t="s">
        <v>44</v>
      </c>
      <c r="C7" s="97" t="s">
        <v>423</v>
      </c>
      <c r="D7" s="98">
        <v>17.0700108568</v>
      </c>
      <c r="E7" s="97" t="s">
        <v>45</v>
      </c>
      <c r="F7" s="97" t="s">
        <v>23</v>
      </c>
      <c r="G7" s="98">
        <v>27.6884295012</v>
      </c>
      <c r="H7" s="97" t="s">
        <v>84</v>
      </c>
      <c r="I7" s="98">
        <v>22.8668904493</v>
      </c>
      <c r="J7" s="99">
        <v>17.0700108568</v>
      </c>
      <c r="K7" s="98">
        <f aca="true" t="shared" si="0" ref="K7:K35">D7</f>
        <v>17.0700108568</v>
      </c>
      <c r="L7" s="99">
        <f>I7-D7</f>
        <v>5.796879592500002</v>
      </c>
      <c r="M7" s="100">
        <f aca="true" t="shared" si="1" ref="M7:M35">G7-I7</f>
        <v>4.8215390519</v>
      </c>
      <c r="N7" s="2">
        <v>28.5</v>
      </c>
      <c r="O7" s="2" t="s">
        <v>44</v>
      </c>
      <c r="Q7" s="6" t="s">
        <v>426</v>
      </c>
    </row>
    <row r="8" spans="2:15" ht="11.25">
      <c r="B8" s="101" t="s">
        <v>46</v>
      </c>
      <c r="C8" s="7" t="s">
        <v>24</v>
      </c>
      <c r="D8" s="8">
        <v>20.9918565866</v>
      </c>
      <c r="E8" s="7" t="s">
        <v>404</v>
      </c>
      <c r="F8" s="7" t="s">
        <v>392</v>
      </c>
      <c r="G8" s="8">
        <v>28.148542261699998</v>
      </c>
      <c r="H8" s="7" t="s">
        <v>81</v>
      </c>
      <c r="I8" s="8">
        <v>23.2760613527</v>
      </c>
      <c r="J8" s="102">
        <v>20.9918565866</v>
      </c>
      <c r="K8" s="8">
        <f t="shared" si="0"/>
        <v>20.9918565866</v>
      </c>
      <c r="L8" s="102">
        <f>I8-D8</f>
        <v>2.2842047661000002</v>
      </c>
      <c r="M8" s="103">
        <f t="shared" si="1"/>
        <v>4.8724809089999965</v>
      </c>
      <c r="N8" s="2">
        <v>27.5</v>
      </c>
      <c r="O8" s="2" t="s">
        <v>46</v>
      </c>
    </row>
    <row r="9" spans="2:15" ht="11.25">
      <c r="B9" s="101" t="s">
        <v>47</v>
      </c>
      <c r="C9" s="7" t="s">
        <v>25</v>
      </c>
      <c r="D9" s="8">
        <v>20.5215033147</v>
      </c>
      <c r="E9" s="7" t="s">
        <v>405</v>
      </c>
      <c r="F9" s="7" t="s">
        <v>387</v>
      </c>
      <c r="G9" s="8">
        <v>24.2980798168</v>
      </c>
      <c r="H9" s="7" t="s">
        <v>96</v>
      </c>
      <c r="I9" s="8">
        <v>22.943681233</v>
      </c>
      <c r="J9" s="102">
        <v>20.5215033147</v>
      </c>
      <c r="K9" s="8">
        <f t="shared" si="0"/>
        <v>20.5215033147</v>
      </c>
      <c r="L9" s="102">
        <f>I9-D9</f>
        <v>2.422177918300001</v>
      </c>
      <c r="M9" s="103">
        <f t="shared" si="1"/>
        <v>1.3543985838000019</v>
      </c>
      <c r="N9" s="2">
        <v>26.5</v>
      </c>
      <c r="O9" s="2" t="s">
        <v>47</v>
      </c>
    </row>
    <row r="10" spans="2:17" ht="11.25">
      <c r="B10" s="101" t="s">
        <v>48</v>
      </c>
      <c r="C10" s="7" t="s">
        <v>26</v>
      </c>
      <c r="D10" s="8">
        <v>20.1367009742</v>
      </c>
      <c r="E10" s="7" t="s">
        <v>49</v>
      </c>
      <c r="F10" s="7" t="s">
        <v>27</v>
      </c>
      <c r="G10" s="8">
        <v>25.0127429869</v>
      </c>
      <c r="H10" s="7" t="s">
        <v>15</v>
      </c>
      <c r="I10" s="8">
        <v>22.822620124</v>
      </c>
      <c r="J10" s="102">
        <v>20.1367009742</v>
      </c>
      <c r="K10" s="8">
        <f t="shared" si="0"/>
        <v>20.1367009742</v>
      </c>
      <c r="L10" s="102">
        <f>I10-D10</f>
        <v>2.6859191498</v>
      </c>
      <c r="M10" s="103">
        <f t="shared" si="1"/>
        <v>2.190122862900001</v>
      </c>
      <c r="N10" s="2">
        <v>25.5</v>
      </c>
      <c r="O10" s="2" t="s">
        <v>48</v>
      </c>
      <c r="Q10" s="2" t="s">
        <v>441</v>
      </c>
    </row>
    <row r="11" spans="2:26" ht="12.75">
      <c r="B11" s="101" t="s">
        <v>50</v>
      </c>
      <c r="C11" s="7" t="s">
        <v>28</v>
      </c>
      <c r="D11" s="8">
        <v>17.493519392699998</v>
      </c>
      <c r="E11" s="7" t="s">
        <v>406</v>
      </c>
      <c r="F11" s="7" t="s">
        <v>393</v>
      </c>
      <c r="G11" s="8">
        <v>37.296826138200004</v>
      </c>
      <c r="H11" s="7" t="s">
        <v>91</v>
      </c>
      <c r="I11" s="8">
        <v>27.6093990525</v>
      </c>
      <c r="J11" s="102">
        <v>24.1285644671</v>
      </c>
      <c r="K11" s="8">
        <f t="shared" si="0"/>
        <v>17.493519392699998</v>
      </c>
      <c r="L11" s="102">
        <f>I11-D11</f>
        <v>10.115879659800001</v>
      </c>
      <c r="M11" s="103">
        <f t="shared" si="1"/>
        <v>9.687427085700005</v>
      </c>
      <c r="N11" s="2">
        <v>24.5</v>
      </c>
      <c r="O11" s="2" t="s">
        <v>108</v>
      </c>
      <c r="X11" s="104"/>
      <c r="Y11" s="104"/>
      <c r="Z11" s="104"/>
    </row>
    <row r="12" spans="2:26" ht="12.75">
      <c r="B12" s="101" t="s">
        <v>51</v>
      </c>
      <c r="C12" s="7"/>
      <c r="D12" s="8">
        <v>21.7</v>
      </c>
      <c r="E12" s="7" t="s">
        <v>51</v>
      </c>
      <c r="F12" s="7"/>
      <c r="G12" s="8">
        <v>21.7</v>
      </c>
      <c r="H12" s="7" t="s">
        <v>16</v>
      </c>
      <c r="I12" s="8">
        <v>21.7</v>
      </c>
      <c r="J12" s="102">
        <v>21.742746316</v>
      </c>
      <c r="K12" s="8">
        <f t="shared" si="0"/>
        <v>21.7</v>
      </c>
      <c r="L12" s="105">
        <v>0.05</v>
      </c>
      <c r="M12" s="103">
        <f t="shared" si="1"/>
        <v>0</v>
      </c>
      <c r="N12" s="2">
        <v>23.5</v>
      </c>
      <c r="O12" s="2" t="s">
        <v>51</v>
      </c>
      <c r="X12" s="104"/>
      <c r="Y12" s="106"/>
      <c r="Z12" s="104"/>
    </row>
    <row r="13" spans="2:26" ht="12.75">
      <c r="B13" s="101" t="s">
        <v>54</v>
      </c>
      <c r="C13" s="7" t="s">
        <v>29</v>
      </c>
      <c r="D13" s="8">
        <v>15.72239989</v>
      </c>
      <c r="E13" s="7" t="s">
        <v>52</v>
      </c>
      <c r="F13" s="7" t="s">
        <v>53</v>
      </c>
      <c r="G13" s="8">
        <v>16.7947167571</v>
      </c>
      <c r="H13" s="7" t="s">
        <v>85</v>
      </c>
      <c r="I13" s="8">
        <v>16.0245427021</v>
      </c>
      <c r="J13" s="102">
        <v>15.72239989</v>
      </c>
      <c r="K13" s="8">
        <f t="shared" si="0"/>
        <v>15.72239989</v>
      </c>
      <c r="L13" s="102">
        <f>I13-D13</f>
        <v>0.3021428120999996</v>
      </c>
      <c r="M13" s="103">
        <f t="shared" si="1"/>
        <v>0.7701740550000018</v>
      </c>
      <c r="N13" s="2">
        <v>22.5</v>
      </c>
      <c r="O13" s="2" t="s">
        <v>54</v>
      </c>
      <c r="Q13" s="2" t="s">
        <v>427</v>
      </c>
      <c r="X13" s="104"/>
      <c r="Y13" s="104"/>
      <c r="Z13" s="104"/>
    </row>
    <row r="14" spans="2:26" ht="12.75">
      <c r="B14" s="101" t="s">
        <v>407</v>
      </c>
      <c r="C14" s="7" t="s">
        <v>394</v>
      </c>
      <c r="D14" s="8">
        <v>16.7015333645</v>
      </c>
      <c r="E14" s="7" t="s">
        <v>55</v>
      </c>
      <c r="F14" s="7" t="s">
        <v>395</v>
      </c>
      <c r="G14" s="8">
        <v>29.0567719225</v>
      </c>
      <c r="H14" s="7" t="s">
        <v>95</v>
      </c>
      <c r="I14" s="8">
        <v>24.1782938</v>
      </c>
      <c r="J14" s="102">
        <v>29.0567719225</v>
      </c>
      <c r="K14" s="8">
        <f t="shared" si="0"/>
        <v>16.7015333645</v>
      </c>
      <c r="L14" s="102">
        <f>I14-D14</f>
        <v>7.4767604354999975</v>
      </c>
      <c r="M14" s="103">
        <f t="shared" si="1"/>
        <v>4.8784781225000025</v>
      </c>
      <c r="N14" s="2">
        <v>21.5</v>
      </c>
      <c r="O14" s="2" t="s">
        <v>55</v>
      </c>
      <c r="X14" s="104"/>
      <c r="Y14" s="104"/>
      <c r="Z14" s="104"/>
    </row>
    <row r="15" spans="2:26" ht="12.75">
      <c r="B15" s="101" t="s">
        <v>408</v>
      </c>
      <c r="C15" s="7" t="s">
        <v>409</v>
      </c>
      <c r="D15" s="8">
        <v>16.9932163565</v>
      </c>
      <c r="E15" s="7" t="s">
        <v>56</v>
      </c>
      <c r="F15" s="7" t="s">
        <v>30</v>
      </c>
      <c r="G15" s="8">
        <v>30.369057769399998</v>
      </c>
      <c r="H15" s="7" t="s">
        <v>93</v>
      </c>
      <c r="I15" s="8">
        <v>22.1329489756</v>
      </c>
      <c r="J15" s="102">
        <v>21.2879863569</v>
      </c>
      <c r="K15" s="8">
        <f t="shared" si="0"/>
        <v>16.9932163565</v>
      </c>
      <c r="L15" s="102">
        <f>I15-D15</f>
        <v>5.139732619100002</v>
      </c>
      <c r="M15" s="103">
        <f t="shared" si="1"/>
        <v>8.236108793799996</v>
      </c>
      <c r="N15" s="2">
        <v>20.5</v>
      </c>
      <c r="O15" s="2" t="s">
        <v>111</v>
      </c>
      <c r="X15" s="104"/>
      <c r="Y15" s="104"/>
      <c r="Z15" s="104"/>
    </row>
    <row r="16" spans="2:15" ht="11.25">
      <c r="B16" s="101" t="s">
        <v>57</v>
      </c>
      <c r="C16" s="7" t="s">
        <v>31</v>
      </c>
      <c r="D16" s="8">
        <v>16.855625970400002</v>
      </c>
      <c r="E16" s="7" t="s">
        <v>410</v>
      </c>
      <c r="F16" s="7" t="s">
        <v>396</v>
      </c>
      <c r="G16" s="8">
        <v>28.860388141299996</v>
      </c>
      <c r="H16" s="7" t="s">
        <v>425</v>
      </c>
      <c r="I16" s="8">
        <v>23.1978512429</v>
      </c>
      <c r="J16" s="102">
        <v>16.855625970400002</v>
      </c>
      <c r="K16" s="8">
        <f t="shared" si="0"/>
        <v>16.855625970400002</v>
      </c>
      <c r="L16" s="102">
        <f>I16-D16</f>
        <v>6.342225272499999</v>
      </c>
      <c r="M16" s="103">
        <f t="shared" si="1"/>
        <v>5.6625368983999955</v>
      </c>
      <c r="N16" s="2">
        <v>19.5</v>
      </c>
      <c r="O16" s="2" t="s">
        <v>57</v>
      </c>
    </row>
    <row r="17" spans="2:15" ht="11.25">
      <c r="B17" s="101" t="s">
        <v>58</v>
      </c>
      <c r="C17" s="7" t="s">
        <v>59</v>
      </c>
      <c r="D17" s="8">
        <v>23.123262785</v>
      </c>
      <c r="E17" s="7" t="s">
        <v>411</v>
      </c>
      <c r="F17" s="7" t="s">
        <v>397</v>
      </c>
      <c r="G17" s="8">
        <v>30.881032202300002</v>
      </c>
      <c r="H17" s="7" t="s">
        <v>94</v>
      </c>
      <c r="I17" s="8">
        <v>26.1518893136</v>
      </c>
      <c r="J17" s="102">
        <v>25.5467811437</v>
      </c>
      <c r="K17" s="8">
        <f t="shared" si="0"/>
        <v>23.123262785</v>
      </c>
      <c r="L17" s="102">
        <f>I17-D17</f>
        <v>3.0286265286000003</v>
      </c>
      <c r="M17" s="103">
        <f t="shared" si="1"/>
        <v>4.7291428887</v>
      </c>
      <c r="N17" s="2">
        <v>18.5</v>
      </c>
      <c r="O17" s="2" t="s">
        <v>112</v>
      </c>
    </row>
    <row r="18" spans="2:17" ht="12.75">
      <c r="B18" s="101" t="s">
        <v>60</v>
      </c>
      <c r="C18" s="7"/>
      <c r="D18" s="8">
        <v>17.9</v>
      </c>
      <c r="E18" s="7" t="s">
        <v>60</v>
      </c>
      <c r="F18" s="7"/>
      <c r="G18" s="8">
        <v>17.9</v>
      </c>
      <c r="H18" s="7" t="s">
        <v>17</v>
      </c>
      <c r="I18" s="8">
        <v>17.9</v>
      </c>
      <c r="J18" s="102">
        <v>17.9481438777</v>
      </c>
      <c r="K18" s="8">
        <f t="shared" si="0"/>
        <v>17.9</v>
      </c>
      <c r="L18" s="105">
        <v>0.05</v>
      </c>
      <c r="M18" s="103">
        <f t="shared" si="1"/>
        <v>0</v>
      </c>
      <c r="N18" s="2">
        <v>17.5</v>
      </c>
      <c r="O18" s="2" t="s">
        <v>60</v>
      </c>
      <c r="P18" s="5" t="s">
        <v>433</v>
      </c>
      <c r="Q18" s="5" t="s">
        <v>429</v>
      </c>
    </row>
    <row r="19" spans="2:17" ht="12.75">
      <c r="B19" s="101" t="s">
        <v>61</v>
      </c>
      <c r="C19" s="7"/>
      <c r="D19" s="8">
        <v>22.2</v>
      </c>
      <c r="E19" s="7" t="s">
        <v>61</v>
      </c>
      <c r="F19" s="7"/>
      <c r="G19" s="8">
        <v>22.2</v>
      </c>
      <c r="H19" s="7" t="s">
        <v>18</v>
      </c>
      <c r="I19" s="8">
        <v>22.2</v>
      </c>
      <c r="J19" s="102">
        <v>22.1814204811</v>
      </c>
      <c r="K19" s="8">
        <f t="shared" si="0"/>
        <v>22.2</v>
      </c>
      <c r="L19" s="105">
        <v>0.05</v>
      </c>
      <c r="M19" s="103">
        <f t="shared" si="1"/>
        <v>0</v>
      </c>
      <c r="N19" s="2">
        <v>16.5</v>
      </c>
      <c r="O19" s="2" t="s">
        <v>61</v>
      </c>
      <c r="P19" s="9"/>
      <c r="Q19" s="6" t="s">
        <v>21</v>
      </c>
    </row>
    <row r="20" spans="2:15" ht="11.25">
      <c r="B20" s="101" t="s">
        <v>62</v>
      </c>
      <c r="C20" s="7"/>
      <c r="D20" s="8">
        <v>22.1</v>
      </c>
      <c r="E20" s="7" t="s">
        <v>62</v>
      </c>
      <c r="F20" s="7"/>
      <c r="G20" s="8">
        <v>22.1</v>
      </c>
      <c r="H20" s="7" t="s">
        <v>19</v>
      </c>
      <c r="I20" s="8">
        <v>22.1</v>
      </c>
      <c r="J20" s="102">
        <v>22.1380327493</v>
      </c>
      <c r="K20" s="8">
        <f t="shared" si="0"/>
        <v>22.1</v>
      </c>
      <c r="L20" s="105">
        <v>0.05</v>
      </c>
      <c r="M20" s="103">
        <f t="shared" si="1"/>
        <v>0</v>
      </c>
      <c r="N20" s="2">
        <v>15.5</v>
      </c>
      <c r="O20" s="2" t="s">
        <v>62</v>
      </c>
    </row>
    <row r="21" spans="2:17" ht="11.25">
      <c r="B21" s="101" t="s">
        <v>63</v>
      </c>
      <c r="C21" s="7"/>
      <c r="D21" s="8">
        <v>19.6</v>
      </c>
      <c r="E21" s="7" t="s">
        <v>63</v>
      </c>
      <c r="F21" s="7"/>
      <c r="G21" s="8">
        <v>19.6</v>
      </c>
      <c r="H21" s="7" t="s">
        <v>83</v>
      </c>
      <c r="I21" s="8">
        <v>19.6</v>
      </c>
      <c r="J21" s="102">
        <v>19.570133881900002</v>
      </c>
      <c r="K21" s="8">
        <f t="shared" si="0"/>
        <v>19.6</v>
      </c>
      <c r="L21" s="105">
        <v>0.05</v>
      </c>
      <c r="M21" s="103">
        <f t="shared" si="1"/>
        <v>0</v>
      </c>
      <c r="N21" s="2">
        <v>14.5</v>
      </c>
      <c r="O21" s="2" t="s">
        <v>63</v>
      </c>
      <c r="Q21" s="2" t="s">
        <v>442</v>
      </c>
    </row>
    <row r="22" spans="2:15" ht="11.25">
      <c r="B22" s="101" t="s">
        <v>64</v>
      </c>
      <c r="C22" s="7" t="s">
        <v>386</v>
      </c>
      <c r="D22" s="8">
        <v>19.537532551199998</v>
      </c>
      <c r="E22" s="7" t="s">
        <v>412</v>
      </c>
      <c r="F22" s="7" t="s">
        <v>398</v>
      </c>
      <c r="G22" s="8">
        <v>24.3120624144</v>
      </c>
      <c r="H22" s="7" t="s">
        <v>99</v>
      </c>
      <c r="I22" s="8">
        <v>21.952649135599998</v>
      </c>
      <c r="J22" s="102">
        <v>19.537532551199998</v>
      </c>
      <c r="K22" s="8">
        <f t="shared" si="0"/>
        <v>19.537532551199998</v>
      </c>
      <c r="L22" s="102">
        <f>I22-D22</f>
        <v>2.4151165843999998</v>
      </c>
      <c r="M22" s="103">
        <f t="shared" si="1"/>
        <v>2.3594132788000017</v>
      </c>
      <c r="N22" s="2">
        <v>13.5</v>
      </c>
      <c r="O22" s="2" t="s">
        <v>64</v>
      </c>
    </row>
    <row r="23" spans="2:15" ht="11.25">
      <c r="B23" s="101" t="s">
        <v>65</v>
      </c>
      <c r="C23" s="7"/>
      <c r="D23" s="8">
        <v>24.2</v>
      </c>
      <c r="E23" s="7" t="s">
        <v>65</v>
      </c>
      <c r="F23" s="7"/>
      <c r="G23" s="8">
        <v>24.2</v>
      </c>
      <c r="H23" s="7" t="s">
        <v>22</v>
      </c>
      <c r="I23" s="8">
        <v>24.2</v>
      </c>
      <c r="J23" s="102">
        <v>24.2012877635</v>
      </c>
      <c r="K23" s="8">
        <f t="shared" si="0"/>
        <v>24.2</v>
      </c>
      <c r="L23" s="105">
        <v>0.05</v>
      </c>
      <c r="M23" s="103">
        <f t="shared" si="1"/>
        <v>0</v>
      </c>
      <c r="N23" s="2">
        <v>12.5</v>
      </c>
      <c r="O23" s="2" t="s">
        <v>65</v>
      </c>
    </row>
    <row r="24" spans="2:17" ht="11.25">
      <c r="B24" s="101" t="s">
        <v>66</v>
      </c>
      <c r="C24" s="7" t="s">
        <v>32</v>
      </c>
      <c r="D24" s="8">
        <v>19.6056863502</v>
      </c>
      <c r="E24" s="7" t="s">
        <v>413</v>
      </c>
      <c r="F24" s="7" t="s">
        <v>399</v>
      </c>
      <c r="G24" s="8">
        <v>29.197153215799997</v>
      </c>
      <c r="H24" s="7" t="s">
        <v>86</v>
      </c>
      <c r="I24" s="8">
        <v>24.097074573300002</v>
      </c>
      <c r="J24" s="102">
        <v>24.9813173823</v>
      </c>
      <c r="K24" s="8">
        <f t="shared" si="0"/>
        <v>19.6056863502</v>
      </c>
      <c r="L24" s="102">
        <f aca="true" t="shared" si="2" ref="L24:L35">I24-D24</f>
        <v>4.491388223100003</v>
      </c>
      <c r="M24" s="103">
        <f t="shared" si="1"/>
        <v>5.100078642499994</v>
      </c>
      <c r="N24" s="2">
        <v>11.5</v>
      </c>
      <c r="O24" s="2" t="s">
        <v>119</v>
      </c>
      <c r="Q24" s="2" t="s">
        <v>428</v>
      </c>
    </row>
    <row r="25" spans="2:15" ht="11.25">
      <c r="B25" s="101" t="s">
        <v>67</v>
      </c>
      <c r="C25" s="7" t="s">
        <v>33</v>
      </c>
      <c r="D25" s="8">
        <v>18.8843495035</v>
      </c>
      <c r="E25" s="7" t="s">
        <v>414</v>
      </c>
      <c r="F25" s="7" t="s">
        <v>400</v>
      </c>
      <c r="G25" s="8">
        <v>28.330744216699998</v>
      </c>
      <c r="H25" s="7" t="s">
        <v>87</v>
      </c>
      <c r="I25" s="8">
        <v>23.6918659148</v>
      </c>
      <c r="J25" s="102">
        <v>18.8843495035</v>
      </c>
      <c r="K25" s="8">
        <f t="shared" si="0"/>
        <v>18.8843495035</v>
      </c>
      <c r="L25" s="102">
        <f t="shared" si="2"/>
        <v>4.8075164113</v>
      </c>
      <c r="M25" s="103">
        <f t="shared" si="1"/>
        <v>4.638878301899997</v>
      </c>
      <c r="N25" s="2">
        <v>10.5</v>
      </c>
      <c r="O25" s="2" t="s">
        <v>67</v>
      </c>
    </row>
    <row r="26" spans="2:15" ht="11.25">
      <c r="B26" s="101" t="s">
        <v>415</v>
      </c>
      <c r="C26" s="7" t="s">
        <v>388</v>
      </c>
      <c r="D26" s="8">
        <v>21.5000341305</v>
      </c>
      <c r="E26" s="7" t="s">
        <v>416</v>
      </c>
      <c r="F26" s="107" t="s">
        <v>389</v>
      </c>
      <c r="G26" s="8">
        <v>25.366725270899998</v>
      </c>
      <c r="H26" s="7" t="s">
        <v>100</v>
      </c>
      <c r="I26" s="8">
        <v>22.9875003127</v>
      </c>
      <c r="J26" s="102">
        <v>21.953250958</v>
      </c>
      <c r="K26" s="8">
        <f t="shared" si="0"/>
        <v>21.5000341305</v>
      </c>
      <c r="L26" s="102">
        <f t="shared" si="2"/>
        <v>1.4874661821999986</v>
      </c>
      <c r="M26" s="103">
        <f t="shared" si="1"/>
        <v>2.3792249581999982</v>
      </c>
      <c r="N26" s="2">
        <v>9.5</v>
      </c>
      <c r="O26" s="2" t="s">
        <v>120</v>
      </c>
    </row>
    <row r="27" spans="2:17" ht="12.75">
      <c r="B27" s="101" t="s">
        <v>418</v>
      </c>
      <c r="C27" s="7" t="s">
        <v>419</v>
      </c>
      <c r="D27" s="8">
        <v>19.7092380517</v>
      </c>
      <c r="E27" s="7" t="s">
        <v>417</v>
      </c>
      <c r="F27" s="7" t="s">
        <v>401</v>
      </c>
      <c r="G27" s="8">
        <v>25.354117831299998</v>
      </c>
      <c r="H27" s="7" t="s">
        <v>97</v>
      </c>
      <c r="I27" s="8">
        <v>23.2537539161</v>
      </c>
      <c r="J27" s="102">
        <v>23.6974471478</v>
      </c>
      <c r="K27" s="8">
        <f t="shared" si="0"/>
        <v>19.7092380517</v>
      </c>
      <c r="L27" s="102">
        <f t="shared" si="2"/>
        <v>3.5445158643999974</v>
      </c>
      <c r="M27" s="103">
        <f t="shared" si="1"/>
        <v>2.100363915199999</v>
      </c>
      <c r="N27" s="2">
        <v>8.5</v>
      </c>
      <c r="O27" s="2" t="s">
        <v>121</v>
      </c>
      <c r="P27" s="5" t="s">
        <v>434</v>
      </c>
      <c r="Q27" s="95" t="s">
        <v>431</v>
      </c>
    </row>
    <row r="28" spans="2:17" ht="12.75">
      <c r="B28" s="101" t="s">
        <v>68</v>
      </c>
      <c r="C28" s="7" t="s">
        <v>34</v>
      </c>
      <c r="D28" s="8">
        <v>18.5007416748</v>
      </c>
      <c r="E28" s="7" t="s">
        <v>69</v>
      </c>
      <c r="F28" s="7" t="s">
        <v>35</v>
      </c>
      <c r="G28" s="8">
        <v>21.4716424183</v>
      </c>
      <c r="H28" s="7" t="s">
        <v>101</v>
      </c>
      <c r="I28" s="8">
        <v>20.251246095299997</v>
      </c>
      <c r="J28" s="102">
        <v>20.7778496748</v>
      </c>
      <c r="K28" s="8">
        <f t="shared" si="0"/>
        <v>18.5007416748</v>
      </c>
      <c r="L28" s="102">
        <f t="shared" si="2"/>
        <v>1.7505044204999969</v>
      </c>
      <c r="M28" s="103">
        <f t="shared" si="1"/>
        <v>1.2203963230000028</v>
      </c>
      <c r="N28" s="2">
        <v>7.5</v>
      </c>
      <c r="O28" s="2" t="s">
        <v>122</v>
      </c>
      <c r="P28" s="9"/>
      <c r="Q28" s="6" t="s">
        <v>21</v>
      </c>
    </row>
    <row r="29" spans="2:15" ht="11.25">
      <c r="B29" s="101" t="s">
        <v>71</v>
      </c>
      <c r="C29" s="7" t="s">
        <v>37</v>
      </c>
      <c r="D29" s="8">
        <v>24.444676731100003</v>
      </c>
      <c r="E29" s="7" t="s">
        <v>70</v>
      </c>
      <c r="F29" s="7" t="s">
        <v>36</v>
      </c>
      <c r="G29" s="8">
        <v>26.0583714334</v>
      </c>
      <c r="H29" s="7" t="s">
        <v>20</v>
      </c>
      <c r="I29" s="8">
        <v>25.287584174299997</v>
      </c>
      <c r="J29" s="102">
        <v>24.444676731100003</v>
      </c>
      <c r="K29" s="8">
        <f t="shared" si="0"/>
        <v>24.444676731100003</v>
      </c>
      <c r="L29" s="102">
        <f t="shared" si="2"/>
        <v>0.8429074431999943</v>
      </c>
      <c r="M29" s="103">
        <f t="shared" si="1"/>
        <v>0.770787259100004</v>
      </c>
      <c r="N29" s="2">
        <v>6.5</v>
      </c>
      <c r="O29" s="2" t="s">
        <v>71</v>
      </c>
    </row>
    <row r="30" spans="2:17" ht="11.25">
      <c r="B30" s="101" t="s">
        <v>73</v>
      </c>
      <c r="C30" s="7" t="s">
        <v>39</v>
      </c>
      <c r="D30" s="8">
        <v>19.0236836342</v>
      </c>
      <c r="E30" s="7" t="s">
        <v>72</v>
      </c>
      <c r="F30" s="7" t="s">
        <v>38</v>
      </c>
      <c r="G30" s="8">
        <v>23.2045970838</v>
      </c>
      <c r="H30" s="7" t="s">
        <v>98</v>
      </c>
      <c r="I30" s="8">
        <v>21.274705935</v>
      </c>
      <c r="J30" s="102">
        <v>21.4564009793</v>
      </c>
      <c r="K30" s="8">
        <f t="shared" si="0"/>
        <v>19.0236836342</v>
      </c>
      <c r="L30" s="102">
        <f t="shared" si="2"/>
        <v>2.251022300799999</v>
      </c>
      <c r="M30" s="103">
        <f t="shared" si="1"/>
        <v>1.9298911487999995</v>
      </c>
      <c r="N30" s="2">
        <v>5.5</v>
      </c>
      <c r="O30" s="2" t="s">
        <v>125</v>
      </c>
      <c r="Q30" s="2" t="s">
        <v>443</v>
      </c>
    </row>
    <row r="31" spans="2:15" ht="11.25">
      <c r="B31" s="101" t="s">
        <v>75</v>
      </c>
      <c r="C31" s="7" t="s">
        <v>41</v>
      </c>
      <c r="D31" s="8">
        <v>24.0526200625</v>
      </c>
      <c r="E31" s="7" t="s">
        <v>74</v>
      </c>
      <c r="F31" s="7" t="s">
        <v>40</v>
      </c>
      <c r="G31" s="8">
        <v>31.9300379674</v>
      </c>
      <c r="H31" s="7" t="s">
        <v>89</v>
      </c>
      <c r="I31" s="8">
        <v>25.5217350241</v>
      </c>
      <c r="J31" s="102">
        <v>24.0526200625</v>
      </c>
      <c r="K31" s="8">
        <f t="shared" si="0"/>
        <v>24.0526200625</v>
      </c>
      <c r="L31" s="102">
        <f t="shared" si="2"/>
        <v>1.469114961599999</v>
      </c>
      <c r="M31" s="103">
        <f t="shared" si="1"/>
        <v>6.408302943300001</v>
      </c>
      <c r="N31" s="2">
        <v>4.5</v>
      </c>
      <c r="O31" s="2" t="s">
        <v>75</v>
      </c>
    </row>
    <row r="32" spans="2:15" ht="11.25">
      <c r="B32" s="101" t="s">
        <v>76</v>
      </c>
      <c r="C32" s="7" t="s">
        <v>42</v>
      </c>
      <c r="D32" s="8">
        <v>18.4456230315</v>
      </c>
      <c r="E32" s="7" t="s">
        <v>420</v>
      </c>
      <c r="F32" s="7" t="s">
        <v>402</v>
      </c>
      <c r="G32" s="8">
        <v>27.2294849735</v>
      </c>
      <c r="H32" s="7" t="s">
        <v>88</v>
      </c>
      <c r="I32" s="8">
        <v>22.522082869400002</v>
      </c>
      <c r="J32" s="102">
        <v>18.4456230315</v>
      </c>
      <c r="K32" s="8">
        <f t="shared" si="0"/>
        <v>18.4456230315</v>
      </c>
      <c r="L32" s="102">
        <f t="shared" si="2"/>
        <v>4.076459837900003</v>
      </c>
      <c r="M32" s="103">
        <f t="shared" si="1"/>
        <v>4.707402104099998</v>
      </c>
      <c r="N32" s="2">
        <v>3.5</v>
      </c>
      <c r="O32" s="2" t="s">
        <v>76</v>
      </c>
    </row>
    <row r="33" spans="2:17" ht="11.25">
      <c r="B33" s="108" t="s">
        <v>77</v>
      </c>
      <c r="C33" s="7" t="s">
        <v>403</v>
      </c>
      <c r="D33" s="8">
        <v>10.4456114433</v>
      </c>
      <c r="E33" s="7" t="s">
        <v>78</v>
      </c>
      <c r="F33" s="7" t="s">
        <v>43</v>
      </c>
      <c r="G33" s="8">
        <v>28.0726506639</v>
      </c>
      <c r="H33" s="7" t="s">
        <v>90</v>
      </c>
      <c r="I33" s="8">
        <v>20.5492088007</v>
      </c>
      <c r="J33" s="102">
        <v>10.4456114433</v>
      </c>
      <c r="K33" s="8">
        <f t="shared" si="0"/>
        <v>10.4456114433</v>
      </c>
      <c r="L33" s="102">
        <f t="shared" si="2"/>
        <v>10.1035973574</v>
      </c>
      <c r="M33" s="103">
        <f t="shared" si="1"/>
        <v>7.523441863199999</v>
      </c>
      <c r="N33" s="2">
        <v>2.5</v>
      </c>
      <c r="O33" s="2" t="s">
        <v>77</v>
      </c>
      <c r="Q33" s="2" t="s">
        <v>428</v>
      </c>
    </row>
    <row r="34" spans="2:15" ht="11.25">
      <c r="B34" s="101" t="s">
        <v>12</v>
      </c>
      <c r="C34" s="7" t="s">
        <v>80</v>
      </c>
      <c r="D34" s="8">
        <v>16.4914695238</v>
      </c>
      <c r="E34" s="7" t="s">
        <v>391</v>
      </c>
      <c r="F34" s="7" t="s">
        <v>422</v>
      </c>
      <c r="G34" s="8">
        <v>26.6764574619</v>
      </c>
      <c r="H34" s="7" t="s">
        <v>82</v>
      </c>
      <c r="I34" s="8">
        <v>21.0102546585</v>
      </c>
      <c r="J34" s="102">
        <v>16.4914695238</v>
      </c>
      <c r="K34" s="8">
        <f t="shared" si="0"/>
        <v>16.4914695238</v>
      </c>
      <c r="L34" s="102">
        <f t="shared" si="2"/>
        <v>4.5187851347</v>
      </c>
      <c r="M34" s="103">
        <f t="shared" si="1"/>
        <v>5.666202803400001</v>
      </c>
      <c r="N34" s="2">
        <v>1.5</v>
      </c>
      <c r="O34" s="2" t="s">
        <v>12</v>
      </c>
    </row>
    <row r="35" spans="2:15" ht="11.25">
      <c r="B35" s="109" t="s">
        <v>390</v>
      </c>
      <c r="C35" s="110" t="s">
        <v>421</v>
      </c>
      <c r="D35" s="111">
        <v>20.6973483781</v>
      </c>
      <c r="E35" s="110" t="s">
        <v>11</v>
      </c>
      <c r="F35" s="110" t="s">
        <v>79</v>
      </c>
      <c r="G35" s="111">
        <v>26.481806590399998</v>
      </c>
      <c r="H35" s="110" t="s">
        <v>14</v>
      </c>
      <c r="I35" s="111">
        <v>23.3792458474</v>
      </c>
      <c r="J35" s="112">
        <v>24.9248978997</v>
      </c>
      <c r="K35" s="111">
        <f t="shared" si="0"/>
        <v>20.6973483781</v>
      </c>
      <c r="L35" s="112">
        <f t="shared" si="2"/>
        <v>2.681897469300001</v>
      </c>
      <c r="M35" s="113">
        <f t="shared" si="1"/>
        <v>3.102560742999998</v>
      </c>
      <c r="N35" s="2">
        <v>0.5</v>
      </c>
      <c r="O35" s="2" t="s">
        <v>132</v>
      </c>
    </row>
    <row r="37" spans="2:3" ht="12.75">
      <c r="B37" s="5"/>
      <c r="C37" s="5"/>
    </row>
    <row r="38" spans="2:38" ht="12.75">
      <c r="B38" s="9"/>
      <c r="C38" s="6"/>
      <c r="P38" s="114" t="s">
        <v>424</v>
      </c>
      <c r="Q38" s="115"/>
      <c r="R38" s="115"/>
      <c r="S38" s="115"/>
      <c r="T38" s="115"/>
      <c r="U38" s="115"/>
      <c r="V38" s="115"/>
      <c r="W38" s="115"/>
      <c r="X38" s="115"/>
      <c r="Y38" s="115"/>
      <c r="Z38" s="115"/>
      <c r="AA38" s="115"/>
      <c r="AB38" s="115"/>
      <c r="AC38" s="115"/>
      <c r="AD38" s="115"/>
      <c r="AE38" s="115"/>
      <c r="AF38" s="115"/>
      <c r="AG38" s="115"/>
      <c r="AH38" s="115"/>
      <c r="AI38" s="115"/>
      <c r="AJ38" s="115"/>
      <c r="AK38" s="115"/>
      <c r="AL38" s="115"/>
    </row>
    <row r="40" ht="11.25"/>
    <row r="41" ht="11.25"/>
    <row r="42" spans="16:18" ht="11.25">
      <c r="P42" s="9" t="s">
        <v>370</v>
      </c>
      <c r="Q42" s="9"/>
      <c r="R42" s="9"/>
    </row>
    <row r="43" spans="16:18" ht="11.25">
      <c r="P43" s="9" t="s">
        <v>371</v>
      </c>
      <c r="Q43" s="9"/>
      <c r="R43" s="9" t="s">
        <v>372</v>
      </c>
    </row>
    <row r="44" spans="16:19" ht="11.25">
      <c r="P44" s="81" t="s">
        <v>374</v>
      </c>
      <c r="Q44" s="82"/>
      <c r="R44" s="81" t="s">
        <v>103</v>
      </c>
      <c r="S44" s="82"/>
    </row>
    <row r="45" spans="16:19" ht="11.25">
      <c r="P45" s="81" t="s">
        <v>353</v>
      </c>
      <c r="Q45" s="82"/>
      <c r="R45" s="81" t="s">
        <v>355</v>
      </c>
      <c r="S45" s="82"/>
    </row>
    <row r="46" spans="16:19" ht="11.25">
      <c r="P46" s="81" t="s">
        <v>354</v>
      </c>
      <c r="Q46" s="82"/>
      <c r="R46" s="81" t="s">
        <v>356</v>
      </c>
      <c r="S46" s="82"/>
    </row>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spans="6:11" ht="11.25">
      <c r="F86" s="7"/>
      <c r="G86" s="7"/>
      <c r="H86" s="7"/>
      <c r="I86" s="7"/>
      <c r="J86" s="7"/>
      <c r="K86" s="7"/>
    </row>
    <row r="87" spans="6:11" ht="11.25">
      <c r="F87" s="7"/>
      <c r="G87" s="7"/>
      <c r="H87" s="8"/>
      <c r="I87" s="8"/>
      <c r="J87" s="7"/>
      <c r="K87" s="7"/>
    </row>
    <row r="88" spans="6:11" ht="11.25">
      <c r="F88" s="7"/>
      <c r="G88" s="7"/>
      <c r="H88" s="8"/>
      <c r="I88" s="8"/>
      <c r="J88" s="7"/>
      <c r="K88" s="7"/>
    </row>
    <row r="89" spans="6:11" ht="11.25">
      <c r="F89" s="7"/>
      <c r="G89" s="7"/>
      <c r="H89" s="8"/>
      <c r="I89" s="8"/>
      <c r="J89" s="7"/>
      <c r="K89" s="7"/>
    </row>
    <row r="90" spans="6:11" ht="11.25">
      <c r="F90" s="7"/>
      <c r="G90" s="7"/>
      <c r="H90" s="8"/>
      <c r="I90" s="8"/>
      <c r="J90" s="7"/>
      <c r="K90" s="7"/>
    </row>
    <row r="91" spans="6:11" ht="11.25">
      <c r="F91" s="7"/>
      <c r="G91" s="7"/>
      <c r="H91" s="8"/>
      <c r="I91" s="8"/>
      <c r="J91" s="7"/>
      <c r="K91" s="7"/>
    </row>
    <row r="92" spans="6:11" ht="11.25">
      <c r="F92" s="7"/>
      <c r="G92" s="7"/>
      <c r="H92" s="8"/>
      <c r="I92" s="8"/>
      <c r="J92" s="7"/>
      <c r="K92" s="7"/>
    </row>
    <row r="93" spans="6:11" ht="11.25">
      <c r="F93" s="7"/>
      <c r="G93" s="7"/>
      <c r="H93" s="8"/>
      <c r="I93" s="8"/>
      <c r="J93" s="7"/>
      <c r="K93" s="7"/>
    </row>
    <row r="94" spans="6:11" ht="11.25">
      <c r="F94" s="7"/>
      <c r="G94" s="7"/>
      <c r="H94" s="8"/>
      <c r="I94" s="8"/>
      <c r="J94" s="7"/>
      <c r="K94" s="7"/>
    </row>
    <row r="95" spans="6:11" ht="11.25">
      <c r="F95" s="7"/>
      <c r="G95" s="7"/>
      <c r="H95" s="8"/>
      <c r="I95" s="8"/>
      <c r="J95" s="7"/>
      <c r="K95" s="7"/>
    </row>
    <row r="96" spans="6:11" ht="11.25">
      <c r="F96" s="7"/>
      <c r="G96" s="7"/>
      <c r="H96" s="8"/>
      <c r="I96" s="8"/>
      <c r="J96" s="7"/>
      <c r="K96" s="7"/>
    </row>
    <row r="97" spans="6:11" ht="11.25">
      <c r="F97" s="7"/>
      <c r="G97" s="7"/>
      <c r="H97" s="8"/>
      <c r="I97" s="8"/>
      <c r="J97" s="7"/>
      <c r="K97" s="7"/>
    </row>
    <row r="98" spans="6:11" ht="11.25">
      <c r="F98" s="7"/>
      <c r="G98" s="7"/>
      <c r="H98" s="8"/>
      <c r="I98" s="8"/>
      <c r="J98" s="7"/>
      <c r="K98" s="7"/>
    </row>
    <row r="99" spans="6:11" ht="11.25">
      <c r="F99" s="7"/>
      <c r="G99" s="7"/>
      <c r="H99" s="8"/>
      <c r="I99" s="8"/>
      <c r="J99" s="7"/>
      <c r="K99" s="7"/>
    </row>
    <row r="100" spans="6:11" ht="11.25">
      <c r="F100" s="7"/>
      <c r="G100" s="7"/>
      <c r="H100" s="8"/>
      <c r="I100" s="8"/>
      <c r="J100" s="7"/>
      <c r="K100" s="7"/>
    </row>
    <row r="101" spans="6:11" ht="11.25">
      <c r="F101" s="7"/>
      <c r="G101" s="7"/>
      <c r="H101" s="8"/>
      <c r="I101" s="8"/>
      <c r="J101" s="7"/>
      <c r="K101" s="7"/>
    </row>
    <row r="102" spans="6:11" ht="11.25">
      <c r="F102" s="7"/>
      <c r="G102" s="7"/>
      <c r="H102" s="8"/>
      <c r="I102" s="8"/>
      <c r="J102" s="7"/>
      <c r="K102" s="7"/>
    </row>
    <row r="103" spans="6:11" ht="11.25">
      <c r="F103" s="7"/>
      <c r="G103" s="7"/>
      <c r="H103" s="8"/>
      <c r="I103" s="8"/>
      <c r="J103" s="7"/>
      <c r="K103" s="7"/>
    </row>
    <row r="104" spans="6:11" ht="11.25">
      <c r="F104" s="7"/>
      <c r="G104" s="7"/>
      <c r="H104" s="8"/>
      <c r="I104" s="8"/>
      <c r="J104" s="7"/>
      <c r="K104" s="7"/>
    </row>
    <row r="105" spans="6:11" ht="11.25">
      <c r="F105" s="7"/>
      <c r="G105" s="7"/>
      <c r="H105" s="8"/>
      <c r="I105" s="8"/>
      <c r="J105" s="7"/>
      <c r="K105" s="7"/>
    </row>
    <row r="106" spans="6:11" ht="11.25">
      <c r="F106" s="7"/>
      <c r="G106" s="7"/>
      <c r="H106" s="8"/>
      <c r="I106" s="8"/>
      <c r="J106" s="7"/>
      <c r="K106" s="7"/>
    </row>
    <row r="107" spans="6:11" ht="11.25">
      <c r="F107" s="7"/>
      <c r="G107" s="7"/>
      <c r="H107" s="8"/>
      <c r="I107" s="8"/>
      <c r="J107" s="7"/>
      <c r="K107" s="7"/>
    </row>
    <row r="108" spans="6:11" ht="11.25">
      <c r="F108" s="7"/>
      <c r="G108" s="7"/>
      <c r="H108" s="8"/>
      <c r="I108" s="8"/>
      <c r="J108" s="7"/>
      <c r="K108" s="7"/>
    </row>
    <row r="109" spans="6:11" ht="11.25">
      <c r="F109" s="7"/>
      <c r="G109" s="7"/>
      <c r="H109" s="8"/>
      <c r="I109" s="8"/>
      <c r="J109" s="7"/>
      <c r="K109" s="7"/>
    </row>
    <row r="110" spans="6:11" ht="11.25">
      <c r="F110" s="7"/>
      <c r="G110" s="7"/>
      <c r="H110" s="8"/>
      <c r="I110" s="8"/>
      <c r="J110" s="7"/>
      <c r="K110" s="7"/>
    </row>
    <row r="111" spans="6:11" ht="11.25">
      <c r="F111" s="7"/>
      <c r="G111" s="7"/>
      <c r="H111" s="7"/>
      <c r="I111" s="7"/>
      <c r="J111" s="7"/>
      <c r="K111" s="7"/>
    </row>
    <row r="112" spans="6:11" ht="11.25">
      <c r="F112" s="7"/>
      <c r="G112" s="7"/>
      <c r="H112" s="7"/>
      <c r="I112" s="7"/>
      <c r="J112" s="7"/>
      <c r="K112" s="7"/>
    </row>
    <row r="113" spans="6:11" ht="11.25">
      <c r="F113" s="7"/>
      <c r="G113" s="7"/>
      <c r="H113" s="7"/>
      <c r="I113" s="7"/>
      <c r="J113" s="7"/>
      <c r="K113" s="7"/>
    </row>
    <row r="114" spans="6:11" ht="11.25">
      <c r="F114" s="7"/>
      <c r="G114" s="7"/>
      <c r="H114" s="7"/>
      <c r="I114" s="7"/>
      <c r="J114" s="7"/>
      <c r="K114"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335"/>
  <sheetViews>
    <sheetView workbookViewId="0" topLeftCell="A1">
      <selection activeCell="J30" sqref="J30"/>
    </sheetView>
  </sheetViews>
  <sheetFormatPr defaultColWidth="9.140625" defaultRowHeight="12.75"/>
  <cols>
    <col min="1" max="1" width="7.7109375" style="106" customWidth="1"/>
    <col min="2" max="2" width="57.140625" style="106" bestFit="1" customWidth="1"/>
    <col min="3" max="3" width="6.28125" style="106" bestFit="1" customWidth="1"/>
    <col min="4" max="4" width="9.140625" style="106" customWidth="1"/>
    <col min="5" max="5" width="10.421875" style="106" customWidth="1"/>
    <col min="6" max="7" width="9.140625" style="106" customWidth="1"/>
    <col min="8" max="8" width="16.8515625" style="106" customWidth="1"/>
    <col min="9" max="9" width="10.8515625" style="106" customWidth="1"/>
    <col min="10" max="10" width="9.140625" style="106" customWidth="1"/>
    <col min="11" max="11" width="10.14062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11.86324818321347</v>
      </c>
      <c r="D2" s="119"/>
      <c r="E2" s="117" t="s">
        <v>860</v>
      </c>
      <c r="F2" s="117" t="s">
        <v>861</v>
      </c>
      <c r="G2" s="94"/>
    </row>
    <row r="3" spans="1:7" ht="12.75">
      <c r="A3" s="142" t="s">
        <v>452</v>
      </c>
      <c r="B3" s="142" t="s">
        <v>453</v>
      </c>
      <c r="C3" s="119">
        <v>6.928311132995408</v>
      </c>
      <c r="D3" s="119"/>
      <c r="F3" s="106" t="s">
        <v>862</v>
      </c>
      <c r="G3" s="94"/>
    </row>
    <row r="4" spans="1:7" ht="12.75">
      <c r="A4" s="142" t="s">
        <v>104</v>
      </c>
      <c r="B4" s="142" t="s">
        <v>105</v>
      </c>
      <c r="C4" s="119">
        <v>6.402894332733869</v>
      </c>
      <c r="D4" s="119"/>
      <c r="G4" s="94"/>
    </row>
    <row r="5" spans="1:7" ht="12.75">
      <c r="A5" s="142" t="s">
        <v>455</v>
      </c>
      <c r="B5" s="142" t="s">
        <v>456</v>
      </c>
      <c r="C5" s="119">
        <v>6.247890051172947</v>
      </c>
      <c r="D5" s="119"/>
      <c r="E5" s="117" t="s">
        <v>863</v>
      </c>
      <c r="F5" s="117" t="s">
        <v>864</v>
      </c>
      <c r="G5" s="94"/>
    </row>
    <row r="6" spans="1:7" ht="12.75">
      <c r="A6" s="142" t="s">
        <v>106</v>
      </c>
      <c r="B6" s="142" t="s">
        <v>107</v>
      </c>
      <c r="C6" s="119">
        <v>6.770528155947115</v>
      </c>
      <c r="D6" s="119"/>
      <c r="F6" s="106" t="s">
        <v>865</v>
      </c>
      <c r="G6" s="94"/>
    </row>
    <row r="7" spans="1:7" ht="12.75">
      <c r="A7" s="142" t="s">
        <v>45</v>
      </c>
      <c r="B7" s="142" t="s">
        <v>23</v>
      </c>
      <c r="C7" s="119">
        <v>3.2115804153445238</v>
      </c>
      <c r="D7" s="119"/>
      <c r="E7" s="94"/>
      <c r="F7" s="94"/>
      <c r="G7" s="94"/>
    </row>
    <row r="8" spans="1:7" ht="12.75">
      <c r="A8" s="142" t="s">
        <v>460</v>
      </c>
      <c r="B8" s="142" t="s">
        <v>461</v>
      </c>
      <c r="C8" s="119">
        <v>8.700716988949907</v>
      </c>
      <c r="D8" s="119"/>
      <c r="E8" s="121" t="s">
        <v>866</v>
      </c>
      <c r="F8" s="117" t="s">
        <v>867</v>
      </c>
      <c r="G8" s="94"/>
    </row>
    <row r="9" spans="1:7" ht="12.75">
      <c r="A9" s="142" t="s">
        <v>109</v>
      </c>
      <c r="B9" s="142" t="s">
        <v>110</v>
      </c>
      <c r="C9" s="119">
        <v>3.270479734601035</v>
      </c>
      <c r="D9" s="119"/>
      <c r="E9" s="94"/>
      <c r="F9" s="106" t="s">
        <v>868</v>
      </c>
      <c r="G9" s="94"/>
    </row>
    <row r="10" spans="1:5" ht="12.75">
      <c r="A10" s="142" t="s">
        <v>465</v>
      </c>
      <c r="B10" s="142" t="s">
        <v>466</v>
      </c>
      <c r="C10" s="119">
        <v>5.78835616763773</v>
      </c>
      <c r="D10" s="119"/>
      <c r="E10" s="94"/>
    </row>
    <row r="11" spans="1:9" ht="12.75">
      <c r="A11" s="142" t="s">
        <v>467</v>
      </c>
      <c r="B11" s="142" t="s">
        <v>468</v>
      </c>
      <c r="C11" s="119">
        <v>9.615159489266462</v>
      </c>
      <c r="D11" s="119"/>
      <c r="E11" s="106" t="s">
        <v>869</v>
      </c>
      <c r="I11" s="143" t="s">
        <v>870</v>
      </c>
    </row>
    <row r="12" spans="1:9" ht="12.75">
      <c r="A12" s="142" t="s">
        <v>470</v>
      </c>
      <c r="B12" s="142" t="s">
        <v>471</v>
      </c>
      <c r="C12" s="119">
        <v>6.8200205013196875</v>
      </c>
      <c r="D12" s="119"/>
      <c r="E12" s="128" t="s">
        <v>472</v>
      </c>
      <c r="F12" s="128" t="s">
        <v>871</v>
      </c>
      <c r="G12" s="128"/>
      <c r="H12" s="128" t="s">
        <v>872</v>
      </c>
      <c r="I12" s="144" t="s">
        <v>873</v>
      </c>
    </row>
    <row r="13" spans="1:12" ht="13.5" customHeight="1">
      <c r="A13" s="142" t="s">
        <v>404</v>
      </c>
      <c r="B13" s="142" t="s">
        <v>392</v>
      </c>
      <c r="C13" s="119">
        <v>-15.761140811086761</v>
      </c>
      <c r="D13" s="119"/>
      <c r="E13" s="128"/>
      <c r="F13" s="145" t="s">
        <v>874</v>
      </c>
      <c r="G13" s="145"/>
      <c r="H13" s="128" t="s">
        <v>875</v>
      </c>
      <c r="I13" s="144" t="s">
        <v>876</v>
      </c>
      <c r="L13" s="132"/>
    </row>
    <row r="14" spans="1:12" ht="13.5" customHeight="1">
      <c r="A14" s="142" t="s">
        <v>113</v>
      </c>
      <c r="B14" s="142" t="s">
        <v>114</v>
      </c>
      <c r="C14" s="119">
        <v>-9.047716315272705</v>
      </c>
      <c r="D14" s="119"/>
      <c r="E14" s="128"/>
      <c r="F14" s="145" t="s">
        <v>877</v>
      </c>
      <c r="G14" s="145"/>
      <c r="H14" s="128" t="s">
        <v>878</v>
      </c>
      <c r="I14" s="106" t="s">
        <v>879</v>
      </c>
      <c r="L14" s="132"/>
    </row>
    <row r="15" spans="1:12" ht="15.75">
      <c r="A15" s="142" t="s">
        <v>115</v>
      </c>
      <c r="B15" s="142" t="s">
        <v>116</v>
      </c>
      <c r="C15" s="119">
        <v>-2.907741075741809</v>
      </c>
      <c r="D15" s="119"/>
      <c r="E15" s="128"/>
      <c r="F15" s="145" t="s">
        <v>880</v>
      </c>
      <c r="G15" s="145"/>
      <c r="H15" s="128" t="s">
        <v>881</v>
      </c>
      <c r="I15" s="144" t="s">
        <v>882</v>
      </c>
      <c r="L15" s="146"/>
    </row>
    <row r="16" spans="1:11" ht="12.75">
      <c r="A16" s="142" t="s">
        <v>117</v>
      </c>
      <c r="B16" s="142" t="s">
        <v>118</v>
      </c>
      <c r="C16" s="119">
        <v>-4.432628499504807</v>
      </c>
      <c r="D16" s="119"/>
      <c r="E16" s="122"/>
      <c r="G16" s="122"/>
      <c r="I16" s="144" t="s">
        <v>883</v>
      </c>
      <c r="K16" s="106" t="s">
        <v>244</v>
      </c>
    </row>
    <row r="17" spans="1:9" ht="12.75">
      <c r="A17" s="142" t="s">
        <v>46</v>
      </c>
      <c r="B17" s="142" t="s">
        <v>24</v>
      </c>
      <c r="C17" s="119">
        <v>0.47393230065943986</v>
      </c>
      <c r="D17" s="119"/>
      <c r="I17" s="144" t="s">
        <v>884</v>
      </c>
    </row>
    <row r="18" spans="1:4" ht="12.75">
      <c r="A18" s="142" t="s">
        <v>479</v>
      </c>
      <c r="B18" s="142" t="s">
        <v>480</v>
      </c>
      <c r="C18" s="119">
        <v>-5.4118248498409205</v>
      </c>
      <c r="D18" s="119"/>
    </row>
    <row r="19" spans="1:11" ht="15.75">
      <c r="A19" s="142" t="s">
        <v>47</v>
      </c>
      <c r="B19" s="142" t="s">
        <v>25</v>
      </c>
      <c r="C19" s="119">
        <v>11.280332345002595</v>
      </c>
      <c r="D19" s="119"/>
      <c r="K19" s="131"/>
    </row>
    <row r="20" spans="1:11" ht="15.75">
      <c r="A20" s="142" t="s">
        <v>123</v>
      </c>
      <c r="B20" s="142" t="s">
        <v>124</v>
      </c>
      <c r="C20" s="119">
        <v>16.048590798008163</v>
      </c>
      <c r="D20" s="119"/>
      <c r="E20" s="129" t="s">
        <v>481</v>
      </c>
      <c r="F20" s="129"/>
      <c r="G20" s="104"/>
      <c r="H20" s="104"/>
      <c r="K20" s="131"/>
    </row>
    <row r="21" spans="1:8" ht="12.75">
      <c r="A21" s="142" t="s">
        <v>482</v>
      </c>
      <c r="B21" s="142" t="s">
        <v>483</v>
      </c>
      <c r="C21" s="119">
        <v>5.089439135429828</v>
      </c>
      <c r="D21" s="119"/>
      <c r="E21" s="104" t="s">
        <v>368</v>
      </c>
      <c r="F21" s="104" t="s">
        <v>885</v>
      </c>
      <c r="G21" s="104"/>
      <c r="H21" s="104"/>
    </row>
    <row r="22" spans="1:8" ht="12.75">
      <c r="A22" s="142" t="s">
        <v>126</v>
      </c>
      <c r="B22" s="142" t="s">
        <v>127</v>
      </c>
      <c r="C22" s="119">
        <v>3.3801645397589333</v>
      </c>
      <c r="D22" s="119"/>
      <c r="E22" s="104"/>
      <c r="F22" s="104"/>
      <c r="G22" s="104"/>
      <c r="H22" s="104"/>
    </row>
    <row r="23" spans="1:8" ht="12.75">
      <c r="A23" s="142" t="s">
        <v>485</v>
      </c>
      <c r="B23" s="142" t="s">
        <v>486</v>
      </c>
      <c r="C23" s="119">
        <v>3.5155856939352645</v>
      </c>
      <c r="D23" s="119"/>
      <c r="E23" s="104" t="s">
        <v>380</v>
      </c>
      <c r="F23" s="104" t="s">
        <v>886</v>
      </c>
      <c r="G23" s="104"/>
      <c r="H23" s="104"/>
    </row>
    <row r="24" spans="1:8" ht="12.75">
      <c r="A24" s="142" t="s">
        <v>128</v>
      </c>
      <c r="B24" s="142" t="s">
        <v>129</v>
      </c>
      <c r="C24" s="119">
        <v>2.72222956281295</v>
      </c>
      <c r="D24" s="119"/>
      <c r="E24" s="104"/>
      <c r="F24" s="104"/>
      <c r="G24" s="104"/>
      <c r="H24" s="104"/>
    </row>
    <row r="25" spans="1:11" ht="15.75">
      <c r="A25" s="142" t="s">
        <v>405</v>
      </c>
      <c r="B25" s="142" t="s">
        <v>488</v>
      </c>
      <c r="C25" s="119">
        <v>0.8725591970692452</v>
      </c>
      <c r="D25" s="119"/>
      <c r="E25" s="104" t="s">
        <v>369</v>
      </c>
      <c r="F25" s="104" t="s">
        <v>887</v>
      </c>
      <c r="G25" s="104"/>
      <c r="H25" s="104"/>
      <c r="K25" s="131"/>
    </row>
    <row r="26" spans="1:11" ht="15.75">
      <c r="A26" s="142" t="s">
        <v>130</v>
      </c>
      <c r="B26" s="142" t="s">
        <v>131</v>
      </c>
      <c r="C26" s="119">
        <v>-1.5968015125275545</v>
      </c>
      <c r="D26" s="119"/>
      <c r="E26" s="104"/>
      <c r="F26" s="104"/>
      <c r="G26" s="104"/>
      <c r="H26" s="104"/>
      <c r="K26" s="131"/>
    </row>
    <row r="27" spans="1:8" ht="12.75">
      <c r="A27" s="142" t="s">
        <v>48</v>
      </c>
      <c r="B27" s="142" t="s">
        <v>26</v>
      </c>
      <c r="C27" s="119">
        <v>7.7406022522996505</v>
      </c>
      <c r="D27" s="119"/>
      <c r="E27" s="104"/>
      <c r="F27" s="104"/>
      <c r="G27" s="104"/>
      <c r="H27" s="104"/>
    </row>
    <row r="28" spans="1:8" ht="12.75">
      <c r="A28" s="142" t="s">
        <v>49</v>
      </c>
      <c r="B28" s="142" t="s">
        <v>27</v>
      </c>
      <c r="C28" s="119">
        <v>3.1355263776706677</v>
      </c>
      <c r="D28" s="119"/>
      <c r="E28" s="104"/>
      <c r="F28" s="104"/>
      <c r="G28" s="104"/>
      <c r="H28" s="104"/>
    </row>
    <row r="29" spans="1:8" ht="12.75">
      <c r="A29" s="142" t="s">
        <v>490</v>
      </c>
      <c r="B29" s="142" t="s">
        <v>491</v>
      </c>
      <c r="C29" s="119">
        <v>4.122252249230603</v>
      </c>
      <c r="D29" s="119"/>
      <c r="E29" s="104" t="s">
        <v>492</v>
      </c>
      <c r="F29" s="104"/>
      <c r="G29" s="104"/>
      <c r="H29" s="104"/>
    </row>
    <row r="30" spans="1:13" ht="12.75">
      <c r="A30" s="142" t="s">
        <v>133</v>
      </c>
      <c r="B30" s="142" t="s">
        <v>134</v>
      </c>
      <c r="C30" s="119">
        <v>8.20329006752361</v>
      </c>
      <c r="D30" s="119"/>
      <c r="E30" s="104" t="s">
        <v>368</v>
      </c>
      <c r="F30" s="151" t="s">
        <v>888</v>
      </c>
      <c r="G30" s="104"/>
      <c r="H30" s="104"/>
      <c r="M30" s="106" t="s">
        <v>244</v>
      </c>
    </row>
    <row r="31" spans="1:8" ht="12.75">
      <c r="A31" s="142" t="s">
        <v>494</v>
      </c>
      <c r="B31" s="142" t="s">
        <v>495</v>
      </c>
      <c r="C31" s="119">
        <v>3.0609510649189504</v>
      </c>
      <c r="D31" s="119"/>
      <c r="E31" s="104"/>
      <c r="F31" s="104"/>
      <c r="G31" s="104"/>
      <c r="H31" s="104"/>
    </row>
    <row r="32" spans="1:8" ht="12.75">
      <c r="A32" s="142" t="s">
        <v>135</v>
      </c>
      <c r="B32" s="142" t="s">
        <v>136</v>
      </c>
      <c r="C32" s="119">
        <v>0.584982778463998</v>
      </c>
      <c r="D32" s="119"/>
      <c r="E32" s="104" t="s">
        <v>380</v>
      </c>
      <c r="F32" s="151" t="s">
        <v>889</v>
      </c>
      <c r="G32" s="104"/>
      <c r="H32" s="104"/>
    </row>
    <row r="33" spans="1:8" ht="12.75">
      <c r="A33" s="142" t="s">
        <v>497</v>
      </c>
      <c r="B33" s="142" t="s">
        <v>498</v>
      </c>
      <c r="C33" s="119">
        <v>1.289766298830219</v>
      </c>
      <c r="D33" s="119"/>
      <c r="E33" s="104"/>
      <c r="F33" s="104"/>
      <c r="G33" s="104"/>
      <c r="H33" s="104"/>
    </row>
    <row r="34" spans="1:8" ht="12.75">
      <c r="A34" s="142" t="s">
        <v>499</v>
      </c>
      <c r="B34" s="142" t="s">
        <v>500</v>
      </c>
      <c r="C34" s="119">
        <v>1.542403176432072</v>
      </c>
      <c r="D34" s="119"/>
      <c r="E34" s="104" t="s">
        <v>369</v>
      </c>
      <c r="F34" s="151" t="s">
        <v>889</v>
      </c>
      <c r="G34" s="104"/>
      <c r="H34" s="104"/>
    </row>
    <row r="35" spans="1:8" ht="12.75">
      <c r="A35" s="142" t="s">
        <v>137</v>
      </c>
      <c r="B35" s="142" t="s">
        <v>138</v>
      </c>
      <c r="C35" s="119">
        <v>1.195032647326532</v>
      </c>
      <c r="D35" s="119"/>
      <c r="E35" s="104"/>
      <c r="F35" s="104"/>
      <c r="G35" s="104"/>
      <c r="H35" s="104"/>
    </row>
    <row r="36" spans="1:4" ht="12.75">
      <c r="A36" s="142" t="s">
        <v>501</v>
      </c>
      <c r="B36" s="142" t="s">
        <v>502</v>
      </c>
      <c r="C36" s="119">
        <v>6.539891365723899</v>
      </c>
      <c r="D36" s="119"/>
    </row>
    <row r="37" spans="1:4" ht="12.75">
      <c r="A37" s="142" t="s">
        <v>503</v>
      </c>
      <c r="B37" s="142" t="s">
        <v>504</v>
      </c>
      <c r="C37" s="119">
        <v>-0.429436860371956</v>
      </c>
      <c r="D37" s="119"/>
    </row>
    <row r="38" spans="1:4" ht="12.75">
      <c r="A38" s="142" t="s">
        <v>505</v>
      </c>
      <c r="B38" s="142" t="s">
        <v>506</v>
      </c>
      <c r="C38" s="119">
        <v>-1.1126240160874823</v>
      </c>
      <c r="D38" s="119"/>
    </row>
    <row r="39" spans="1:4" ht="12.75">
      <c r="A39" s="142" t="s">
        <v>507</v>
      </c>
      <c r="B39" s="142" t="s">
        <v>508</v>
      </c>
      <c r="C39" s="119">
        <v>-4.955663421674459</v>
      </c>
      <c r="D39" s="119"/>
    </row>
    <row r="40" spans="1:4" ht="12.75">
      <c r="A40" s="142" t="s">
        <v>509</v>
      </c>
      <c r="B40" s="142" t="s">
        <v>510</v>
      </c>
      <c r="C40" s="119">
        <v>0.6773877350734285</v>
      </c>
      <c r="D40" s="119"/>
    </row>
    <row r="41" spans="1:4" ht="12.75">
      <c r="A41" s="142" t="s">
        <v>511</v>
      </c>
      <c r="B41" s="142" t="s">
        <v>512</v>
      </c>
      <c r="C41" s="119">
        <v>-2.581094314542582</v>
      </c>
      <c r="D41" s="119"/>
    </row>
    <row r="42" spans="1:4" ht="12.75">
      <c r="A42" s="142" t="s">
        <v>513</v>
      </c>
      <c r="B42" s="142" t="s">
        <v>514</v>
      </c>
      <c r="C42" s="119">
        <v>0.45919329622522265</v>
      </c>
      <c r="D42" s="119"/>
    </row>
    <row r="43" spans="1:4" ht="12.75">
      <c r="A43" s="142" t="s">
        <v>108</v>
      </c>
      <c r="B43" s="142" t="s">
        <v>515</v>
      </c>
      <c r="C43" s="119">
        <v>2.5335844530283427</v>
      </c>
      <c r="D43" s="119"/>
    </row>
    <row r="44" spans="1:4" ht="12.75">
      <c r="A44" s="142" t="s">
        <v>516</v>
      </c>
      <c r="B44" s="142" t="s">
        <v>517</v>
      </c>
      <c r="C44" s="119">
        <v>-4.616847935423147</v>
      </c>
      <c r="D44" s="119"/>
    </row>
    <row r="45" spans="1:4" ht="12.75">
      <c r="A45" s="142" t="s">
        <v>518</v>
      </c>
      <c r="B45" s="142" t="s">
        <v>519</v>
      </c>
      <c r="C45" s="119">
        <v>-3.641406301341589</v>
      </c>
      <c r="D45" s="119"/>
    </row>
    <row r="46" spans="1:4" ht="12.75">
      <c r="A46" s="142" t="s">
        <v>520</v>
      </c>
      <c r="B46" s="142" t="s">
        <v>521</v>
      </c>
      <c r="C46" s="119">
        <v>-0.38128457315708425</v>
      </c>
      <c r="D46" s="119"/>
    </row>
    <row r="47" spans="1:4" ht="12.75">
      <c r="A47" s="142" t="s">
        <v>50</v>
      </c>
      <c r="B47" s="142" t="s">
        <v>28</v>
      </c>
      <c r="C47" s="119">
        <v>4.337308116211315</v>
      </c>
      <c r="D47" s="119"/>
    </row>
    <row r="48" spans="1:4" ht="12.75">
      <c r="A48" s="142" t="s">
        <v>522</v>
      </c>
      <c r="B48" s="142" t="s">
        <v>523</v>
      </c>
      <c r="C48" s="119">
        <v>1.1538286653155816</v>
      </c>
      <c r="D48" s="119"/>
    </row>
    <row r="49" spans="1:4" ht="12.75">
      <c r="A49" s="142" t="s">
        <v>524</v>
      </c>
      <c r="B49" s="142" t="s">
        <v>525</v>
      </c>
      <c r="C49" s="119">
        <v>-3.175621904306243</v>
      </c>
      <c r="D49" s="119"/>
    </row>
    <row r="50" spans="1:4" ht="12.75">
      <c r="A50" s="142" t="s">
        <v>526</v>
      </c>
      <c r="B50" s="142" t="s">
        <v>527</v>
      </c>
      <c r="C50" s="119">
        <v>-4.728543852441286</v>
      </c>
      <c r="D50" s="119"/>
    </row>
    <row r="51" spans="1:4" ht="12.75">
      <c r="A51" s="142" t="s">
        <v>528</v>
      </c>
      <c r="B51" s="142" t="s">
        <v>529</v>
      </c>
      <c r="C51" s="119">
        <v>-7.9938049583906405</v>
      </c>
      <c r="D51" s="119"/>
    </row>
    <row r="52" spans="1:4" ht="12.75">
      <c r="A52" s="142" t="s">
        <v>530</v>
      </c>
      <c r="B52" s="142" t="s">
        <v>531</v>
      </c>
      <c r="C52" s="119">
        <v>-4.740709879593586</v>
      </c>
      <c r="D52" s="119"/>
    </row>
    <row r="53" spans="1:4" ht="12.75">
      <c r="A53" s="142" t="s">
        <v>532</v>
      </c>
      <c r="B53" s="142" t="s">
        <v>533</v>
      </c>
      <c r="C53" s="119">
        <v>-1.6658661974809472</v>
      </c>
      <c r="D53" s="119"/>
    </row>
    <row r="54" spans="1:4" ht="12.75">
      <c r="A54" s="142" t="s">
        <v>534</v>
      </c>
      <c r="B54" s="142" t="s">
        <v>535</v>
      </c>
      <c r="C54" s="119">
        <v>-0.21101143404253406</v>
      </c>
      <c r="D54" s="119"/>
    </row>
    <row r="55" spans="1:4" ht="12.75">
      <c r="A55" s="142" t="s">
        <v>139</v>
      </c>
      <c r="B55" s="142" t="s">
        <v>140</v>
      </c>
      <c r="C55" s="119">
        <v>1.014932382385007</v>
      </c>
      <c r="D55" s="119"/>
    </row>
    <row r="56" spans="1:4" ht="12.75">
      <c r="A56" s="142" t="s">
        <v>536</v>
      </c>
      <c r="B56" s="142" t="s">
        <v>537</v>
      </c>
      <c r="C56" s="119">
        <v>-2.0731921236330195</v>
      </c>
      <c r="D56" s="119"/>
    </row>
    <row r="57" spans="1:4" ht="12.75">
      <c r="A57" s="142" t="s">
        <v>538</v>
      </c>
      <c r="B57" s="142" t="s">
        <v>539</v>
      </c>
      <c r="C57" s="119">
        <v>1.6437992738137168</v>
      </c>
      <c r="D57" s="119"/>
    </row>
    <row r="58" spans="1:4" ht="12.75">
      <c r="A58" s="142" t="s">
        <v>540</v>
      </c>
      <c r="B58" s="142" t="s">
        <v>541</v>
      </c>
      <c r="C58" s="119">
        <v>-1.558376949565349</v>
      </c>
      <c r="D58" s="119"/>
    </row>
    <row r="59" spans="1:4" ht="12.75">
      <c r="A59" s="142" t="s">
        <v>542</v>
      </c>
      <c r="B59" s="142" t="s">
        <v>543</v>
      </c>
      <c r="C59" s="119">
        <v>-2.053655682653755</v>
      </c>
      <c r="D59" s="119"/>
    </row>
    <row r="60" spans="1:4" ht="12.75">
      <c r="A60" s="142" t="s">
        <v>141</v>
      </c>
      <c r="B60" s="142" t="s">
        <v>142</v>
      </c>
      <c r="C60" s="119">
        <v>-4.642768990219293</v>
      </c>
      <c r="D60" s="119"/>
    </row>
    <row r="61" spans="1:4" ht="12.75">
      <c r="A61" s="142" t="s">
        <v>544</v>
      </c>
      <c r="B61" s="142" t="s">
        <v>545</v>
      </c>
      <c r="C61" s="119">
        <v>-3.760727259534479</v>
      </c>
      <c r="D61" s="119"/>
    </row>
    <row r="62" spans="1:4" ht="12.75">
      <c r="A62" s="142" t="s">
        <v>546</v>
      </c>
      <c r="B62" s="142" t="s">
        <v>547</v>
      </c>
      <c r="C62" s="119">
        <v>0.6090899752417257</v>
      </c>
      <c r="D62" s="119"/>
    </row>
    <row r="63" spans="1:4" ht="12.75">
      <c r="A63" s="142" t="s">
        <v>548</v>
      </c>
      <c r="B63" s="142" t="s">
        <v>549</v>
      </c>
      <c r="C63" s="119">
        <v>-0.34099319029467634</v>
      </c>
      <c r="D63" s="119"/>
    </row>
    <row r="64" spans="1:4" ht="12.75">
      <c r="A64" s="142" t="s">
        <v>550</v>
      </c>
      <c r="B64" s="142" t="s">
        <v>551</v>
      </c>
      <c r="C64" s="119">
        <v>-5.938572725454781</v>
      </c>
      <c r="D64" s="119"/>
    </row>
    <row r="65" spans="1:4" ht="12.75">
      <c r="A65" s="142" t="s">
        <v>406</v>
      </c>
      <c r="B65" s="142" t="s">
        <v>393</v>
      </c>
      <c r="C65" s="119">
        <v>-10.704782569458061</v>
      </c>
      <c r="D65" s="119"/>
    </row>
    <row r="66" spans="1:4" ht="12.75">
      <c r="A66" s="142" t="s">
        <v>552</v>
      </c>
      <c r="B66" s="142" t="s">
        <v>553</v>
      </c>
      <c r="C66" s="119">
        <v>-4.375420164527368</v>
      </c>
      <c r="D66" s="119"/>
    </row>
    <row r="67" spans="1:4" ht="12.75">
      <c r="A67" s="142" t="s">
        <v>554</v>
      </c>
      <c r="B67" s="142" t="s">
        <v>555</v>
      </c>
      <c r="C67" s="119">
        <v>-1.9890207037806733</v>
      </c>
      <c r="D67" s="119"/>
    </row>
    <row r="68" spans="1:4" ht="12.75">
      <c r="A68" s="142" t="s">
        <v>143</v>
      </c>
      <c r="B68" s="142" t="s">
        <v>144</v>
      </c>
      <c r="C68" s="119">
        <v>-11.507710278588156</v>
      </c>
      <c r="D68" s="119"/>
    </row>
    <row r="69" spans="1:4" ht="12.75">
      <c r="A69" s="142" t="s">
        <v>556</v>
      </c>
      <c r="B69" s="142" t="s">
        <v>557</v>
      </c>
      <c r="C69" s="119">
        <v>0.784031777036742</v>
      </c>
      <c r="D69" s="119"/>
    </row>
    <row r="70" spans="1:4" ht="12.75">
      <c r="A70" s="142" t="s">
        <v>558</v>
      </c>
      <c r="B70" s="142" t="s">
        <v>559</v>
      </c>
      <c r="C70" s="119">
        <v>-9.08545063839433</v>
      </c>
      <c r="D70" s="119"/>
    </row>
    <row r="71" spans="1:4" ht="12.75">
      <c r="A71" s="142" t="s">
        <v>51</v>
      </c>
      <c r="B71" s="142" t="s">
        <v>560</v>
      </c>
      <c r="C71" s="119">
        <v>-1.5833726890338886</v>
      </c>
      <c r="D71" s="119"/>
    </row>
    <row r="72" spans="1:3" ht="12.75">
      <c r="A72" s="142" t="s">
        <v>52</v>
      </c>
      <c r="B72" s="142" t="s">
        <v>53</v>
      </c>
      <c r="C72" s="119">
        <v>22.10263350359805</v>
      </c>
    </row>
    <row r="73" spans="1:3" ht="12.75">
      <c r="A73" s="142" t="s">
        <v>54</v>
      </c>
      <c r="B73" s="142" t="s">
        <v>29</v>
      </c>
      <c r="C73" s="119">
        <v>19.150023164570754</v>
      </c>
    </row>
    <row r="74" spans="1:4" ht="12.75">
      <c r="A74" s="142" t="s">
        <v>145</v>
      </c>
      <c r="B74" s="142" t="s">
        <v>146</v>
      </c>
      <c r="C74" s="119">
        <v>0.3487911577652855</v>
      </c>
      <c r="D74" s="119"/>
    </row>
    <row r="75" spans="1:4" ht="12.75">
      <c r="A75" s="142" t="s">
        <v>561</v>
      </c>
      <c r="B75" s="142" t="s">
        <v>562</v>
      </c>
      <c r="C75" s="119">
        <v>3.6840866383796893</v>
      </c>
      <c r="D75" s="119"/>
    </row>
    <row r="76" spans="1:4" ht="12.75">
      <c r="A76" s="142" t="s">
        <v>563</v>
      </c>
      <c r="B76" s="142" t="s">
        <v>564</v>
      </c>
      <c r="C76" s="119">
        <v>-0.8835325663940775</v>
      </c>
      <c r="D76" s="119"/>
    </row>
    <row r="77" spans="1:4" ht="12.75">
      <c r="A77" s="142" t="s">
        <v>565</v>
      </c>
      <c r="B77" s="142" t="s">
        <v>566</v>
      </c>
      <c r="C77" s="119">
        <v>-0.39505180079751845</v>
      </c>
      <c r="D77" s="119"/>
    </row>
    <row r="78" spans="1:4" ht="12.75">
      <c r="A78" s="142" t="s">
        <v>147</v>
      </c>
      <c r="B78" s="142" t="s">
        <v>148</v>
      </c>
      <c r="C78" s="119">
        <v>8.231278530148352</v>
      </c>
      <c r="D78" s="119"/>
    </row>
    <row r="79" spans="1:4" ht="12.75">
      <c r="A79" s="142" t="s">
        <v>567</v>
      </c>
      <c r="B79" s="142" t="s">
        <v>568</v>
      </c>
      <c r="C79" s="119">
        <v>11.484843777294603</v>
      </c>
      <c r="D79" s="119"/>
    </row>
    <row r="80" spans="1:4" ht="12.75">
      <c r="A80" s="142" t="s">
        <v>569</v>
      </c>
      <c r="B80" s="142" t="s">
        <v>570</v>
      </c>
      <c r="C80" s="119">
        <v>3.205989277946826</v>
      </c>
      <c r="D80" s="119"/>
    </row>
    <row r="81" spans="1:4" ht="12.75">
      <c r="A81" s="142" t="s">
        <v>407</v>
      </c>
      <c r="B81" s="142" t="s">
        <v>394</v>
      </c>
      <c r="C81" s="119">
        <v>-1.768767751560862</v>
      </c>
      <c r="D81" s="119"/>
    </row>
    <row r="82" spans="1:4" ht="12.75">
      <c r="A82" s="142" t="s">
        <v>571</v>
      </c>
      <c r="B82" s="142" t="s">
        <v>572</v>
      </c>
      <c r="C82" s="119">
        <v>-2.4116825243684152</v>
      </c>
      <c r="D82" s="119"/>
    </row>
    <row r="83" spans="1:4" ht="12.75">
      <c r="A83" s="142" t="s">
        <v>55</v>
      </c>
      <c r="B83" s="142" t="s">
        <v>395</v>
      </c>
      <c r="C83" s="119">
        <v>7.3918682897435914</v>
      </c>
      <c r="D83" s="119"/>
    </row>
    <row r="84" spans="1:4" ht="12.75">
      <c r="A84" s="142" t="s">
        <v>573</v>
      </c>
      <c r="B84" s="142" t="s">
        <v>574</v>
      </c>
      <c r="C84" s="119">
        <v>-2.8693445819423773</v>
      </c>
      <c r="D84" s="119"/>
    </row>
    <row r="85" spans="1:4" ht="12.75">
      <c r="A85" s="142" t="s">
        <v>149</v>
      </c>
      <c r="B85" s="142" t="s">
        <v>150</v>
      </c>
      <c r="C85" s="119">
        <v>3.0693790258513554</v>
      </c>
      <c r="D85" s="119"/>
    </row>
    <row r="86" spans="1:4" ht="12.75">
      <c r="A86" s="142" t="s">
        <v>151</v>
      </c>
      <c r="B86" s="142" t="s">
        <v>152</v>
      </c>
      <c r="C86" s="119">
        <v>2.940316953032846</v>
      </c>
      <c r="D86" s="119"/>
    </row>
    <row r="87" spans="1:4" ht="12.75">
      <c r="A87" s="142" t="s">
        <v>575</v>
      </c>
      <c r="B87" s="142" t="s">
        <v>576</v>
      </c>
      <c r="C87" s="119">
        <v>2.4098482648694945</v>
      </c>
      <c r="D87" s="119"/>
    </row>
    <row r="88" spans="1:4" ht="12.75">
      <c r="A88" s="142" t="s">
        <v>56</v>
      </c>
      <c r="B88" s="142" t="s">
        <v>30</v>
      </c>
      <c r="C88" s="119">
        <v>-0.21557462535241098</v>
      </c>
      <c r="D88" s="119"/>
    </row>
    <row r="89" spans="1:4" ht="12.75">
      <c r="A89" s="142" t="s">
        <v>577</v>
      </c>
      <c r="B89" s="142" t="s">
        <v>578</v>
      </c>
      <c r="C89" s="119">
        <v>11.163593157702802</v>
      </c>
      <c r="D89" s="119"/>
    </row>
    <row r="90" spans="1:4" ht="12.75">
      <c r="A90" s="142" t="s">
        <v>579</v>
      </c>
      <c r="B90" s="142" t="s">
        <v>580</v>
      </c>
      <c r="C90" s="119">
        <v>3.8906726132176344</v>
      </c>
      <c r="D90" s="119"/>
    </row>
    <row r="91" spans="1:4" ht="12.75">
      <c r="A91" s="142" t="s">
        <v>153</v>
      </c>
      <c r="B91" s="142" t="s">
        <v>154</v>
      </c>
      <c r="C91" s="119">
        <v>13.979841358093662</v>
      </c>
      <c r="D91" s="119"/>
    </row>
    <row r="92" spans="1:4" ht="12.75">
      <c r="A92" s="142" t="s">
        <v>581</v>
      </c>
      <c r="B92" s="142" t="s">
        <v>582</v>
      </c>
      <c r="C92" s="119">
        <v>18.11129694468787</v>
      </c>
      <c r="D92" s="119"/>
    </row>
    <row r="93" spans="1:4" ht="12.75">
      <c r="A93" s="142" t="s">
        <v>583</v>
      </c>
      <c r="B93" s="142" t="s">
        <v>584</v>
      </c>
      <c r="C93" s="119">
        <v>13.3532315009895</v>
      </c>
      <c r="D93" s="119"/>
    </row>
    <row r="94" spans="1:4" ht="12.75">
      <c r="A94" s="142" t="s">
        <v>111</v>
      </c>
      <c r="B94" s="142" t="s">
        <v>585</v>
      </c>
      <c r="C94" s="119">
        <v>19.661152180946125</v>
      </c>
      <c r="D94" s="119"/>
    </row>
    <row r="95" spans="1:4" ht="12.75">
      <c r="A95" s="142" t="s">
        <v>586</v>
      </c>
      <c r="B95" s="142" t="s">
        <v>587</v>
      </c>
      <c r="C95" s="119">
        <v>3.8914384524780283</v>
      </c>
      <c r="D95" s="119"/>
    </row>
    <row r="96" spans="1:4" ht="12.75">
      <c r="A96" s="142" t="s">
        <v>588</v>
      </c>
      <c r="B96" s="142" t="s">
        <v>589</v>
      </c>
      <c r="C96" s="119">
        <v>20.78328457189123</v>
      </c>
      <c r="D96" s="119"/>
    </row>
    <row r="97" spans="1:4" ht="12.75">
      <c r="A97" s="142" t="s">
        <v>590</v>
      </c>
      <c r="B97" s="142" t="s">
        <v>591</v>
      </c>
      <c r="C97" s="119">
        <v>2.6628698382096876</v>
      </c>
      <c r="D97" s="119"/>
    </row>
    <row r="98" spans="1:4" ht="12.75">
      <c r="A98" s="142" t="s">
        <v>592</v>
      </c>
      <c r="B98" s="142" t="s">
        <v>593</v>
      </c>
      <c r="C98" s="119">
        <v>18.766011866605048</v>
      </c>
      <c r="D98" s="119"/>
    </row>
    <row r="99" spans="1:4" ht="12.75">
      <c r="A99" s="142" t="s">
        <v>594</v>
      </c>
      <c r="B99" s="142" t="s">
        <v>595</v>
      </c>
      <c r="C99" s="119">
        <v>25.217101776069917</v>
      </c>
      <c r="D99" s="119"/>
    </row>
    <row r="100" spans="1:4" ht="12.75">
      <c r="A100" s="142" t="s">
        <v>596</v>
      </c>
      <c r="B100" s="142" t="s">
        <v>597</v>
      </c>
      <c r="C100" s="119">
        <v>27.664828005108156</v>
      </c>
      <c r="D100" s="119"/>
    </row>
    <row r="101" spans="1:4" ht="12.75">
      <c r="A101" s="142" t="s">
        <v>598</v>
      </c>
      <c r="B101" s="142" t="s">
        <v>599</v>
      </c>
      <c r="C101" s="119">
        <v>15.22666072949653</v>
      </c>
      <c r="D101" s="119"/>
    </row>
    <row r="102" spans="1:4" ht="12.75">
      <c r="A102" s="142" t="s">
        <v>600</v>
      </c>
      <c r="B102" s="142" t="s">
        <v>601</v>
      </c>
      <c r="C102" s="119">
        <v>26.22815366558561</v>
      </c>
      <c r="D102" s="119"/>
    </row>
    <row r="103" spans="1:4" ht="12.75">
      <c r="A103" s="142" t="s">
        <v>155</v>
      </c>
      <c r="B103" s="142" t="s">
        <v>156</v>
      </c>
      <c r="C103" s="119">
        <v>3.0691423504144306</v>
      </c>
      <c r="D103" s="119"/>
    </row>
    <row r="104" spans="1:4" ht="12.75">
      <c r="A104" s="142" t="s">
        <v>408</v>
      </c>
      <c r="B104" s="142" t="s">
        <v>409</v>
      </c>
      <c r="C104" s="119">
        <v>9.108936026640388</v>
      </c>
      <c r="D104" s="119"/>
    </row>
    <row r="105" spans="1:4" ht="12.75">
      <c r="A105" s="142" t="s">
        <v>602</v>
      </c>
      <c r="B105" s="142" t="s">
        <v>603</v>
      </c>
      <c r="C105" s="119">
        <v>21.509891796892454</v>
      </c>
      <c r="D105" s="119"/>
    </row>
    <row r="106" spans="1:4" ht="12.75">
      <c r="A106" s="142" t="s">
        <v>57</v>
      </c>
      <c r="B106" s="142" t="s">
        <v>31</v>
      </c>
      <c r="C106" s="119">
        <v>6.853892567707153</v>
      </c>
      <c r="D106" s="119"/>
    </row>
    <row r="107" spans="1:4" ht="12.75">
      <c r="A107" s="142" t="s">
        <v>604</v>
      </c>
      <c r="B107" s="142" t="s">
        <v>605</v>
      </c>
      <c r="C107" s="119">
        <v>-0.5377494692961828</v>
      </c>
      <c r="D107" s="119"/>
    </row>
    <row r="108" spans="1:4" ht="12.75">
      <c r="A108" s="142" t="s">
        <v>606</v>
      </c>
      <c r="B108" s="142" t="s">
        <v>607</v>
      </c>
      <c r="C108" s="119">
        <v>2.3846745115387664</v>
      </c>
      <c r="D108" s="119"/>
    </row>
    <row r="109" spans="1:4" ht="12.75">
      <c r="A109" s="142" t="s">
        <v>608</v>
      </c>
      <c r="B109" s="142" t="s">
        <v>609</v>
      </c>
      <c r="C109" s="119">
        <v>2.2307257240068052</v>
      </c>
      <c r="D109" s="119"/>
    </row>
    <row r="110" spans="1:4" ht="12.75">
      <c r="A110" s="142" t="s">
        <v>610</v>
      </c>
      <c r="B110" s="142" t="s">
        <v>611</v>
      </c>
      <c r="C110" s="119">
        <v>3.947587198496142</v>
      </c>
      <c r="D110" s="119"/>
    </row>
    <row r="111" spans="1:4" ht="12.75">
      <c r="A111" s="142" t="s">
        <v>612</v>
      </c>
      <c r="B111" s="142" t="s">
        <v>613</v>
      </c>
      <c r="C111" s="119">
        <v>2.686123997036382</v>
      </c>
      <c r="D111" s="119"/>
    </row>
    <row r="112" spans="1:4" ht="12.75">
      <c r="A112" s="142" t="s">
        <v>410</v>
      </c>
      <c r="B112" s="142" t="s">
        <v>396</v>
      </c>
      <c r="C112" s="119">
        <v>1.7848495609349246</v>
      </c>
      <c r="D112" s="119"/>
    </row>
    <row r="113" spans="1:4" ht="12.75">
      <c r="A113" s="142" t="s">
        <v>157</v>
      </c>
      <c r="B113" s="142" t="s">
        <v>158</v>
      </c>
      <c r="C113" s="119">
        <v>0.5702802029540045</v>
      </c>
      <c r="D113" s="119"/>
    </row>
    <row r="114" spans="1:4" ht="12.75">
      <c r="A114" s="142" t="s">
        <v>614</v>
      </c>
      <c r="B114" s="142" t="s">
        <v>615</v>
      </c>
      <c r="C114" s="119">
        <v>1.1874635537370932</v>
      </c>
      <c r="D114" s="119"/>
    </row>
    <row r="115" spans="1:4" ht="12.75">
      <c r="A115" s="142" t="s">
        <v>616</v>
      </c>
      <c r="B115" s="142" t="s">
        <v>617</v>
      </c>
      <c r="C115" s="119">
        <v>6.141524211659772</v>
      </c>
      <c r="D115" s="119"/>
    </row>
    <row r="116" spans="1:4" ht="12.75">
      <c r="A116" s="142" t="s">
        <v>618</v>
      </c>
      <c r="B116" s="142" t="s">
        <v>619</v>
      </c>
      <c r="C116" s="119">
        <v>4.769082326992388</v>
      </c>
      <c r="D116" s="119"/>
    </row>
    <row r="117" spans="1:4" ht="12.75">
      <c r="A117" s="142" t="s">
        <v>620</v>
      </c>
      <c r="B117" s="142" t="s">
        <v>621</v>
      </c>
      <c r="C117" s="119">
        <v>9.149958722028453</v>
      </c>
      <c r="D117" s="119"/>
    </row>
    <row r="118" spans="1:4" ht="12.75">
      <c r="A118" s="142" t="s">
        <v>622</v>
      </c>
      <c r="B118" s="142" t="s">
        <v>623</v>
      </c>
      <c r="C118" s="119">
        <v>8.125080922715046</v>
      </c>
      <c r="D118" s="119"/>
    </row>
    <row r="119" spans="1:4" ht="12.75">
      <c r="A119" s="142" t="s">
        <v>624</v>
      </c>
      <c r="B119" s="142" t="s">
        <v>625</v>
      </c>
      <c r="C119" s="119">
        <v>7.05651987452339</v>
      </c>
      <c r="D119" s="119"/>
    </row>
    <row r="120" spans="1:4" ht="12.75">
      <c r="A120" s="142" t="s">
        <v>626</v>
      </c>
      <c r="B120" s="142" t="s">
        <v>627</v>
      </c>
      <c r="C120" s="119">
        <v>9.301282907382385</v>
      </c>
      <c r="D120" s="119"/>
    </row>
    <row r="121" spans="1:4" ht="12.75">
      <c r="A121" s="142" t="s">
        <v>628</v>
      </c>
      <c r="B121" s="142" t="s">
        <v>629</v>
      </c>
      <c r="C121" s="119">
        <v>11.302399031446585</v>
      </c>
      <c r="D121" s="119"/>
    </row>
    <row r="122" spans="1:4" ht="12.75">
      <c r="A122" s="142" t="s">
        <v>630</v>
      </c>
      <c r="B122" s="142" t="s">
        <v>631</v>
      </c>
      <c r="C122" s="119">
        <v>4.667815118742102</v>
      </c>
      <c r="D122" s="119"/>
    </row>
    <row r="123" spans="1:4" ht="12.75">
      <c r="A123" s="142" t="s">
        <v>159</v>
      </c>
      <c r="B123" s="142" t="s">
        <v>160</v>
      </c>
      <c r="C123" s="119">
        <v>8.46464445199732</v>
      </c>
      <c r="D123" s="119"/>
    </row>
    <row r="124" spans="1:4" ht="12.75">
      <c r="A124" s="142" t="s">
        <v>632</v>
      </c>
      <c r="B124" s="142" t="s">
        <v>633</v>
      </c>
      <c r="C124" s="119">
        <v>2.3813585987402917</v>
      </c>
      <c r="D124" s="119"/>
    </row>
    <row r="125" spans="1:4" ht="12.75">
      <c r="A125" s="142" t="s">
        <v>634</v>
      </c>
      <c r="B125" s="142" t="s">
        <v>635</v>
      </c>
      <c r="C125" s="119">
        <v>12.299537071219653</v>
      </c>
      <c r="D125" s="119"/>
    </row>
    <row r="126" spans="1:4" ht="12.75">
      <c r="A126" s="142" t="s">
        <v>636</v>
      </c>
      <c r="B126" s="142" t="s">
        <v>637</v>
      </c>
      <c r="C126" s="119">
        <v>9.148089363763711</v>
      </c>
      <c r="D126" s="119"/>
    </row>
    <row r="127" spans="1:4" ht="12.75">
      <c r="A127" s="142" t="s">
        <v>161</v>
      </c>
      <c r="B127" s="142" t="s">
        <v>162</v>
      </c>
      <c r="C127" s="119">
        <v>15.594421167150625</v>
      </c>
      <c r="D127" s="119"/>
    </row>
    <row r="128" spans="1:4" ht="12.75">
      <c r="A128" s="142" t="s">
        <v>638</v>
      </c>
      <c r="B128" s="142" t="s">
        <v>639</v>
      </c>
      <c r="C128" s="119">
        <v>5.327667523908767</v>
      </c>
      <c r="D128" s="119"/>
    </row>
    <row r="129" spans="1:4" ht="12.75">
      <c r="A129" s="142" t="s">
        <v>640</v>
      </c>
      <c r="B129" s="142" t="s">
        <v>641</v>
      </c>
      <c r="C129" s="119">
        <v>4.095376881434353</v>
      </c>
      <c r="D129" s="119"/>
    </row>
    <row r="130" spans="1:4" ht="12.75">
      <c r="A130" s="142" t="s">
        <v>257</v>
      </c>
      <c r="B130" s="142" t="s">
        <v>338</v>
      </c>
      <c r="C130" s="119">
        <v>34.03338076369852</v>
      </c>
      <c r="D130" s="119"/>
    </row>
    <row r="131" spans="1:4" ht="12.75">
      <c r="A131" s="142" t="s">
        <v>333</v>
      </c>
      <c r="B131" s="142" t="s">
        <v>341</v>
      </c>
      <c r="C131" s="119">
        <v>14.035644280468071</v>
      </c>
      <c r="D131" s="119"/>
    </row>
    <row r="132" spans="1:4" ht="12.75">
      <c r="A132" s="142" t="s">
        <v>642</v>
      </c>
      <c r="B132" s="142" t="s">
        <v>643</v>
      </c>
      <c r="C132" s="119">
        <v>7.463119925087587</v>
      </c>
      <c r="D132" s="119"/>
    </row>
    <row r="133" spans="1:4" ht="12.75">
      <c r="A133" s="142" t="s">
        <v>644</v>
      </c>
      <c r="B133" s="142" t="s">
        <v>645</v>
      </c>
      <c r="C133" s="119">
        <v>8.069981340631028</v>
      </c>
      <c r="D133" s="119"/>
    </row>
    <row r="134" spans="1:4" ht="12.75">
      <c r="A134" s="142" t="s">
        <v>411</v>
      </c>
      <c r="B134" s="142" t="s">
        <v>397</v>
      </c>
      <c r="C134" s="119">
        <v>4.709950169991922</v>
      </c>
      <c r="D134" s="119"/>
    </row>
    <row r="135" spans="1:4" ht="12.75">
      <c r="A135" s="142" t="s">
        <v>646</v>
      </c>
      <c r="B135" s="142" t="s">
        <v>647</v>
      </c>
      <c r="C135" s="119">
        <v>10.447742020557467</v>
      </c>
      <c r="D135" s="119"/>
    </row>
    <row r="136" spans="1:4" ht="12.75">
      <c r="A136" s="142" t="s">
        <v>58</v>
      </c>
      <c r="B136" s="142" t="s">
        <v>59</v>
      </c>
      <c r="C136" s="119">
        <v>11.222820037819604</v>
      </c>
      <c r="D136" s="119"/>
    </row>
    <row r="137" spans="1:4" ht="12.75">
      <c r="A137" s="142" t="s">
        <v>648</v>
      </c>
      <c r="B137" s="142" t="s">
        <v>649</v>
      </c>
      <c r="C137" s="119">
        <v>11.46966478232991</v>
      </c>
      <c r="D137" s="119"/>
    </row>
    <row r="138" spans="1:4" ht="12.75">
      <c r="A138" s="142" t="s">
        <v>650</v>
      </c>
      <c r="B138" s="142" t="s">
        <v>651</v>
      </c>
      <c r="C138" s="119">
        <v>10.188500744392908</v>
      </c>
      <c r="D138" s="119"/>
    </row>
    <row r="139" spans="1:4" ht="12.75">
      <c r="A139" s="142" t="s">
        <v>652</v>
      </c>
      <c r="B139" s="142" t="s">
        <v>653</v>
      </c>
      <c r="C139" s="119">
        <v>5.393054919572732</v>
      </c>
      <c r="D139" s="119"/>
    </row>
    <row r="140" spans="1:4" ht="12.75">
      <c r="A140" s="142" t="s">
        <v>654</v>
      </c>
      <c r="B140" s="142" t="s">
        <v>655</v>
      </c>
      <c r="C140" s="119">
        <v>12.238837593331159</v>
      </c>
      <c r="D140" s="119"/>
    </row>
    <row r="141" spans="1:4" ht="12.75">
      <c r="A141" s="142" t="s">
        <v>656</v>
      </c>
      <c r="B141" s="142" t="s">
        <v>657</v>
      </c>
      <c r="C141" s="119">
        <v>7.795826785801365</v>
      </c>
      <c r="D141" s="119"/>
    </row>
    <row r="142" spans="1:4" ht="12.75">
      <c r="A142" s="142" t="s">
        <v>658</v>
      </c>
      <c r="B142" s="142" t="s">
        <v>659</v>
      </c>
      <c r="C142" s="119">
        <v>10.6094975285437</v>
      </c>
      <c r="D142" s="119"/>
    </row>
    <row r="143" spans="1:4" ht="12.75">
      <c r="A143" s="142" t="s">
        <v>163</v>
      </c>
      <c r="B143" s="142" t="s">
        <v>164</v>
      </c>
      <c r="C143" s="119">
        <v>8.425770398678987</v>
      </c>
      <c r="D143" s="119"/>
    </row>
    <row r="144" spans="1:4" ht="12.75">
      <c r="A144" s="142" t="s">
        <v>112</v>
      </c>
      <c r="B144" s="142" t="s">
        <v>660</v>
      </c>
      <c r="C144" s="119">
        <v>15.57569901804609</v>
      </c>
      <c r="D144" s="119"/>
    </row>
    <row r="145" spans="1:4" ht="12.75">
      <c r="A145" s="142" t="s">
        <v>661</v>
      </c>
      <c r="B145" s="142" t="s">
        <v>662</v>
      </c>
      <c r="C145" s="119">
        <v>7.446412978798233</v>
      </c>
      <c r="D145" s="119"/>
    </row>
    <row r="146" spans="1:4" ht="12.75">
      <c r="A146" s="142" t="s">
        <v>663</v>
      </c>
      <c r="B146" s="142" t="s">
        <v>664</v>
      </c>
      <c r="C146" s="119">
        <v>-0.5615637814026808</v>
      </c>
      <c r="D146" s="119"/>
    </row>
    <row r="147" spans="1:4" ht="12.75">
      <c r="A147" s="142" t="s">
        <v>165</v>
      </c>
      <c r="B147" s="142" t="s">
        <v>166</v>
      </c>
      <c r="C147" s="119">
        <v>1.8182988147153236</v>
      </c>
      <c r="D147" s="119"/>
    </row>
    <row r="148" spans="1:4" ht="12.75">
      <c r="A148" s="142" t="s">
        <v>665</v>
      </c>
      <c r="B148" s="142" t="s">
        <v>666</v>
      </c>
      <c r="C148" s="119">
        <v>1.9068470149214705</v>
      </c>
      <c r="D148" s="119"/>
    </row>
    <row r="149" spans="1:4" ht="12.75">
      <c r="A149" s="142" t="s">
        <v>667</v>
      </c>
      <c r="B149" s="142" t="s">
        <v>668</v>
      </c>
      <c r="C149" s="119">
        <v>-2.1552901781701155</v>
      </c>
      <c r="D149" s="119"/>
    </row>
    <row r="150" spans="1:4" ht="12.75">
      <c r="A150" s="142" t="s">
        <v>669</v>
      </c>
      <c r="B150" s="142" t="s">
        <v>670</v>
      </c>
      <c r="C150" s="119">
        <v>-0.26158901871448736</v>
      </c>
      <c r="D150" s="119"/>
    </row>
    <row r="151" spans="1:4" ht="12.75">
      <c r="A151" s="142" t="s">
        <v>671</v>
      </c>
      <c r="B151" s="142" t="s">
        <v>672</v>
      </c>
      <c r="C151" s="119">
        <v>1.375836127269566</v>
      </c>
      <c r="D151" s="119"/>
    </row>
    <row r="152" spans="1:4" ht="12.75">
      <c r="A152" s="142" t="s">
        <v>167</v>
      </c>
      <c r="B152" s="142" t="s">
        <v>168</v>
      </c>
      <c r="C152" s="119">
        <v>3.3681162014350923</v>
      </c>
      <c r="D152" s="119"/>
    </row>
    <row r="153" spans="1:4" ht="12.75">
      <c r="A153" s="142" t="s">
        <v>60</v>
      </c>
      <c r="B153" s="142" t="s">
        <v>673</v>
      </c>
      <c r="C153" s="119">
        <v>17.43013616192068</v>
      </c>
      <c r="D153" s="119"/>
    </row>
    <row r="154" spans="1:4" ht="12.75">
      <c r="A154" s="142" t="s">
        <v>61</v>
      </c>
      <c r="B154" s="142" t="s">
        <v>674</v>
      </c>
      <c r="C154" s="119">
        <v>-5.057275274335849</v>
      </c>
      <c r="D154" s="119"/>
    </row>
    <row r="155" spans="1:4" ht="12.75">
      <c r="A155" s="142" t="s">
        <v>62</v>
      </c>
      <c r="B155" s="142" t="s">
        <v>675</v>
      </c>
      <c r="C155" s="119">
        <v>-5.650100740930144</v>
      </c>
      <c r="D155" s="119"/>
    </row>
    <row r="156" spans="1:4" ht="12.75">
      <c r="A156" s="142" t="s">
        <v>63</v>
      </c>
      <c r="B156" s="142" t="s">
        <v>676</v>
      </c>
      <c r="C156" s="119">
        <v>16.262671174998427</v>
      </c>
      <c r="D156" s="119"/>
    </row>
    <row r="157" spans="1:4" ht="12.75">
      <c r="A157" s="142" t="s">
        <v>64</v>
      </c>
      <c r="B157" s="142" t="s">
        <v>169</v>
      </c>
      <c r="C157" s="119">
        <v>6.6586587401759205</v>
      </c>
      <c r="D157" s="119"/>
    </row>
    <row r="158" spans="1:4" ht="12.75">
      <c r="A158" s="142" t="s">
        <v>677</v>
      </c>
      <c r="B158" s="142" t="s">
        <v>678</v>
      </c>
      <c r="C158" s="119">
        <v>-1.7782579800153193</v>
      </c>
      <c r="D158" s="119"/>
    </row>
    <row r="159" spans="1:4" ht="12.75">
      <c r="A159" s="142" t="s">
        <v>170</v>
      </c>
      <c r="B159" s="142" t="s">
        <v>171</v>
      </c>
      <c r="C159" s="119">
        <v>-0.9989168210508979</v>
      </c>
      <c r="D159" s="119"/>
    </row>
    <row r="160" spans="1:4" ht="12.75">
      <c r="A160" s="142" t="s">
        <v>412</v>
      </c>
      <c r="B160" s="142" t="s">
        <v>398</v>
      </c>
      <c r="C160" s="119">
        <v>-6.327098919220853</v>
      </c>
      <c r="D160" s="119"/>
    </row>
    <row r="161" spans="1:4" ht="12.75">
      <c r="A161" s="142" t="s">
        <v>172</v>
      </c>
      <c r="B161" s="142" t="s">
        <v>173</v>
      </c>
      <c r="C161" s="119">
        <v>-9.077977247366647</v>
      </c>
      <c r="D161" s="119"/>
    </row>
    <row r="162" spans="1:4" ht="12.75">
      <c r="A162" s="142" t="s">
        <v>679</v>
      </c>
      <c r="B162" s="142" t="s">
        <v>680</v>
      </c>
      <c r="C162" s="119">
        <v>-5.8499381914055295</v>
      </c>
      <c r="D162" s="119"/>
    </row>
    <row r="163" spans="1:4" ht="12.75">
      <c r="A163" s="142" t="s">
        <v>681</v>
      </c>
      <c r="B163" s="142" t="s">
        <v>682</v>
      </c>
      <c r="C163" s="119">
        <v>-5.166384819831075</v>
      </c>
      <c r="D163" s="119"/>
    </row>
    <row r="164" spans="1:4" ht="12.75">
      <c r="A164" s="142" t="s">
        <v>65</v>
      </c>
      <c r="B164" s="142" t="s">
        <v>22</v>
      </c>
      <c r="C164" s="119">
        <v>6.757818258921779</v>
      </c>
      <c r="D164" s="119"/>
    </row>
    <row r="165" spans="1:4" ht="12.75">
      <c r="A165" s="142" t="s">
        <v>683</v>
      </c>
      <c r="B165" s="142" t="s">
        <v>684</v>
      </c>
      <c r="C165" s="119">
        <v>-0.10169999418078965</v>
      </c>
      <c r="D165" s="119"/>
    </row>
    <row r="166" spans="1:4" ht="12.75">
      <c r="A166" s="142" t="s">
        <v>685</v>
      </c>
      <c r="B166" s="142" t="s">
        <v>686</v>
      </c>
      <c r="C166" s="119">
        <v>0.8532296911838178</v>
      </c>
      <c r="D166" s="119"/>
    </row>
    <row r="167" spans="1:4" ht="12.75">
      <c r="A167" s="142" t="s">
        <v>174</v>
      </c>
      <c r="B167" s="142" t="s">
        <v>175</v>
      </c>
      <c r="C167" s="119">
        <v>3.0866581409842717</v>
      </c>
      <c r="D167" s="119"/>
    </row>
    <row r="168" spans="1:4" ht="12.75">
      <c r="A168" s="142" t="s">
        <v>687</v>
      </c>
      <c r="B168" s="142" t="s">
        <v>688</v>
      </c>
      <c r="C168" s="119">
        <v>3.5722103026966865</v>
      </c>
      <c r="D168" s="119"/>
    </row>
    <row r="169" spans="1:4" ht="12.75">
      <c r="A169" s="142" t="s">
        <v>689</v>
      </c>
      <c r="B169" s="142" t="s">
        <v>690</v>
      </c>
      <c r="C169" s="119">
        <v>2.43894430987258</v>
      </c>
      <c r="D169" s="119"/>
    </row>
    <row r="170" spans="1:4" ht="12.75">
      <c r="A170" s="142" t="s">
        <v>66</v>
      </c>
      <c r="B170" s="142" t="s">
        <v>32</v>
      </c>
      <c r="C170" s="119">
        <v>12.673859416782726</v>
      </c>
      <c r="D170" s="119"/>
    </row>
    <row r="171" spans="1:4" ht="12.75">
      <c r="A171" s="142" t="s">
        <v>691</v>
      </c>
      <c r="B171" s="142" t="s">
        <v>692</v>
      </c>
      <c r="C171" s="119">
        <v>8.194723778424521</v>
      </c>
      <c r="D171" s="119"/>
    </row>
    <row r="172" spans="1:4" ht="12.75">
      <c r="A172" s="142" t="s">
        <v>693</v>
      </c>
      <c r="B172" s="142" t="s">
        <v>694</v>
      </c>
      <c r="C172" s="119">
        <v>4.523179344776073</v>
      </c>
      <c r="D172" s="119"/>
    </row>
    <row r="173" spans="1:4" ht="12.75">
      <c r="A173" s="142" t="s">
        <v>695</v>
      </c>
      <c r="B173" s="142" t="s">
        <v>696</v>
      </c>
      <c r="C173" s="119">
        <v>1.7085847043038611</v>
      </c>
      <c r="D173" s="119"/>
    </row>
    <row r="174" spans="1:4" ht="12.75">
      <c r="A174" s="142" t="s">
        <v>413</v>
      </c>
      <c r="B174" s="142" t="s">
        <v>399</v>
      </c>
      <c r="C174" s="119">
        <v>1.0294597025474626</v>
      </c>
      <c r="D174" s="119"/>
    </row>
    <row r="175" spans="1:4" ht="12.75">
      <c r="A175" s="142" t="s">
        <v>119</v>
      </c>
      <c r="B175" s="142" t="s">
        <v>697</v>
      </c>
      <c r="C175" s="119">
        <v>2.277475197287034</v>
      </c>
      <c r="D175" s="119"/>
    </row>
    <row r="176" spans="1:4" ht="12.75">
      <c r="A176" s="142" t="s">
        <v>176</v>
      </c>
      <c r="B176" s="142" t="s">
        <v>177</v>
      </c>
      <c r="C176" s="119">
        <v>-2.9587544382833775</v>
      </c>
      <c r="D176" s="119"/>
    </row>
    <row r="177" spans="1:4" ht="12.75">
      <c r="A177" s="142" t="s">
        <v>178</v>
      </c>
      <c r="B177" s="142" t="s">
        <v>179</v>
      </c>
      <c r="C177" s="119">
        <v>4.518767492688562</v>
      </c>
      <c r="D177" s="119"/>
    </row>
    <row r="178" spans="1:4" ht="12.75">
      <c r="A178" s="142" t="s">
        <v>698</v>
      </c>
      <c r="B178" s="142" t="s">
        <v>699</v>
      </c>
      <c r="C178" s="119">
        <v>6.050398577013963</v>
      </c>
      <c r="D178" s="119"/>
    </row>
    <row r="179" spans="1:4" ht="12.75">
      <c r="A179" s="142" t="s">
        <v>67</v>
      </c>
      <c r="B179" s="142" t="s">
        <v>33</v>
      </c>
      <c r="C179" s="119">
        <v>9.324849370162795</v>
      </c>
      <c r="D179" s="119"/>
    </row>
    <row r="180" spans="1:4" ht="12.75">
      <c r="A180" s="142" t="s">
        <v>414</v>
      </c>
      <c r="B180" s="142" t="s">
        <v>400</v>
      </c>
      <c r="C180" s="119">
        <v>0.9222002856754257</v>
      </c>
      <c r="D180" s="119"/>
    </row>
    <row r="181" spans="1:4" ht="12.75">
      <c r="A181" s="142" t="s">
        <v>700</v>
      </c>
      <c r="B181" s="142" t="s">
        <v>701</v>
      </c>
      <c r="C181" s="119">
        <v>2.552243355918173</v>
      </c>
      <c r="D181" s="119"/>
    </row>
    <row r="182" spans="1:4" ht="12.75">
      <c r="A182" s="142" t="s">
        <v>180</v>
      </c>
      <c r="B182" s="142" t="s">
        <v>181</v>
      </c>
      <c r="C182" s="119">
        <v>3.2761122406022927</v>
      </c>
      <c r="D182" s="119"/>
    </row>
    <row r="183" spans="1:4" ht="12.75">
      <c r="A183" s="142" t="s">
        <v>702</v>
      </c>
      <c r="B183" s="142" t="s">
        <v>703</v>
      </c>
      <c r="C183" s="119">
        <v>3.632830300873613</v>
      </c>
      <c r="D183" s="119"/>
    </row>
    <row r="184" spans="1:4" ht="12.75">
      <c r="A184" s="142" t="s">
        <v>182</v>
      </c>
      <c r="B184" s="142" t="s">
        <v>183</v>
      </c>
      <c r="C184" s="119">
        <v>6.003717105639657</v>
      </c>
      <c r="D184" s="119"/>
    </row>
    <row r="185" spans="1:4" ht="12.75">
      <c r="A185" s="142" t="s">
        <v>184</v>
      </c>
      <c r="B185" s="142" t="s">
        <v>185</v>
      </c>
      <c r="C185" s="119">
        <v>5.799139710128039</v>
      </c>
      <c r="D185" s="119"/>
    </row>
    <row r="186" spans="1:4" ht="12.75">
      <c r="A186" s="142" t="s">
        <v>186</v>
      </c>
      <c r="B186" s="142" t="s">
        <v>187</v>
      </c>
      <c r="C186" s="119">
        <v>-3.749306983497623</v>
      </c>
      <c r="D186" s="119"/>
    </row>
    <row r="187" spans="1:4" ht="12.75">
      <c r="A187" s="142" t="s">
        <v>120</v>
      </c>
      <c r="B187" s="142" t="s">
        <v>704</v>
      </c>
      <c r="C187" s="119">
        <v>2.660058185000347</v>
      </c>
      <c r="D187" s="119"/>
    </row>
    <row r="188" spans="1:4" ht="12.75">
      <c r="A188" s="142" t="s">
        <v>415</v>
      </c>
      <c r="B188" s="142" t="s">
        <v>705</v>
      </c>
      <c r="C188" s="119">
        <v>2.0909398815539335</v>
      </c>
      <c r="D188" s="119"/>
    </row>
    <row r="189" spans="1:4" ht="12.75">
      <c r="A189" s="142" t="s">
        <v>706</v>
      </c>
      <c r="B189" s="142" t="s">
        <v>707</v>
      </c>
      <c r="C189" s="119">
        <v>-2.962114352561321</v>
      </c>
      <c r="D189" s="119"/>
    </row>
    <row r="190" spans="1:4" ht="12.75">
      <c r="A190" s="142" t="s">
        <v>708</v>
      </c>
      <c r="B190" s="142" t="s">
        <v>709</v>
      </c>
      <c r="C190" s="119">
        <v>-2.6961100257979087</v>
      </c>
      <c r="D190" s="119"/>
    </row>
    <row r="191" spans="1:4" ht="12.75">
      <c r="A191" s="142" t="s">
        <v>188</v>
      </c>
      <c r="B191" s="142" t="s">
        <v>189</v>
      </c>
      <c r="C191" s="119">
        <v>0.21416610116134618</v>
      </c>
      <c r="D191" s="119"/>
    </row>
    <row r="192" spans="1:4" ht="12.75">
      <c r="A192" s="142" t="s">
        <v>416</v>
      </c>
      <c r="B192" s="142" t="s">
        <v>710</v>
      </c>
      <c r="C192" s="119">
        <v>-2.9347168363167375</v>
      </c>
      <c r="D192" s="119"/>
    </row>
    <row r="193" spans="1:4" ht="12.75">
      <c r="A193" s="142" t="s">
        <v>190</v>
      </c>
      <c r="B193" s="142" t="s">
        <v>191</v>
      </c>
      <c r="C193" s="119">
        <v>-2.2777637543576468</v>
      </c>
      <c r="D193" s="119"/>
    </row>
    <row r="194" spans="1:4" ht="12.75">
      <c r="A194" s="142" t="s">
        <v>711</v>
      </c>
      <c r="B194" s="142" t="s">
        <v>712</v>
      </c>
      <c r="C194" s="119">
        <v>2.2307135722459646</v>
      </c>
      <c r="D194" s="119"/>
    </row>
    <row r="195" spans="1:4" ht="12.75">
      <c r="A195" s="142" t="s">
        <v>713</v>
      </c>
      <c r="B195" s="142" t="s">
        <v>714</v>
      </c>
      <c r="C195" s="119">
        <v>-0.3677749536655127</v>
      </c>
      <c r="D195" s="119"/>
    </row>
    <row r="196" spans="1:4" ht="12.75">
      <c r="A196" s="142" t="s">
        <v>715</v>
      </c>
      <c r="B196" s="142" t="s">
        <v>716</v>
      </c>
      <c r="C196" s="119">
        <v>0.03489038283203726</v>
      </c>
      <c r="D196" s="119"/>
    </row>
    <row r="197" spans="1:4" ht="12.75">
      <c r="A197" s="142" t="s">
        <v>717</v>
      </c>
      <c r="B197" s="142" t="s">
        <v>718</v>
      </c>
      <c r="C197" s="119">
        <v>-1.4720503510331042</v>
      </c>
      <c r="D197" s="119"/>
    </row>
    <row r="198" spans="1:4" ht="12.75">
      <c r="A198" s="142" t="s">
        <v>192</v>
      </c>
      <c r="B198" s="142" t="s">
        <v>193</v>
      </c>
      <c r="C198" s="119">
        <v>-4.333376617664049</v>
      </c>
      <c r="D198" s="119"/>
    </row>
    <row r="199" spans="1:4" ht="12.75">
      <c r="A199" s="142" t="s">
        <v>719</v>
      </c>
      <c r="B199" s="142" t="s">
        <v>720</v>
      </c>
      <c r="C199" s="119">
        <v>-0.02166312869920064</v>
      </c>
      <c r="D199" s="119"/>
    </row>
    <row r="200" spans="1:4" ht="12.75">
      <c r="A200" s="142" t="s">
        <v>721</v>
      </c>
      <c r="B200" s="142" t="s">
        <v>722</v>
      </c>
      <c r="C200" s="119">
        <v>-0.2537852787941924</v>
      </c>
      <c r="D200" s="119"/>
    </row>
    <row r="201" spans="1:4" ht="12.75">
      <c r="A201" s="142" t="s">
        <v>194</v>
      </c>
      <c r="B201" s="142" t="s">
        <v>195</v>
      </c>
      <c r="C201" s="119">
        <v>2.775998817755728</v>
      </c>
      <c r="D201" s="119"/>
    </row>
    <row r="202" spans="1:4" ht="12.75">
      <c r="A202" s="142" t="s">
        <v>196</v>
      </c>
      <c r="B202" s="142" t="s">
        <v>197</v>
      </c>
      <c r="C202" s="119">
        <v>1.804541426904337</v>
      </c>
      <c r="D202" s="119"/>
    </row>
    <row r="203" spans="1:4" ht="12.75">
      <c r="A203" s="142" t="s">
        <v>198</v>
      </c>
      <c r="B203" s="142" t="s">
        <v>199</v>
      </c>
      <c r="C203" s="119">
        <v>11.831127927379884</v>
      </c>
      <c r="D203" s="119"/>
    </row>
    <row r="204" spans="1:4" ht="12.75">
      <c r="A204" s="142" t="s">
        <v>200</v>
      </c>
      <c r="B204" s="142" t="s">
        <v>201</v>
      </c>
      <c r="C204" s="119">
        <v>1.3973183012858335</v>
      </c>
      <c r="D204" s="119"/>
    </row>
    <row r="205" spans="1:4" ht="12.75">
      <c r="A205" s="142" t="s">
        <v>121</v>
      </c>
      <c r="B205" s="142" t="s">
        <v>723</v>
      </c>
      <c r="C205" s="119">
        <v>5.698277578888634</v>
      </c>
      <c r="D205" s="119"/>
    </row>
    <row r="206" spans="1:4" ht="12.75">
      <c r="A206" s="142" t="s">
        <v>417</v>
      </c>
      <c r="B206" s="142" t="s">
        <v>401</v>
      </c>
      <c r="C206" s="119">
        <v>-2.7495845029175436</v>
      </c>
      <c r="D206" s="119"/>
    </row>
    <row r="207" spans="1:4" ht="12.75">
      <c r="A207" s="142" t="s">
        <v>418</v>
      </c>
      <c r="B207" s="142" t="s">
        <v>419</v>
      </c>
      <c r="C207" s="119">
        <v>3.9241859223735647</v>
      </c>
      <c r="D207" s="119"/>
    </row>
    <row r="208" spans="1:4" ht="12.75">
      <c r="A208" s="142" t="s">
        <v>202</v>
      </c>
      <c r="B208" s="142" t="s">
        <v>203</v>
      </c>
      <c r="C208" s="119">
        <v>3.389939327342977</v>
      </c>
      <c r="D208" s="119"/>
    </row>
    <row r="209" spans="1:4" ht="12.75">
      <c r="A209" s="142" t="s">
        <v>724</v>
      </c>
      <c r="B209" s="142" t="s">
        <v>725</v>
      </c>
      <c r="C209" s="119">
        <v>-1.5966417376557247</v>
      </c>
      <c r="D209" s="119"/>
    </row>
    <row r="210" spans="1:4" ht="12.75">
      <c r="A210" s="142" t="s">
        <v>726</v>
      </c>
      <c r="B210" s="142" t="s">
        <v>727</v>
      </c>
      <c r="C210" s="119">
        <v>-1.376846963221291</v>
      </c>
      <c r="D210" s="119"/>
    </row>
    <row r="211" spans="1:4" ht="12.75">
      <c r="A211" s="142" t="s">
        <v>68</v>
      </c>
      <c r="B211" s="142" t="s">
        <v>34</v>
      </c>
      <c r="C211" s="119">
        <v>-1.3536429785062565</v>
      </c>
      <c r="D211" s="119"/>
    </row>
    <row r="212" spans="1:4" ht="12.75">
      <c r="A212" s="142" t="s">
        <v>204</v>
      </c>
      <c r="B212" s="142" t="s">
        <v>205</v>
      </c>
      <c r="C212" s="119">
        <v>-2.5874132987058056</v>
      </c>
      <c r="D212" s="119"/>
    </row>
    <row r="213" spans="1:4" ht="12.75">
      <c r="A213" s="142" t="s">
        <v>728</v>
      </c>
      <c r="B213" s="142" t="s">
        <v>729</v>
      </c>
      <c r="C213" s="119">
        <v>-4.251239316501961</v>
      </c>
      <c r="D213" s="119"/>
    </row>
    <row r="214" spans="1:4" ht="12.75">
      <c r="A214" s="142" t="s">
        <v>122</v>
      </c>
      <c r="B214" s="142" t="s">
        <v>206</v>
      </c>
      <c r="C214" s="119">
        <v>4.0203561726429715</v>
      </c>
      <c r="D214" s="119"/>
    </row>
    <row r="215" spans="1:4" ht="12.75">
      <c r="A215" s="142" t="s">
        <v>69</v>
      </c>
      <c r="B215" s="142" t="s">
        <v>35</v>
      </c>
      <c r="C215" s="119">
        <v>-5.871802633361998</v>
      </c>
      <c r="D215" s="119"/>
    </row>
    <row r="216" spans="1:4" ht="12.75">
      <c r="A216" s="142" t="s">
        <v>207</v>
      </c>
      <c r="B216" s="142" t="s">
        <v>208</v>
      </c>
      <c r="C216" s="119">
        <v>-1.9172157354192993</v>
      </c>
      <c r="D216" s="119"/>
    </row>
    <row r="217" spans="1:4" ht="12.75">
      <c r="A217" s="142" t="s">
        <v>70</v>
      </c>
      <c r="B217" s="142" t="s">
        <v>36</v>
      </c>
      <c r="C217" s="119">
        <v>0.4740624444736298</v>
      </c>
      <c r="D217" s="119"/>
    </row>
    <row r="218" spans="1:4" ht="12.75">
      <c r="A218" s="142" t="s">
        <v>71</v>
      </c>
      <c r="B218" s="142" t="s">
        <v>37</v>
      </c>
      <c r="C218" s="119">
        <v>7.1433221107403755</v>
      </c>
      <c r="D218" s="119"/>
    </row>
    <row r="219" spans="1:4" ht="12.75">
      <c r="A219" s="142" t="s">
        <v>125</v>
      </c>
      <c r="B219" s="142" t="s">
        <v>340</v>
      </c>
      <c r="C219" s="119">
        <v>5.522048618773658</v>
      </c>
      <c r="D219" s="119"/>
    </row>
    <row r="220" spans="1:4" ht="12.75">
      <c r="A220" s="142" t="s">
        <v>72</v>
      </c>
      <c r="B220" s="142" t="s">
        <v>38</v>
      </c>
      <c r="C220" s="119">
        <v>0.23977912311481414</v>
      </c>
      <c r="D220" s="119"/>
    </row>
    <row r="221" spans="1:4" ht="12.75">
      <c r="A221" s="142" t="s">
        <v>209</v>
      </c>
      <c r="B221" s="142" t="s">
        <v>210</v>
      </c>
      <c r="C221" s="119">
        <v>-0.3564113526550857</v>
      </c>
      <c r="D221" s="119"/>
    </row>
    <row r="222" spans="1:4" ht="12.75">
      <c r="A222" s="142" t="s">
        <v>73</v>
      </c>
      <c r="B222" s="142" t="s">
        <v>39</v>
      </c>
      <c r="C222" s="119">
        <v>1.9828714541985768</v>
      </c>
      <c r="D222" s="119"/>
    </row>
    <row r="223" spans="1:4" ht="12.75">
      <c r="A223" s="142" t="s">
        <v>74</v>
      </c>
      <c r="B223" s="142" t="s">
        <v>40</v>
      </c>
      <c r="C223" s="119">
        <v>-4.535972221233457</v>
      </c>
      <c r="D223" s="119"/>
    </row>
    <row r="224" spans="1:4" ht="12.75">
      <c r="A224" s="142" t="s">
        <v>75</v>
      </c>
      <c r="B224" s="142" t="s">
        <v>41</v>
      </c>
      <c r="C224" s="119">
        <v>6.46564456670215</v>
      </c>
      <c r="D224" s="119"/>
    </row>
    <row r="225" spans="1:4" ht="12.75">
      <c r="A225" s="142" t="s">
        <v>211</v>
      </c>
      <c r="B225" s="142" t="s">
        <v>212</v>
      </c>
      <c r="C225" s="119">
        <v>3.642784511676049</v>
      </c>
      <c r="D225" s="119"/>
    </row>
    <row r="226" spans="1:4" ht="12.75">
      <c r="A226" s="142" t="s">
        <v>213</v>
      </c>
      <c r="B226" s="142" t="s">
        <v>214</v>
      </c>
      <c r="C226" s="119">
        <v>3.6847554986305333</v>
      </c>
      <c r="D226" s="119"/>
    </row>
    <row r="227" spans="1:4" ht="12.75">
      <c r="A227" s="142" t="s">
        <v>215</v>
      </c>
      <c r="B227" s="142" t="s">
        <v>216</v>
      </c>
      <c r="C227" s="119">
        <v>8.246061358444056</v>
      </c>
      <c r="D227" s="119"/>
    </row>
    <row r="228" spans="1:4" ht="12.75">
      <c r="A228" s="142" t="s">
        <v>76</v>
      </c>
      <c r="B228" s="142" t="s">
        <v>42</v>
      </c>
      <c r="C228" s="119">
        <v>12.537865013432441</v>
      </c>
      <c r="D228" s="119"/>
    </row>
    <row r="229" spans="1:4" ht="12.75">
      <c r="A229" s="142" t="s">
        <v>730</v>
      </c>
      <c r="B229" s="142" t="s">
        <v>731</v>
      </c>
      <c r="C229" s="119">
        <v>4.679885239659262</v>
      </c>
      <c r="D229" s="119"/>
    </row>
    <row r="230" spans="1:4" ht="12.75">
      <c r="A230" s="142" t="s">
        <v>217</v>
      </c>
      <c r="B230" s="142" t="s">
        <v>218</v>
      </c>
      <c r="C230" s="119">
        <v>2.326471904244303</v>
      </c>
      <c r="D230" s="119"/>
    </row>
    <row r="231" spans="1:4" ht="12.75">
      <c r="A231" s="142" t="s">
        <v>732</v>
      </c>
      <c r="B231" s="142" t="s">
        <v>733</v>
      </c>
      <c r="C231" s="119">
        <v>9.655894863719961</v>
      </c>
      <c r="D231" s="119"/>
    </row>
    <row r="232" spans="1:4" ht="12.75">
      <c r="A232" s="142" t="s">
        <v>734</v>
      </c>
      <c r="B232" s="142" t="s">
        <v>735</v>
      </c>
      <c r="C232" s="119">
        <v>6.073685717794503</v>
      </c>
      <c r="D232" s="119"/>
    </row>
    <row r="233" spans="1:4" ht="12.75">
      <c r="A233" s="142" t="s">
        <v>420</v>
      </c>
      <c r="B233" s="142" t="s">
        <v>402</v>
      </c>
      <c r="C233" s="119">
        <v>-0.43580967042820334</v>
      </c>
      <c r="D233" s="119"/>
    </row>
    <row r="234" spans="1:4" ht="12.75">
      <c r="A234" s="142" t="s">
        <v>219</v>
      </c>
      <c r="B234" s="142" t="s">
        <v>220</v>
      </c>
      <c r="C234" s="119">
        <v>-0.7983633662183336</v>
      </c>
      <c r="D234" s="119"/>
    </row>
    <row r="235" spans="1:4" ht="12.75">
      <c r="A235" s="142" t="s">
        <v>221</v>
      </c>
      <c r="B235" s="142" t="s">
        <v>222</v>
      </c>
      <c r="C235" s="119">
        <v>-0.527787349533155</v>
      </c>
      <c r="D235" s="119"/>
    </row>
    <row r="236" spans="1:4" ht="12.75">
      <c r="A236" s="142" t="s">
        <v>736</v>
      </c>
      <c r="B236" s="142" t="s">
        <v>737</v>
      </c>
      <c r="C236" s="119">
        <v>3.6660710430110783</v>
      </c>
      <c r="D236" s="119"/>
    </row>
    <row r="237" spans="1:4" ht="12.75">
      <c r="A237" s="142" t="s">
        <v>738</v>
      </c>
      <c r="B237" s="142" t="s">
        <v>739</v>
      </c>
      <c r="C237" s="119">
        <v>1.6456842482653733</v>
      </c>
      <c r="D237" s="119"/>
    </row>
    <row r="238" spans="1:4" ht="12.75">
      <c r="A238" s="142" t="s">
        <v>740</v>
      </c>
      <c r="B238" s="142" t="s">
        <v>741</v>
      </c>
      <c r="C238" s="119">
        <v>2.0210295999897645</v>
      </c>
      <c r="D238" s="119"/>
    </row>
    <row r="239" spans="1:4" ht="12.75">
      <c r="A239" s="142" t="s">
        <v>742</v>
      </c>
      <c r="B239" s="142" t="s">
        <v>743</v>
      </c>
      <c r="C239" s="119">
        <v>3.4320895753178733</v>
      </c>
      <c r="D239" s="119"/>
    </row>
    <row r="240" spans="1:4" ht="12.75">
      <c r="A240" s="142" t="s">
        <v>744</v>
      </c>
      <c r="B240" s="142" t="s">
        <v>745</v>
      </c>
      <c r="C240" s="119">
        <v>3.638389215582247</v>
      </c>
      <c r="D240" s="119"/>
    </row>
    <row r="241" spans="1:4" ht="12.75">
      <c r="A241" s="142" t="s">
        <v>746</v>
      </c>
      <c r="B241" s="142" t="s">
        <v>747</v>
      </c>
      <c r="C241" s="119">
        <v>2.82332304003822</v>
      </c>
      <c r="D241" s="119"/>
    </row>
    <row r="242" spans="1:4" ht="12.75">
      <c r="A242" s="142" t="s">
        <v>748</v>
      </c>
      <c r="B242" s="142" t="s">
        <v>749</v>
      </c>
      <c r="C242" s="119">
        <v>-2.1037992313211182</v>
      </c>
      <c r="D242" s="119"/>
    </row>
    <row r="243" spans="1:4" ht="12.75">
      <c r="A243" s="142" t="s">
        <v>750</v>
      </c>
      <c r="B243" s="142" t="s">
        <v>751</v>
      </c>
      <c r="C243" s="119">
        <v>4.967142695658925</v>
      </c>
      <c r="D243" s="119"/>
    </row>
    <row r="244" spans="1:4" ht="12.75">
      <c r="A244" s="142" t="s">
        <v>752</v>
      </c>
      <c r="B244" s="142" t="s">
        <v>753</v>
      </c>
      <c r="C244" s="119">
        <v>8.152198550257351</v>
      </c>
      <c r="D244" s="119"/>
    </row>
    <row r="245" spans="1:4" ht="12.75">
      <c r="A245" s="142" t="s">
        <v>754</v>
      </c>
      <c r="B245" s="142" t="s">
        <v>755</v>
      </c>
      <c r="C245" s="119">
        <v>5.1184416787183515</v>
      </c>
      <c r="D245" s="119"/>
    </row>
    <row r="246" spans="1:4" ht="12.75">
      <c r="A246" s="142" t="s">
        <v>756</v>
      </c>
      <c r="B246" s="142" t="s">
        <v>757</v>
      </c>
      <c r="C246" s="119">
        <v>9.275819913390224</v>
      </c>
      <c r="D246" s="119"/>
    </row>
    <row r="247" spans="1:4" ht="12.75">
      <c r="A247" s="142" t="s">
        <v>758</v>
      </c>
      <c r="B247" s="142" t="s">
        <v>759</v>
      </c>
      <c r="C247" s="119">
        <v>6.033253363057837</v>
      </c>
      <c r="D247" s="119"/>
    </row>
    <row r="248" spans="1:4" ht="12.75">
      <c r="A248" s="142" t="s">
        <v>760</v>
      </c>
      <c r="B248" s="142" t="s">
        <v>761</v>
      </c>
      <c r="C248" s="119">
        <v>10.693027485854177</v>
      </c>
      <c r="D248" s="119"/>
    </row>
    <row r="249" spans="1:4" ht="12.75">
      <c r="A249" s="142" t="s">
        <v>762</v>
      </c>
      <c r="B249" s="142" t="s">
        <v>763</v>
      </c>
      <c r="C249" s="119">
        <v>9.11587921300697</v>
      </c>
      <c r="D249" s="119"/>
    </row>
    <row r="250" spans="1:4" ht="12.75">
      <c r="A250" s="142" t="s">
        <v>764</v>
      </c>
      <c r="B250" s="142" t="s">
        <v>765</v>
      </c>
      <c r="C250" s="119">
        <v>5.3976189081815225</v>
      </c>
      <c r="D250" s="119"/>
    </row>
    <row r="251" spans="1:4" ht="12.75">
      <c r="A251" s="142" t="s">
        <v>766</v>
      </c>
      <c r="B251" s="142" t="s">
        <v>767</v>
      </c>
      <c r="C251" s="119">
        <v>3.0935051457002953</v>
      </c>
      <c r="D251" s="119"/>
    </row>
    <row r="252" spans="1:4" ht="12.75">
      <c r="A252" s="142" t="s">
        <v>223</v>
      </c>
      <c r="B252" s="142" t="s">
        <v>224</v>
      </c>
      <c r="C252" s="119">
        <v>3.0431808738176556</v>
      </c>
      <c r="D252" s="119"/>
    </row>
    <row r="253" spans="1:4" ht="12.75">
      <c r="A253" s="142" t="s">
        <v>768</v>
      </c>
      <c r="B253" s="142" t="s">
        <v>769</v>
      </c>
      <c r="C253" s="119">
        <v>10.11314629859663</v>
      </c>
      <c r="D253" s="119"/>
    </row>
    <row r="254" spans="1:4" ht="12.75">
      <c r="A254" s="142" t="s">
        <v>770</v>
      </c>
      <c r="B254" s="142" t="s">
        <v>771</v>
      </c>
      <c r="C254" s="119">
        <v>7.31552226393271</v>
      </c>
      <c r="D254" s="119"/>
    </row>
    <row r="255" spans="1:4" ht="12.75">
      <c r="A255" s="142" t="s">
        <v>772</v>
      </c>
      <c r="B255" s="142" t="s">
        <v>773</v>
      </c>
      <c r="C255" s="119">
        <v>9.240068233114169</v>
      </c>
      <c r="D255" s="119"/>
    </row>
    <row r="256" spans="1:4" ht="12.75">
      <c r="A256" s="142" t="s">
        <v>77</v>
      </c>
      <c r="B256" s="142" t="s">
        <v>403</v>
      </c>
      <c r="C256" s="119">
        <v>9.79987154530713</v>
      </c>
      <c r="D256" s="119"/>
    </row>
    <row r="257" spans="1:4" ht="12.75">
      <c r="A257" s="142" t="s">
        <v>774</v>
      </c>
      <c r="B257" s="142" t="s">
        <v>775</v>
      </c>
      <c r="C257" s="119">
        <v>5.29801395753193</v>
      </c>
      <c r="D257" s="119"/>
    </row>
    <row r="258" spans="1:4" ht="12.75">
      <c r="A258" s="142" t="s">
        <v>225</v>
      </c>
      <c r="B258" s="142" t="s">
        <v>226</v>
      </c>
      <c r="C258" s="119">
        <v>8.23587513799171</v>
      </c>
      <c r="D258" s="119"/>
    </row>
    <row r="259" spans="1:4" ht="12.75">
      <c r="A259" s="142" t="s">
        <v>776</v>
      </c>
      <c r="B259" s="142" t="s">
        <v>777</v>
      </c>
      <c r="C259" s="119">
        <v>6.661446093202646</v>
      </c>
      <c r="D259" s="119"/>
    </row>
    <row r="260" spans="1:4" ht="12.75">
      <c r="A260" s="142" t="s">
        <v>778</v>
      </c>
      <c r="B260" s="142" t="s">
        <v>779</v>
      </c>
      <c r="C260" s="119">
        <v>6.977578888900092</v>
      </c>
      <c r="D260" s="119"/>
    </row>
    <row r="261" spans="1:4" ht="12.75">
      <c r="A261" s="142" t="s">
        <v>780</v>
      </c>
      <c r="B261" s="142" t="s">
        <v>781</v>
      </c>
      <c r="C261" s="119">
        <v>7.162407484180095</v>
      </c>
      <c r="D261" s="119"/>
    </row>
    <row r="262" spans="1:4" ht="12.75">
      <c r="A262" s="142" t="s">
        <v>782</v>
      </c>
      <c r="B262" s="142" t="s">
        <v>783</v>
      </c>
      <c r="C262" s="119">
        <v>9.098383869791032</v>
      </c>
      <c r="D262" s="119"/>
    </row>
    <row r="263" spans="1:4" ht="12.75">
      <c r="A263" s="142" t="s">
        <v>78</v>
      </c>
      <c r="B263" s="142" t="s">
        <v>43</v>
      </c>
      <c r="C263" s="119">
        <v>5.532559200600936</v>
      </c>
      <c r="D263" s="119"/>
    </row>
    <row r="264" spans="1:4" ht="12.75">
      <c r="A264" s="142" t="s">
        <v>784</v>
      </c>
      <c r="B264" s="142" t="s">
        <v>785</v>
      </c>
      <c r="C264" s="119">
        <v>8.637179278437202</v>
      </c>
      <c r="D264" s="119"/>
    </row>
    <row r="265" spans="1:4" ht="12.75">
      <c r="A265" s="142" t="s">
        <v>786</v>
      </c>
      <c r="B265" s="142" t="s">
        <v>787</v>
      </c>
      <c r="C265" s="119">
        <v>9.69625807241106</v>
      </c>
      <c r="D265" s="119"/>
    </row>
    <row r="266" spans="1:4" ht="12.75">
      <c r="A266" s="142" t="s">
        <v>788</v>
      </c>
      <c r="B266" s="142" t="s">
        <v>789</v>
      </c>
      <c r="C266" s="119">
        <v>3.119316264931313</v>
      </c>
      <c r="D266" s="119"/>
    </row>
    <row r="267" spans="1:4" ht="12.75">
      <c r="A267" s="142" t="s">
        <v>790</v>
      </c>
      <c r="B267" s="142" t="s">
        <v>791</v>
      </c>
      <c r="C267" s="119">
        <v>5.652052091869839</v>
      </c>
      <c r="D267" s="119"/>
    </row>
    <row r="268" spans="1:4" ht="12.75">
      <c r="A268" s="142" t="s">
        <v>792</v>
      </c>
      <c r="B268" s="142" t="s">
        <v>793</v>
      </c>
      <c r="C268" s="119">
        <v>7.4236768054649245</v>
      </c>
      <c r="D268" s="147"/>
    </row>
    <row r="269" spans="1:4" ht="12.75">
      <c r="A269" s="142" t="s">
        <v>227</v>
      </c>
      <c r="B269" s="142" t="s">
        <v>228</v>
      </c>
      <c r="C269" s="119">
        <v>0.8532431490599857</v>
      </c>
      <c r="D269" s="119"/>
    </row>
    <row r="270" spans="1:4" ht="12.75">
      <c r="A270" s="142" t="s">
        <v>794</v>
      </c>
      <c r="B270" s="142" t="s">
        <v>795</v>
      </c>
      <c r="C270" s="119">
        <v>7.5541260104841195</v>
      </c>
      <c r="D270" s="119"/>
    </row>
    <row r="271" spans="1:4" ht="12.75">
      <c r="A271" s="142" t="s">
        <v>229</v>
      </c>
      <c r="B271" s="142" t="s">
        <v>230</v>
      </c>
      <c r="C271" s="119">
        <v>5.453522313436083</v>
      </c>
      <c r="D271" s="119"/>
    </row>
    <row r="272" spans="1:4" ht="12.75">
      <c r="A272" s="142" t="s">
        <v>796</v>
      </c>
      <c r="B272" s="142" t="s">
        <v>797</v>
      </c>
      <c r="C272" s="119">
        <v>8.723823866812067</v>
      </c>
      <c r="D272" s="119"/>
    </row>
    <row r="273" spans="1:4" ht="12.75">
      <c r="A273" s="142" t="s">
        <v>262</v>
      </c>
      <c r="B273" s="142" t="s">
        <v>798</v>
      </c>
      <c r="C273" s="119">
        <v>1.153152241968443</v>
      </c>
      <c r="D273" s="119"/>
    </row>
    <row r="274" spans="1:4" ht="12.75">
      <c r="A274" s="142" t="s">
        <v>258</v>
      </c>
      <c r="B274" s="142" t="s">
        <v>339</v>
      </c>
      <c r="C274" s="119">
        <v>-6.297009793549137</v>
      </c>
      <c r="D274" s="119"/>
    </row>
    <row r="275" spans="1:4" ht="12.75">
      <c r="A275" s="142" t="s">
        <v>256</v>
      </c>
      <c r="B275" s="142" t="s">
        <v>336</v>
      </c>
      <c r="C275" s="119">
        <v>3.4427344031035445</v>
      </c>
      <c r="D275" s="119"/>
    </row>
    <row r="276" spans="1:4" ht="12.75">
      <c r="A276" s="142" t="s">
        <v>253</v>
      </c>
      <c r="B276" s="142" t="s">
        <v>799</v>
      </c>
      <c r="C276" s="120">
        <v>1.8366635871769639</v>
      </c>
      <c r="D276" s="119"/>
    </row>
    <row r="277" spans="1:4" ht="12.75">
      <c r="A277" s="142" t="s">
        <v>800</v>
      </c>
      <c r="B277" s="142" t="s">
        <v>801</v>
      </c>
      <c r="C277" s="120">
        <v>9.760514352082858</v>
      </c>
      <c r="D277" s="119"/>
    </row>
    <row r="278" spans="1:4" ht="12.75">
      <c r="A278" s="142" t="s">
        <v>802</v>
      </c>
      <c r="B278" s="142" t="s">
        <v>803</v>
      </c>
      <c r="C278" s="120">
        <v>29.892053979286136</v>
      </c>
      <c r="D278" s="119"/>
    </row>
    <row r="279" spans="1:4" ht="12.75">
      <c r="A279" s="142" t="s">
        <v>804</v>
      </c>
      <c r="B279" s="142" t="s">
        <v>805</v>
      </c>
      <c r="C279" s="120">
        <v>6.642295670654708</v>
      </c>
      <c r="D279" s="119"/>
    </row>
    <row r="280" spans="1:4" ht="12.75">
      <c r="A280" s="142" t="s">
        <v>806</v>
      </c>
      <c r="B280" s="142" t="s">
        <v>807</v>
      </c>
      <c r="C280" s="120">
        <v>15.029483347864902</v>
      </c>
      <c r="D280" s="119"/>
    </row>
    <row r="281" spans="1:4" ht="12.75">
      <c r="A281" s="142" t="s">
        <v>808</v>
      </c>
      <c r="B281" s="142" t="s">
        <v>809</v>
      </c>
      <c r="C281" s="120">
        <v>20.512834719486204</v>
      </c>
      <c r="D281" s="119"/>
    </row>
    <row r="282" spans="1:4" ht="12.75">
      <c r="A282" s="142" t="s">
        <v>810</v>
      </c>
      <c r="B282" s="142" t="s">
        <v>811</v>
      </c>
      <c r="C282" s="120">
        <v>-8.680826280481455</v>
      </c>
      <c r="D282" s="119"/>
    </row>
    <row r="283" spans="1:4" ht="12.75">
      <c r="A283" s="142" t="s">
        <v>812</v>
      </c>
      <c r="B283" s="142" t="s">
        <v>813</v>
      </c>
      <c r="C283" s="120">
        <v>21.837581174976197</v>
      </c>
      <c r="D283" s="119"/>
    </row>
    <row r="284" spans="1:4" ht="12.75">
      <c r="A284" s="142" t="s">
        <v>814</v>
      </c>
      <c r="B284" s="142" t="s">
        <v>815</v>
      </c>
      <c r="C284" s="120">
        <v>28.425866174356248</v>
      </c>
      <c r="D284" s="119"/>
    </row>
    <row r="285" spans="1:4" ht="12.75">
      <c r="A285" s="142" t="s">
        <v>816</v>
      </c>
      <c r="B285" s="142" t="s">
        <v>817</v>
      </c>
      <c r="C285" s="120">
        <v>18.23160086864141</v>
      </c>
      <c r="D285" s="119"/>
    </row>
    <row r="286" spans="1:4" ht="12.75">
      <c r="A286" s="142" t="s">
        <v>818</v>
      </c>
      <c r="B286" s="142" t="s">
        <v>819</v>
      </c>
      <c r="C286" s="120">
        <v>6.787488453940699</v>
      </c>
      <c r="D286" s="119"/>
    </row>
    <row r="287" spans="1:4" ht="12.75">
      <c r="A287" s="142" t="s">
        <v>820</v>
      </c>
      <c r="B287" s="142" t="s">
        <v>821</v>
      </c>
      <c r="C287" s="120">
        <v>21.652888691998303</v>
      </c>
      <c r="D287" s="119"/>
    </row>
    <row r="288" spans="1:4" ht="12.75">
      <c r="A288" s="142" t="s">
        <v>822</v>
      </c>
      <c r="B288" s="142" t="s">
        <v>823</v>
      </c>
      <c r="C288" s="120">
        <v>7.367201867675198</v>
      </c>
      <c r="D288" s="119"/>
    </row>
    <row r="289" spans="1:4" ht="12.75">
      <c r="A289" s="142" t="s">
        <v>824</v>
      </c>
      <c r="B289" s="142" t="s">
        <v>825</v>
      </c>
      <c r="C289" s="120">
        <v>22.179013868538615</v>
      </c>
      <c r="D289" s="148"/>
    </row>
    <row r="290" spans="1:4" ht="12.75">
      <c r="A290" s="142" t="s">
        <v>826</v>
      </c>
      <c r="B290" s="142" t="s">
        <v>827</v>
      </c>
      <c r="C290" s="120">
        <v>7.771254946333125</v>
      </c>
      <c r="D290" s="148"/>
    </row>
    <row r="291" spans="1:4" ht="12.75">
      <c r="A291" s="142" t="s">
        <v>828</v>
      </c>
      <c r="B291" s="142" t="s">
        <v>829</v>
      </c>
      <c r="C291" s="120">
        <v>1.7517586800835234</v>
      </c>
      <c r="D291" s="148"/>
    </row>
    <row r="292" spans="1:4" ht="12.75">
      <c r="A292" s="142" t="s">
        <v>830</v>
      </c>
      <c r="B292" s="142" t="s">
        <v>831</v>
      </c>
      <c r="C292" s="120">
        <v>4.204691822541724</v>
      </c>
      <c r="D292" s="148"/>
    </row>
    <row r="293" spans="1:4" ht="12.75">
      <c r="A293" s="142" t="s">
        <v>832</v>
      </c>
      <c r="B293" s="142" t="s">
        <v>833</v>
      </c>
      <c r="C293" s="120">
        <v>6.146548358248734</v>
      </c>
      <c r="D293" s="148"/>
    </row>
    <row r="294" spans="1:4" ht="12.75">
      <c r="A294" s="142" t="s">
        <v>834</v>
      </c>
      <c r="B294" s="142" t="s">
        <v>835</v>
      </c>
      <c r="C294" s="120">
        <v>-3.0208514425537976</v>
      </c>
      <c r="D294" s="148"/>
    </row>
    <row r="295" spans="1:4" ht="12.75">
      <c r="A295" s="142" t="s">
        <v>836</v>
      </c>
      <c r="B295" s="142" t="s">
        <v>837</v>
      </c>
      <c r="C295" s="120">
        <v>7.4999766093429825</v>
      </c>
      <c r="D295" s="148"/>
    </row>
    <row r="296" spans="1:4" ht="12.75">
      <c r="A296" s="142" t="s">
        <v>838</v>
      </c>
      <c r="B296" s="142" t="s">
        <v>839</v>
      </c>
      <c r="C296" s="120">
        <v>-12.9201961121662</v>
      </c>
      <c r="D296" s="148"/>
    </row>
    <row r="297" spans="1:4" ht="12.75">
      <c r="A297" s="142" t="s">
        <v>840</v>
      </c>
      <c r="B297" s="142" t="s">
        <v>841</v>
      </c>
      <c r="C297" s="120">
        <v>2.549330996546584</v>
      </c>
      <c r="D297" s="148"/>
    </row>
    <row r="298" spans="1:4" ht="12.75">
      <c r="A298" s="142" t="s">
        <v>842</v>
      </c>
      <c r="B298" s="142" t="s">
        <v>843</v>
      </c>
      <c r="C298" s="120">
        <v>15.511104742828225</v>
      </c>
      <c r="D298" s="148"/>
    </row>
    <row r="299" spans="1:4" ht="12.75">
      <c r="A299" s="142" t="s">
        <v>844</v>
      </c>
      <c r="B299" s="142" t="s">
        <v>845</v>
      </c>
      <c r="C299" s="120">
        <v>17.518216163489665</v>
      </c>
      <c r="D299" s="148"/>
    </row>
    <row r="300" spans="1:4" ht="12.75">
      <c r="A300" s="142" t="s">
        <v>846</v>
      </c>
      <c r="B300" s="142" t="s">
        <v>847</v>
      </c>
      <c r="C300" s="120">
        <v>24.911742909627534</v>
      </c>
      <c r="D300" s="148"/>
    </row>
    <row r="301" spans="1:4" ht="12.75">
      <c r="A301" s="142" t="s">
        <v>848</v>
      </c>
      <c r="B301" s="142" t="s">
        <v>849</v>
      </c>
      <c r="C301" s="120">
        <v>27.514826849725747</v>
      </c>
      <c r="D301" s="148"/>
    </row>
    <row r="302" spans="1:4" ht="12.75">
      <c r="A302" s="142" t="s">
        <v>850</v>
      </c>
      <c r="B302" s="142" t="s">
        <v>851</v>
      </c>
      <c r="C302" s="120">
        <v>20.367103911904962</v>
      </c>
      <c r="D302" s="148"/>
    </row>
    <row r="303" spans="1:4" ht="12.75">
      <c r="A303" s="142" t="s">
        <v>852</v>
      </c>
      <c r="B303" s="142" t="s">
        <v>853</v>
      </c>
      <c r="C303" s="120">
        <v>12.853769445614905</v>
      </c>
      <c r="D303" s="148"/>
    </row>
    <row r="304" spans="1:4" ht="12.75">
      <c r="A304" s="142" t="s">
        <v>132</v>
      </c>
      <c r="B304" s="142" t="s">
        <v>854</v>
      </c>
      <c r="C304" s="120">
        <v>5.730968499373856</v>
      </c>
      <c r="D304" s="148"/>
    </row>
    <row r="305" spans="1:4" ht="12.75">
      <c r="A305" s="142" t="s">
        <v>855</v>
      </c>
      <c r="B305" s="142" t="s">
        <v>856</v>
      </c>
      <c r="C305" s="120">
        <v>7.334052542597044</v>
      </c>
      <c r="D305" s="148"/>
    </row>
    <row r="306" spans="1:4" ht="12.75">
      <c r="A306" s="142" t="s">
        <v>390</v>
      </c>
      <c r="B306" s="142" t="s">
        <v>421</v>
      </c>
      <c r="C306" s="120">
        <v>12.833854274264246</v>
      </c>
      <c r="D306" s="148"/>
    </row>
    <row r="307" spans="1:4" ht="12.75">
      <c r="A307" s="142" t="s">
        <v>239</v>
      </c>
      <c r="B307" s="142" t="s">
        <v>240</v>
      </c>
      <c r="C307" s="120">
        <v>5.447764758342397</v>
      </c>
      <c r="D307" s="148"/>
    </row>
    <row r="308" spans="1:4" ht="12.75">
      <c r="A308" s="142" t="s">
        <v>241</v>
      </c>
      <c r="B308" s="142" t="s">
        <v>242</v>
      </c>
      <c r="C308" s="120">
        <v>9.531883995282703</v>
      </c>
      <c r="D308" s="148"/>
    </row>
    <row r="309" spans="1:4" ht="12.75">
      <c r="A309" s="142" t="s">
        <v>11</v>
      </c>
      <c r="B309" s="142" t="s">
        <v>79</v>
      </c>
      <c r="C309" s="120">
        <v>9.490882283233786</v>
      </c>
      <c r="D309" s="148"/>
    </row>
    <row r="310" spans="1:4" ht="12.75">
      <c r="A310" s="142" t="s">
        <v>249</v>
      </c>
      <c r="B310" s="142" t="s">
        <v>857</v>
      </c>
      <c r="C310" s="120">
        <v>18.899906357858082</v>
      </c>
      <c r="D310" s="148"/>
    </row>
    <row r="311" spans="1:4" ht="12.75">
      <c r="A311" s="142" t="s">
        <v>251</v>
      </c>
      <c r="B311" s="142" t="s">
        <v>252</v>
      </c>
      <c r="C311" s="120">
        <v>7.413237918083274</v>
      </c>
      <c r="D311" s="148"/>
    </row>
    <row r="312" spans="1:4" ht="12.75">
      <c r="A312" s="142" t="s">
        <v>12</v>
      </c>
      <c r="B312" s="142" t="s">
        <v>80</v>
      </c>
      <c r="C312" s="120">
        <v>17.535036340615445</v>
      </c>
      <c r="D312" s="148"/>
    </row>
    <row r="313" spans="1:4" ht="12.75">
      <c r="A313" s="142" t="s">
        <v>391</v>
      </c>
      <c r="B313" s="142" t="s">
        <v>422</v>
      </c>
      <c r="C313" s="120">
        <v>1.255673191806181</v>
      </c>
      <c r="D313" s="148"/>
    </row>
    <row r="314" spans="1:4" ht="12.75">
      <c r="A314" s="142" t="s">
        <v>231</v>
      </c>
      <c r="B314" s="142" t="s">
        <v>232</v>
      </c>
      <c r="C314" s="120">
        <v>7.825202338261562</v>
      </c>
      <c r="D314" s="148"/>
    </row>
    <row r="315" spans="1:4" ht="12.75">
      <c r="A315" s="142" t="s">
        <v>233</v>
      </c>
      <c r="B315" s="142" t="s">
        <v>234</v>
      </c>
      <c r="C315" s="120">
        <v>13.001688570486982</v>
      </c>
      <c r="D315" s="148"/>
    </row>
    <row r="316" spans="1:4" ht="12.75">
      <c r="A316" s="142" t="s">
        <v>235</v>
      </c>
      <c r="B316" s="142" t="s">
        <v>236</v>
      </c>
      <c r="C316" s="120">
        <v>6.910405266993505</v>
      </c>
      <c r="D316" s="148"/>
    </row>
    <row r="317" spans="1:4" ht="12.75">
      <c r="A317" s="142" t="s">
        <v>858</v>
      </c>
      <c r="B317" s="142" t="s">
        <v>859</v>
      </c>
      <c r="C317" s="120">
        <v>9.416261426704555</v>
      </c>
      <c r="D317" s="148"/>
    </row>
    <row r="318" spans="1:4" ht="12.75">
      <c r="A318" s="142" t="s">
        <v>237</v>
      </c>
      <c r="B318" s="142" t="s">
        <v>238</v>
      </c>
      <c r="C318" s="120">
        <v>0.2288626210528168</v>
      </c>
      <c r="D318" s="148"/>
    </row>
    <row r="319" ht="12.75">
      <c r="D319" s="148"/>
    </row>
    <row r="320" ht="12.75">
      <c r="D320" s="148"/>
    </row>
    <row r="321" ht="12.75">
      <c r="D321" s="148"/>
    </row>
    <row r="322" ht="12.75">
      <c r="D322" s="148"/>
    </row>
    <row r="323" ht="12.75">
      <c r="D323" s="148"/>
    </row>
    <row r="324" ht="12.75">
      <c r="D324" s="148"/>
    </row>
    <row r="325" ht="12.75">
      <c r="D325" s="148"/>
    </row>
    <row r="326" ht="12.75">
      <c r="D326" s="148"/>
    </row>
    <row r="327" ht="12.75">
      <c r="D327" s="148"/>
    </row>
    <row r="328" ht="12.75">
      <c r="D328" s="148"/>
    </row>
    <row r="329" ht="12.75">
      <c r="D329" s="148"/>
    </row>
    <row r="330" ht="12.75">
      <c r="D330" s="148"/>
    </row>
    <row r="331" ht="12.75">
      <c r="D331" s="148"/>
    </row>
    <row r="332" ht="12.75">
      <c r="D332" s="148"/>
    </row>
    <row r="333" ht="12.75">
      <c r="D333" s="148"/>
    </row>
    <row r="334" ht="12.75">
      <c r="D334" s="148"/>
    </row>
    <row r="335" ht="12.75">
      <c r="D335" s="148"/>
    </row>
  </sheetData>
  <sheetProtection/>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J318"/>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12.57421875" style="106" bestFit="1" customWidth="1"/>
    <col min="4" max="4" width="9.140625" style="106" customWidth="1"/>
    <col min="5" max="5" width="10.421875" style="106" customWidth="1"/>
    <col min="6" max="9" width="9.140625" style="106" customWidth="1"/>
    <col min="10" max="10" width="39.140625" style="106" customWidth="1"/>
    <col min="11" max="11" width="118.5742187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6.054914763579957</v>
      </c>
      <c r="D2" s="119"/>
      <c r="E2" s="117" t="s">
        <v>890</v>
      </c>
      <c r="F2" s="117" t="s">
        <v>891</v>
      </c>
      <c r="G2" s="94"/>
    </row>
    <row r="3" spans="1:7" ht="12.75">
      <c r="A3" s="142" t="s">
        <v>452</v>
      </c>
      <c r="B3" s="142" t="s">
        <v>453</v>
      </c>
      <c r="C3" s="119">
        <v>1.758117122990625</v>
      </c>
      <c r="D3" s="119"/>
      <c r="F3" s="106" t="s">
        <v>862</v>
      </c>
      <c r="G3" s="94"/>
    </row>
    <row r="4" spans="1:7" ht="12.75">
      <c r="A4" s="142" t="s">
        <v>104</v>
      </c>
      <c r="B4" s="142" t="s">
        <v>105</v>
      </c>
      <c r="C4" s="119">
        <v>2.3701490789654933</v>
      </c>
      <c r="D4" s="119"/>
      <c r="G4" s="94"/>
    </row>
    <row r="5" spans="1:7" ht="12.75">
      <c r="A5" s="142" t="s">
        <v>455</v>
      </c>
      <c r="B5" s="142" t="s">
        <v>456</v>
      </c>
      <c r="C5" s="119">
        <v>1.1579552295393885</v>
      </c>
      <c r="D5" s="119"/>
      <c r="E5" s="117" t="s">
        <v>892</v>
      </c>
      <c r="F5" s="117" t="s">
        <v>893</v>
      </c>
      <c r="G5" s="94"/>
    </row>
    <row r="6" spans="1:7" ht="12.75">
      <c r="A6" s="142" t="s">
        <v>106</v>
      </c>
      <c r="B6" s="142" t="s">
        <v>107</v>
      </c>
      <c r="C6" s="119">
        <v>1.7076893417905301</v>
      </c>
      <c r="D6" s="119"/>
      <c r="F6" s="106" t="s">
        <v>865</v>
      </c>
      <c r="G6" s="94"/>
    </row>
    <row r="7" spans="1:7" ht="12.75">
      <c r="A7" s="142" t="s">
        <v>45</v>
      </c>
      <c r="B7" s="142" t="s">
        <v>23</v>
      </c>
      <c r="C7" s="119">
        <v>-0.11241078198754412</v>
      </c>
      <c r="D7" s="119"/>
      <c r="E7" s="94"/>
      <c r="F7" s="94"/>
      <c r="G7" s="94"/>
    </row>
    <row r="8" spans="1:7" ht="12.75">
      <c r="A8" s="142" t="s">
        <v>460</v>
      </c>
      <c r="B8" s="142" t="s">
        <v>461</v>
      </c>
      <c r="C8" s="119">
        <v>2.2686566176275647</v>
      </c>
      <c r="D8" s="119"/>
      <c r="E8" s="121" t="s">
        <v>894</v>
      </c>
      <c r="F8" s="117" t="s">
        <v>895</v>
      </c>
      <c r="G8" s="94"/>
    </row>
    <row r="9" spans="1:7" ht="12.75">
      <c r="A9" s="142" t="s">
        <v>109</v>
      </c>
      <c r="B9" s="142" t="s">
        <v>110</v>
      </c>
      <c r="C9" s="119">
        <v>0.09348651901593774</v>
      </c>
      <c r="D9" s="119"/>
      <c r="E9" s="94"/>
      <c r="F9" s="106" t="s">
        <v>896</v>
      </c>
      <c r="G9" s="94"/>
    </row>
    <row r="10" spans="1:5" ht="12.75">
      <c r="A10" s="142" t="s">
        <v>465</v>
      </c>
      <c r="B10" s="142" t="s">
        <v>466</v>
      </c>
      <c r="C10" s="119">
        <v>0.34873663853620357</v>
      </c>
      <c r="D10" s="119"/>
      <c r="E10" s="94"/>
    </row>
    <row r="11" spans="1:4" ht="12.75">
      <c r="A11" s="142" t="s">
        <v>467</v>
      </c>
      <c r="B11" s="142" t="s">
        <v>468</v>
      </c>
      <c r="C11" s="119">
        <v>2.785925877710987</v>
      </c>
      <c r="D11" s="119"/>
    </row>
    <row r="12" spans="1:5" ht="12.75">
      <c r="A12" s="142" t="s">
        <v>470</v>
      </c>
      <c r="B12" s="142" t="s">
        <v>471</v>
      </c>
      <c r="C12" s="119">
        <v>1.377182357700215</v>
      </c>
      <c r="D12" s="119"/>
      <c r="E12" s="106" t="s">
        <v>897</v>
      </c>
    </row>
    <row r="13" spans="1:10" ht="12.75">
      <c r="A13" s="142" t="s">
        <v>404</v>
      </c>
      <c r="B13" s="142" t="s">
        <v>392</v>
      </c>
      <c r="C13" s="119">
        <v>-10.426639583577504</v>
      </c>
      <c r="D13" s="119"/>
      <c r="E13" s="122" t="s">
        <v>472</v>
      </c>
      <c r="F13" s="128" t="s">
        <v>871</v>
      </c>
      <c r="G13" s="128"/>
      <c r="H13" s="128" t="s">
        <v>872</v>
      </c>
      <c r="I13" s="149"/>
      <c r="J13" s="143" t="s">
        <v>870</v>
      </c>
    </row>
    <row r="14" spans="1:10" ht="12.75">
      <c r="A14" s="142" t="s">
        <v>113</v>
      </c>
      <c r="B14" s="142" t="s">
        <v>114</v>
      </c>
      <c r="C14" s="119">
        <v>-7.298585643797942</v>
      </c>
      <c r="D14" s="119"/>
      <c r="E14" s="122"/>
      <c r="F14" s="145" t="s">
        <v>874</v>
      </c>
      <c r="G14" s="145"/>
      <c r="H14" s="128" t="s">
        <v>875</v>
      </c>
      <c r="I14" s="122"/>
      <c r="J14" s="144" t="s">
        <v>873</v>
      </c>
    </row>
    <row r="15" spans="1:10" ht="12.75">
      <c r="A15" s="142" t="s">
        <v>115</v>
      </c>
      <c r="B15" s="142" t="s">
        <v>116</v>
      </c>
      <c r="C15" s="119">
        <v>-2.993451349875245</v>
      </c>
      <c r="D15" s="119"/>
      <c r="E15" s="122"/>
      <c r="F15" s="145" t="s">
        <v>877</v>
      </c>
      <c r="G15" s="145"/>
      <c r="H15" s="128" t="s">
        <v>878</v>
      </c>
      <c r="I15" s="122"/>
      <c r="J15" s="144" t="s">
        <v>876</v>
      </c>
    </row>
    <row r="16" spans="1:10" ht="12.75">
      <c r="A16" s="142" t="s">
        <v>117</v>
      </c>
      <c r="B16" s="142" t="s">
        <v>118</v>
      </c>
      <c r="C16" s="119">
        <v>-3.6127641711102245</v>
      </c>
      <c r="D16" s="119"/>
      <c r="E16" s="122"/>
      <c r="F16" s="145" t="s">
        <v>880</v>
      </c>
      <c r="G16" s="145"/>
      <c r="H16" s="128" t="s">
        <v>881</v>
      </c>
      <c r="I16" s="122"/>
      <c r="J16" s="106" t="s">
        <v>879</v>
      </c>
    </row>
    <row r="17" spans="1:10" ht="12.75">
      <c r="A17" s="142" t="s">
        <v>46</v>
      </c>
      <c r="B17" s="142" t="s">
        <v>24</v>
      </c>
      <c r="C17" s="119">
        <v>-3.8585814578459434</v>
      </c>
      <c r="D17" s="119"/>
      <c r="E17" s="122"/>
      <c r="G17" s="122"/>
      <c r="J17" s="144" t="s">
        <v>882</v>
      </c>
    </row>
    <row r="18" spans="1:10" ht="12.75">
      <c r="A18" s="142" t="s">
        <v>479</v>
      </c>
      <c r="B18" s="142" t="s">
        <v>480</v>
      </c>
      <c r="C18" s="119">
        <v>-4.113417892338022</v>
      </c>
      <c r="D18" s="119"/>
      <c r="F18" s="144"/>
      <c r="J18" s="144" t="s">
        <v>883</v>
      </c>
    </row>
    <row r="19" spans="1:10" ht="15" customHeight="1">
      <c r="A19" s="142" t="s">
        <v>47</v>
      </c>
      <c r="B19" s="142" t="s">
        <v>25</v>
      </c>
      <c r="C19" s="119">
        <v>0.14411070746831647</v>
      </c>
      <c r="D19" s="119"/>
      <c r="F19" s="144"/>
      <c r="G19" s="147"/>
      <c r="J19" s="144" t="s">
        <v>884</v>
      </c>
    </row>
    <row r="20" spans="1:4" ht="14.25" customHeight="1">
      <c r="A20" s="142" t="s">
        <v>123</v>
      </c>
      <c r="B20" s="142" t="s">
        <v>124</v>
      </c>
      <c r="C20" s="119">
        <v>0.6237059819492298</v>
      </c>
      <c r="D20" s="119"/>
    </row>
    <row r="21" spans="1:4" ht="12.75">
      <c r="A21" s="142" t="s">
        <v>482</v>
      </c>
      <c r="B21" s="142" t="s">
        <v>483</v>
      </c>
      <c r="C21" s="119">
        <v>0.08448526072146804</v>
      </c>
      <c r="D21" s="119"/>
    </row>
    <row r="22" spans="1:8" ht="12.75">
      <c r="A22" s="142" t="s">
        <v>126</v>
      </c>
      <c r="B22" s="142" t="s">
        <v>127</v>
      </c>
      <c r="C22" s="119">
        <v>0.5386547861241748</v>
      </c>
      <c r="D22" s="119"/>
      <c r="E22" s="129" t="s">
        <v>481</v>
      </c>
      <c r="F22" s="129"/>
      <c r="G22" s="104"/>
      <c r="H22" s="104"/>
    </row>
    <row r="23" spans="1:8" ht="12.75">
      <c r="A23" s="142" t="s">
        <v>485</v>
      </c>
      <c r="B23" s="142" t="s">
        <v>486</v>
      </c>
      <c r="C23" s="119">
        <v>0.3873182304183221</v>
      </c>
      <c r="D23" s="119"/>
      <c r="E23" s="104" t="s">
        <v>368</v>
      </c>
      <c r="F23" s="104" t="s">
        <v>898</v>
      </c>
      <c r="G23" s="104"/>
      <c r="H23" s="104"/>
    </row>
    <row r="24" spans="1:8" ht="12.75">
      <c r="A24" s="142" t="s">
        <v>128</v>
      </c>
      <c r="B24" s="142" t="s">
        <v>129</v>
      </c>
      <c r="C24" s="119">
        <v>0.19499864727392996</v>
      </c>
      <c r="D24" s="119"/>
      <c r="E24" s="104"/>
      <c r="F24" s="104"/>
      <c r="G24" s="104"/>
      <c r="H24" s="104"/>
    </row>
    <row r="25" spans="1:8" ht="12.75">
      <c r="A25" s="142" t="s">
        <v>405</v>
      </c>
      <c r="B25" s="142" t="s">
        <v>488</v>
      </c>
      <c r="C25" s="119">
        <v>-0.10935425318949758</v>
      </c>
      <c r="D25" s="119"/>
      <c r="E25" s="104" t="s">
        <v>380</v>
      </c>
      <c r="F25" s="104" t="s">
        <v>886</v>
      </c>
      <c r="G25" s="104"/>
      <c r="H25" s="104"/>
    </row>
    <row r="26" spans="1:8" ht="12.75">
      <c r="A26" s="142" t="s">
        <v>130</v>
      </c>
      <c r="B26" s="142" t="s">
        <v>131</v>
      </c>
      <c r="C26" s="119">
        <v>-0.18753096989073353</v>
      </c>
      <c r="D26" s="119"/>
      <c r="E26" s="104"/>
      <c r="F26" s="104"/>
      <c r="G26" s="104"/>
      <c r="H26" s="104"/>
    </row>
    <row r="27" spans="1:8" ht="12.75">
      <c r="A27" s="142" t="s">
        <v>48</v>
      </c>
      <c r="B27" s="142" t="s">
        <v>26</v>
      </c>
      <c r="C27" s="119">
        <v>2.9066664707589815</v>
      </c>
      <c r="D27" s="119"/>
      <c r="E27" s="104" t="s">
        <v>369</v>
      </c>
      <c r="F27" s="104" t="s">
        <v>887</v>
      </c>
      <c r="G27" s="104"/>
      <c r="H27" s="104"/>
    </row>
    <row r="28" spans="1:8" ht="12.75">
      <c r="A28" s="142" t="s">
        <v>49</v>
      </c>
      <c r="B28" s="142" t="s">
        <v>27</v>
      </c>
      <c r="C28" s="119">
        <v>-0.5392812215588624</v>
      </c>
      <c r="D28" s="119"/>
      <c r="E28" s="104"/>
      <c r="F28" s="104"/>
      <c r="G28" s="104"/>
      <c r="H28" s="104"/>
    </row>
    <row r="29" spans="1:8" ht="12.75">
      <c r="A29" s="142" t="s">
        <v>490</v>
      </c>
      <c r="B29" s="142" t="s">
        <v>491</v>
      </c>
      <c r="C29" s="119">
        <v>1.0989882646172147</v>
      </c>
      <c r="D29" s="119"/>
      <c r="E29" s="104"/>
      <c r="F29" s="104"/>
      <c r="G29" s="104"/>
      <c r="H29" s="104"/>
    </row>
    <row r="30" spans="1:8" ht="12.75">
      <c r="A30" s="142" t="s">
        <v>133</v>
      </c>
      <c r="B30" s="142" t="s">
        <v>134</v>
      </c>
      <c r="C30" s="119">
        <v>2.953006654035169</v>
      </c>
      <c r="D30" s="119"/>
      <c r="E30" s="104"/>
      <c r="F30" s="104"/>
      <c r="G30" s="104"/>
      <c r="H30" s="104"/>
    </row>
    <row r="31" spans="1:8" ht="12.75">
      <c r="A31" s="142" t="s">
        <v>494</v>
      </c>
      <c r="B31" s="142" t="s">
        <v>495</v>
      </c>
      <c r="C31" s="119">
        <v>0.24535989343409031</v>
      </c>
      <c r="D31" s="119"/>
      <c r="E31" s="104" t="s">
        <v>492</v>
      </c>
      <c r="F31" s="104"/>
      <c r="G31" s="104"/>
      <c r="H31" s="104"/>
    </row>
    <row r="32" spans="1:8" ht="12.75">
      <c r="A32" s="142" t="s">
        <v>135</v>
      </c>
      <c r="B32" s="142" t="s">
        <v>136</v>
      </c>
      <c r="C32" s="119">
        <v>0.36415815386135897</v>
      </c>
      <c r="D32" s="119"/>
      <c r="E32" s="104" t="s">
        <v>368</v>
      </c>
      <c r="F32" s="151" t="s">
        <v>888</v>
      </c>
      <c r="G32" s="104"/>
      <c r="H32" s="104"/>
    </row>
    <row r="33" spans="1:8" ht="12.75">
      <c r="A33" s="142" t="s">
        <v>497</v>
      </c>
      <c r="B33" s="142" t="s">
        <v>498</v>
      </c>
      <c r="C33" s="119">
        <v>-0.7234524260498787</v>
      </c>
      <c r="D33" s="119"/>
      <c r="E33" s="104"/>
      <c r="F33" s="104"/>
      <c r="G33" s="104"/>
      <c r="H33" s="104"/>
    </row>
    <row r="34" spans="1:8" ht="12.75">
      <c r="A34" s="142" t="s">
        <v>499</v>
      </c>
      <c r="B34" s="142" t="s">
        <v>500</v>
      </c>
      <c r="C34" s="119">
        <v>-0.27377016304467766</v>
      </c>
      <c r="D34" s="119"/>
      <c r="E34" s="104" t="s">
        <v>380</v>
      </c>
      <c r="F34" s="151" t="s">
        <v>889</v>
      </c>
      <c r="G34" s="104"/>
      <c r="H34" s="104"/>
    </row>
    <row r="35" spans="1:8" ht="12.75">
      <c r="A35" s="142" t="s">
        <v>137</v>
      </c>
      <c r="B35" s="142" t="s">
        <v>138</v>
      </c>
      <c r="C35" s="119">
        <v>0.47936714068944847</v>
      </c>
      <c r="D35" s="119"/>
      <c r="E35" s="104"/>
      <c r="F35" s="104"/>
      <c r="G35" s="104"/>
      <c r="H35" s="104"/>
    </row>
    <row r="36" spans="1:8" ht="12.75">
      <c r="A36" s="142" t="s">
        <v>501</v>
      </c>
      <c r="B36" s="142" t="s">
        <v>502</v>
      </c>
      <c r="C36" s="119">
        <v>0.6834661034777851</v>
      </c>
      <c r="D36" s="119"/>
      <c r="E36" s="104" t="s">
        <v>369</v>
      </c>
      <c r="F36" s="151" t="s">
        <v>889</v>
      </c>
      <c r="G36" s="104"/>
      <c r="H36" s="104"/>
    </row>
    <row r="37" spans="1:8" ht="12.75">
      <c r="A37" s="142" t="s">
        <v>503</v>
      </c>
      <c r="B37" s="142" t="s">
        <v>504</v>
      </c>
      <c r="C37" s="119">
        <v>-1.5249869460047056</v>
      </c>
      <c r="D37" s="119"/>
      <c r="E37" s="104"/>
      <c r="F37" s="104"/>
      <c r="G37" s="104"/>
      <c r="H37" s="104"/>
    </row>
    <row r="38" spans="1:4" ht="12.75">
      <c r="A38" s="142" t="s">
        <v>505</v>
      </c>
      <c r="B38" s="142" t="s">
        <v>506</v>
      </c>
      <c r="C38" s="119">
        <v>-1.7673901836758485</v>
      </c>
      <c r="D38" s="119"/>
    </row>
    <row r="39" spans="1:4" ht="12.75">
      <c r="A39" s="142" t="s">
        <v>507</v>
      </c>
      <c r="B39" s="142" t="s">
        <v>508</v>
      </c>
      <c r="C39" s="119">
        <v>-3.593485520400439</v>
      </c>
      <c r="D39" s="119"/>
    </row>
    <row r="40" spans="1:4" ht="12.75">
      <c r="A40" s="142" t="s">
        <v>509</v>
      </c>
      <c r="B40" s="142" t="s">
        <v>510</v>
      </c>
      <c r="C40" s="119">
        <v>-1.5950784766824049</v>
      </c>
      <c r="D40" s="119"/>
    </row>
    <row r="41" spans="1:4" ht="12.75">
      <c r="A41" s="142" t="s">
        <v>511</v>
      </c>
      <c r="B41" s="142" t="s">
        <v>512</v>
      </c>
      <c r="C41" s="119">
        <v>-1.6411945754593094</v>
      </c>
      <c r="D41" s="119"/>
    </row>
    <row r="42" spans="1:4" ht="12.75">
      <c r="A42" s="142" t="s">
        <v>513</v>
      </c>
      <c r="B42" s="142" t="s">
        <v>514</v>
      </c>
      <c r="C42" s="119">
        <v>-1.0288978421643993</v>
      </c>
      <c r="D42" s="119"/>
    </row>
    <row r="43" spans="1:4" ht="12.75">
      <c r="A43" s="142" t="s">
        <v>108</v>
      </c>
      <c r="B43" s="142" t="s">
        <v>515</v>
      </c>
      <c r="C43" s="119">
        <v>-0.4124303410735522</v>
      </c>
      <c r="D43" s="119"/>
    </row>
    <row r="44" spans="1:4" ht="12.75">
      <c r="A44" s="142" t="s">
        <v>516</v>
      </c>
      <c r="B44" s="142" t="s">
        <v>517</v>
      </c>
      <c r="C44" s="119">
        <v>-3.3590939261407655</v>
      </c>
      <c r="D44" s="119"/>
    </row>
    <row r="45" spans="1:4" ht="12.75">
      <c r="A45" s="142" t="s">
        <v>518</v>
      </c>
      <c r="B45" s="142" t="s">
        <v>519</v>
      </c>
      <c r="C45" s="119">
        <v>-3.025324994154079</v>
      </c>
      <c r="D45" s="119"/>
    </row>
    <row r="46" spans="1:4" ht="12.75">
      <c r="A46" s="142" t="s">
        <v>520</v>
      </c>
      <c r="B46" s="142" t="s">
        <v>521</v>
      </c>
      <c r="C46" s="119">
        <v>-2.73721870531693</v>
      </c>
      <c r="D46" s="119"/>
    </row>
    <row r="47" spans="1:4" ht="12.75">
      <c r="A47" s="142" t="s">
        <v>50</v>
      </c>
      <c r="B47" s="142" t="s">
        <v>28</v>
      </c>
      <c r="C47" s="119">
        <v>-0.49229251443964084</v>
      </c>
      <c r="D47" s="119"/>
    </row>
    <row r="48" spans="1:4" ht="12.75">
      <c r="A48" s="142" t="s">
        <v>522</v>
      </c>
      <c r="B48" s="142" t="s">
        <v>523</v>
      </c>
      <c r="C48" s="119">
        <v>-0.13519276709627268</v>
      </c>
      <c r="D48" s="119"/>
    </row>
    <row r="49" spans="1:4" ht="12.75">
      <c r="A49" s="142" t="s">
        <v>524</v>
      </c>
      <c r="B49" s="142" t="s">
        <v>525</v>
      </c>
      <c r="C49" s="119">
        <v>-1.8035050042806904</v>
      </c>
      <c r="D49" s="119"/>
    </row>
    <row r="50" spans="1:4" ht="12.75">
      <c r="A50" s="142" t="s">
        <v>526</v>
      </c>
      <c r="B50" s="142" t="s">
        <v>527</v>
      </c>
      <c r="C50" s="119">
        <v>-2.9785509064744877</v>
      </c>
      <c r="D50" s="119"/>
    </row>
    <row r="51" spans="1:4" ht="12.75">
      <c r="A51" s="142" t="s">
        <v>528</v>
      </c>
      <c r="B51" s="142" t="s">
        <v>529</v>
      </c>
      <c r="C51" s="119">
        <v>-2.743357965092601</v>
      </c>
      <c r="D51" s="119"/>
    </row>
    <row r="52" spans="1:4" ht="12.75">
      <c r="A52" s="142" t="s">
        <v>530</v>
      </c>
      <c r="B52" s="142" t="s">
        <v>531</v>
      </c>
      <c r="C52" s="119">
        <v>-3.275868748513906</v>
      </c>
      <c r="D52" s="119"/>
    </row>
    <row r="53" spans="1:4" ht="12.75">
      <c r="A53" s="142" t="s">
        <v>532</v>
      </c>
      <c r="B53" s="142" t="s">
        <v>533</v>
      </c>
      <c r="C53" s="119">
        <v>-2.547822617230957</v>
      </c>
      <c r="D53" s="119"/>
    </row>
    <row r="54" spans="1:4" ht="12.75">
      <c r="A54" s="142" t="s">
        <v>534</v>
      </c>
      <c r="B54" s="142" t="s">
        <v>535</v>
      </c>
      <c r="C54" s="119">
        <v>-2.128140442830984</v>
      </c>
      <c r="D54" s="119"/>
    </row>
    <row r="55" spans="1:4" ht="12.75">
      <c r="A55" s="142" t="s">
        <v>139</v>
      </c>
      <c r="B55" s="142" t="s">
        <v>140</v>
      </c>
      <c r="C55" s="119">
        <v>-0.6767564594072567</v>
      </c>
      <c r="D55" s="119"/>
    </row>
    <row r="56" spans="1:4" ht="12.75">
      <c r="A56" s="142" t="s">
        <v>536</v>
      </c>
      <c r="B56" s="142" t="s">
        <v>537</v>
      </c>
      <c r="C56" s="119">
        <v>-2.6466641249973613</v>
      </c>
      <c r="D56" s="119"/>
    </row>
    <row r="57" spans="1:4" ht="12.75">
      <c r="A57" s="142" t="s">
        <v>538</v>
      </c>
      <c r="B57" s="142" t="s">
        <v>539</v>
      </c>
      <c r="C57" s="119">
        <v>-0.7297584220069864</v>
      </c>
      <c r="D57" s="119"/>
    </row>
    <row r="58" spans="1:4" ht="12.75">
      <c r="A58" s="142" t="s">
        <v>540</v>
      </c>
      <c r="B58" s="142" t="s">
        <v>541</v>
      </c>
      <c r="C58" s="119">
        <v>-1.416073735475991</v>
      </c>
      <c r="D58" s="119"/>
    </row>
    <row r="59" spans="1:4" ht="12.75">
      <c r="A59" s="142" t="s">
        <v>542</v>
      </c>
      <c r="B59" s="142" t="s">
        <v>543</v>
      </c>
      <c r="C59" s="119">
        <v>-0.9278079677550297</v>
      </c>
      <c r="D59" s="119"/>
    </row>
    <row r="60" spans="1:4" ht="12.75">
      <c r="A60" s="142" t="s">
        <v>141</v>
      </c>
      <c r="B60" s="142" t="s">
        <v>142</v>
      </c>
      <c r="C60" s="119">
        <v>-2.86180301930205</v>
      </c>
      <c r="D60" s="119"/>
    </row>
    <row r="61" spans="1:4" ht="12.75">
      <c r="A61" s="142" t="s">
        <v>544</v>
      </c>
      <c r="B61" s="142" t="s">
        <v>545</v>
      </c>
      <c r="C61" s="119">
        <v>-3.0033493995228273</v>
      </c>
      <c r="D61" s="119"/>
    </row>
    <row r="62" spans="1:4" ht="12.75">
      <c r="A62" s="142" t="s">
        <v>546</v>
      </c>
      <c r="B62" s="142" t="s">
        <v>547</v>
      </c>
      <c r="C62" s="119">
        <v>-2.381164766005623</v>
      </c>
      <c r="D62" s="119"/>
    </row>
    <row r="63" spans="1:4" ht="12.75">
      <c r="A63" s="142" t="s">
        <v>548</v>
      </c>
      <c r="B63" s="142" t="s">
        <v>549</v>
      </c>
      <c r="C63" s="119">
        <v>-1.988200691025479</v>
      </c>
      <c r="D63" s="119"/>
    </row>
    <row r="64" spans="1:4" ht="12.75">
      <c r="A64" s="142" t="s">
        <v>550</v>
      </c>
      <c r="B64" s="142" t="s">
        <v>551</v>
      </c>
      <c r="C64" s="119">
        <v>-4.723586491884826</v>
      </c>
      <c r="D64" s="119"/>
    </row>
    <row r="65" spans="1:4" ht="12.75">
      <c r="A65" s="142" t="s">
        <v>406</v>
      </c>
      <c r="B65" s="142" t="s">
        <v>393</v>
      </c>
      <c r="C65" s="119">
        <v>-5.272164684905312</v>
      </c>
      <c r="D65" s="119"/>
    </row>
    <row r="66" spans="1:4" ht="12.75">
      <c r="A66" s="142" t="s">
        <v>552</v>
      </c>
      <c r="B66" s="142" t="s">
        <v>553</v>
      </c>
      <c r="C66" s="119">
        <v>-2.613031064253786</v>
      </c>
      <c r="D66" s="119"/>
    </row>
    <row r="67" spans="1:4" ht="12.75">
      <c r="A67" s="142" t="s">
        <v>554</v>
      </c>
      <c r="B67" s="142" t="s">
        <v>555</v>
      </c>
      <c r="C67" s="119">
        <v>-2.8161492909105967</v>
      </c>
      <c r="D67" s="119"/>
    </row>
    <row r="68" spans="1:4" ht="12.75">
      <c r="A68" s="142" t="s">
        <v>143</v>
      </c>
      <c r="B68" s="142" t="s">
        <v>144</v>
      </c>
      <c r="C68" s="119">
        <v>-4.912367743914682</v>
      </c>
      <c r="D68" s="119"/>
    </row>
    <row r="69" spans="1:4" ht="12.75">
      <c r="A69" s="142" t="s">
        <v>556</v>
      </c>
      <c r="B69" s="142" t="s">
        <v>557</v>
      </c>
      <c r="C69" s="119">
        <v>-2.440969706052528</v>
      </c>
      <c r="D69" s="119"/>
    </row>
    <row r="70" spans="1:4" ht="12.75">
      <c r="A70" s="142" t="s">
        <v>558</v>
      </c>
      <c r="B70" s="142" t="s">
        <v>559</v>
      </c>
      <c r="C70" s="119">
        <v>-3.773521417206609</v>
      </c>
      <c r="D70" s="119"/>
    </row>
    <row r="71" spans="1:4" ht="12.75">
      <c r="A71" s="142" t="s">
        <v>51</v>
      </c>
      <c r="B71" s="142" t="s">
        <v>560</v>
      </c>
      <c r="C71" s="119">
        <v>-1.6911205020195812</v>
      </c>
      <c r="D71" s="119"/>
    </row>
    <row r="72" spans="1:3" ht="12.75">
      <c r="A72" s="142" t="s">
        <v>52</v>
      </c>
      <c r="B72" s="142" t="s">
        <v>53</v>
      </c>
      <c r="C72" s="119">
        <v>7.833340866493504</v>
      </c>
    </row>
    <row r="73" spans="1:3" ht="12.75">
      <c r="A73" s="142" t="s">
        <v>54</v>
      </c>
      <c r="B73" s="142" t="s">
        <v>29</v>
      </c>
      <c r="C73" s="119">
        <v>9.653948225386278</v>
      </c>
    </row>
    <row r="74" spans="1:4" ht="12.75">
      <c r="A74" s="142" t="s">
        <v>145</v>
      </c>
      <c r="B74" s="142" t="s">
        <v>146</v>
      </c>
      <c r="C74" s="119">
        <v>-0.6048573246771697</v>
      </c>
      <c r="D74" s="119"/>
    </row>
    <row r="75" spans="1:4" ht="12.75">
      <c r="A75" s="142" t="s">
        <v>561</v>
      </c>
      <c r="B75" s="142" t="s">
        <v>562</v>
      </c>
      <c r="C75" s="119">
        <v>1.135034129967328</v>
      </c>
      <c r="D75" s="119"/>
    </row>
    <row r="76" spans="1:4" ht="12.75">
      <c r="A76" s="142" t="s">
        <v>563</v>
      </c>
      <c r="B76" s="142" t="s">
        <v>564</v>
      </c>
      <c r="C76" s="119">
        <v>-1.1939261336326747</v>
      </c>
      <c r="D76" s="119"/>
    </row>
    <row r="77" spans="1:4" ht="12.75">
      <c r="A77" s="142" t="s">
        <v>565</v>
      </c>
      <c r="B77" s="142" t="s">
        <v>566</v>
      </c>
      <c r="C77" s="119">
        <v>-0.8148113087239539</v>
      </c>
      <c r="D77" s="119"/>
    </row>
    <row r="78" spans="1:4" ht="12.75">
      <c r="A78" s="142" t="s">
        <v>147</v>
      </c>
      <c r="B78" s="142" t="s">
        <v>148</v>
      </c>
      <c r="C78" s="119">
        <v>-2.05652640045184</v>
      </c>
      <c r="D78" s="119"/>
    </row>
    <row r="79" spans="1:4" ht="12.75">
      <c r="A79" s="142" t="s">
        <v>567</v>
      </c>
      <c r="B79" s="142" t="s">
        <v>568</v>
      </c>
      <c r="C79" s="119">
        <v>-1.3413799736793774</v>
      </c>
      <c r="D79" s="119"/>
    </row>
    <row r="80" spans="1:4" ht="12.75">
      <c r="A80" s="142" t="s">
        <v>569</v>
      </c>
      <c r="B80" s="142" t="s">
        <v>570</v>
      </c>
      <c r="C80" s="119">
        <v>-0.8868092375608848</v>
      </c>
      <c r="D80" s="119"/>
    </row>
    <row r="81" spans="1:4" ht="12.75">
      <c r="A81" s="142" t="s">
        <v>407</v>
      </c>
      <c r="B81" s="142" t="s">
        <v>394</v>
      </c>
      <c r="C81" s="119">
        <v>-2.023039338993368</v>
      </c>
      <c r="D81" s="119"/>
    </row>
    <row r="82" spans="1:4" ht="12.75">
      <c r="A82" s="142" t="s">
        <v>571</v>
      </c>
      <c r="B82" s="142" t="s">
        <v>572</v>
      </c>
      <c r="C82" s="119">
        <v>-2.7703120058534427</v>
      </c>
      <c r="D82" s="119"/>
    </row>
    <row r="83" spans="1:4" ht="12.75">
      <c r="A83" s="142" t="s">
        <v>55</v>
      </c>
      <c r="B83" s="142" t="s">
        <v>395</v>
      </c>
      <c r="C83" s="119">
        <v>1.4586617434273053</v>
      </c>
      <c r="D83" s="119"/>
    </row>
    <row r="84" spans="1:4" ht="12.75">
      <c r="A84" s="142" t="s">
        <v>573</v>
      </c>
      <c r="B84" s="142" t="s">
        <v>574</v>
      </c>
      <c r="C84" s="119">
        <v>-3.0716066049956754</v>
      </c>
      <c r="D84" s="119"/>
    </row>
    <row r="85" spans="1:4" ht="12.75">
      <c r="A85" s="142" t="s">
        <v>149</v>
      </c>
      <c r="B85" s="142" t="s">
        <v>150</v>
      </c>
      <c r="C85" s="119">
        <v>3.272080055769729</v>
      </c>
      <c r="D85" s="119"/>
    </row>
    <row r="86" spans="1:4" ht="12.75">
      <c r="A86" s="142" t="s">
        <v>151</v>
      </c>
      <c r="B86" s="142" t="s">
        <v>152</v>
      </c>
      <c r="C86" s="119">
        <v>2.9432953269863966</v>
      </c>
      <c r="D86" s="119"/>
    </row>
    <row r="87" spans="1:4" ht="12.75">
      <c r="A87" s="142" t="s">
        <v>575</v>
      </c>
      <c r="B87" s="142" t="s">
        <v>576</v>
      </c>
      <c r="C87" s="119">
        <v>-2.8850741039574337</v>
      </c>
      <c r="D87" s="119"/>
    </row>
    <row r="88" spans="1:4" ht="12.75">
      <c r="A88" s="142" t="s">
        <v>56</v>
      </c>
      <c r="B88" s="142" t="s">
        <v>30</v>
      </c>
      <c r="C88" s="119">
        <v>-4.665435083699507</v>
      </c>
      <c r="D88" s="119"/>
    </row>
    <row r="89" spans="1:4" ht="12.75">
      <c r="A89" s="142" t="s">
        <v>577</v>
      </c>
      <c r="B89" s="142" t="s">
        <v>578</v>
      </c>
      <c r="C89" s="119">
        <v>-0.11522834467574236</v>
      </c>
      <c r="D89" s="119"/>
    </row>
    <row r="90" spans="1:4" ht="12.75">
      <c r="A90" s="142" t="s">
        <v>579</v>
      </c>
      <c r="B90" s="142" t="s">
        <v>580</v>
      </c>
      <c r="C90" s="119">
        <v>0.5250025520314328</v>
      </c>
      <c r="D90" s="119"/>
    </row>
    <row r="91" spans="1:4" ht="12.75">
      <c r="A91" s="142" t="s">
        <v>153</v>
      </c>
      <c r="B91" s="142" t="s">
        <v>154</v>
      </c>
      <c r="C91" s="119">
        <v>2.375575626074053</v>
      </c>
      <c r="D91" s="119"/>
    </row>
    <row r="92" spans="1:4" ht="12.75">
      <c r="A92" s="142" t="s">
        <v>581</v>
      </c>
      <c r="B92" s="142" t="s">
        <v>582</v>
      </c>
      <c r="C92" s="119">
        <v>1.2224827271145502</v>
      </c>
      <c r="D92" s="119"/>
    </row>
    <row r="93" spans="1:4" ht="12.75">
      <c r="A93" s="142" t="s">
        <v>583</v>
      </c>
      <c r="B93" s="142" t="s">
        <v>584</v>
      </c>
      <c r="C93" s="119">
        <v>-0.7843640561577824</v>
      </c>
      <c r="D93" s="119"/>
    </row>
    <row r="94" spans="1:4" ht="12.75">
      <c r="A94" s="142" t="s">
        <v>111</v>
      </c>
      <c r="B94" s="142" t="s">
        <v>585</v>
      </c>
      <c r="C94" s="119">
        <v>5.260589384267869</v>
      </c>
      <c r="D94" s="119"/>
    </row>
    <row r="95" spans="1:4" ht="12.75">
      <c r="A95" s="142" t="s">
        <v>586</v>
      </c>
      <c r="B95" s="142" t="s">
        <v>587</v>
      </c>
      <c r="C95" s="119">
        <v>-2.9023296544858455</v>
      </c>
      <c r="D95" s="119"/>
    </row>
    <row r="96" spans="1:4" ht="12.75">
      <c r="A96" s="142" t="s">
        <v>588</v>
      </c>
      <c r="B96" s="142" t="s">
        <v>589</v>
      </c>
      <c r="C96" s="119">
        <v>1.216385470100169</v>
      </c>
      <c r="D96" s="119"/>
    </row>
    <row r="97" spans="1:4" ht="12.75">
      <c r="A97" s="142" t="s">
        <v>590</v>
      </c>
      <c r="B97" s="142" t="s">
        <v>591</v>
      </c>
      <c r="C97" s="119">
        <v>-0.4716391574883638</v>
      </c>
      <c r="D97" s="119"/>
    </row>
    <row r="98" spans="1:4" ht="12.75">
      <c r="A98" s="142" t="s">
        <v>592</v>
      </c>
      <c r="B98" s="142" t="s">
        <v>593</v>
      </c>
      <c r="C98" s="119">
        <v>3.2482703463761977</v>
      </c>
      <c r="D98" s="119"/>
    </row>
    <row r="99" spans="1:4" ht="12.75">
      <c r="A99" s="142" t="s">
        <v>594</v>
      </c>
      <c r="B99" s="142" t="s">
        <v>595</v>
      </c>
      <c r="C99" s="119">
        <v>2.8504156728295356</v>
      </c>
      <c r="D99" s="119"/>
    </row>
    <row r="100" spans="1:4" ht="12.75">
      <c r="A100" s="142" t="s">
        <v>596</v>
      </c>
      <c r="B100" s="142" t="s">
        <v>597</v>
      </c>
      <c r="C100" s="119">
        <v>4.2887638018553025</v>
      </c>
      <c r="D100" s="119"/>
    </row>
    <row r="101" spans="1:4" ht="12.75">
      <c r="A101" s="142" t="s">
        <v>598</v>
      </c>
      <c r="B101" s="142" t="s">
        <v>599</v>
      </c>
      <c r="C101" s="119">
        <v>3.8310983702226196</v>
      </c>
      <c r="D101" s="119"/>
    </row>
    <row r="102" spans="1:4" ht="12.75">
      <c r="A102" s="142" t="s">
        <v>600</v>
      </c>
      <c r="B102" s="142" t="s">
        <v>601</v>
      </c>
      <c r="C102" s="119">
        <v>6.016951351343503</v>
      </c>
      <c r="D102" s="119"/>
    </row>
    <row r="103" spans="1:4" ht="12.75">
      <c r="A103" s="142" t="s">
        <v>155</v>
      </c>
      <c r="B103" s="142" t="s">
        <v>156</v>
      </c>
      <c r="C103" s="119">
        <v>8.229745506133899</v>
      </c>
      <c r="D103" s="119"/>
    </row>
    <row r="104" spans="1:4" ht="12.75">
      <c r="A104" s="142" t="s">
        <v>408</v>
      </c>
      <c r="B104" s="142" t="s">
        <v>409</v>
      </c>
      <c r="C104" s="119">
        <v>9.54394611252802</v>
      </c>
      <c r="D104" s="119"/>
    </row>
    <row r="105" spans="1:4" ht="12.75">
      <c r="A105" s="142" t="s">
        <v>602</v>
      </c>
      <c r="B105" s="142" t="s">
        <v>603</v>
      </c>
      <c r="C105" s="119">
        <v>3.661999524834948</v>
      </c>
      <c r="D105" s="119"/>
    </row>
    <row r="106" spans="1:4" ht="12.75">
      <c r="A106" s="142" t="s">
        <v>57</v>
      </c>
      <c r="B106" s="142" t="s">
        <v>31</v>
      </c>
      <c r="C106" s="119">
        <v>9.474777715082109</v>
      </c>
      <c r="D106" s="119"/>
    </row>
    <row r="107" spans="1:4" ht="12.75">
      <c r="A107" s="142" t="s">
        <v>604</v>
      </c>
      <c r="B107" s="142" t="s">
        <v>605</v>
      </c>
      <c r="C107" s="119">
        <v>2.9588928263302887</v>
      </c>
      <c r="D107" s="119"/>
    </row>
    <row r="108" spans="1:4" ht="12.75">
      <c r="A108" s="142" t="s">
        <v>606</v>
      </c>
      <c r="B108" s="142" t="s">
        <v>607</v>
      </c>
      <c r="C108" s="119">
        <v>4.444967420936918</v>
      </c>
      <c r="D108" s="119"/>
    </row>
    <row r="109" spans="1:4" ht="12.75">
      <c r="A109" s="142" t="s">
        <v>608</v>
      </c>
      <c r="B109" s="142" t="s">
        <v>609</v>
      </c>
      <c r="C109" s="119">
        <v>4.264528557636643</v>
      </c>
      <c r="D109" s="119"/>
    </row>
    <row r="110" spans="1:4" ht="12.75">
      <c r="A110" s="142" t="s">
        <v>610</v>
      </c>
      <c r="B110" s="142" t="s">
        <v>611</v>
      </c>
      <c r="C110" s="119">
        <v>2.5186401861968406</v>
      </c>
      <c r="D110" s="119"/>
    </row>
    <row r="111" spans="1:4" ht="12.75">
      <c r="A111" s="142" t="s">
        <v>612</v>
      </c>
      <c r="B111" s="142" t="s">
        <v>613</v>
      </c>
      <c r="C111" s="119">
        <v>2.244178298275095</v>
      </c>
      <c r="D111" s="119"/>
    </row>
    <row r="112" spans="1:4" ht="12.75">
      <c r="A112" s="142" t="s">
        <v>410</v>
      </c>
      <c r="B112" s="142" t="s">
        <v>396</v>
      </c>
      <c r="C112" s="119">
        <v>0.5743327795087629</v>
      </c>
      <c r="D112" s="119"/>
    </row>
    <row r="113" spans="1:4" ht="12.75">
      <c r="A113" s="142" t="s">
        <v>157</v>
      </c>
      <c r="B113" s="142" t="s">
        <v>158</v>
      </c>
      <c r="C113" s="119">
        <v>5.10762311007565</v>
      </c>
      <c r="D113" s="119"/>
    </row>
    <row r="114" spans="1:4" ht="12.75">
      <c r="A114" s="142" t="s">
        <v>614</v>
      </c>
      <c r="B114" s="142" t="s">
        <v>615</v>
      </c>
      <c r="C114" s="119">
        <v>2.776800952983018</v>
      </c>
      <c r="D114" s="119"/>
    </row>
    <row r="115" spans="1:4" ht="12.75">
      <c r="A115" s="142" t="s">
        <v>616</v>
      </c>
      <c r="B115" s="142" t="s">
        <v>617</v>
      </c>
      <c r="C115" s="119">
        <v>4.674727452487964</v>
      </c>
      <c r="D115" s="119"/>
    </row>
    <row r="116" spans="1:4" ht="12.75">
      <c r="A116" s="142" t="s">
        <v>618</v>
      </c>
      <c r="B116" s="142" t="s">
        <v>619</v>
      </c>
      <c r="C116" s="119">
        <v>4.092413971244067</v>
      </c>
      <c r="D116" s="119"/>
    </row>
    <row r="117" spans="1:4" ht="12.75">
      <c r="A117" s="142" t="s">
        <v>620</v>
      </c>
      <c r="B117" s="142" t="s">
        <v>621</v>
      </c>
      <c r="C117" s="119">
        <v>4.696658035428621</v>
      </c>
      <c r="D117" s="119"/>
    </row>
    <row r="118" spans="1:4" ht="12.75">
      <c r="A118" s="142" t="s">
        <v>622</v>
      </c>
      <c r="B118" s="142" t="s">
        <v>623</v>
      </c>
      <c r="C118" s="119">
        <v>2.2775752357392665</v>
      </c>
      <c r="D118" s="119"/>
    </row>
    <row r="119" spans="1:4" ht="12.75">
      <c r="A119" s="142" t="s">
        <v>624</v>
      </c>
      <c r="B119" s="142" t="s">
        <v>625</v>
      </c>
      <c r="C119" s="119">
        <v>0.6240703785389413</v>
      </c>
      <c r="D119" s="119"/>
    </row>
    <row r="120" spans="1:4" ht="12.75">
      <c r="A120" s="142" t="s">
        <v>626</v>
      </c>
      <c r="B120" s="142" t="s">
        <v>627</v>
      </c>
      <c r="C120" s="119">
        <v>1.160829377037648</v>
      </c>
      <c r="D120" s="119"/>
    </row>
    <row r="121" spans="1:4" ht="12.75">
      <c r="A121" s="142" t="s">
        <v>628</v>
      </c>
      <c r="B121" s="142" t="s">
        <v>629</v>
      </c>
      <c r="C121" s="119">
        <v>1.8319540538020644</v>
      </c>
      <c r="D121" s="119"/>
    </row>
    <row r="122" spans="1:4" ht="12.75">
      <c r="A122" s="142" t="s">
        <v>630</v>
      </c>
      <c r="B122" s="142" t="s">
        <v>631</v>
      </c>
      <c r="C122" s="119">
        <v>-2.2194922946727393</v>
      </c>
      <c r="D122" s="119"/>
    </row>
    <row r="123" spans="1:4" ht="12.75">
      <c r="A123" s="142" t="s">
        <v>159</v>
      </c>
      <c r="B123" s="142" t="s">
        <v>160</v>
      </c>
      <c r="C123" s="119">
        <v>5.67251978138636</v>
      </c>
      <c r="D123" s="119"/>
    </row>
    <row r="124" spans="1:4" ht="12.75">
      <c r="A124" s="142" t="s">
        <v>632</v>
      </c>
      <c r="B124" s="142" t="s">
        <v>633</v>
      </c>
      <c r="C124" s="119">
        <v>-0.22231606445210073</v>
      </c>
      <c r="D124" s="119"/>
    </row>
    <row r="125" spans="1:4" ht="12.75">
      <c r="A125" s="142" t="s">
        <v>634</v>
      </c>
      <c r="B125" s="142" t="s">
        <v>635</v>
      </c>
      <c r="C125" s="119">
        <v>1.923549189660401</v>
      </c>
      <c r="D125" s="119"/>
    </row>
    <row r="126" spans="1:4" ht="12.75">
      <c r="A126" s="142" t="s">
        <v>636</v>
      </c>
      <c r="B126" s="142" t="s">
        <v>637</v>
      </c>
      <c r="C126" s="119">
        <v>2.610006208493626</v>
      </c>
      <c r="D126" s="119"/>
    </row>
    <row r="127" spans="1:4" ht="12.75">
      <c r="A127" s="142" t="s">
        <v>161</v>
      </c>
      <c r="B127" s="142" t="s">
        <v>162</v>
      </c>
      <c r="C127" s="119">
        <v>0.25327051921635985</v>
      </c>
      <c r="D127" s="119"/>
    </row>
    <row r="128" spans="1:4" ht="12.75">
      <c r="A128" s="142" t="s">
        <v>638</v>
      </c>
      <c r="B128" s="142" t="s">
        <v>639</v>
      </c>
      <c r="C128" s="119">
        <v>9.622139570613484</v>
      </c>
      <c r="D128" s="119"/>
    </row>
    <row r="129" spans="1:4" ht="12.75">
      <c r="A129" s="142" t="s">
        <v>640</v>
      </c>
      <c r="B129" s="142" t="s">
        <v>641</v>
      </c>
      <c r="C129" s="119">
        <v>6.415487299291616</v>
      </c>
      <c r="D129" s="119"/>
    </row>
    <row r="130" spans="1:4" ht="12.75">
      <c r="A130" s="142" t="s">
        <v>257</v>
      </c>
      <c r="B130" s="142" t="s">
        <v>338</v>
      </c>
      <c r="C130" s="119">
        <v>25.293527282618125</v>
      </c>
      <c r="D130" s="119"/>
    </row>
    <row r="131" spans="1:4" ht="12.75">
      <c r="A131" s="142" t="s">
        <v>333</v>
      </c>
      <c r="B131" s="142" t="s">
        <v>341</v>
      </c>
      <c r="C131" s="119">
        <v>13.41485156161551</v>
      </c>
      <c r="D131" s="119"/>
    </row>
    <row r="132" spans="1:4" ht="12.75">
      <c r="A132" s="142" t="s">
        <v>642</v>
      </c>
      <c r="B132" s="142" t="s">
        <v>643</v>
      </c>
      <c r="C132" s="119">
        <v>-2.2139847500056575</v>
      </c>
      <c r="D132" s="119"/>
    </row>
    <row r="133" spans="1:4" ht="12.75">
      <c r="A133" s="142" t="s">
        <v>644</v>
      </c>
      <c r="B133" s="142" t="s">
        <v>645</v>
      </c>
      <c r="C133" s="119">
        <v>-0.4047035418585112</v>
      </c>
      <c r="D133" s="119"/>
    </row>
    <row r="134" spans="1:4" ht="12.75">
      <c r="A134" s="142" t="s">
        <v>411</v>
      </c>
      <c r="B134" s="142" t="s">
        <v>397</v>
      </c>
      <c r="C134" s="119">
        <v>-5.584154009737429</v>
      </c>
      <c r="D134" s="119"/>
    </row>
    <row r="135" spans="1:4" ht="12.75">
      <c r="A135" s="142" t="s">
        <v>646</v>
      </c>
      <c r="B135" s="142" t="s">
        <v>647</v>
      </c>
      <c r="C135" s="119">
        <v>1.0161623732586245</v>
      </c>
      <c r="D135" s="119"/>
    </row>
    <row r="136" spans="1:4" ht="12.75">
      <c r="A136" s="142" t="s">
        <v>58</v>
      </c>
      <c r="B136" s="142" t="s">
        <v>59</v>
      </c>
      <c r="C136" s="119">
        <v>3.561190194941067</v>
      </c>
      <c r="D136" s="119"/>
    </row>
    <row r="137" spans="1:4" ht="12.75">
      <c r="A137" s="142" t="s">
        <v>648</v>
      </c>
      <c r="B137" s="142" t="s">
        <v>649</v>
      </c>
      <c r="C137" s="119">
        <v>1.4731497930706428</v>
      </c>
      <c r="D137" s="119"/>
    </row>
    <row r="138" spans="1:4" ht="12.75">
      <c r="A138" s="142" t="s">
        <v>650</v>
      </c>
      <c r="B138" s="142" t="s">
        <v>651</v>
      </c>
      <c r="C138" s="119">
        <v>0.9315598972800261</v>
      </c>
      <c r="D138" s="119"/>
    </row>
    <row r="139" spans="1:4" ht="12.75">
      <c r="A139" s="142" t="s">
        <v>652</v>
      </c>
      <c r="B139" s="142" t="s">
        <v>653</v>
      </c>
      <c r="C139" s="119">
        <v>-2.8621116523305776</v>
      </c>
      <c r="D139" s="119"/>
    </row>
    <row r="140" spans="1:4" ht="12.75">
      <c r="A140" s="142" t="s">
        <v>654</v>
      </c>
      <c r="B140" s="142" t="s">
        <v>655</v>
      </c>
      <c r="C140" s="119">
        <v>-1.470133924657577</v>
      </c>
      <c r="D140" s="119"/>
    </row>
    <row r="141" spans="1:4" ht="12.75">
      <c r="A141" s="142" t="s">
        <v>656</v>
      </c>
      <c r="B141" s="142" t="s">
        <v>657</v>
      </c>
      <c r="C141" s="119">
        <v>-2.2416157529661445</v>
      </c>
      <c r="D141" s="119"/>
    </row>
    <row r="142" spans="1:4" ht="12.75">
      <c r="A142" s="142" t="s">
        <v>658</v>
      </c>
      <c r="B142" s="142" t="s">
        <v>659</v>
      </c>
      <c r="C142" s="119">
        <v>-2.043361666861079</v>
      </c>
      <c r="D142" s="119"/>
    </row>
    <row r="143" spans="1:4" ht="12.75">
      <c r="A143" s="142" t="s">
        <v>163</v>
      </c>
      <c r="B143" s="142" t="s">
        <v>164</v>
      </c>
      <c r="C143" s="119">
        <v>-1.194293844405117</v>
      </c>
      <c r="D143" s="119"/>
    </row>
    <row r="144" spans="1:4" ht="12.75">
      <c r="A144" s="142" t="s">
        <v>112</v>
      </c>
      <c r="B144" s="142" t="s">
        <v>660</v>
      </c>
      <c r="C144" s="119">
        <v>0.6354479966870935</v>
      </c>
      <c r="D144" s="119"/>
    </row>
    <row r="145" spans="1:4" ht="12.75">
      <c r="A145" s="142" t="s">
        <v>661</v>
      </c>
      <c r="B145" s="142" t="s">
        <v>662</v>
      </c>
      <c r="C145" s="119">
        <v>-1.496335308599608</v>
      </c>
      <c r="D145" s="119"/>
    </row>
    <row r="146" spans="1:4" ht="12.75">
      <c r="A146" s="142" t="s">
        <v>663</v>
      </c>
      <c r="B146" s="142" t="s">
        <v>664</v>
      </c>
      <c r="C146" s="119">
        <v>-2.9609726655777715</v>
      </c>
      <c r="D146" s="119"/>
    </row>
    <row r="147" spans="1:4" ht="12.75">
      <c r="A147" s="142" t="s">
        <v>165</v>
      </c>
      <c r="B147" s="142" t="s">
        <v>166</v>
      </c>
      <c r="C147" s="119">
        <v>2.5392726647212474</v>
      </c>
      <c r="D147" s="119"/>
    </row>
    <row r="148" spans="1:4" ht="12.75">
      <c r="A148" s="142" t="s">
        <v>665</v>
      </c>
      <c r="B148" s="142" t="s">
        <v>666</v>
      </c>
      <c r="C148" s="119">
        <v>1.308469831173123</v>
      </c>
      <c r="D148" s="119"/>
    </row>
    <row r="149" spans="1:4" ht="12.75">
      <c r="A149" s="142" t="s">
        <v>667</v>
      </c>
      <c r="B149" s="142" t="s">
        <v>668</v>
      </c>
      <c r="C149" s="119">
        <v>-1.0266173563154417</v>
      </c>
      <c r="D149" s="119"/>
    </row>
    <row r="150" spans="1:4" ht="12.75">
      <c r="A150" s="142" t="s">
        <v>669</v>
      </c>
      <c r="B150" s="142" t="s">
        <v>670</v>
      </c>
      <c r="C150" s="119">
        <v>0.21223635485660006</v>
      </c>
      <c r="D150" s="119"/>
    </row>
    <row r="151" spans="1:4" ht="12.75">
      <c r="A151" s="142" t="s">
        <v>671</v>
      </c>
      <c r="B151" s="142" t="s">
        <v>672</v>
      </c>
      <c r="C151" s="119">
        <v>0.7737061488788695</v>
      </c>
      <c r="D151" s="119"/>
    </row>
    <row r="152" spans="1:4" ht="12.75">
      <c r="A152" s="142" t="s">
        <v>167</v>
      </c>
      <c r="B152" s="142" t="s">
        <v>168</v>
      </c>
      <c r="C152" s="119">
        <v>-0.41967174457587586</v>
      </c>
      <c r="D152" s="119"/>
    </row>
    <row r="153" spans="1:4" ht="12.75">
      <c r="A153" s="142" t="s">
        <v>60</v>
      </c>
      <c r="B153" s="142" t="s">
        <v>673</v>
      </c>
      <c r="C153" s="119">
        <v>4.376927648406768</v>
      </c>
      <c r="D153" s="119"/>
    </row>
    <row r="154" spans="1:4" ht="12.75">
      <c r="A154" s="142" t="s">
        <v>61</v>
      </c>
      <c r="B154" s="142" t="s">
        <v>674</v>
      </c>
      <c r="C154" s="119">
        <v>-4.421677190331353</v>
      </c>
      <c r="D154" s="119"/>
    </row>
    <row r="155" spans="1:4" ht="12.75">
      <c r="A155" s="142" t="s">
        <v>62</v>
      </c>
      <c r="B155" s="142" t="s">
        <v>675</v>
      </c>
      <c r="C155" s="119">
        <v>-3.518443730654546</v>
      </c>
      <c r="D155" s="119"/>
    </row>
    <row r="156" spans="1:4" ht="12.75">
      <c r="A156" s="142" t="s">
        <v>63</v>
      </c>
      <c r="B156" s="142" t="s">
        <v>676</v>
      </c>
      <c r="C156" s="119">
        <v>3.790966212666992</v>
      </c>
      <c r="D156" s="119"/>
    </row>
    <row r="157" spans="1:4" ht="12.75">
      <c r="A157" s="142" t="s">
        <v>64</v>
      </c>
      <c r="B157" s="142" t="s">
        <v>169</v>
      </c>
      <c r="C157" s="119">
        <v>-2.5575043810392164</v>
      </c>
      <c r="D157" s="119"/>
    </row>
    <row r="158" spans="1:4" ht="12.75">
      <c r="A158" s="142" t="s">
        <v>677</v>
      </c>
      <c r="B158" s="142" t="s">
        <v>678</v>
      </c>
      <c r="C158" s="119">
        <v>-3.1419139929077002</v>
      </c>
      <c r="D158" s="119"/>
    </row>
    <row r="159" spans="1:4" ht="12.75">
      <c r="A159" s="142" t="s">
        <v>170</v>
      </c>
      <c r="B159" s="142" t="s">
        <v>171</v>
      </c>
      <c r="C159" s="119">
        <v>-3.8529648811963204</v>
      </c>
      <c r="D159" s="119"/>
    </row>
    <row r="160" spans="1:4" ht="12.75">
      <c r="A160" s="142" t="s">
        <v>412</v>
      </c>
      <c r="B160" s="142" t="s">
        <v>398</v>
      </c>
      <c r="C160" s="119">
        <v>-4.538448917864883</v>
      </c>
      <c r="D160" s="119"/>
    </row>
    <row r="161" spans="1:4" ht="12.75">
      <c r="A161" s="142" t="s">
        <v>172</v>
      </c>
      <c r="B161" s="142" t="s">
        <v>173</v>
      </c>
      <c r="C161" s="119">
        <v>-4.323713891240754</v>
      </c>
      <c r="D161" s="119"/>
    </row>
    <row r="162" spans="1:4" ht="12.75">
      <c r="A162" s="142" t="s">
        <v>679</v>
      </c>
      <c r="B162" s="142" t="s">
        <v>680</v>
      </c>
      <c r="C162" s="119">
        <v>-2.426083260345649</v>
      </c>
      <c r="D162" s="119"/>
    </row>
    <row r="163" spans="1:4" ht="12.75">
      <c r="A163" s="142" t="s">
        <v>681</v>
      </c>
      <c r="B163" s="142" t="s">
        <v>682</v>
      </c>
      <c r="C163" s="119">
        <v>-4.937757360020751</v>
      </c>
      <c r="D163" s="119"/>
    </row>
    <row r="164" spans="1:4" ht="12.75">
      <c r="A164" s="142" t="s">
        <v>65</v>
      </c>
      <c r="B164" s="142" t="s">
        <v>22</v>
      </c>
      <c r="C164" s="119">
        <v>1.9272223662286747</v>
      </c>
      <c r="D164" s="119"/>
    </row>
    <row r="165" spans="1:4" ht="12.75">
      <c r="A165" s="142" t="s">
        <v>683</v>
      </c>
      <c r="B165" s="142" t="s">
        <v>684</v>
      </c>
      <c r="C165" s="119">
        <v>1.19253691806515</v>
      </c>
      <c r="D165" s="119"/>
    </row>
    <row r="166" spans="1:4" ht="12.75">
      <c r="A166" s="142" t="s">
        <v>685</v>
      </c>
      <c r="B166" s="142" t="s">
        <v>686</v>
      </c>
      <c r="C166" s="119">
        <v>2.5043612465821563</v>
      </c>
      <c r="D166" s="119"/>
    </row>
    <row r="167" spans="1:4" ht="12.75">
      <c r="A167" s="142" t="s">
        <v>174</v>
      </c>
      <c r="B167" s="142" t="s">
        <v>175</v>
      </c>
      <c r="C167" s="119">
        <v>1.3152133915402793</v>
      </c>
      <c r="D167" s="119"/>
    </row>
    <row r="168" spans="1:4" ht="12.75">
      <c r="A168" s="142" t="s">
        <v>687</v>
      </c>
      <c r="B168" s="142" t="s">
        <v>688</v>
      </c>
      <c r="C168" s="119">
        <v>3.9978704572217043</v>
      </c>
      <c r="D168" s="119"/>
    </row>
    <row r="169" spans="1:4" ht="12.75">
      <c r="A169" s="142" t="s">
        <v>689</v>
      </c>
      <c r="B169" s="142" t="s">
        <v>690</v>
      </c>
      <c r="C169" s="119">
        <v>2.869268963725704</v>
      </c>
      <c r="D169" s="119"/>
    </row>
    <row r="170" spans="1:4" ht="12.75">
      <c r="A170" s="142" t="s">
        <v>66</v>
      </c>
      <c r="B170" s="142" t="s">
        <v>32</v>
      </c>
      <c r="C170" s="119">
        <v>8.79122837098728</v>
      </c>
      <c r="D170" s="119"/>
    </row>
    <row r="171" spans="1:4" ht="12.75">
      <c r="A171" s="142" t="s">
        <v>691</v>
      </c>
      <c r="B171" s="142" t="s">
        <v>692</v>
      </c>
      <c r="C171" s="119">
        <v>5.787267641342778</v>
      </c>
      <c r="D171" s="119"/>
    </row>
    <row r="172" spans="1:4" ht="12.75">
      <c r="A172" s="142" t="s">
        <v>693</v>
      </c>
      <c r="B172" s="142" t="s">
        <v>694</v>
      </c>
      <c r="C172" s="119">
        <v>3.775303206069857</v>
      </c>
      <c r="D172" s="119"/>
    </row>
    <row r="173" spans="1:4" ht="12.75">
      <c r="A173" s="142" t="s">
        <v>695</v>
      </c>
      <c r="B173" s="142" t="s">
        <v>696</v>
      </c>
      <c r="C173" s="119">
        <v>3.3237095483641967</v>
      </c>
      <c r="D173" s="119"/>
    </row>
    <row r="174" spans="1:4" ht="12.75">
      <c r="A174" s="142" t="s">
        <v>413</v>
      </c>
      <c r="B174" s="142" t="s">
        <v>399</v>
      </c>
      <c r="C174" s="119">
        <v>0.6942010979857378</v>
      </c>
      <c r="D174" s="119"/>
    </row>
    <row r="175" spans="1:4" ht="12.75">
      <c r="A175" s="142" t="s">
        <v>119</v>
      </c>
      <c r="B175" s="142" t="s">
        <v>697</v>
      </c>
      <c r="C175" s="119">
        <v>2.9045533641378136</v>
      </c>
      <c r="D175" s="119"/>
    </row>
    <row r="176" spans="1:4" ht="12.75">
      <c r="A176" s="142" t="s">
        <v>176</v>
      </c>
      <c r="B176" s="142" t="s">
        <v>177</v>
      </c>
      <c r="C176" s="119">
        <v>-0.5395469362980446</v>
      </c>
      <c r="D176" s="119"/>
    </row>
    <row r="177" spans="1:4" ht="12.75">
      <c r="A177" s="142" t="s">
        <v>178</v>
      </c>
      <c r="B177" s="142" t="s">
        <v>179</v>
      </c>
      <c r="C177" s="119">
        <v>-2.8891534767482288</v>
      </c>
      <c r="D177" s="119"/>
    </row>
    <row r="178" spans="1:4" ht="12.75">
      <c r="A178" s="142" t="s">
        <v>698</v>
      </c>
      <c r="B178" s="142" t="s">
        <v>699</v>
      </c>
      <c r="C178" s="119">
        <v>-0.8422059694708237</v>
      </c>
      <c r="D178" s="119"/>
    </row>
    <row r="179" spans="1:4" ht="12.75">
      <c r="A179" s="142" t="s">
        <v>67</v>
      </c>
      <c r="B179" s="142" t="s">
        <v>33</v>
      </c>
      <c r="C179" s="119">
        <v>0.6836346465206129</v>
      </c>
      <c r="D179" s="119"/>
    </row>
    <row r="180" spans="1:4" ht="12.75">
      <c r="A180" s="142" t="s">
        <v>414</v>
      </c>
      <c r="B180" s="142" t="s">
        <v>400</v>
      </c>
      <c r="C180" s="119">
        <v>-0.9722615652390393</v>
      </c>
      <c r="D180" s="119"/>
    </row>
    <row r="181" spans="1:4" ht="12.75">
      <c r="A181" s="142" t="s">
        <v>700</v>
      </c>
      <c r="B181" s="142" t="s">
        <v>701</v>
      </c>
      <c r="C181" s="119">
        <v>-0.9846581871470608</v>
      </c>
      <c r="D181" s="119"/>
    </row>
    <row r="182" spans="1:4" ht="12.75">
      <c r="A182" s="142" t="s">
        <v>180</v>
      </c>
      <c r="B182" s="142" t="s">
        <v>181</v>
      </c>
      <c r="C182" s="119">
        <v>1.1683346816583868</v>
      </c>
      <c r="D182" s="119"/>
    </row>
    <row r="183" spans="1:4" ht="12.75">
      <c r="A183" s="142" t="s">
        <v>702</v>
      </c>
      <c r="B183" s="142" t="s">
        <v>703</v>
      </c>
      <c r="C183" s="119">
        <v>2.091756686992627</v>
      </c>
      <c r="D183" s="119"/>
    </row>
    <row r="184" spans="1:4" ht="12.75">
      <c r="A184" s="142" t="s">
        <v>182</v>
      </c>
      <c r="B184" s="142" t="s">
        <v>183</v>
      </c>
      <c r="C184" s="119">
        <v>2.4965296062092044</v>
      </c>
      <c r="D184" s="119"/>
    </row>
    <row r="185" spans="1:4" ht="12.75">
      <c r="A185" s="142" t="s">
        <v>184</v>
      </c>
      <c r="B185" s="142" t="s">
        <v>185</v>
      </c>
      <c r="C185" s="119">
        <v>3.8438276822105224</v>
      </c>
      <c r="D185" s="119"/>
    </row>
    <row r="186" spans="1:4" ht="12.75">
      <c r="A186" s="142" t="s">
        <v>186</v>
      </c>
      <c r="B186" s="142" t="s">
        <v>187</v>
      </c>
      <c r="C186" s="119">
        <v>-3.0101416795339695</v>
      </c>
      <c r="D186" s="119"/>
    </row>
    <row r="187" spans="1:4" ht="12.75">
      <c r="A187" s="142" t="s">
        <v>120</v>
      </c>
      <c r="B187" s="142" t="s">
        <v>704</v>
      </c>
      <c r="C187" s="119">
        <v>0.14541481199796844</v>
      </c>
      <c r="D187" s="119"/>
    </row>
    <row r="188" spans="1:4" ht="12.75">
      <c r="A188" s="142" t="s">
        <v>415</v>
      </c>
      <c r="B188" s="142" t="s">
        <v>705</v>
      </c>
      <c r="C188" s="119">
        <v>1.4059884165665846</v>
      </c>
      <c r="D188" s="119"/>
    </row>
    <row r="189" spans="1:4" ht="12.75">
      <c r="A189" s="142" t="s">
        <v>706</v>
      </c>
      <c r="B189" s="142" t="s">
        <v>707</v>
      </c>
      <c r="C189" s="119">
        <v>-0.8455552994810921</v>
      </c>
      <c r="D189" s="119"/>
    </row>
    <row r="190" spans="1:4" ht="12.75">
      <c r="A190" s="142" t="s">
        <v>708</v>
      </c>
      <c r="B190" s="142" t="s">
        <v>709</v>
      </c>
      <c r="C190" s="119">
        <v>-0.6403031581376901</v>
      </c>
      <c r="D190" s="119"/>
    </row>
    <row r="191" spans="1:4" ht="12.75">
      <c r="A191" s="142" t="s">
        <v>188</v>
      </c>
      <c r="B191" s="142" t="s">
        <v>189</v>
      </c>
      <c r="C191" s="119">
        <v>1.3894585770939496</v>
      </c>
      <c r="D191" s="119"/>
    </row>
    <row r="192" spans="1:4" ht="12.75">
      <c r="A192" s="142" t="s">
        <v>416</v>
      </c>
      <c r="B192" s="142" t="s">
        <v>710</v>
      </c>
      <c r="C192" s="119">
        <v>-1.4920041745173591</v>
      </c>
      <c r="D192" s="119"/>
    </row>
    <row r="193" spans="1:4" ht="12.75">
      <c r="A193" s="142" t="s">
        <v>190</v>
      </c>
      <c r="B193" s="142" t="s">
        <v>191</v>
      </c>
      <c r="C193" s="119">
        <v>-0.4935405159841402</v>
      </c>
      <c r="D193" s="119"/>
    </row>
    <row r="194" spans="1:4" ht="12.75">
      <c r="A194" s="142" t="s">
        <v>711</v>
      </c>
      <c r="B194" s="142" t="s">
        <v>712</v>
      </c>
      <c r="C194" s="119">
        <v>1.8030392838161624</v>
      </c>
      <c r="D194" s="119"/>
    </row>
    <row r="195" spans="1:4" ht="12.75">
      <c r="A195" s="142" t="s">
        <v>713</v>
      </c>
      <c r="B195" s="142" t="s">
        <v>714</v>
      </c>
      <c r="C195" s="119">
        <v>0.6412456108038288</v>
      </c>
      <c r="D195" s="119"/>
    </row>
    <row r="196" spans="1:4" ht="12.75">
      <c r="A196" s="142" t="s">
        <v>715</v>
      </c>
      <c r="B196" s="142" t="s">
        <v>716</v>
      </c>
      <c r="C196" s="119">
        <v>1.1860747754777212</v>
      </c>
      <c r="D196" s="119"/>
    </row>
    <row r="197" spans="1:4" ht="12.75">
      <c r="A197" s="142" t="s">
        <v>717</v>
      </c>
      <c r="B197" s="142" t="s">
        <v>718</v>
      </c>
      <c r="C197" s="119">
        <v>-0.8133192468326783</v>
      </c>
      <c r="D197" s="119"/>
    </row>
    <row r="198" spans="1:4" ht="12.75">
      <c r="A198" s="142" t="s">
        <v>192</v>
      </c>
      <c r="B198" s="142" t="s">
        <v>193</v>
      </c>
      <c r="C198" s="119">
        <v>-0.8972408827399156</v>
      </c>
      <c r="D198" s="119"/>
    </row>
    <row r="199" spans="1:4" ht="12.75">
      <c r="A199" s="142" t="s">
        <v>719</v>
      </c>
      <c r="B199" s="142" t="s">
        <v>720</v>
      </c>
      <c r="C199" s="119">
        <v>0.7947660341519235</v>
      </c>
      <c r="D199" s="119"/>
    </row>
    <row r="200" spans="1:4" ht="12.75">
      <c r="A200" s="142" t="s">
        <v>721</v>
      </c>
      <c r="B200" s="142" t="s">
        <v>722</v>
      </c>
      <c r="C200" s="119">
        <v>1.8647335551136188</v>
      </c>
      <c r="D200" s="119"/>
    </row>
    <row r="201" spans="1:4" ht="12.75">
      <c r="A201" s="142" t="s">
        <v>194</v>
      </c>
      <c r="B201" s="142" t="s">
        <v>195</v>
      </c>
      <c r="C201" s="119">
        <v>2.6048693881196128</v>
      </c>
      <c r="D201" s="119"/>
    </row>
    <row r="202" spans="1:4" ht="12.75">
      <c r="A202" s="142" t="s">
        <v>196</v>
      </c>
      <c r="B202" s="142" t="s">
        <v>197</v>
      </c>
      <c r="C202" s="119">
        <v>1.2044758855340612</v>
      </c>
      <c r="D202" s="119"/>
    </row>
    <row r="203" spans="1:4" ht="12.75">
      <c r="A203" s="142" t="s">
        <v>198</v>
      </c>
      <c r="B203" s="142" t="s">
        <v>199</v>
      </c>
      <c r="C203" s="119">
        <v>0.4061203239320815</v>
      </c>
      <c r="D203" s="119"/>
    </row>
    <row r="204" spans="1:4" ht="12.75">
      <c r="A204" s="142" t="s">
        <v>200</v>
      </c>
      <c r="B204" s="142" t="s">
        <v>201</v>
      </c>
      <c r="C204" s="119">
        <v>-2.5047812664042564</v>
      </c>
      <c r="D204" s="119"/>
    </row>
    <row r="205" spans="1:4" ht="12.75">
      <c r="A205" s="142" t="s">
        <v>121</v>
      </c>
      <c r="B205" s="142" t="s">
        <v>723</v>
      </c>
      <c r="C205" s="119">
        <v>2.3700851488533714</v>
      </c>
      <c r="D205" s="119"/>
    </row>
    <row r="206" spans="1:4" ht="12.75">
      <c r="A206" s="142" t="s">
        <v>417</v>
      </c>
      <c r="B206" s="142" t="s">
        <v>401</v>
      </c>
      <c r="C206" s="119">
        <v>-4.8408953877224805</v>
      </c>
      <c r="D206" s="119"/>
    </row>
    <row r="207" spans="1:4" ht="12.75">
      <c r="A207" s="142" t="s">
        <v>418</v>
      </c>
      <c r="B207" s="142" t="s">
        <v>419</v>
      </c>
      <c r="C207" s="119">
        <v>2.2756317859348805</v>
      </c>
      <c r="D207" s="119"/>
    </row>
    <row r="208" spans="1:4" ht="12.75">
      <c r="A208" s="142" t="s">
        <v>202</v>
      </c>
      <c r="B208" s="142" t="s">
        <v>203</v>
      </c>
      <c r="C208" s="119">
        <v>0.9988651267857015</v>
      </c>
      <c r="D208" s="119"/>
    </row>
    <row r="209" spans="1:4" ht="12.75">
      <c r="A209" s="142" t="s">
        <v>724</v>
      </c>
      <c r="B209" s="142" t="s">
        <v>725</v>
      </c>
      <c r="C209" s="119">
        <v>-1.573365156141283</v>
      </c>
      <c r="D209" s="119"/>
    </row>
    <row r="210" spans="1:4" ht="12.75">
      <c r="A210" s="142" t="s">
        <v>726</v>
      </c>
      <c r="B210" s="142" t="s">
        <v>727</v>
      </c>
      <c r="C210" s="119">
        <v>-0.5288828191674678</v>
      </c>
      <c r="D210" s="119"/>
    </row>
    <row r="211" spans="1:4" ht="12.75">
      <c r="A211" s="142" t="s">
        <v>68</v>
      </c>
      <c r="B211" s="142" t="s">
        <v>34</v>
      </c>
      <c r="C211" s="119">
        <v>0.6518632444519772</v>
      </c>
      <c r="D211" s="119"/>
    </row>
    <row r="212" spans="1:4" ht="12.75">
      <c r="A212" s="142" t="s">
        <v>204</v>
      </c>
      <c r="B212" s="142" t="s">
        <v>205</v>
      </c>
      <c r="C212" s="119">
        <v>-1.5142480630090083</v>
      </c>
      <c r="D212" s="119"/>
    </row>
    <row r="213" spans="1:4" ht="12.75">
      <c r="A213" s="142" t="s">
        <v>728</v>
      </c>
      <c r="B213" s="142" t="s">
        <v>729</v>
      </c>
      <c r="C213" s="119">
        <v>-3.560960456689595</v>
      </c>
      <c r="D213" s="119"/>
    </row>
    <row r="214" spans="1:4" ht="12.75">
      <c r="A214" s="142" t="s">
        <v>122</v>
      </c>
      <c r="B214" s="142" t="s">
        <v>206</v>
      </c>
      <c r="C214" s="119">
        <v>-1.248274908796705</v>
      </c>
      <c r="D214" s="119"/>
    </row>
    <row r="215" spans="1:4" ht="12.75">
      <c r="A215" s="142" t="s">
        <v>69</v>
      </c>
      <c r="B215" s="142" t="s">
        <v>35</v>
      </c>
      <c r="C215" s="119">
        <v>-4.315776681314799</v>
      </c>
      <c r="D215" s="119"/>
    </row>
    <row r="216" spans="1:4" ht="12.75">
      <c r="A216" s="142" t="s">
        <v>207</v>
      </c>
      <c r="B216" s="142" t="s">
        <v>208</v>
      </c>
      <c r="C216" s="119">
        <v>-3.2018754241306935</v>
      </c>
      <c r="D216" s="119"/>
    </row>
    <row r="217" spans="1:4" ht="12.75">
      <c r="A217" s="142" t="s">
        <v>70</v>
      </c>
      <c r="B217" s="142" t="s">
        <v>36</v>
      </c>
      <c r="C217" s="119">
        <v>-0.7233155891070305</v>
      </c>
      <c r="D217" s="119"/>
    </row>
    <row r="218" spans="1:4" ht="12.75">
      <c r="A218" s="142" t="s">
        <v>71</v>
      </c>
      <c r="B218" s="142" t="s">
        <v>37</v>
      </c>
      <c r="C218" s="119">
        <v>1.7502412891430161</v>
      </c>
      <c r="D218" s="119"/>
    </row>
    <row r="219" spans="1:4" ht="12.75">
      <c r="A219" s="142" t="s">
        <v>125</v>
      </c>
      <c r="B219" s="142" t="s">
        <v>340</v>
      </c>
      <c r="C219" s="119">
        <v>0.4620617181452557</v>
      </c>
      <c r="D219" s="119"/>
    </row>
    <row r="220" spans="1:4" ht="12.75">
      <c r="A220" s="142" t="s">
        <v>72</v>
      </c>
      <c r="B220" s="142" t="s">
        <v>38</v>
      </c>
      <c r="C220" s="119">
        <v>-1.6274096477595792</v>
      </c>
      <c r="D220" s="119"/>
    </row>
    <row r="221" spans="1:4" ht="12.75">
      <c r="A221" s="142" t="s">
        <v>209</v>
      </c>
      <c r="B221" s="142" t="s">
        <v>210</v>
      </c>
      <c r="C221" s="119">
        <v>-0.20381164144769645</v>
      </c>
      <c r="D221" s="119"/>
    </row>
    <row r="222" spans="1:4" ht="12.75">
      <c r="A222" s="142" t="s">
        <v>73</v>
      </c>
      <c r="B222" s="142" t="s">
        <v>39</v>
      </c>
      <c r="C222" s="119">
        <v>3.0006487543320786</v>
      </c>
      <c r="D222" s="119"/>
    </row>
    <row r="223" spans="1:4" ht="12.75">
      <c r="A223" s="142" t="s">
        <v>74</v>
      </c>
      <c r="B223" s="142" t="s">
        <v>40</v>
      </c>
      <c r="C223" s="119">
        <v>-1.9996354555564146</v>
      </c>
      <c r="D223" s="119"/>
    </row>
    <row r="224" spans="1:4" ht="12.75">
      <c r="A224" s="142" t="s">
        <v>75</v>
      </c>
      <c r="B224" s="142" t="s">
        <v>41</v>
      </c>
      <c r="C224" s="119">
        <v>2.605022135124855</v>
      </c>
      <c r="D224" s="119"/>
    </row>
    <row r="225" spans="1:4" ht="12.75">
      <c r="A225" s="142" t="s">
        <v>211</v>
      </c>
      <c r="B225" s="142" t="s">
        <v>212</v>
      </c>
      <c r="C225" s="119">
        <v>1.3239283748047153</v>
      </c>
      <c r="D225" s="119"/>
    </row>
    <row r="226" spans="1:4" ht="12.75">
      <c r="A226" s="142" t="s">
        <v>213</v>
      </c>
      <c r="B226" s="142" t="s">
        <v>214</v>
      </c>
      <c r="C226" s="119">
        <v>4.5467565713621125</v>
      </c>
      <c r="D226" s="119"/>
    </row>
    <row r="227" spans="1:4" ht="12.75">
      <c r="A227" s="142" t="s">
        <v>215</v>
      </c>
      <c r="B227" s="142" t="s">
        <v>216</v>
      </c>
      <c r="C227" s="119">
        <v>1.093030676006561</v>
      </c>
      <c r="D227" s="119"/>
    </row>
    <row r="228" spans="1:4" ht="12.75">
      <c r="A228" s="142" t="s">
        <v>76</v>
      </c>
      <c r="B228" s="142" t="s">
        <v>42</v>
      </c>
      <c r="C228" s="119">
        <v>5.8284602116583475</v>
      </c>
      <c r="D228" s="119"/>
    </row>
    <row r="229" spans="1:4" ht="12.75">
      <c r="A229" s="142" t="s">
        <v>730</v>
      </c>
      <c r="B229" s="142" t="s">
        <v>731</v>
      </c>
      <c r="C229" s="119">
        <v>0.7148260898713023</v>
      </c>
      <c r="D229" s="119"/>
    </row>
    <row r="230" spans="1:4" ht="12.75">
      <c r="A230" s="142" t="s">
        <v>217</v>
      </c>
      <c r="B230" s="142" t="s">
        <v>218</v>
      </c>
      <c r="C230" s="119">
        <v>-0.597367665448152</v>
      </c>
      <c r="D230" s="119"/>
    </row>
    <row r="231" spans="1:4" ht="12.75">
      <c r="A231" s="142" t="s">
        <v>732</v>
      </c>
      <c r="B231" s="142" t="s">
        <v>733</v>
      </c>
      <c r="C231" s="119">
        <v>1.4231096463796113</v>
      </c>
      <c r="D231" s="119"/>
    </row>
    <row r="232" spans="1:4" ht="12.75">
      <c r="A232" s="142" t="s">
        <v>734</v>
      </c>
      <c r="B232" s="142" t="s">
        <v>735</v>
      </c>
      <c r="C232" s="119">
        <v>1.6569183071400835</v>
      </c>
      <c r="D232" s="119"/>
    </row>
    <row r="233" spans="1:4" ht="12.75">
      <c r="A233" s="142" t="s">
        <v>420</v>
      </c>
      <c r="B233" s="142" t="s">
        <v>402</v>
      </c>
      <c r="C233" s="119">
        <v>-2.404943031312969</v>
      </c>
      <c r="D233" s="119"/>
    </row>
    <row r="234" spans="1:4" ht="12.75">
      <c r="A234" s="142" t="s">
        <v>219</v>
      </c>
      <c r="B234" s="142" t="s">
        <v>220</v>
      </c>
      <c r="C234" s="119">
        <v>-2.248462930787758</v>
      </c>
      <c r="D234" s="119"/>
    </row>
    <row r="235" spans="1:4" ht="12.75">
      <c r="A235" s="142" t="s">
        <v>221</v>
      </c>
      <c r="B235" s="142" t="s">
        <v>222</v>
      </c>
      <c r="C235" s="119">
        <v>-0.4789837467426172</v>
      </c>
      <c r="D235" s="119"/>
    </row>
    <row r="236" spans="1:4" ht="12.75">
      <c r="A236" s="142" t="s">
        <v>736</v>
      </c>
      <c r="B236" s="142" t="s">
        <v>737</v>
      </c>
      <c r="C236" s="119">
        <v>1.1578314958780282</v>
      </c>
      <c r="D236" s="119"/>
    </row>
    <row r="237" spans="1:4" ht="12.75">
      <c r="A237" s="142" t="s">
        <v>738</v>
      </c>
      <c r="B237" s="142" t="s">
        <v>739</v>
      </c>
      <c r="C237" s="119">
        <v>0.09891993361855994</v>
      </c>
      <c r="D237" s="119"/>
    </row>
    <row r="238" spans="1:4" ht="12.75">
      <c r="A238" s="142" t="s">
        <v>740</v>
      </c>
      <c r="B238" s="142" t="s">
        <v>741</v>
      </c>
      <c r="C238" s="119">
        <v>-1.1929127213939585</v>
      </c>
      <c r="D238" s="119"/>
    </row>
    <row r="239" spans="1:4" ht="12.75">
      <c r="A239" s="142" t="s">
        <v>742</v>
      </c>
      <c r="B239" s="142" t="s">
        <v>743</v>
      </c>
      <c r="C239" s="119">
        <v>1.5436887564312947</v>
      </c>
      <c r="D239" s="119"/>
    </row>
    <row r="240" spans="1:4" ht="12.75">
      <c r="A240" s="142" t="s">
        <v>744</v>
      </c>
      <c r="B240" s="142" t="s">
        <v>745</v>
      </c>
      <c r="C240" s="119">
        <v>3.5487534273600856</v>
      </c>
      <c r="D240" s="119"/>
    </row>
    <row r="241" spans="1:4" ht="12.75">
      <c r="A241" s="142" t="s">
        <v>746</v>
      </c>
      <c r="B241" s="142" t="s">
        <v>747</v>
      </c>
      <c r="C241" s="119">
        <v>1.2374122575480395</v>
      </c>
      <c r="D241" s="119"/>
    </row>
    <row r="242" spans="1:4" ht="12.75">
      <c r="A242" s="142" t="s">
        <v>748</v>
      </c>
      <c r="B242" s="142" t="s">
        <v>749</v>
      </c>
      <c r="C242" s="119">
        <v>0.4742775460083573</v>
      </c>
      <c r="D242" s="119"/>
    </row>
    <row r="243" spans="1:4" ht="12.75">
      <c r="A243" s="142" t="s">
        <v>750</v>
      </c>
      <c r="B243" s="142" t="s">
        <v>751</v>
      </c>
      <c r="C243" s="119">
        <v>0.884650889036908</v>
      </c>
      <c r="D243" s="119"/>
    </row>
    <row r="244" spans="1:4" ht="12.75">
      <c r="A244" s="142" t="s">
        <v>752</v>
      </c>
      <c r="B244" s="142" t="s">
        <v>753</v>
      </c>
      <c r="C244" s="119">
        <v>-0.12452964714566347</v>
      </c>
      <c r="D244" s="119"/>
    </row>
    <row r="245" spans="1:4" ht="12.75">
      <c r="A245" s="142" t="s">
        <v>754</v>
      </c>
      <c r="B245" s="142" t="s">
        <v>755</v>
      </c>
      <c r="C245" s="119">
        <v>1.807352777614109</v>
      </c>
      <c r="D245" s="119"/>
    </row>
    <row r="246" spans="1:4" ht="12.75">
      <c r="A246" s="142" t="s">
        <v>756</v>
      </c>
      <c r="B246" s="142" t="s">
        <v>757</v>
      </c>
      <c r="C246" s="119">
        <v>4.02080058426167</v>
      </c>
      <c r="D246" s="119"/>
    </row>
    <row r="247" spans="1:4" ht="12.75">
      <c r="A247" s="142" t="s">
        <v>758</v>
      </c>
      <c r="B247" s="142" t="s">
        <v>759</v>
      </c>
      <c r="C247" s="119">
        <v>1.4947017325673166</v>
      </c>
      <c r="D247" s="119"/>
    </row>
    <row r="248" spans="1:4" ht="12.75">
      <c r="A248" s="142" t="s">
        <v>760</v>
      </c>
      <c r="B248" s="142" t="s">
        <v>761</v>
      </c>
      <c r="C248" s="119">
        <v>3.7192938109659073</v>
      </c>
      <c r="D248" s="119"/>
    </row>
    <row r="249" spans="1:4" ht="12.75">
      <c r="A249" s="142" t="s">
        <v>762</v>
      </c>
      <c r="B249" s="142" t="s">
        <v>763</v>
      </c>
      <c r="C249" s="119">
        <v>-1.0247126874380124</v>
      </c>
      <c r="D249" s="119"/>
    </row>
    <row r="250" spans="1:4" ht="12.75">
      <c r="A250" s="142" t="s">
        <v>764</v>
      </c>
      <c r="B250" s="142" t="s">
        <v>765</v>
      </c>
      <c r="C250" s="119">
        <v>0.9022020049119708</v>
      </c>
      <c r="D250" s="119"/>
    </row>
    <row r="251" spans="1:4" ht="12.75">
      <c r="A251" s="142" t="s">
        <v>766</v>
      </c>
      <c r="B251" s="142" t="s">
        <v>767</v>
      </c>
      <c r="C251" s="119">
        <v>1.2746233768781163</v>
      </c>
      <c r="D251" s="119"/>
    </row>
    <row r="252" spans="1:4" ht="12.75">
      <c r="A252" s="142" t="s">
        <v>223</v>
      </c>
      <c r="B252" s="142" t="s">
        <v>224</v>
      </c>
      <c r="C252" s="119">
        <v>4.595877241810126</v>
      </c>
      <c r="D252" s="119"/>
    </row>
    <row r="253" spans="1:4" ht="12.75">
      <c r="A253" s="142" t="s">
        <v>768</v>
      </c>
      <c r="B253" s="142" t="s">
        <v>769</v>
      </c>
      <c r="C253" s="119">
        <v>1.264198190398947</v>
      </c>
      <c r="D253" s="119"/>
    </row>
    <row r="254" spans="1:4" ht="12.75">
      <c r="A254" s="142" t="s">
        <v>770</v>
      </c>
      <c r="B254" s="142" t="s">
        <v>771</v>
      </c>
      <c r="C254" s="119">
        <v>4.725797027636365</v>
      </c>
      <c r="D254" s="119"/>
    </row>
    <row r="255" spans="1:4" ht="12.75">
      <c r="A255" s="142" t="s">
        <v>772</v>
      </c>
      <c r="B255" s="142" t="s">
        <v>773</v>
      </c>
      <c r="C255" s="119">
        <v>2.1306069814021926</v>
      </c>
      <c r="D255" s="119"/>
    </row>
    <row r="256" spans="1:4" ht="12.75">
      <c r="A256" s="142" t="s">
        <v>77</v>
      </c>
      <c r="B256" s="142" t="s">
        <v>403</v>
      </c>
      <c r="C256" s="119">
        <v>11.173798316141433</v>
      </c>
      <c r="D256" s="119"/>
    </row>
    <row r="257" spans="1:4" ht="12.75">
      <c r="A257" s="142" t="s">
        <v>774</v>
      </c>
      <c r="B257" s="142" t="s">
        <v>775</v>
      </c>
      <c r="C257" s="119">
        <v>7.481801170537976</v>
      </c>
      <c r="D257" s="119"/>
    </row>
    <row r="258" spans="1:4" ht="12.75">
      <c r="A258" s="142" t="s">
        <v>225</v>
      </c>
      <c r="B258" s="142" t="s">
        <v>226</v>
      </c>
      <c r="C258" s="119">
        <v>5.508640484902653</v>
      </c>
      <c r="D258" s="119"/>
    </row>
    <row r="259" spans="1:4" ht="12.75">
      <c r="A259" s="142" t="s">
        <v>776</v>
      </c>
      <c r="B259" s="142" t="s">
        <v>777</v>
      </c>
      <c r="C259" s="119">
        <v>0.7075872265380341</v>
      </c>
      <c r="D259" s="119"/>
    </row>
    <row r="260" spans="1:4" ht="12.75">
      <c r="A260" s="142" t="s">
        <v>778</v>
      </c>
      <c r="B260" s="142" t="s">
        <v>779</v>
      </c>
      <c r="C260" s="119">
        <v>2.0358112522908502</v>
      </c>
      <c r="D260" s="119"/>
    </row>
    <row r="261" spans="1:4" ht="12.75">
      <c r="A261" s="142" t="s">
        <v>780</v>
      </c>
      <c r="B261" s="142" t="s">
        <v>781</v>
      </c>
      <c r="C261" s="119">
        <v>2.0392156297571424</v>
      </c>
      <c r="D261" s="119"/>
    </row>
    <row r="262" spans="1:4" ht="12.75">
      <c r="A262" s="142" t="s">
        <v>782</v>
      </c>
      <c r="B262" s="142" t="s">
        <v>783</v>
      </c>
      <c r="C262" s="119">
        <v>2.4393234309093783</v>
      </c>
      <c r="D262" s="119"/>
    </row>
    <row r="263" spans="1:4" ht="12.75">
      <c r="A263" s="142" t="s">
        <v>78</v>
      </c>
      <c r="B263" s="142" t="s">
        <v>43</v>
      </c>
      <c r="C263" s="119">
        <v>-1.368796128148676</v>
      </c>
      <c r="D263" s="119"/>
    </row>
    <row r="264" spans="1:4" ht="12.75">
      <c r="A264" s="142" t="s">
        <v>784</v>
      </c>
      <c r="B264" s="142" t="s">
        <v>785</v>
      </c>
      <c r="C264" s="119">
        <v>-1.7121657044769436</v>
      </c>
      <c r="D264" s="119"/>
    </row>
    <row r="265" spans="1:3" ht="12.75">
      <c r="A265" s="142" t="s">
        <v>786</v>
      </c>
      <c r="B265" s="142" t="s">
        <v>787</v>
      </c>
      <c r="C265" s="106">
        <v>-1.1386945103512758</v>
      </c>
    </row>
    <row r="266" spans="1:3" ht="12.75">
      <c r="A266" s="142" t="s">
        <v>788</v>
      </c>
      <c r="B266" s="142" t="s">
        <v>789</v>
      </c>
      <c r="C266" s="106">
        <v>-0.3796274262852577</v>
      </c>
    </row>
    <row r="267" spans="1:3" ht="12.75">
      <c r="A267" s="142" t="s">
        <v>790</v>
      </c>
      <c r="B267" s="142" t="s">
        <v>791</v>
      </c>
      <c r="C267" s="106">
        <v>1.8786123961091965</v>
      </c>
    </row>
    <row r="268" spans="1:3" ht="12.75">
      <c r="A268" s="142" t="s">
        <v>792</v>
      </c>
      <c r="B268" s="142" t="s">
        <v>793</v>
      </c>
      <c r="C268" s="106">
        <v>0.48208868267031324</v>
      </c>
    </row>
    <row r="269" spans="1:3" ht="12.75">
      <c r="A269" s="142" t="s">
        <v>227</v>
      </c>
      <c r="B269" s="142" t="s">
        <v>228</v>
      </c>
      <c r="C269" s="106">
        <v>-0.47147153492929983</v>
      </c>
    </row>
    <row r="270" spans="1:3" ht="12.75">
      <c r="A270" s="142" t="s">
        <v>794</v>
      </c>
      <c r="B270" s="142" t="s">
        <v>795</v>
      </c>
      <c r="C270" s="106">
        <v>0.9673791219396082</v>
      </c>
    </row>
    <row r="271" spans="1:3" ht="12.75">
      <c r="A271" s="142" t="s">
        <v>229</v>
      </c>
      <c r="B271" s="142" t="s">
        <v>230</v>
      </c>
      <c r="C271" s="106">
        <v>-1.3338406658279087</v>
      </c>
    </row>
    <row r="272" spans="1:3" ht="12.75">
      <c r="A272" s="142" t="s">
        <v>796</v>
      </c>
      <c r="B272" s="142" t="s">
        <v>797</v>
      </c>
      <c r="C272" s="106">
        <v>4.98236871337237</v>
      </c>
    </row>
    <row r="273" spans="1:3" ht="12.75">
      <c r="A273" s="142" t="s">
        <v>262</v>
      </c>
      <c r="B273" s="142" t="s">
        <v>798</v>
      </c>
      <c r="C273" s="106">
        <v>-1.588387757943844</v>
      </c>
    </row>
    <row r="274" spans="1:3" ht="12.75">
      <c r="A274" s="142" t="s">
        <v>258</v>
      </c>
      <c r="B274" s="142" t="s">
        <v>339</v>
      </c>
      <c r="C274" s="106">
        <v>-3.71780524070886</v>
      </c>
    </row>
    <row r="275" spans="1:3" ht="12.75">
      <c r="A275" s="142" t="s">
        <v>256</v>
      </c>
      <c r="B275" s="142" t="s">
        <v>336</v>
      </c>
      <c r="C275" s="106">
        <v>-1.2175055306556959</v>
      </c>
    </row>
    <row r="276" spans="1:3" ht="12.75">
      <c r="A276" s="142" t="s">
        <v>253</v>
      </c>
      <c r="B276" s="142" t="s">
        <v>799</v>
      </c>
      <c r="C276" s="106">
        <v>2.011042177340933</v>
      </c>
    </row>
    <row r="277" spans="1:3" ht="12.75">
      <c r="A277" s="142" t="s">
        <v>800</v>
      </c>
      <c r="B277" s="142" t="s">
        <v>801</v>
      </c>
      <c r="C277" s="106">
        <v>13.459091457167576</v>
      </c>
    </row>
    <row r="278" spans="1:3" ht="12.75">
      <c r="A278" s="142" t="s">
        <v>802</v>
      </c>
      <c r="B278" s="142" t="s">
        <v>803</v>
      </c>
      <c r="C278" s="106">
        <v>9.095172919924735</v>
      </c>
    </row>
    <row r="279" spans="1:3" ht="12.75">
      <c r="A279" s="142" t="s">
        <v>804</v>
      </c>
      <c r="B279" s="142" t="s">
        <v>805</v>
      </c>
      <c r="C279" s="106">
        <v>7.962503505815892</v>
      </c>
    </row>
    <row r="280" spans="1:3" ht="12.75">
      <c r="A280" s="142" t="s">
        <v>806</v>
      </c>
      <c r="B280" s="142" t="s">
        <v>807</v>
      </c>
      <c r="C280" s="106">
        <v>9.491997942363701</v>
      </c>
    </row>
    <row r="281" spans="1:3" ht="12.75">
      <c r="A281" s="142" t="s">
        <v>808</v>
      </c>
      <c r="B281" s="142" t="s">
        <v>809</v>
      </c>
      <c r="C281" s="106">
        <v>12.270005079592497</v>
      </c>
    </row>
    <row r="282" spans="1:3" ht="12.75">
      <c r="A282" s="142" t="s">
        <v>810</v>
      </c>
      <c r="B282" s="142" t="s">
        <v>811</v>
      </c>
      <c r="C282" s="106">
        <v>11.789345881371771</v>
      </c>
    </row>
    <row r="283" spans="1:3" ht="12.75">
      <c r="A283" s="142" t="s">
        <v>812</v>
      </c>
      <c r="B283" s="142" t="s">
        <v>813</v>
      </c>
      <c r="C283" s="106">
        <v>10.542199563581539</v>
      </c>
    </row>
    <row r="284" spans="1:3" ht="12.75">
      <c r="A284" s="142" t="s">
        <v>814</v>
      </c>
      <c r="B284" s="142" t="s">
        <v>815</v>
      </c>
      <c r="C284" s="106">
        <v>13.025180465472507</v>
      </c>
    </row>
    <row r="285" spans="1:3" ht="12.75">
      <c r="A285" s="142" t="s">
        <v>816</v>
      </c>
      <c r="B285" s="142" t="s">
        <v>817</v>
      </c>
      <c r="C285" s="106">
        <v>11.819937528224608</v>
      </c>
    </row>
    <row r="286" spans="1:3" ht="12.75">
      <c r="A286" s="142" t="s">
        <v>818</v>
      </c>
      <c r="B286" s="142" t="s">
        <v>819</v>
      </c>
      <c r="C286" s="106">
        <v>15.532958895031472</v>
      </c>
    </row>
    <row r="287" spans="1:3" ht="12.75">
      <c r="A287" s="142" t="s">
        <v>820</v>
      </c>
      <c r="B287" s="142" t="s">
        <v>821</v>
      </c>
      <c r="C287" s="106">
        <v>13.494155499700062</v>
      </c>
    </row>
    <row r="288" spans="1:3" ht="12.75">
      <c r="A288" s="142" t="s">
        <v>822</v>
      </c>
      <c r="B288" s="142" t="s">
        <v>823</v>
      </c>
      <c r="C288" s="106">
        <v>15.725030901911172</v>
      </c>
    </row>
    <row r="289" spans="1:3" ht="12.75">
      <c r="A289" s="142" t="s">
        <v>824</v>
      </c>
      <c r="B289" s="142" t="s">
        <v>825</v>
      </c>
      <c r="C289" s="106">
        <v>19.97401554756929</v>
      </c>
    </row>
    <row r="290" spans="1:3" ht="12.75">
      <c r="A290" s="142" t="s">
        <v>826</v>
      </c>
      <c r="B290" s="142" t="s">
        <v>827</v>
      </c>
      <c r="C290" s="106">
        <v>13.89895268525554</v>
      </c>
    </row>
    <row r="291" spans="1:3" ht="12.75">
      <c r="A291" s="142" t="s">
        <v>828</v>
      </c>
      <c r="B291" s="142" t="s">
        <v>829</v>
      </c>
      <c r="C291" s="106">
        <v>15.501214635660832</v>
      </c>
    </row>
    <row r="292" spans="1:3" ht="12.75">
      <c r="A292" s="142" t="s">
        <v>830</v>
      </c>
      <c r="B292" s="142" t="s">
        <v>831</v>
      </c>
      <c r="C292" s="106">
        <v>11.149354431147877</v>
      </c>
    </row>
    <row r="293" spans="1:3" ht="12.75">
      <c r="A293" s="142" t="s">
        <v>832</v>
      </c>
      <c r="B293" s="142" t="s">
        <v>833</v>
      </c>
      <c r="C293" s="106">
        <v>8.72597635453904</v>
      </c>
    </row>
    <row r="294" spans="1:3" ht="12.75">
      <c r="A294" s="142" t="s">
        <v>834</v>
      </c>
      <c r="B294" s="142" t="s">
        <v>835</v>
      </c>
      <c r="C294" s="106">
        <v>12.04559465117484</v>
      </c>
    </row>
    <row r="295" spans="1:3" ht="12.75">
      <c r="A295" s="142" t="s">
        <v>836</v>
      </c>
      <c r="B295" s="142" t="s">
        <v>837</v>
      </c>
      <c r="C295" s="106">
        <v>11.496361263256567</v>
      </c>
    </row>
    <row r="296" spans="1:3" ht="12.75">
      <c r="A296" s="142" t="s">
        <v>838</v>
      </c>
      <c r="B296" s="142" t="s">
        <v>839</v>
      </c>
      <c r="C296" s="106">
        <v>15.519963129301592</v>
      </c>
    </row>
    <row r="297" spans="1:3" ht="12.75">
      <c r="A297" s="142" t="s">
        <v>840</v>
      </c>
      <c r="B297" s="142" t="s">
        <v>841</v>
      </c>
      <c r="C297" s="106">
        <v>20.922247121451353</v>
      </c>
    </row>
    <row r="298" spans="1:3" ht="12.75">
      <c r="A298" s="142" t="s">
        <v>842</v>
      </c>
      <c r="B298" s="142" t="s">
        <v>843</v>
      </c>
      <c r="C298" s="106">
        <v>14.943882620120977</v>
      </c>
    </row>
    <row r="299" spans="1:3" ht="12.75">
      <c r="A299" s="142" t="s">
        <v>844</v>
      </c>
      <c r="B299" s="142" t="s">
        <v>845</v>
      </c>
      <c r="C299" s="106">
        <v>25.337926976519505</v>
      </c>
    </row>
    <row r="300" spans="1:3" ht="12.75">
      <c r="A300" s="142" t="s">
        <v>846</v>
      </c>
      <c r="B300" s="142" t="s">
        <v>847</v>
      </c>
      <c r="C300" s="106">
        <v>23.404084351026675</v>
      </c>
    </row>
    <row r="301" spans="1:3" ht="12.75">
      <c r="A301" s="142" t="s">
        <v>848</v>
      </c>
      <c r="B301" s="142" t="s">
        <v>849</v>
      </c>
      <c r="C301" s="106">
        <v>27.217660505369096</v>
      </c>
    </row>
    <row r="302" spans="1:3" ht="12.75">
      <c r="A302" s="142" t="s">
        <v>850</v>
      </c>
      <c r="B302" s="142" t="s">
        <v>851</v>
      </c>
      <c r="C302" s="106">
        <v>25.850416581487348</v>
      </c>
    </row>
    <row r="303" spans="1:3" ht="12.75">
      <c r="A303" s="142" t="s">
        <v>852</v>
      </c>
      <c r="B303" s="142" t="s">
        <v>853</v>
      </c>
      <c r="C303" s="106">
        <v>3.0952984576755647</v>
      </c>
    </row>
    <row r="304" spans="1:3" ht="12.75">
      <c r="A304" s="142" t="s">
        <v>132</v>
      </c>
      <c r="B304" s="142" t="s">
        <v>854</v>
      </c>
      <c r="C304" s="106">
        <v>0.6212721114171572</v>
      </c>
    </row>
    <row r="305" spans="1:3" ht="12.75">
      <c r="A305" s="142" t="s">
        <v>855</v>
      </c>
      <c r="B305" s="142" t="s">
        <v>856</v>
      </c>
      <c r="C305" s="106">
        <v>1.2902374051492538</v>
      </c>
    </row>
    <row r="306" spans="1:3" ht="12.75">
      <c r="A306" s="142" t="s">
        <v>390</v>
      </c>
      <c r="B306" s="142" t="s">
        <v>421</v>
      </c>
      <c r="C306" s="106">
        <v>2.7617095931472604</v>
      </c>
    </row>
    <row r="307" spans="1:3" ht="12.75">
      <c r="A307" s="142" t="s">
        <v>239</v>
      </c>
      <c r="B307" s="142" t="s">
        <v>240</v>
      </c>
      <c r="C307" s="106">
        <v>0.9056577458682603</v>
      </c>
    </row>
    <row r="308" spans="1:3" ht="12.75">
      <c r="A308" s="142" t="s">
        <v>241</v>
      </c>
      <c r="B308" s="142" t="s">
        <v>242</v>
      </c>
      <c r="C308" s="106">
        <v>2.8333352684158033</v>
      </c>
    </row>
    <row r="309" spans="1:3" ht="12.75">
      <c r="A309" s="142" t="s">
        <v>11</v>
      </c>
      <c r="B309" s="142" t="s">
        <v>79</v>
      </c>
      <c r="C309" s="106">
        <v>0.19263641493107936</v>
      </c>
    </row>
    <row r="310" spans="1:3" ht="12.75">
      <c r="A310" s="142" t="s">
        <v>249</v>
      </c>
      <c r="B310" s="142" t="s">
        <v>857</v>
      </c>
      <c r="C310" s="106">
        <v>8.41957422963266</v>
      </c>
    </row>
    <row r="311" spans="1:3" ht="12.75">
      <c r="A311" s="142" t="s">
        <v>251</v>
      </c>
      <c r="B311" s="142" t="s">
        <v>252</v>
      </c>
      <c r="C311" s="106">
        <v>4.293381033638963</v>
      </c>
    </row>
    <row r="312" spans="1:3" ht="12.75">
      <c r="A312" s="142" t="s">
        <v>12</v>
      </c>
      <c r="B312" s="142" t="s">
        <v>80</v>
      </c>
      <c r="C312" s="106">
        <v>6.865850334413512</v>
      </c>
    </row>
    <row r="313" spans="1:3" ht="12.75">
      <c r="A313" s="142" t="s">
        <v>391</v>
      </c>
      <c r="B313" s="142" t="s">
        <v>422</v>
      </c>
      <c r="C313" s="106">
        <v>-1.5745487996272127</v>
      </c>
    </row>
    <row r="314" spans="1:3" ht="12.75">
      <c r="A314" s="142" t="s">
        <v>231</v>
      </c>
      <c r="B314" s="142" t="s">
        <v>232</v>
      </c>
      <c r="C314" s="106">
        <v>1.06835283644736</v>
      </c>
    </row>
    <row r="315" spans="1:3" ht="12.75">
      <c r="A315" s="142" t="s">
        <v>233</v>
      </c>
      <c r="B315" s="142" t="s">
        <v>234</v>
      </c>
      <c r="C315" s="106">
        <v>5.374320090117084</v>
      </c>
    </row>
    <row r="316" spans="1:3" ht="12.75">
      <c r="A316" s="142" t="s">
        <v>235</v>
      </c>
      <c r="B316" s="142" t="s">
        <v>236</v>
      </c>
      <c r="C316" s="106">
        <v>3.8086905590911595</v>
      </c>
    </row>
    <row r="317" spans="1:3" ht="12.75">
      <c r="A317" s="142" t="s">
        <v>858</v>
      </c>
      <c r="B317" s="142" t="s">
        <v>859</v>
      </c>
      <c r="C317" s="106">
        <v>3.4127694034279763</v>
      </c>
    </row>
    <row r="318" spans="1:3" ht="12.75">
      <c r="A318" s="142" t="s">
        <v>237</v>
      </c>
      <c r="B318" s="142" t="s">
        <v>238</v>
      </c>
      <c r="C318" s="106">
        <v>2.249330930309666</v>
      </c>
    </row>
  </sheetData>
  <sheetProtection/>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N320"/>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6.28125" style="106" bestFit="1"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5.808333419633513</v>
      </c>
      <c r="D2" s="137"/>
      <c r="E2" s="117" t="s">
        <v>899</v>
      </c>
      <c r="F2" s="117" t="s">
        <v>900</v>
      </c>
      <c r="G2" s="94"/>
    </row>
    <row r="3" spans="1:7" ht="12.75">
      <c r="A3" s="142" t="s">
        <v>452</v>
      </c>
      <c r="B3" s="142" t="s">
        <v>453</v>
      </c>
      <c r="C3" s="119">
        <v>5.170194010004783</v>
      </c>
      <c r="D3" s="137"/>
      <c r="F3" s="106" t="s">
        <v>862</v>
      </c>
      <c r="G3" s="94"/>
    </row>
    <row r="4" spans="1:7" ht="12.75">
      <c r="A4" s="142" t="s">
        <v>104</v>
      </c>
      <c r="B4" s="142" t="s">
        <v>105</v>
      </c>
      <c r="C4" s="119">
        <v>4.0327452537683754</v>
      </c>
      <c r="D4" s="137"/>
      <c r="G4" s="94"/>
    </row>
    <row r="5" spans="1:7" ht="12.75">
      <c r="A5" s="142" t="s">
        <v>455</v>
      </c>
      <c r="B5" s="142" t="s">
        <v>456</v>
      </c>
      <c r="C5" s="119">
        <v>5.089934821633559</v>
      </c>
      <c r="D5" s="137"/>
      <c r="E5" s="117" t="s">
        <v>901</v>
      </c>
      <c r="F5" s="117" t="s">
        <v>902</v>
      </c>
      <c r="G5" s="94"/>
    </row>
    <row r="6" spans="1:7" ht="12.75">
      <c r="A6" s="142" t="s">
        <v>106</v>
      </c>
      <c r="B6" s="142" t="s">
        <v>107</v>
      </c>
      <c r="C6" s="119">
        <v>5.062838814156585</v>
      </c>
      <c r="D6" s="137"/>
      <c r="F6" s="106" t="s">
        <v>865</v>
      </c>
      <c r="G6" s="94"/>
    </row>
    <row r="7" spans="1:7" ht="12.75">
      <c r="A7" s="142" t="s">
        <v>45</v>
      </c>
      <c r="B7" s="142" t="s">
        <v>23</v>
      </c>
      <c r="C7" s="119">
        <v>3.323991197332068</v>
      </c>
      <c r="D7" s="137"/>
      <c r="E7" s="94"/>
      <c r="F7" s="94"/>
      <c r="G7" s="94"/>
    </row>
    <row r="8" spans="1:7" ht="12.75">
      <c r="A8" s="142" t="s">
        <v>460</v>
      </c>
      <c r="B8" s="142" t="s">
        <v>461</v>
      </c>
      <c r="C8" s="119">
        <v>6.432060371322342</v>
      </c>
      <c r="D8" s="137"/>
      <c r="E8" s="121" t="s">
        <v>903</v>
      </c>
      <c r="F8" s="117" t="s">
        <v>904</v>
      </c>
      <c r="G8" s="94"/>
    </row>
    <row r="9" spans="1:7" ht="12.75">
      <c r="A9" s="142" t="s">
        <v>109</v>
      </c>
      <c r="B9" s="142" t="s">
        <v>110</v>
      </c>
      <c r="C9" s="119">
        <v>3.1769932155850977</v>
      </c>
      <c r="D9" s="137"/>
      <c r="E9" s="94"/>
      <c r="F9" s="106" t="s">
        <v>868</v>
      </c>
      <c r="G9" s="94"/>
    </row>
    <row r="10" spans="1:5" ht="12.75">
      <c r="A10" s="142" t="s">
        <v>465</v>
      </c>
      <c r="B10" s="142" t="s">
        <v>466</v>
      </c>
      <c r="C10" s="119">
        <v>5.439619529101527</v>
      </c>
      <c r="D10" s="137"/>
      <c r="E10" s="94"/>
    </row>
    <row r="11" spans="1:7" ht="12.75">
      <c r="A11" s="142" t="s">
        <v>467</v>
      </c>
      <c r="B11" s="142" t="s">
        <v>468</v>
      </c>
      <c r="C11" s="119">
        <v>6.829233611555475</v>
      </c>
      <c r="D11" s="137"/>
      <c r="E11" s="128" t="s">
        <v>905</v>
      </c>
      <c r="G11" s="122"/>
    </row>
    <row r="12" spans="1:11" ht="12.75">
      <c r="A12" s="142" t="s">
        <v>470</v>
      </c>
      <c r="B12" s="142" t="s">
        <v>471</v>
      </c>
      <c r="C12" s="119">
        <v>5.442838143619473</v>
      </c>
      <c r="D12" s="137"/>
      <c r="E12" s="122" t="s">
        <v>472</v>
      </c>
      <c r="F12" s="128" t="s">
        <v>871</v>
      </c>
      <c r="G12" s="128"/>
      <c r="H12" s="128" t="s">
        <v>872</v>
      </c>
      <c r="I12" s="149"/>
      <c r="J12" s="144" t="s">
        <v>906</v>
      </c>
      <c r="K12" s="144" t="s">
        <v>873</v>
      </c>
    </row>
    <row r="13" spans="1:11" ht="12.75">
      <c r="A13" s="142" t="s">
        <v>404</v>
      </c>
      <c r="B13" s="142" t="s">
        <v>392</v>
      </c>
      <c r="C13" s="119">
        <v>-5.3345012275092545</v>
      </c>
      <c r="D13" s="137"/>
      <c r="E13" s="122"/>
      <c r="F13" s="145" t="s">
        <v>874</v>
      </c>
      <c r="G13" s="145"/>
      <c r="H13" s="128" t="s">
        <v>875</v>
      </c>
      <c r="I13" s="122"/>
      <c r="K13" s="144" t="s">
        <v>876</v>
      </c>
    </row>
    <row r="14" spans="1:11" ht="12.75">
      <c r="A14" s="142" t="s">
        <v>113</v>
      </c>
      <c r="B14" s="142" t="s">
        <v>114</v>
      </c>
      <c r="C14" s="119">
        <v>-1.7491306714747619</v>
      </c>
      <c r="D14" s="137"/>
      <c r="E14" s="122"/>
      <c r="F14" s="145" t="s">
        <v>877</v>
      </c>
      <c r="G14" s="145"/>
      <c r="H14" s="128" t="s">
        <v>878</v>
      </c>
      <c r="I14" s="122"/>
      <c r="K14" s="106" t="s">
        <v>879</v>
      </c>
    </row>
    <row r="15" spans="1:11" ht="12.75">
      <c r="A15" s="142" t="s">
        <v>115</v>
      </c>
      <c r="B15" s="142" t="s">
        <v>116</v>
      </c>
      <c r="C15" s="119">
        <v>0.08571027413343624</v>
      </c>
      <c r="D15" s="137"/>
      <c r="E15" s="122"/>
      <c r="F15" s="145" t="s">
        <v>880</v>
      </c>
      <c r="G15" s="145"/>
      <c r="H15" s="128" t="s">
        <v>881</v>
      </c>
      <c r="I15" s="122"/>
      <c r="K15" s="144" t="s">
        <v>882</v>
      </c>
    </row>
    <row r="16" spans="1:14" ht="12.75">
      <c r="A16" s="142" t="s">
        <v>117</v>
      </c>
      <c r="B16" s="142" t="s">
        <v>118</v>
      </c>
      <c r="C16" s="119">
        <v>-0.8198643283945832</v>
      </c>
      <c r="D16" s="137"/>
      <c r="K16" s="144" t="s">
        <v>883</v>
      </c>
      <c r="N16" s="106" t="s">
        <v>244</v>
      </c>
    </row>
    <row r="17" spans="1:11" ht="12.75">
      <c r="A17" s="142" t="s">
        <v>46</v>
      </c>
      <c r="B17" s="142" t="s">
        <v>24</v>
      </c>
      <c r="C17" s="119">
        <v>4.3325137585053834</v>
      </c>
      <c r="D17" s="137"/>
      <c r="K17" s="144" t="s">
        <v>884</v>
      </c>
    </row>
    <row r="18" spans="1:4" ht="12.75">
      <c r="A18" s="142" t="s">
        <v>479</v>
      </c>
      <c r="B18" s="142" t="s">
        <v>480</v>
      </c>
      <c r="C18" s="119">
        <v>-1.298406957502899</v>
      </c>
      <c r="D18" s="137"/>
    </row>
    <row r="19" spans="1:4" ht="12.75">
      <c r="A19" s="142" t="s">
        <v>47</v>
      </c>
      <c r="B19" s="142" t="s">
        <v>25</v>
      </c>
      <c r="C19" s="119">
        <v>11.13622163753428</v>
      </c>
      <c r="D19" s="137"/>
    </row>
    <row r="20" spans="1:13" ht="12.75">
      <c r="A20" s="142" t="s">
        <v>123</v>
      </c>
      <c r="B20" s="142" t="s">
        <v>124</v>
      </c>
      <c r="C20" s="119">
        <v>15.424884816058935</v>
      </c>
      <c r="D20" s="137"/>
      <c r="K20" s="122"/>
      <c r="L20" s="122"/>
      <c r="M20" s="122"/>
    </row>
    <row r="21" spans="1:8" ht="12.75">
      <c r="A21" s="142" t="s">
        <v>482</v>
      </c>
      <c r="B21" s="142" t="s">
        <v>483</v>
      </c>
      <c r="C21" s="119">
        <v>5.0049538747083595</v>
      </c>
      <c r="D21" s="137"/>
      <c r="E21" s="129" t="s">
        <v>481</v>
      </c>
      <c r="F21" s="129"/>
      <c r="G21" s="104"/>
      <c r="H21" s="104"/>
    </row>
    <row r="22" spans="1:8" ht="12.75">
      <c r="A22" s="142" t="s">
        <v>126</v>
      </c>
      <c r="B22" s="142" t="s">
        <v>127</v>
      </c>
      <c r="C22" s="119">
        <v>2.8415097536347584</v>
      </c>
      <c r="D22" s="137"/>
      <c r="E22" s="104" t="s">
        <v>368</v>
      </c>
      <c r="F22" s="104" t="s">
        <v>898</v>
      </c>
      <c r="G22" s="104"/>
      <c r="H22" s="104"/>
    </row>
    <row r="23" spans="1:8" ht="12.75">
      <c r="A23" s="142" t="s">
        <v>485</v>
      </c>
      <c r="B23" s="142" t="s">
        <v>486</v>
      </c>
      <c r="C23" s="119">
        <v>3.1282674635169423</v>
      </c>
      <c r="D23" s="137"/>
      <c r="E23" s="104"/>
      <c r="F23" s="104" t="s">
        <v>907</v>
      </c>
      <c r="G23" s="104"/>
      <c r="H23" s="104"/>
    </row>
    <row r="24" spans="1:8" ht="12.75">
      <c r="A24" s="142" t="s">
        <v>128</v>
      </c>
      <c r="B24" s="142" t="s">
        <v>129</v>
      </c>
      <c r="C24" s="119">
        <v>2.52723091553902</v>
      </c>
      <c r="D24" s="137"/>
      <c r="E24" s="104" t="s">
        <v>380</v>
      </c>
      <c r="F24" s="104" t="s">
        <v>886</v>
      </c>
      <c r="G24" s="104"/>
      <c r="H24" s="104"/>
    </row>
    <row r="25" spans="1:11" ht="15.75">
      <c r="A25" s="142" t="s">
        <v>405</v>
      </c>
      <c r="B25" s="142" t="s">
        <v>488</v>
      </c>
      <c r="C25" s="119">
        <v>0.9819134502587429</v>
      </c>
      <c r="D25" s="137"/>
      <c r="E25" s="104"/>
      <c r="F25" s="104" t="s">
        <v>908</v>
      </c>
      <c r="G25" s="104"/>
      <c r="H25" s="104"/>
      <c r="K25" s="131"/>
    </row>
    <row r="26" spans="1:11" ht="15.75">
      <c r="A26" s="142" t="s">
        <v>130</v>
      </c>
      <c r="B26" s="142" t="s">
        <v>131</v>
      </c>
      <c r="C26" s="119">
        <v>-1.4092705426368208</v>
      </c>
      <c r="D26" s="137"/>
      <c r="E26" s="104" t="s">
        <v>369</v>
      </c>
      <c r="F26" s="104" t="s">
        <v>887</v>
      </c>
      <c r="G26" s="104"/>
      <c r="H26" s="104"/>
      <c r="K26" s="131"/>
    </row>
    <row r="27" spans="1:8" ht="12.75">
      <c r="A27" s="142" t="s">
        <v>48</v>
      </c>
      <c r="B27" s="142" t="s">
        <v>26</v>
      </c>
      <c r="C27" s="119">
        <v>4.833935781540669</v>
      </c>
      <c r="D27" s="137"/>
      <c r="E27" s="104"/>
      <c r="F27" s="104" t="s">
        <v>909</v>
      </c>
      <c r="G27" s="104"/>
      <c r="H27" s="104"/>
    </row>
    <row r="28" spans="1:8" ht="12.75">
      <c r="A28" s="142" t="s">
        <v>49</v>
      </c>
      <c r="B28" s="142" t="s">
        <v>27</v>
      </c>
      <c r="C28" s="119">
        <v>3.67480759922953</v>
      </c>
      <c r="D28" s="137"/>
      <c r="E28" s="104"/>
      <c r="F28" s="104"/>
      <c r="G28" s="104"/>
      <c r="H28" s="104"/>
    </row>
    <row r="29" spans="1:8" ht="12.75">
      <c r="A29" s="142" t="s">
        <v>490</v>
      </c>
      <c r="B29" s="142" t="s">
        <v>491</v>
      </c>
      <c r="C29" s="119">
        <v>3.0232639846133886</v>
      </c>
      <c r="D29" s="137"/>
      <c r="E29" s="104"/>
      <c r="F29" s="104"/>
      <c r="G29" s="104"/>
      <c r="H29" s="104"/>
    </row>
    <row r="30" spans="1:8" ht="12.75">
      <c r="A30" s="142" t="s">
        <v>133</v>
      </c>
      <c r="B30" s="142" t="s">
        <v>134</v>
      </c>
      <c r="C30" s="119">
        <v>5.250283413488441</v>
      </c>
      <c r="D30" s="137"/>
      <c r="E30" s="104" t="s">
        <v>492</v>
      </c>
      <c r="F30" s="104"/>
      <c r="G30" s="104"/>
      <c r="H30" s="104"/>
    </row>
    <row r="31" spans="1:8" ht="12.75">
      <c r="A31" s="142" t="s">
        <v>494</v>
      </c>
      <c r="B31" s="142" t="s">
        <v>495</v>
      </c>
      <c r="C31" s="119">
        <v>2.8155911714848605</v>
      </c>
      <c r="D31" s="137"/>
      <c r="E31" s="104" t="s">
        <v>368</v>
      </c>
      <c r="F31" s="151" t="s">
        <v>888</v>
      </c>
      <c r="G31" s="104"/>
      <c r="H31" s="104"/>
    </row>
    <row r="32" spans="1:8" ht="12.75">
      <c r="A32" s="142" t="s">
        <v>135</v>
      </c>
      <c r="B32" s="142" t="s">
        <v>136</v>
      </c>
      <c r="C32" s="119">
        <v>0.220824624602639</v>
      </c>
      <c r="D32" s="137"/>
      <c r="E32" s="104"/>
      <c r="F32" s="104"/>
      <c r="G32" s="104"/>
      <c r="H32" s="104"/>
    </row>
    <row r="33" spans="1:8" ht="12.75">
      <c r="A33" s="142" t="s">
        <v>497</v>
      </c>
      <c r="B33" s="142" t="s">
        <v>498</v>
      </c>
      <c r="C33" s="119">
        <v>2.0132187248800975</v>
      </c>
      <c r="D33" s="137"/>
      <c r="E33" s="104" t="s">
        <v>380</v>
      </c>
      <c r="F33" s="151" t="s">
        <v>889</v>
      </c>
      <c r="G33" s="104"/>
      <c r="H33" s="104"/>
    </row>
    <row r="34" spans="1:8" ht="12.75">
      <c r="A34" s="142" t="s">
        <v>499</v>
      </c>
      <c r="B34" s="142" t="s">
        <v>500</v>
      </c>
      <c r="C34" s="119">
        <v>1.8161733394767494</v>
      </c>
      <c r="D34" s="137"/>
      <c r="E34" s="104"/>
      <c r="F34" s="104"/>
      <c r="G34" s="104"/>
      <c r="H34" s="104"/>
    </row>
    <row r="35" spans="1:8" ht="12.75">
      <c r="A35" s="142" t="s">
        <v>137</v>
      </c>
      <c r="B35" s="142" t="s">
        <v>138</v>
      </c>
      <c r="C35" s="119">
        <v>0.7156655066370835</v>
      </c>
      <c r="D35" s="137"/>
      <c r="E35" s="104" t="s">
        <v>369</v>
      </c>
      <c r="F35" s="151" t="s">
        <v>889</v>
      </c>
      <c r="G35" s="104"/>
      <c r="H35" s="104"/>
    </row>
    <row r="36" spans="1:8" ht="12.75">
      <c r="A36" s="142" t="s">
        <v>501</v>
      </c>
      <c r="B36" s="142" t="s">
        <v>502</v>
      </c>
      <c r="C36" s="119">
        <v>5.856425262246114</v>
      </c>
      <c r="D36" s="137"/>
      <c r="E36" s="104"/>
      <c r="F36" s="104"/>
      <c r="G36" s="104"/>
      <c r="H36" s="104"/>
    </row>
    <row r="37" spans="1:4" ht="12.75">
      <c r="A37" s="142" t="s">
        <v>503</v>
      </c>
      <c r="B37" s="142" t="s">
        <v>504</v>
      </c>
      <c r="C37" s="119">
        <v>1.0955500856327496</v>
      </c>
      <c r="D37" s="137"/>
    </row>
    <row r="38" spans="1:4" ht="12.75">
      <c r="A38" s="142" t="s">
        <v>505</v>
      </c>
      <c r="B38" s="142" t="s">
        <v>506</v>
      </c>
      <c r="C38" s="119">
        <v>0.6547661675883661</v>
      </c>
      <c r="D38" s="137"/>
    </row>
    <row r="39" spans="1:4" ht="12.75">
      <c r="A39" s="142" t="s">
        <v>507</v>
      </c>
      <c r="B39" s="142" t="s">
        <v>508</v>
      </c>
      <c r="C39" s="119">
        <v>-1.36217790127402</v>
      </c>
      <c r="D39" s="137"/>
    </row>
    <row r="40" spans="1:4" ht="12.75">
      <c r="A40" s="142" t="s">
        <v>509</v>
      </c>
      <c r="B40" s="142" t="s">
        <v>510</v>
      </c>
      <c r="C40" s="119">
        <v>2.2724662117558334</v>
      </c>
      <c r="D40" s="137"/>
    </row>
    <row r="41" spans="1:4" ht="12.75">
      <c r="A41" s="142" t="s">
        <v>511</v>
      </c>
      <c r="B41" s="142" t="s">
        <v>512</v>
      </c>
      <c r="C41" s="119">
        <v>-0.9398997390832727</v>
      </c>
      <c r="D41" s="137"/>
    </row>
    <row r="42" spans="1:4" ht="12.75">
      <c r="A42" s="142" t="s">
        <v>513</v>
      </c>
      <c r="B42" s="142" t="s">
        <v>514</v>
      </c>
      <c r="C42" s="119">
        <v>1.4880911383896218</v>
      </c>
      <c r="D42" s="137"/>
    </row>
    <row r="43" spans="1:4" ht="12.75">
      <c r="A43" s="142" t="s">
        <v>108</v>
      </c>
      <c r="B43" s="142" t="s">
        <v>515</v>
      </c>
      <c r="C43" s="119">
        <v>2.9460147941018953</v>
      </c>
      <c r="D43" s="137"/>
    </row>
    <row r="44" spans="1:4" ht="12.75">
      <c r="A44" s="142" t="s">
        <v>516</v>
      </c>
      <c r="B44" s="142" t="s">
        <v>517</v>
      </c>
      <c r="C44" s="119">
        <v>-1.2577540092823811</v>
      </c>
      <c r="D44" s="137"/>
    </row>
    <row r="45" spans="1:4" ht="12.75">
      <c r="A45" s="142" t="s">
        <v>518</v>
      </c>
      <c r="B45" s="142" t="s">
        <v>519</v>
      </c>
      <c r="C45" s="119">
        <v>-0.6160813071875099</v>
      </c>
      <c r="D45" s="137"/>
    </row>
    <row r="46" spans="1:4" ht="12.75">
      <c r="A46" s="142" t="s">
        <v>520</v>
      </c>
      <c r="B46" s="142" t="s">
        <v>521</v>
      </c>
      <c r="C46" s="119">
        <v>2.355934132159846</v>
      </c>
      <c r="D46" s="137"/>
    </row>
    <row r="47" spans="1:4" ht="12.75">
      <c r="A47" s="142" t="s">
        <v>50</v>
      </c>
      <c r="B47" s="142" t="s">
        <v>28</v>
      </c>
      <c r="C47" s="119">
        <v>4.8296006306509565</v>
      </c>
      <c r="D47" s="137"/>
    </row>
    <row r="48" spans="1:4" ht="12.75">
      <c r="A48" s="142" t="s">
        <v>522</v>
      </c>
      <c r="B48" s="142" t="s">
        <v>523</v>
      </c>
      <c r="C48" s="119">
        <v>1.2890214324118543</v>
      </c>
      <c r="D48" s="137"/>
    </row>
    <row r="49" spans="1:4" ht="12.75">
      <c r="A49" s="142" t="s">
        <v>524</v>
      </c>
      <c r="B49" s="142" t="s">
        <v>525</v>
      </c>
      <c r="C49" s="119">
        <v>-1.3721169000255524</v>
      </c>
      <c r="D49" s="137"/>
    </row>
    <row r="50" spans="1:4" ht="12.75">
      <c r="A50" s="142" t="s">
        <v>526</v>
      </c>
      <c r="B50" s="142" t="s">
        <v>527</v>
      </c>
      <c r="C50" s="119">
        <v>-1.7499929459667984</v>
      </c>
      <c r="D50" s="137"/>
    </row>
    <row r="51" spans="1:4" ht="12.75">
      <c r="A51" s="142" t="s">
        <v>528</v>
      </c>
      <c r="B51" s="142" t="s">
        <v>529</v>
      </c>
      <c r="C51" s="119">
        <v>-5.25044699329804</v>
      </c>
      <c r="D51" s="137"/>
    </row>
    <row r="52" spans="1:4" ht="12.75">
      <c r="A52" s="142" t="s">
        <v>530</v>
      </c>
      <c r="B52" s="142" t="s">
        <v>531</v>
      </c>
      <c r="C52" s="119">
        <v>-1.46484113107968</v>
      </c>
      <c r="D52" s="137"/>
    </row>
    <row r="53" spans="1:4" ht="12.75">
      <c r="A53" s="142" t="s">
        <v>532</v>
      </c>
      <c r="B53" s="142" t="s">
        <v>533</v>
      </c>
      <c r="C53" s="119">
        <v>0.8819564197500097</v>
      </c>
      <c r="D53" s="137"/>
    </row>
    <row r="54" spans="1:4" ht="12.75">
      <c r="A54" s="142" t="s">
        <v>534</v>
      </c>
      <c r="B54" s="142" t="s">
        <v>535</v>
      </c>
      <c r="C54" s="119">
        <v>1.91712900878845</v>
      </c>
      <c r="D54" s="137"/>
    </row>
    <row r="55" spans="1:4" ht="12.75">
      <c r="A55" s="142" t="s">
        <v>139</v>
      </c>
      <c r="B55" s="142" t="s">
        <v>140</v>
      </c>
      <c r="C55" s="119">
        <v>1.6916888417922635</v>
      </c>
      <c r="D55" s="137"/>
    </row>
    <row r="56" spans="1:4" ht="12.75">
      <c r="A56" s="142" t="s">
        <v>536</v>
      </c>
      <c r="B56" s="142" t="s">
        <v>537</v>
      </c>
      <c r="C56" s="119">
        <v>0.5734720013643416</v>
      </c>
      <c r="D56" s="137"/>
    </row>
    <row r="57" spans="1:4" ht="12.75">
      <c r="A57" s="142" t="s">
        <v>538</v>
      </c>
      <c r="B57" s="142" t="s">
        <v>539</v>
      </c>
      <c r="C57" s="119">
        <v>2.373557695820703</v>
      </c>
      <c r="D57" s="137"/>
    </row>
    <row r="58" spans="1:4" ht="12.75">
      <c r="A58" s="142" t="s">
        <v>540</v>
      </c>
      <c r="B58" s="142" t="s">
        <v>541</v>
      </c>
      <c r="C58" s="119">
        <v>-0.14230321408935792</v>
      </c>
      <c r="D58" s="137"/>
    </row>
    <row r="59" spans="1:4" ht="12.75">
      <c r="A59" s="142" t="s">
        <v>542</v>
      </c>
      <c r="B59" s="142" t="s">
        <v>543</v>
      </c>
      <c r="C59" s="119">
        <v>-1.1258477148987251</v>
      </c>
      <c r="D59" s="137"/>
    </row>
    <row r="60" spans="1:4" ht="12.75">
      <c r="A60" s="142" t="s">
        <v>141</v>
      </c>
      <c r="B60" s="142" t="s">
        <v>142</v>
      </c>
      <c r="C60" s="119">
        <v>-1.780965970917243</v>
      </c>
      <c r="D60" s="137"/>
    </row>
    <row r="61" spans="1:4" ht="12.75">
      <c r="A61" s="142" t="s">
        <v>544</v>
      </c>
      <c r="B61" s="142" t="s">
        <v>545</v>
      </c>
      <c r="C61" s="119">
        <v>-0.7573778600116519</v>
      </c>
      <c r="D61" s="137"/>
    </row>
    <row r="62" spans="1:4" ht="12.75">
      <c r="A62" s="142" t="s">
        <v>546</v>
      </c>
      <c r="B62" s="142" t="s">
        <v>547</v>
      </c>
      <c r="C62" s="119">
        <v>2.9902547412473486</v>
      </c>
      <c r="D62" s="137"/>
    </row>
    <row r="63" spans="1:4" ht="12.75">
      <c r="A63" s="142" t="s">
        <v>548</v>
      </c>
      <c r="B63" s="142" t="s">
        <v>549</v>
      </c>
      <c r="C63" s="119">
        <v>1.6472075007308027</v>
      </c>
      <c r="D63" s="137"/>
    </row>
    <row r="64" spans="1:4" ht="12.75">
      <c r="A64" s="142" t="s">
        <v>550</v>
      </c>
      <c r="B64" s="142" t="s">
        <v>551</v>
      </c>
      <c r="C64" s="119">
        <v>-1.2149862335699544</v>
      </c>
      <c r="D64" s="137"/>
    </row>
    <row r="65" spans="1:4" ht="12.75">
      <c r="A65" s="142" t="s">
        <v>406</v>
      </c>
      <c r="B65" s="142" t="s">
        <v>393</v>
      </c>
      <c r="C65" s="119">
        <v>-5.432617884552749</v>
      </c>
      <c r="D65" s="137"/>
    </row>
    <row r="66" spans="1:4" ht="12.75">
      <c r="A66" s="142" t="s">
        <v>552</v>
      </c>
      <c r="B66" s="142" t="s">
        <v>553</v>
      </c>
      <c r="C66" s="119">
        <v>-1.7623891002735814</v>
      </c>
      <c r="D66" s="137"/>
    </row>
    <row r="67" spans="1:4" ht="12.75">
      <c r="A67" s="142" t="s">
        <v>554</v>
      </c>
      <c r="B67" s="142" t="s">
        <v>555</v>
      </c>
      <c r="C67" s="119">
        <v>0.8271285871299232</v>
      </c>
      <c r="D67" s="137"/>
    </row>
    <row r="68" spans="1:4" ht="12.75">
      <c r="A68" s="142" t="s">
        <v>143</v>
      </c>
      <c r="B68" s="142" t="s">
        <v>144</v>
      </c>
      <c r="C68" s="119">
        <v>-6.595342534673475</v>
      </c>
      <c r="D68" s="137"/>
    </row>
    <row r="69" spans="1:4" ht="12.75">
      <c r="A69" s="142" t="s">
        <v>556</v>
      </c>
      <c r="B69" s="142" t="s">
        <v>557</v>
      </c>
      <c r="C69" s="119">
        <v>3.2250014830892697</v>
      </c>
      <c r="D69" s="137"/>
    </row>
    <row r="70" spans="1:4" ht="12.75">
      <c r="A70" s="142" t="s">
        <v>558</v>
      </c>
      <c r="B70" s="142" t="s">
        <v>559</v>
      </c>
      <c r="C70" s="119">
        <v>-5.31192922118772</v>
      </c>
      <c r="D70" s="137"/>
    </row>
    <row r="71" spans="1:4" ht="12.75">
      <c r="A71" s="142" t="s">
        <v>51</v>
      </c>
      <c r="B71" s="142" t="s">
        <v>560</v>
      </c>
      <c r="C71" s="119">
        <v>0.10774781298569262</v>
      </c>
      <c r="D71" s="137"/>
    </row>
    <row r="72" spans="1:3" ht="12.75">
      <c r="A72" s="142" t="s">
        <v>52</v>
      </c>
      <c r="B72" s="142" t="s">
        <v>53</v>
      </c>
      <c r="C72" s="150">
        <v>14.269292637104549</v>
      </c>
    </row>
    <row r="73" spans="1:3" ht="12.75">
      <c r="A73" s="142" t="s">
        <v>54</v>
      </c>
      <c r="B73" s="142" t="s">
        <v>29</v>
      </c>
      <c r="C73" s="150">
        <v>9.496074939184478</v>
      </c>
    </row>
    <row r="74" spans="1:4" ht="12.75">
      <c r="A74" s="142" t="s">
        <v>145</v>
      </c>
      <c r="B74" s="142" t="s">
        <v>146</v>
      </c>
      <c r="C74" s="119">
        <v>0.9536484824424553</v>
      </c>
      <c r="D74" s="137"/>
    </row>
    <row r="75" spans="1:4" ht="12.75">
      <c r="A75" s="142" t="s">
        <v>561</v>
      </c>
      <c r="B75" s="142" t="s">
        <v>562</v>
      </c>
      <c r="C75" s="119">
        <v>2.5490525084123608</v>
      </c>
      <c r="D75" s="137"/>
    </row>
    <row r="76" spans="1:4" ht="12.75">
      <c r="A76" s="142" t="s">
        <v>563</v>
      </c>
      <c r="B76" s="142" t="s">
        <v>564</v>
      </c>
      <c r="C76" s="119">
        <v>0.31039356723859735</v>
      </c>
      <c r="D76" s="137"/>
    </row>
    <row r="77" spans="1:4" ht="12.75">
      <c r="A77" s="142" t="s">
        <v>565</v>
      </c>
      <c r="B77" s="142" t="s">
        <v>566</v>
      </c>
      <c r="C77" s="119">
        <v>0.41975950792643546</v>
      </c>
      <c r="D77" s="137"/>
    </row>
    <row r="78" spans="1:4" ht="12.75">
      <c r="A78" s="142" t="s">
        <v>147</v>
      </c>
      <c r="B78" s="142" t="s">
        <v>148</v>
      </c>
      <c r="C78" s="119">
        <v>10.287804930600192</v>
      </c>
      <c r="D78" s="137"/>
    </row>
    <row r="79" spans="1:4" ht="12.75">
      <c r="A79" s="142" t="s">
        <v>567</v>
      </c>
      <c r="B79" s="142" t="s">
        <v>568</v>
      </c>
      <c r="C79" s="119">
        <v>12.82622375097398</v>
      </c>
      <c r="D79" s="137"/>
    </row>
    <row r="80" spans="1:4" ht="12.75">
      <c r="A80" s="142" t="s">
        <v>569</v>
      </c>
      <c r="B80" s="142" t="s">
        <v>570</v>
      </c>
      <c r="C80" s="119">
        <v>4.092798515507711</v>
      </c>
      <c r="D80" s="137"/>
    </row>
    <row r="81" spans="1:4" ht="12.75">
      <c r="A81" s="142" t="s">
        <v>407</v>
      </c>
      <c r="B81" s="142" t="s">
        <v>394</v>
      </c>
      <c r="C81" s="119">
        <v>0.25427158743250566</v>
      </c>
      <c r="D81" s="137"/>
    </row>
    <row r="82" spans="1:4" ht="12.75">
      <c r="A82" s="142" t="s">
        <v>571</v>
      </c>
      <c r="B82" s="142" t="s">
        <v>572</v>
      </c>
      <c r="C82" s="119">
        <v>0.3586294814850275</v>
      </c>
      <c r="D82" s="137"/>
    </row>
    <row r="83" spans="1:4" ht="12.75">
      <c r="A83" s="142" t="s">
        <v>55</v>
      </c>
      <c r="B83" s="142" t="s">
        <v>395</v>
      </c>
      <c r="C83" s="119">
        <v>5.933206546316286</v>
      </c>
      <c r="D83" s="137"/>
    </row>
    <row r="84" spans="1:4" ht="12.75">
      <c r="A84" s="142" t="s">
        <v>573</v>
      </c>
      <c r="B84" s="142" t="s">
        <v>574</v>
      </c>
      <c r="C84" s="119">
        <v>0.2022620230532982</v>
      </c>
      <c r="D84" s="137"/>
    </row>
    <row r="85" spans="1:4" ht="12.75">
      <c r="A85" s="142" t="s">
        <v>149</v>
      </c>
      <c r="B85" s="142" t="s">
        <v>150</v>
      </c>
      <c r="C85" s="119">
        <v>-0.20270102991837335</v>
      </c>
      <c r="D85" s="137"/>
    </row>
    <row r="86" spans="1:4" ht="12.75">
      <c r="A86" s="142" t="s">
        <v>151</v>
      </c>
      <c r="B86" s="142" t="s">
        <v>152</v>
      </c>
      <c r="C86" s="119">
        <v>-0.002978373953550435</v>
      </c>
      <c r="D86" s="137"/>
    </row>
    <row r="87" spans="1:4" ht="12.75">
      <c r="A87" s="142" t="s">
        <v>575</v>
      </c>
      <c r="B87" s="142" t="s">
        <v>576</v>
      </c>
      <c r="C87" s="119">
        <v>5.294922368826928</v>
      </c>
      <c r="D87" s="137"/>
    </row>
    <row r="88" spans="1:4" ht="12.75">
      <c r="A88" s="142" t="s">
        <v>56</v>
      </c>
      <c r="B88" s="142" t="s">
        <v>30</v>
      </c>
      <c r="C88" s="119">
        <v>4.449860458347096</v>
      </c>
      <c r="D88" s="137"/>
    </row>
    <row r="89" spans="1:4" ht="12.75">
      <c r="A89" s="142" t="s">
        <v>577</v>
      </c>
      <c r="B89" s="142" t="s">
        <v>578</v>
      </c>
      <c r="C89" s="119">
        <v>11.278821502378547</v>
      </c>
      <c r="D89" s="137"/>
    </row>
    <row r="90" spans="1:4" ht="12.75">
      <c r="A90" s="142" t="s">
        <v>579</v>
      </c>
      <c r="B90" s="142" t="s">
        <v>580</v>
      </c>
      <c r="C90" s="119">
        <v>3.365670061186201</v>
      </c>
      <c r="D90" s="137"/>
    </row>
    <row r="91" spans="1:4" ht="12.75">
      <c r="A91" s="142" t="s">
        <v>153</v>
      </c>
      <c r="B91" s="142" t="s">
        <v>154</v>
      </c>
      <c r="C91" s="119">
        <v>11.60426573201961</v>
      </c>
      <c r="D91" s="137"/>
    </row>
    <row r="92" spans="1:4" ht="12.75">
      <c r="A92" s="142" t="s">
        <v>581</v>
      </c>
      <c r="B92" s="142" t="s">
        <v>582</v>
      </c>
      <c r="C92" s="119">
        <v>16.88881421757332</v>
      </c>
      <c r="D92" s="137"/>
    </row>
    <row r="93" spans="1:4" ht="12.75">
      <c r="A93" s="142" t="s">
        <v>583</v>
      </c>
      <c r="B93" s="142" t="s">
        <v>584</v>
      </c>
      <c r="C93" s="119">
        <v>14.137595557147284</v>
      </c>
      <c r="D93" s="137"/>
    </row>
    <row r="94" spans="1:4" ht="12.75">
      <c r="A94" s="142" t="s">
        <v>111</v>
      </c>
      <c r="B94" s="142" t="s">
        <v>585</v>
      </c>
      <c r="C94" s="119">
        <v>14.400562796678258</v>
      </c>
      <c r="D94" s="137"/>
    </row>
    <row r="95" spans="1:4" ht="12.75">
      <c r="A95" s="142" t="s">
        <v>586</v>
      </c>
      <c r="B95" s="142" t="s">
        <v>587</v>
      </c>
      <c r="C95" s="119">
        <v>6.793768106963873</v>
      </c>
      <c r="D95" s="137"/>
    </row>
    <row r="96" spans="1:4" ht="12.75">
      <c r="A96" s="142" t="s">
        <v>588</v>
      </c>
      <c r="B96" s="142" t="s">
        <v>589</v>
      </c>
      <c r="C96" s="119">
        <v>19.566899101791062</v>
      </c>
      <c r="D96" s="137"/>
    </row>
    <row r="97" spans="1:4" ht="12.75">
      <c r="A97" s="142" t="s">
        <v>590</v>
      </c>
      <c r="B97" s="142" t="s">
        <v>591</v>
      </c>
      <c r="C97" s="119">
        <v>3.1345089956980514</v>
      </c>
      <c r="D97" s="137"/>
    </row>
    <row r="98" spans="1:4" ht="12.75">
      <c r="A98" s="142" t="s">
        <v>592</v>
      </c>
      <c r="B98" s="142" t="s">
        <v>593</v>
      </c>
      <c r="C98" s="119">
        <v>15.517741520228846</v>
      </c>
      <c r="D98" s="137"/>
    </row>
    <row r="99" spans="1:4" ht="12.75">
      <c r="A99" s="142" t="s">
        <v>594</v>
      </c>
      <c r="B99" s="142" t="s">
        <v>595</v>
      </c>
      <c r="C99" s="119">
        <v>22.36668610324038</v>
      </c>
      <c r="D99" s="137"/>
    </row>
    <row r="100" spans="1:4" ht="12.75">
      <c r="A100" s="142" t="s">
        <v>596</v>
      </c>
      <c r="B100" s="142" t="s">
        <v>597</v>
      </c>
      <c r="C100" s="119">
        <v>23.376064203252852</v>
      </c>
      <c r="D100" s="137"/>
    </row>
    <row r="101" spans="1:4" ht="12.75">
      <c r="A101" s="142" t="s">
        <v>598</v>
      </c>
      <c r="B101" s="142" t="s">
        <v>599</v>
      </c>
      <c r="C101" s="119">
        <v>11.39556235927391</v>
      </c>
      <c r="D101" s="137"/>
    </row>
    <row r="102" spans="1:4" ht="12.75">
      <c r="A102" s="142" t="s">
        <v>600</v>
      </c>
      <c r="B102" s="142" t="s">
        <v>601</v>
      </c>
      <c r="C102" s="119">
        <v>20.211202314242104</v>
      </c>
      <c r="D102" s="137"/>
    </row>
    <row r="103" spans="1:4" ht="12.75">
      <c r="A103" s="142" t="s">
        <v>155</v>
      </c>
      <c r="B103" s="142" t="s">
        <v>156</v>
      </c>
      <c r="C103" s="119">
        <v>-5.1606031557194685</v>
      </c>
      <c r="D103" s="137"/>
    </row>
    <row r="104" spans="1:4" ht="12.75">
      <c r="A104" s="142" t="s">
        <v>408</v>
      </c>
      <c r="B104" s="142" t="s">
        <v>409</v>
      </c>
      <c r="C104" s="119">
        <v>-0.43501008588763385</v>
      </c>
      <c r="D104" s="137"/>
    </row>
    <row r="105" spans="1:4" ht="12.75">
      <c r="A105" s="142" t="s">
        <v>602</v>
      </c>
      <c r="B105" s="142" t="s">
        <v>603</v>
      </c>
      <c r="C105" s="119">
        <v>17.847892272057507</v>
      </c>
      <c r="D105" s="137"/>
    </row>
    <row r="106" spans="1:4" ht="12.75">
      <c r="A106" s="142" t="s">
        <v>57</v>
      </c>
      <c r="B106" s="142" t="s">
        <v>31</v>
      </c>
      <c r="C106" s="119">
        <v>-2.620885147374955</v>
      </c>
      <c r="D106" s="137"/>
    </row>
    <row r="107" spans="1:4" ht="12.75">
      <c r="A107" s="142" t="s">
        <v>604</v>
      </c>
      <c r="B107" s="142" t="s">
        <v>605</v>
      </c>
      <c r="C107" s="119">
        <v>-3.4966422956264718</v>
      </c>
      <c r="D107" s="137"/>
    </row>
    <row r="108" spans="1:4" ht="12.75">
      <c r="A108" s="142" t="s">
        <v>606</v>
      </c>
      <c r="B108" s="142" t="s">
        <v>607</v>
      </c>
      <c r="C108" s="119">
        <v>-2.0602929093981515</v>
      </c>
      <c r="D108" s="137"/>
    </row>
    <row r="109" spans="1:4" ht="12.75">
      <c r="A109" s="142" t="s">
        <v>608</v>
      </c>
      <c r="B109" s="142" t="s">
        <v>609</v>
      </c>
      <c r="C109" s="119">
        <v>-2.0338028336298377</v>
      </c>
      <c r="D109" s="137"/>
    </row>
    <row r="110" spans="1:4" ht="12.75">
      <c r="A110" s="142" t="s">
        <v>610</v>
      </c>
      <c r="B110" s="142" t="s">
        <v>611</v>
      </c>
      <c r="C110" s="119">
        <v>1.4289470122993013</v>
      </c>
      <c r="D110" s="137"/>
    </row>
    <row r="111" spans="1:4" ht="12.75">
      <c r="A111" s="142" t="s">
        <v>612</v>
      </c>
      <c r="B111" s="142" t="s">
        <v>613</v>
      </c>
      <c r="C111" s="119">
        <v>0.44194569876128714</v>
      </c>
      <c r="D111" s="137"/>
    </row>
    <row r="112" spans="1:4" ht="12.75">
      <c r="A112" s="142" t="s">
        <v>410</v>
      </c>
      <c r="B112" s="142" t="s">
        <v>396</v>
      </c>
      <c r="C112" s="119">
        <v>1.2105167814261617</v>
      </c>
      <c r="D112" s="137"/>
    </row>
    <row r="113" spans="1:4" ht="12.75">
      <c r="A113" s="142" t="s">
        <v>157</v>
      </c>
      <c r="B113" s="142" t="s">
        <v>158</v>
      </c>
      <c r="C113" s="119">
        <v>-4.537342907121645</v>
      </c>
      <c r="D113" s="137"/>
    </row>
    <row r="114" spans="1:4" ht="12.75">
      <c r="A114" s="142" t="s">
        <v>614</v>
      </c>
      <c r="B114" s="142" t="s">
        <v>615</v>
      </c>
      <c r="C114" s="119">
        <v>-1.5893373992459248</v>
      </c>
      <c r="D114" s="137"/>
    </row>
    <row r="115" spans="1:4" ht="12.75">
      <c r="A115" s="142" t="s">
        <v>616</v>
      </c>
      <c r="B115" s="142" t="s">
        <v>617</v>
      </c>
      <c r="C115" s="119">
        <v>1.4667967591718085</v>
      </c>
      <c r="D115" s="137"/>
    </row>
    <row r="116" spans="1:4" ht="12.75">
      <c r="A116" s="142" t="s">
        <v>618</v>
      </c>
      <c r="B116" s="142" t="s">
        <v>619</v>
      </c>
      <c r="C116" s="119">
        <v>0.6766683557483204</v>
      </c>
      <c r="D116" s="137"/>
    </row>
    <row r="117" spans="1:4" ht="12.75">
      <c r="A117" s="142" t="s">
        <v>620</v>
      </c>
      <c r="B117" s="142" t="s">
        <v>621</v>
      </c>
      <c r="C117" s="119">
        <v>4.453300686599832</v>
      </c>
      <c r="D117" s="137"/>
    </row>
    <row r="118" spans="1:4" ht="12.75">
      <c r="A118" s="142" t="s">
        <v>622</v>
      </c>
      <c r="B118" s="142" t="s">
        <v>623</v>
      </c>
      <c r="C118" s="119">
        <v>5.847505686975778</v>
      </c>
      <c r="D118" s="137"/>
    </row>
    <row r="119" spans="1:4" ht="12.75">
      <c r="A119" s="142" t="s">
        <v>624</v>
      </c>
      <c r="B119" s="142" t="s">
        <v>625</v>
      </c>
      <c r="C119" s="119">
        <v>6.432449495984449</v>
      </c>
      <c r="D119" s="137"/>
    </row>
    <row r="120" spans="1:4" ht="12.75">
      <c r="A120" s="142" t="s">
        <v>626</v>
      </c>
      <c r="B120" s="142" t="s">
        <v>627</v>
      </c>
      <c r="C120" s="119">
        <v>8.140453530344736</v>
      </c>
      <c r="D120" s="137"/>
    </row>
    <row r="121" spans="1:4" ht="12.75">
      <c r="A121" s="142" t="s">
        <v>628</v>
      </c>
      <c r="B121" s="142" t="s">
        <v>629</v>
      </c>
      <c r="C121" s="119">
        <v>9.470444977644519</v>
      </c>
      <c r="D121" s="137"/>
    </row>
    <row r="122" spans="1:4" ht="12.75">
      <c r="A122" s="142" t="s">
        <v>630</v>
      </c>
      <c r="B122" s="142" t="s">
        <v>631</v>
      </c>
      <c r="C122" s="119">
        <v>6.887307413414842</v>
      </c>
      <c r="D122" s="137"/>
    </row>
    <row r="123" spans="1:4" ht="12.75">
      <c r="A123" s="142" t="s">
        <v>159</v>
      </c>
      <c r="B123" s="142" t="s">
        <v>160</v>
      </c>
      <c r="C123" s="119">
        <v>2.79212467061096</v>
      </c>
      <c r="D123" s="137"/>
    </row>
    <row r="124" spans="1:4" ht="12.75">
      <c r="A124" s="142" t="s">
        <v>632</v>
      </c>
      <c r="B124" s="142" t="s">
        <v>633</v>
      </c>
      <c r="C124" s="119">
        <v>2.6036746631923924</v>
      </c>
      <c r="D124" s="137"/>
    </row>
    <row r="125" spans="1:4" ht="12.75">
      <c r="A125" s="142" t="s">
        <v>634</v>
      </c>
      <c r="B125" s="142" t="s">
        <v>635</v>
      </c>
      <c r="C125" s="119">
        <v>10.375987881559253</v>
      </c>
      <c r="D125" s="137"/>
    </row>
    <row r="126" spans="1:4" ht="12.75">
      <c r="A126" s="142" t="s">
        <v>636</v>
      </c>
      <c r="B126" s="142" t="s">
        <v>637</v>
      </c>
      <c r="C126" s="119">
        <v>6.538083155270084</v>
      </c>
      <c r="D126" s="137"/>
    </row>
    <row r="127" spans="1:4" ht="12.75">
      <c r="A127" s="142" t="s">
        <v>161</v>
      </c>
      <c r="B127" s="142" t="s">
        <v>162</v>
      </c>
      <c r="C127" s="119">
        <v>15.341150647934267</v>
      </c>
      <c r="D127" s="137"/>
    </row>
    <row r="128" spans="1:4" ht="12.75">
      <c r="A128" s="142" t="s">
        <v>638</v>
      </c>
      <c r="B128" s="142" t="s">
        <v>639</v>
      </c>
      <c r="C128" s="119">
        <v>-4.294472046704716</v>
      </c>
      <c r="D128" s="137"/>
    </row>
    <row r="129" spans="1:4" ht="12.75">
      <c r="A129" s="142" t="s">
        <v>640</v>
      </c>
      <c r="B129" s="142" t="s">
        <v>641</v>
      </c>
      <c r="C129" s="119">
        <v>-2.3201104178572627</v>
      </c>
      <c r="D129" s="137"/>
    </row>
    <row r="130" spans="1:4" ht="12.75">
      <c r="A130" s="142" t="s">
        <v>257</v>
      </c>
      <c r="B130" s="142" t="s">
        <v>338</v>
      </c>
      <c r="C130" s="119">
        <v>8.739853481080393</v>
      </c>
      <c r="D130" s="137"/>
    </row>
    <row r="131" spans="1:4" ht="12.75">
      <c r="A131" s="142" t="s">
        <v>333</v>
      </c>
      <c r="B131" s="142" t="s">
        <v>341</v>
      </c>
      <c r="C131" s="119">
        <v>0.620792718852561</v>
      </c>
      <c r="D131" s="137"/>
    </row>
    <row r="132" spans="1:4" ht="12.75">
      <c r="A132" s="142" t="s">
        <v>642</v>
      </c>
      <c r="B132" s="142" t="s">
        <v>643</v>
      </c>
      <c r="C132" s="119">
        <v>9.677104675093245</v>
      </c>
      <c r="D132" s="137"/>
    </row>
    <row r="133" spans="1:4" ht="12.75">
      <c r="A133" s="142" t="s">
        <v>644</v>
      </c>
      <c r="B133" s="142" t="s">
        <v>645</v>
      </c>
      <c r="C133" s="119">
        <v>8.474684882489539</v>
      </c>
      <c r="D133" s="137"/>
    </row>
    <row r="134" spans="1:4" ht="12.75">
      <c r="A134" s="142" t="s">
        <v>411</v>
      </c>
      <c r="B134" s="142" t="s">
        <v>397</v>
      </c>
      <c r="C134" s="119">
        <v>10.29410417972935</v>
      </c>
      <c r="D134" s="137"/>
    </row>
    <row r="135" spans="1:4" ht="12.75">
      <c r="A135" s="142" t="s">
        <v>646</v>
      </c>
      <c r="B135" s="142" t="s">
        <v>647</v>
      </c>
      <c r="C135" s="119">
        <v>9.431579647298843</v>
      </c>
      <c r="D135" s="137"/>
    </row>
    <row r="136" spans="1:4" ht="12.75">
      <c r="A136" s="142" t="s">
        <v>58</v>
      </c>
      <c r="B136" s="142" t="s">
        <v>59</v>
      </c>
      <c r="C136" s="119">
        <v>7.661629842878535</v>
      </c>
      <c r="D136" s="137"/>
    </row>
    <row r="137" spans="1:4" ht="12.75">
      <c r="A137" s="142" t="s">
        <v>648</v>
      </c>
      <c r="B137" s="142" t="s">
        <v>649</v>
      </c>
      <c r="C137" s="119">
        <v>9.996514989259266</v>
      </c>
      <c r="D137" s="137"/>
    </row>
    <row r="138" spans="1:4" ht="12.75">
      <c r="A138" s="142" t="s">
        <v>650</v>
      </c>
      <c r="B138" s="142" t="s">
        <v>651</v>
      </c>
      <c r="C138" s="119">
        <v>9.256940847112881</v>
      </c>
      <c r="D138" s="137"/>
    </row>
    <row r="139" spans="1:4" ht="12.75">
      <c r="A139" s="142" t="s">
        <v>652</v>
      </c>
      <c r="B139" s="142" t="s">
        <v>653</v>
      </c>
      <c r="C139" s="119">
        <v>8.25516657190331</v>
      </c>
      <c r="D139" s="137"/>
    </row>
    <row r="140" spans="1:4" ht="12.75">
      <c r="A140" s="142" t="s">
        <v>654</v>
      </c>
      <c r="B140" s="142" t="s">
        <v>655</v>
      </c>
      <c r="C140" s="119">
        <v>13.708971517988736</v>
      </c>
      <c r="D140" s="137"/>
    </row>
    <row r="141" spans="1:4" ht="12.75">
      <c r="A141" s="142" t="s">
        <v>656</v>
      </c>
      <c r="B141" s="142" t="s">
        <v>657</v>
      </c>
      <c r="C141" s="119">
        <v>10.037442538767511</v>
      </c>
      <c r="D141" s="137"/>
    </row>
    <row r="142" spans="1:4" ht="12.75">
      <c r="A142" s="142" t="s">
        <v>658</v>
      </c>
      <c r="B142" s="142" t="s">
        <v>659</v>
      </c>
      <c r="C142" s="119">
        <v>12.65285919540478</v>
      </c>
      <c r="D142" s="137"/>
    </row>
    <row r="143" spans="1:4" ht="12.75">
      <c r="A143" s="142" t="s">
        <v>163</v>
      </c>
      <c r="B143" s="142" t="s">
        <v>164</v>
      </c>
      <c r="C143" s="119">
        <v>9.620064243084103</v>
      </c>
      <c r="D143" s="137"/>
    </row>
    <row r="144" spans="1:4" ht="12.75">
      <c r="A144" s="142" t="s">
        <v>112</v>
      </c>
      <c r="B144" s="142" t="s">
        <v>660</v>
      </c>
      <c r="C144" s="119">
        <v>14.940251021358996</v>
      </c>
      <c r="D144" s="137"/>
    </row>
    <row r="145" spans="1:4" ht="12.75">
      <c r="A145" s="142" t="s">
        <v>661</v>
      </c>
      <c r="B145" s="142" t="s">
        <v>662</v>
      </c>
      <c r="C145" s="119">
        <v>8.94274828739784</v>
      </c>
      <c r="D145" s="137"/>
    </row>
    <row r="146" spans="1:4" ht="12.75">
      <c r="A146" s="142" t="s">
        <v>663</v>
      </c>
      <c r="B146" s="142" t="s">
        <v>664</v>
      </c>
      <c r="C146" s="119">
        <v>2.3994088841750907</v>
      </c>
      <c r="D146" s="137"/>
    </row>
    <row r="147" spans="1:4" ht="12.75">
      <c r="A147" s="142" t="s">
        <v>165</v>
      </c>
      <c r="B147" s="142" t="s">
        <v>166</v>
      </c>
      <c r="C147" s="119">
        <v>-0.7209738500059238</v>
      </c>
      <c r="D147" s="137"/>
    </row>
    <row r="148" spans="1:4" ht="12.75">
      <c r="A148" s="142" t="s">
        <v>665</v>
      </c>
      <c r="B148" s="142" t="s">
        <v>666</v>
      </c>
      <c r="C148" s="119">
        <v>0.5983771837483474</v>
      </c>
      <c r="D148" s="137"/>
    </row>
    <row r="149" spans="1:4" ht="12.75">
      <c r="A149" s="142" t="s">
        <v>667</v>
      </c>
      <c r="B149" s="142" t="s">
        <v>668</v>
      </c>
      <c r="C149" s="119">
        <v>-1.1286728218546738</v>
      </c>
      <c r="D149" s="137"/>
    </row>
    <row r="150" spans="1:4" ht="12.75">
      <c r="A150" s="142" t="s">
        <v>669</v>
      </c>
      <c r="B150" s="142" t="s">
        <v>670</v>
      </c>
      <c r="C150" s="119">
        <v>-0.4738253735710874</v>
      </c>
      <c r="D150" s="137"/>
    </row>
    <row r="151" spans="1:4" ht="12.75">
      <c r="A151" s="142" t="s">
        <v>671</v>
      </c>
      <c r="B151" s="142" t="s">
        <v>672</v>
      </c>
      <c r="C151" s="119">
        <v>0.6021299783906967</v>
      </c>
      <c r="D151" s="137"/>
    </row>
    <row r="152" spans="1:4" ht="12.75">
      <c r="A152" s="142" t="s">
        <v>167</v>
      </c>
      <c r="B152" s="142" t="s">
        <v>168</v>
      </c>
      <c r="C152" s="119">
        <v>3.787787946010968</v>
      </c>
      <c r="D152" s="137"/>
    </row>
    <row r="153" spans="1:4" ht="12.75">
      <c r="A153" s="142" t="s">
        <v>60</v>
      </c>
      <c r="B153" s="142" t="s">
        <v>673</v>
      </c>
      <c r="C153" s="119">
        <v>13.053208513513914</v>
      </c>
      <c r="D153" s="137"/>
    </row>
    <row r="154" spans="1:4" ht="12.75">
      <c r="A154" s="142" t="s">
        <v>61</v>
      </c>
      <c r="B154" s="142" t="s">
        <v>674</v>
      </c>
      <c r="C154" s="119">
        <v>-0.635598084004495</v>
      </c>
      <c r="D154" s="137"/>
    </row>
    <row r="155" spans="1:4" ht="12.75">
      <c r="A155" s="142" t="s">
        <v>62</v>
      </c>
      <c r="B155" s="142" t="s">
        <v>675</v>
      </c>
      <c r="C155" s="119">
        <v>-2.1316570102755987</v>
      </c>
      <c r="D155" s="137"/>
    </row>
    <row r="156" spans="1:4" ht="12.75">
      <c r="A156" s="142" t="s">
        <v>63</v>
      </c>
      <c r="B156" s="142" t="s">
        <v>676</v>
      </c>
      <c r="C156" s="119">
        <v>12.471704962331437</v>
      </c>
      <c r="D156" s="137"/>
    </row>
    <row r="157" spans="1:4" ht="12.75">
      <c r="A157" s="142" t="s">
        <v>64</v>
      </c>
      <c r="B157" s="142" t="s">
        <v>169</v>
      </c>
      <c r="C157" s="119">
        <v>9.216163121215136</v>
      </c>
      <c r="D157" s="137"/>
    </row>
    <row r="158" spans="1:4" ht="12.75">
      <c r="A158" s="142" t="s">
        <v>677</v>
      </c>
      <c r="B158" s="142" t="s">
        <v>678</v>
      </c>
      <c r="C158" s="119">
        <v>1.3636560128923811</v>
      </c>
      <c r="D158" s="137"/>
    </row>
    <row r="159" spans="1:4" ht="12.75">
      <c r="A159" s="142" t="s">
        <v>170</v>
      </c>
      <c r="B159" s="142" t="s">
        <v>171</v>
      </c>
      <c r="C159" s="119">
        <v>2.8540480601454226</v>
      </c>
      <c r="D159" s="137"/>
    </row>
    <row r="160" spans="1:4" ht="12.75">
      <c r="A160" s="142" t="s">
        <v>412</v>
      </c>
      <c r="B160" s="142" t="s">
        <v>398</v>
      </c>
      <c r="C160" s="119">
        <v>-1.78865000135597</v>
      </c>
      <c r="D160" s="137"/>
    </row>
    <row r="161" spans="1:4" ht="12.75">
      <c r="A161" s="142" t="s">
        <v>172</v>
      </c>
      <c r="B161" s="142" t="s">
        <v>173</v>
      </c>
      <c r="C161" s="119">
        <v>-4.754263356125894</v>
      </c>
      <c r="D161" s="137"/>
    </row>
    <row r="162" spans="1:4" ht="12.75">
      <c r="A162" s="142" t="s">
        <v>679</v>
      </c>
      <c r="B162" s="142" t="s">
        <v>680</v>
      </c>
      <c r="C162" s="119">
        <v>-3.4238549310598807</v>
      </c>
      <c r="D162" s="137"/>
    </row>
    <row r="163" spans="1:4" ht="12.75">
      <c r="A163" s="142" t="s">
        <v>681</v>
      </c>
      <c r="B163" s="142" t="s">
        <v>682</v>
      </c>
      <c r="C163" s="119">
        <v>-0.22862745981032376</v>
      </c>
      <c r="D163" s="137"/>
    </row>
    <row r="164" spans="1:4" ht="12.75">
      <c r="A164" s="142" t="s">
        <v>65</v>
      </c>
      <c r="B164" s="142" t="s">
        <v>22</v>
      </c>
      <c r="C164" s="119">
        <v>4.830595892693103</v>
      </c>
      <c r="D164" s="137"/>
    </row>
    <row r="165" spans="1:4" ht="12.75">
      <c r="A165" s="142" t="s">
        <v>683</v>
      </c>
      <c r="B165" s="142" t="s">
        <v>684</v>
      </c>
      <c r="C165" s="119">
        <v>-1.2942369122459396</v>
      </c>
      <c r="D165" s="137"/>
    </row>
    <row r="166" spans="1:4" ht="12.75">
      <c r="A166" s="142" t="s">
        <v>685</v>
      </c>
      <c r="B166" s="142" t="s">
        <v>686</v>
      </c>
      <c r="C166" s="119">
        <v>-1.6511315553983388</v>
      </c>
      <c r="D166" s="137"/>
    </row>
    <row r="167" spans="1:4" ht="12.75">
      <c r="A167" s="142" t="s">
        <v>174</v>
      </c>
      <c r="B167" s="142" t="s">
        <v>175</v>
      </c>
      <c r="C167" s="119">
        <v>1.771444749443992</v>
      </c>
      <c r="D167" s="137"/>
    </row>
    <row r="168" spans="1:4" ht="12.75">
      <c r="A168" s="142" t="s">
        <v>687</v>
      </c>
      <c r="B168" s="142" t="s">
        <v>688</v>
      </c>
      <c r="C168" s="119">
        <v>-0.425660154525018</v>
      </c>
      <c r="D168" s="137"/>
    </row>
    <row r="169" spans="1:4" ht="12.75">
      <c r="A169" s="142" t="s">
        <v>689</v>
      </c>
      <c r="B169" s="142" t="s">
        <v>690</v>
      </c>
      <c r="C169" s="119">
        <v>-0.43032465385312413</v>
      </c>
      <c r="D169" s="137"/>
    </row>
    <row r="170" spans="1:4" ht="12.75">
      <c r="A170" s="142" t="s">
        <v>66</v>
      </c>
      <c r="B170" s="142" t="s">
        <v>32</v>
      </c>
      <c r="C170" s="119">
        <v>3.8826310457954474</v>
      </c>
      <c r="D170" s="137"/>
    </row>
    <row r="171" spans="1:4" ht="12.75">
      <c r="A171" s="142" t="s">
        <v>691</v>
      </c>
      <c r="B171" s="142" t="s">
        <v>692</v>
      </c>
      <c r="C171" s="119">
        <v>2.407456137081742</v>
      </c>
      <c r="D171" s="137"/>
    </row>
    <row r="172" spans="1:4" ht="12.75">
      <c r="A172" s="142" t="s">
        <v>693</v>
      </c>
      <c r="B172" s="142" t="s">
        <v>694</v>
      </c>
      <c r="C172" s="119">
        <v>0.7478761387062162</v>
      </c>
      <c r="D172" s="137"/>
    </row>
    <row r="173" spans="1:4" ht="12.75">
      <c r="A173" s="142" t="s">
        <v>695</v>
      </c>
      <c r="B173" s="142" t="s">
        <v>696</v>
      </c>
      <c r="C173" s="119">
        <v>-1.6151248440603354</v>
      </c>
      <c r="D173" s="137"/>
    </row>
    <row r="174" spans="1:4" ht="12.75">
      <c r="A174" s="142" t="s">
        <v>413</v>
      </c>
      <c r="B174" s="142" t="s">
        <v>399</v>
      </c>
      <c r="C174" s="119">
        <v>0.3352586045617248</v>
      </c>
      <c r="D174" s="137"/>
    </row>
    <row r="175" spans="1:4" ht="12.75">
      <c r="A175" s="142" t="s">
        <v>119</v>
      </c>
      <c r="B175" s="142" t="s">
        <v>697</v>
      </c>
      <c r="C175" s="119">
        <v>-0.6270781668507796</v>
      </c>
      <c r="D175" s="137"/>
    </row>
    <row r="176" spans="1:4" ht="12.75">
      <c r="A176" s="142" t="s">
        <v>176</v>
      </c>
      <c r="B176" s="142" t="s">
        <v>177</v>
      </c>
      <c r="C176" s="119">
        <v>-2.419207501985333</v>
      </c>
      <c r="D176" s="137"/>
    </row>
    <row r="177" spans="1:4" ht="12.75">
      <c r="A177" s="142" t="s">
        <v>178</v>
      </c>
      <c r="B177" s="142" t="s">
        <v>179</v>
      </c>
      <c r="C177" s="119">
        <v>7.407920969436791</v>
      </c>
      <c r="D177" s="137"/>
    </row>
    <row r="178" spans="1:4" ht="12.75">
      <c r="A178" s="142" t="s">
        <v>698</v>
      </c>
      <c r="B178" s="142" t="s">
        <v>699</v>
      </c>
      <c r="C178" s="119">
        <v>6.892604546484787</v>
      </c>
      <c r="D178" s="137"/>
    </row>
    <row r="179" spans="1:4" ht="12.75">
      <c r="A179" s="142" t="s">
        <v>67</v>
      </c>
      <c r="B179" s="142" t="s">
        <v>33</v>
      </c>
      <c r="C179" s="119">
        <v>8.641214723642182</v>
      </c>
      <c r="D179" s="137"/>
    </row>
    <row r="180" spans="1:4" ht="12.75">
      <c r="A180" s="142" t="s">
        <v>414</v>
      </c>
      <c r="B180" s="142" t="s">
        <v>400</v>
      </c>
      <c r="C180" s="119">
        <v>1.8944618509144648</v>
      </c>
      <c r="D180" s="137"/>
    </row>
    <row r="181" spans="1:4" ht="12.75">
      <c r="A181" s="142" t="s">
        <v>700</v>
      </c>
      <c r="B181" s="142" t="s">
        <v>701</v>
      </c>
      <c r="C181" s="119">
        <v>3.536901543065234</v>
      </c>
      <c r="D181" s="137"/>
    </row>
    <row r="182" spans="1:4" ht="12.75">
      <c r="A182" s="142" t="s">
        <v>180</v>
      </c>
      <c r="B182" s="142" t="s">
        <v>181</v>
      </c>
      <c r="C182" s="119">
        <v>2.107777558943906</v>
      </c>
      <c r="D182" s="137"/>
    </row>
    <row r="183" spans="1:4" ht="12.75">
      <c r="A183" s="142" t="s">
        <v>702</v>
      </c>
      <c r="B183" s="142" t="s">
        <v>703</v>
      </c>
      <c r="C183" s="119">
        <v>1.5410736138809855</v>
      </c>
      <c r="D183" s="137"/>
    </row>
    <row r="184" spans="1:4" ht="12.75">
      <c r="A184" s="142" t="s">
        <v>182</v>
      </c>
      <c r="B184" s="142" t="s">
        <v>183</v>
      </c>
      <c r="C184" s="119">
        <v>3.507187499430453</v>
      </c>
      <c r="D184" s="137"/>
    </row>
    <row r="185" spans="1:4" ht="12.75">
      <c r="A185" s="142" t="s">
        <v>184</v>
      </c>
      <c r="B185" s="142" t="s">
        <v>185</v>
      </c>
      <c r="C185" s="119">
        <v>1.955312027917517</v>
      </c>
      <c r="D185" s="137"/>
    </row>
    <row r="186" spans="1:4" ht="12.75">
      <c r="A186" s="142" t="s">
        <v>186</v>
      </c>
      <c r="B186" s="142" t="s">
        <v>187</v>
      </c>
      <c r="C186" s="119">
        <v>-0.7391653039636535</v>
      </c>
      <c r="D186" s="137"/>
    </row>
    <row r="187" spans="1:4" ht="12.75">
      <c r="A187" s="142" t="s">
        <v>120</v>
      </c>
      <c r="B187" s="142" t="s">
        <v>704</v>
      </c>
      <c r="C187" s="119">
        <v>2.5146433730023783</v>
      </c>
      <c r="D187" s="137"/>
    </row>
    <row r="188" spans="1:4" ht="12.75">
      <c r="A188" s="142" t="s">
        <v>415</v>
      </c>
      <c r="B188" s="142" t="s">
        <v>705</v>
      </c>
      <c r="C188" s="119">
        <v>0.684951464987349</v>
      </c>
      <c r="D188" s="137"/>
    </row>
    <row r="189" spans="1:4" ht="12.75">
      <c r="A189" s="142" t="s">
        <v>706</v>
      </c>
      <c r="B189" s="142" t="s">
        <v>707</v>
      </c>
      <c r="C189" s="119">
        <v>-2.1165590530802287</v>
      </c>
      <c r="D189" s="137"/>
    </row>
    <row r="190" spans="1:4" ht="12.75">
      <c r="A190" s="142" t="s">
        <v>708</v>
      </c>
      <c r="B190" s="142" t="s">
        <v>709</v>
      </c>
      <c r="C190" s="119">
        <v>-2.055806867660219</v>
      </c>
      <c r="D190" s="137"/>
    </row>
    <row r="191" spans="1:4" ht="12.75">
      <c r="A191" s="142" t="s">
        <v>188</v>
      </c>
      <c r="B191" s="142" t="s">
        <v>189</v>
      </c>
      <c r="C191" s="119">
        <v>-1.1752924759326036</v>
      </c>
      <c r="D191" s="137"/>
    </row>
    <row r="192" spans="1:4" ht="12.75">
      <c r="A192" s="142" t="s">
        <v>416</v>
      </c>
      <c r="B192" s="142" t="s">
        <v>710</v>
      </c>
      <c r="C192" s="119">
        <v>-1.4427126617993784</v>
      </c>
      <c r="D192" s="137"/>
    </row>
    <row r="193" spans="1:4" ht="12.75">
      <c r="A193" s="142" t="s">
        <v>190</v>
      </c>
      <c r="B193" s="142" t="s">
        <v>191</v>
      </c>
      <c r="C193" s="119">
        <v>-1.7842232383735066</v>
      </c>
      <c r="D193" s="137"/>
    </row>
    <row r="194" spans="1:4" ht="12.75">
      <c r="A194" s="142" t="s">
        <v>711</v>
      </c>
      <c r="B194" s="142" t="s">
        <v>712</v>
      </c>
      <c r="C194" s="119">
        <v>0.42767428842980215</v>
      </c>
      <c r="D194" s="137"/>
    </row>
    <row r="195" spans="1:4" ht="12.75">
      <c r="A195" s="142" t="s">
        <v>713</v>
      </c>
      <c r="B195" s="142" t="s">
        <v>714</v>
      </c>
      <c r="C195" s="119">
        <v>-1.0090205644693415</v>
      </c>
      <c r="D195" s="137"/>
    </row>
    <row r="196" spans="1:4" ht="12.75">
      <c r="A196" s="142" t="s">
        <v>715</v>
      </c>
      <c r="B196" s="142" t="s">
        <v>716</v>
      </c>
      <c r="C196" s="119">
        <v>-1.151184392645684</v>
      </c>
      <c r="D196" s="137"/>
    </row>
    <row r="197" spans="1:4" ht="12.75">
      <c r="A197" s="142" t="s">
        <v>717</v>
      </c>
      <c r="B197" s="142" t="s">
        <v>718</v>
      </c>
      <c r="C197" s="119">
        <v>-0.658731104200426</v>
      </c>
      <c r="D197" s="137"/>
    </row>
    <row r="198" spans="1:4" ht="12.75">
      <c r="A198" s="142" t="s">
        <v>192</v>
      </c>
      <c r="B198" s="142" t="s">
        <v>193</v>
      </c>
      <c r="C198" s="119">
        <v>-3.4361357349241337</v>
      </c>
      <c r="D198" s="137"/>
    </row>
    <row r="199" spans="1:4" ht="12.75">
      <c r="A199" s="142" t="s">
        <v>719</v>
      </c>
      <c r="B199" s="142" t="s">
        <v>720</v>
      </c>
      <c r="C199" s="119">
        <v>-0.8164291628511241</v>
      </c>
      <c r="D199" s="137"/>
    </row>
    <row r="200" spans="1:4" ht="12.75">
      <c r="A200" s="142" t="s">
        <v>721</v>
      </c>
      <c r="B200" s="142" t="s">
        <v>722</v>
      </c>
      <c r="C200" s="119">
        <v>-2.118518833907811</v>
      </c>
      <c r="D200" s="137"/>
    </row>
    <row r="201" spans="1:4" ht="12.75">
      <c r="A201" s="142" t="s">
        <v>194</v>
      </c>
      <c r="B201" s="142" t="s">
        <v>195</v>
      </c>
      <c r="C201" s="119">
        <v>0.17112942963611502</v>
      </c>
      <c r="D201" s="137"/>
    </row>
    <row r="202" spans="1:4" ht="12.75">
      <c r="A202" s="142" t="s">
        <v>196</v>
      </c>
      <c r="B202" s="142" t="s">
        <v>197</v>
      </c>
      <c r="C202" s="119">
        <v>0.6000655413702758</v>
      </c>
      <c r="D202" s="137"/>
    </row>
    <row r="203" spans="1:4" ht="12.75">
      <c r="A203" s="142" t="s">
        <v>198</v>
      </c>
      <c r="B203" s="142" t="s">
        <v>199</v>
      </c>
      <c r="C203" s="119">
        <v>11.425007603447801</v>
      </c>
      <c r="D203" s="137"/>
    </row>
    <row r="204" spans="1:4" ht="12.75">
      <c r="A204" s="142" t="s">
        <v>200</v>
      </c>
      <c r="B204" s="142" t="s">
        <v>201</v>
      </c>
      <c r="C204" s="119">
        <v>3.90209956769009</v>
      </c>
      <c r="D204" s="137"/>
    </row>
    <row r="205" spans="1:4" ht="12.75">
      <c r="A205" s="142" t="s">
        <v>121</v>
      </c>
      <c r="B205" s="142" t="s">
        <v>723</v>
      </c>
      <c r="C205" s="119">
        <v>3.3281924300352626</v>
      </c>
      <c r="D205" s="137"/>
    </row>
    <row r="206" spans="1:4" ht="12.75">
      <c r="A206" s="142" t="s">
        <v>417</v>
      </c>
      <c r="B206" s="142" t="s">
        <v>401</v>
      </c>
      <c r="C206" s="119">
        <v>2.091310884804937</v>
      </c>
      <c r="D206" s="137"/>
    </row>
    <row r="207" spans="1:4" ht="12.75">
      <c r="A207" s="142" t="s">
        <v>418</v>
      </c>
      <c r="B207" s="142" t="s">
        <v>419</v>
      </c>
      <c r="C207" s="119">
        <v>1.6485541364386842</v>
      </c>
      <c r="D207" s="137"/>
    </row>
    <row r="208" spans="1:4" ht="12.75">
      <c r="A208" s="142" t="s">
        <v>202</v>
      </c>
      <c r="B208" s="142" t="s">
        <v>203</v>
      </c>
      <c r="C208" s="119">
        <v>2.3910742005572754</v>
      </c>
      <c r="D208" s="137"/>
    </row>
    <row r="209" spans="1:4" ht="12.75">
      <c r="A209" s="142" t="s">
        <v>724</v>
      </c>
      <c r="B209" s="142" t="s">
        <v>725</v>
      </c>
      <c r="C209" s="119">
        <v>-0.02327658151444187</v>
      </c>
      <c r="D209" s="137"/>
    </row>
    <row r="210" spans="1:4" ht="12.75">
      <c r="A210" s="142" t="s">
        <v>726</v>
      </c>
      <c r="B210" s="142" t="s">
        <v>727</v>
      </c>
      <c r="C210" s="119">
        <v>-0.847964144053823</v>
      </c>
      <c r="D210" s="137"/>
    </row>
    <row r="211" spans="1:4" ht="12.75">
      <c r="A211" s="142" t="s">
        <v>68</v>
      </c>
      <c r="B211" s="142" t="s">
        <v>34</v>
      </c>
      <c r="C211" s="119">
        <v>-2.0055062229582337</v>
      </c>
      <c r="D211" s="137"/>
    </row>
    <row r="212" spans="1:4" ht="12.75">
      <c r="A212" s="142" t="s">
        <v>204</v>
      </c>
      <c r="B212" s="142" t="s">
        <v>205</v>
      </c>
      <c r="C212" s="119">
        <v>-1.0731652356967971</v>
      </c>
      <c r="D212" s="137"/>
    </row>
    <row r="213" spans="1:4" ht="12.75">
      <c r="A213" s="142" t="s">
        <v>728</v>
      </c>
      <c r="B213" s="142" t="s">
        <v>729</v>
      </c>
      <c r="C213" s="119">
        <v>-0.690278859812366</v>
      </c>
      <c r="D213" s="137"/>
    </row>
    <row r="214" spans="1:4" ht="12.75">
      <c r="A214" s="142" t="s">
        <v>122</v>
      </c>
      <c r="B214" s="142" t="s">
        <v>206</v>
      </c>
      <c r="C214" s="119">
        <v>5.268631081439677</v>
      </c>
      <c r="D214" s="137"/>
    </row>
    <row r="215" spans="1:4" ht="12.75">
      <c r="A215" s="142" t="s">
        <v>69</v>
      </c>
      <c r="B215" s="142" t="s">
        <v>35</v>
      </c>
      <c r="C215" s="119">
        <v>-1.5560259520471988</v>
      </c>
      <c r="D215" s="137"/>
    </row>
    <row r="216" spans="1:4" ht="12.75">
      <c r="A216" s="142" t="s">
        <v>207</v>
      </c>
      <c r="B216" s="142" t="s">
        <v>208</v>
      </c>
      <c r="C216" s="119">
        <v>1.2846596887113944</v>
      </c>
      <c r="D216" s="137"/>
    </row>
    <row r="217" spans="1:4" ht="12.75">
      <c r="A217" s="142" t="s">
        <v>70</v>
      </c>
      <c r="B217" s="142" t="s">
        <v>36</v>
      </c>
      <c r="C217" s="119">
        <v>1.1973780335806603</v>
      </c>
      <c r="D217" s="137"/>
    </row>
    <row r="218" spans="1:4" ht="12.75">
      <c r="A218" s="142" t="s">
        <v>71</v>
      </c>
      <c r="B218" s="142" t="s">
        <v>37</v>
      </c>
      <c r="C218" s="119">
        <v>5.393080821597359</v>
      </c>
      <c r="D218" s="137"/>
    </row>
    <row r="219" spans="1:4" ht="12.75">
      <c r="A219" s="142" t="s">
        <v>125</v>
      </c>
      <c r="B219" s="142" t="s">
        <v>340</v>
      </c>
      <c r="C219" s="119">
        <v>5.0599869006284015</v>
      </c>
      <c r="D219" s="137"/>
    </row>
    <row r="220" spans="1:4" ht="12.75">
      <c r="A220" s="142" t="s">
        <v>72</v>
      </c>
      <c r="B220" s="142" t="s">
        <v>38</v>
      </c>
      <c r="C220" s="119">
        <v>1.8671887708743935</v>
      </c>
      <c r="D220" s="137"/>
    </row>
    <row r="221" spans="1:4" ht="12.75">
      <c r="A221" s="142" t="s">
        <v>209</v>
      </c>
      <c r="B221" s="142" t="s">
        <v>210</v>
      </c>
      <c r="C221" s="119">
        <v>-0.15259971120738927</v>
      </c>
      <c r="D221" s="137"/>
    </row>
    <row r="222" spans="1:4" ht="12.75">
      <c r="A222" s="142" t="s">
        <v>73</v>
      </c>
      <c r="B222" s="142" t="s">
        <v>39</v>
      </c>
      <c r="C222" s="119">
        <v>-1.0177773001335015</v>
      </c>
      <c r="D222" s="137"/>
    </row>
    <row r="223" spans="1:4" ht="12.75">
      <c r="A223" s="142" t="s">
        <v>74</v>
      </c>
      <c r="B223" s="142" t="s">
        <v>40</v>
      </c>
      <c r="C223" s="119">
        <v>-2.536336765677042</v>
      </c>
      <c r="D223" s="137"/>
    </row>
    <row r="224" spans="1:4" ht="12.75">
      <c r="A224" s="142" t="s">
        <v>75</v>
      </c>
      <c r="B224" s="142" t="s">
        <v>41</v>
      </c>
      <c r="C224" s="119">
        <v>3.8606224315772955</v>
      </c>
      <c r="D224" s="137"/>
    </row>
    <row r="225" spans="1:4" ht="12.75">
      <c r="A225" s="142" t="s">
        <v>211</v>
      </c>
      <c r="B225" s="142" t="s">
        <v>212</v>
      </c>
      <c r="C225" s="119">
        <v>2.318856136871333</v>
      </c>
      <c r="D225" s="137"/>
    </row>
    <row r="226" spans="1:4" ht="12.75">
      <c r="A226" s="142" t="s">
        <v>213</v>
      </c>
      <c r="B226" s="142" t="s">
        <v>214</v>
      </c>
      <c r="C226" s="119">
        <v>-0.862001072731579</v>
      </c>
      <c r="D226" s="137"/>
    </row>
    <row r="227" spans="1:4" ht="12.75">
      <c r="A227" s="142" t="s">
        <v>215</v>
      </c>
      <c r="B227" s="142" t="s">
        <v>216</v>
      </c>
      <c r="C227" s="119">
        <v>7.153030682437493</v>
      </c>
      <c r="D227" s="137"/>
    </row>
    <row r="228" spans="1:4" ht="12.75">
      <c r="A228" s="142" t="s">
        <v>76</v>
      </c>
      <c r="B228" s="142" t="s">
        <v>42</v>
      </c>
      <c r="C228" s="119">
        <v>6.709404801774095</v>
      </c>
      <c r="D228" s="137"/>
    </row>
    <row r="229" spans="1:4" ht="12.75">
      <c r="A229" s="142" t="s">
        <v>730</v>
      </c>
      <c r="B229" s="142" t="s">
        <v>731</v>
      </c>
      <c r="C229" s="119">
        <v>3.9650591497879595</v>
      </c>
      <c r="D229" s="137"/>
    </row>
    <row r="230" spans="1:4" ht="12.75">
      <c r="A230" s="142" t="s">
        <v>217</v>
      </c>
      <c r="B230" s="142" t="s">
        <v>218</v>
      </c>
      <c r="C230" s="119">
        <v>2.9238395696924555</v>
      </c>
      <c r="D230" s="137"/>
    </row>
    <row r="231" spans="1:4" ht="12.75">
      <c r="A231" s="142" t="s">
        <v>732</v>
      </c>
      <c r="B231" s="142" t="s">
        <v>733</v>
      </c>
      <c r="C231" s="119">
        <v>8.232785217340348</v>
      </c>
      <c r="D231" s="137"/>
    </row>
    <row r="232" spans="1:4" ht="12.75">
      <c r="A232" s="142" t="s">
        <v>734</v>
      </c>
      <c r="B232" s="142" t="s">
        <v>735</v>
      </c>
      <c r="C232" s="119">
        <v>4.41676741065442</v>
      </c>
      <c r="D232" s="137"/>
    </row>
    <row r="233" spans="1:4" ht="12.75">
      <c r="A233" s="142" t="s">
        <v>420</v>
      </c>
      <c r="B233" s="142" t="s">
        <v>402</v>
      </c>
      <c r="C233" s="119">
        <v>1.9691333608847654</v>
      </c>
      <c r="D233" s="137"/>
    </row>
    <row r="234" spans="1:4" ht="12.75">
      <c r="A234" s="142" t="s">
        <v>219</v>
      </c>
      <c r="B234" s="142" t="s">
        <v>220</v>
      </c>
      <c r="C234" s="119">
        <v>1.4500995645694243</v>
      </c>
      <c r="D234" s="137"/>
    </row>
    <row r="235" spans="1:4" ht="12.75">
      <c r="A235" s="142" t="s">
        <v>221</v>
      </c>
      <c r="B235" s="142" t="s">
        <v>222</v>
      </c>
      <c r="C235" s="119">
        <v>-0.048803602790537824</v>
      </c>
      <c r="D235" s="137"/>
    </row>
    <row r="236" spans="1:4" ht="12.75">
      <c r="A236" s="142" t="s">
        <v>736</v>
      </c>
      <c r="B236" s="142" t="s">
        <v>737</v>
      </c>
      <c r="C236" s="119">
        <v>2.5082395471330505</v>
      </c>
      <c r="D236" s="137"/>
    </row>
    <row r="237" spans="1:4" ht="12.75">
      <c r="A237" s="142" t="s">
        <v>738</v>
      </c>
      <c r="B237" s="142" t="s">
        <v>739</v>
      </c>
      <c r="C237" s="119">
        <v>1.5467643146468133</v>
      </c>
      <c r="D237" s="137"/>
    </row>
    <row r="238" spans="1:4" ht="12.75">
      <c r="A238" s="142" t="s">
        <v>740</v>
      </c>
      <c r="B238" s="142" t="s">
        <v>741</v>
      </c>
      <c r="C238" s="119">
        <v>3.213942321383723</v>
      </c>
      <c r="D238" s="137"/>
    </row>
    <row r="239" spans="1:4" ht="12.75">
      <c r="A239" s="142" t="s">
        <v>742</v>
      </c>
      <c r="B239" s="142" t="s">
        <v>743</v>
      </c>
      <c r="C239" s="119">
        <v>1.8884008188865788</v>
      </c>
      <c r="D239" s="137"/>
    </row>
    <row r="240" spans="1:4" ht="12.75">
      <c r="A240" s="142" t="s">
        <v>744</v>
      </c>
      <c r="B240" s="142" t="s">
        <v>745</v>
      </c>
      <c r="C240" s="119">
        <v>0.089635788222161</v>
      </c>
      <c r="D240" s="137"/>
    </row>
    <row r="241" spans="1:4" ht="12.75">
      <c r="A241" s="142" t="s">
        <v>746</v>
      </c>
      <c r="B241" s="142" t="s">
        <v>747</v>
      </c>
      <c r="C241" s="119">
        <v>1.5859107824901806</v>
      </c>
      <c r="D241" s="137"/>
    </row>
    <row r="242" spans="1:4" ht="12.75">
      <c r="A242" s="142" t="s">
        <v>748</v>
      </c>
      <c r="B242" s="142" t="s">
        <v>749</v>
      </c>
      <c r="C242" s="119">
        <v>-2.5780767773294753</v>
      </c>
      <c r="D242" s="137"/>
    </row>
    <row r="243" spans="1:4" ht="12.75">
      <c r="A243" s="142" t="s">
        <v>750</v>
      </c>
      <c r="B243" s="142" t="s">
        <v>751</v>
      </c>
      <c r="C243" s="119">
        <v>4.082491806622017</v>
      </c>
      <c r="D243" s="137"/>
    </row>
    <row r="244" spans="1:4" ht="12.75">
      <c r="A244" s="142" t="s">
        <v>752</v>
      </c>
      <c r="B244" s="142" t="s">
        <v>753</v>
      </c>
      <c r="C244" s="119">
        <v>8.276728197403015</v>
      </c>
      <c r="D244" s="137"/>
    </row>
    <row r="245" spans="1:4" ht="12.75">
      <c r="A245" s="142" t="s">
        <v>754</v>
      </c>
      <c r="B245" s="142" t="s">
        <v>755</v>
      </c>
      <c r="C245" s="119">
        <v>3.311088901104243</v>
      </c>
      <c r="D245" s="137"/>
    </row>
    <row r="246" spans="1:4" ht="12.75">
      <c r="A246" s="142" t="s">
        <v>756</v>
      </c>
      <c r="B246" s="142" t="s">
        <v>757</v>
      </c>
      <c r="C246" s="119">
        <v>5.2550193291285545</v>
      </c>
      <c r="D246" s="137"/>
    </row>
    <row r="247" spans="1:4" ht="12.75">
      <c r="A247" s="142" t="s">
        <v>758</v>
      </c>
      <c r="B247" s="142" t="s">
        <v>759</v>
      </c>
      <c r="C247" s="119">
        <v>4.53855163049052</v>
      </c>
      <c r="D247" s="137"/>
    </row>
    <row r="248" spans="1:4" ht="12.75">
      <c r="A248" s="142" t="s">
        <v>760</v>
      </c>
      <c r="B248" s="142" t="s">
        <v>761</v>
      </c>
      <c r="C248" s="119">
        <v>6.973733674888269</v>
      </c>
      <c r="D248" s="137"/>
    </row>
    <row r="249" spans="1:4" ht="12.75">
      <c r="A249" s="142" t="s">
        <v>762</v>
      </c>
      <c r="B249" s="142" t="s">
        <v>763</v>
      </c>
      <c r="C249" s="119">
        <v>10.140591900444983</v>
      </c>
      <c r="D249" s="137"/>
    </row>
    <row r="250" spans="1:4" ht="12.75">
      <c r="A250" s="142" t="s">
        <v>764</v>
      </c>
      <c r="B250" s="142" t="s">
        <v>765</v>
      </c>
      <c r="C250" s="119">
        <v>4.495416903269551</v>
      </c>
      <c r="D250" s="137"/>
    </row>
    <row r="251" spans="1:4" ht="12.75">
      <c r="A251" s="142" t="s">
        <v>766</v>
      </c>
      <c r="B251" s="142" t="s">
        <v>767</v>
      </c>
      <c r="C251" s="119">
        <v>1.818881768822179</v>
      </c>
      <c r="D251" s="137"/>
    </row>
    <row r="252" spans="1:4" ht="12.75">
      <c r="A252" s="142" t="s">
        <v>223</v>
      </c>
      <c r="B252" s="142" t="s">
        <v>224</v>
      </c>
      <c r="C252" s="119">
        <v>-1.5526963679924703</v>
      </c>
      <c r="D252" s="137"/>
    </row>
    <row r="253" spans="1:4" ht="12.75">
      <c r="A253" s="142" t="s">
        <v>768</v>
      </c>
      <c r="B253" s="142" t="s">
        <v>769</v>
      </c>
      <c r="C253" s="119">
        <v>8.848948108197684</v>
      </c>
      <c r="D253" s="137"/>
    </row>
    <row r="254" spans="1:4" ht="12.75">
      <c r="A254" s="142" t="s">
        <v>770</v>
      </c>
      <c r="B254" s="142" t="s">
        <v>771</v>
      </c>
      <c r="C254" s="119">
        <v>2.589725236296345</v>
      </c>
      <c r="D254" s="137"/>
    </row>
    <row r="255" spans="1:4" ht="12.75">
      <c r="A255" s="142" t="s">
        <v>772</v>
      </c>
      <c r="B255" s="142" t="s">
        <v>773</v>
      </c>
      <c r="C255" s="119">
        <v>7.109461251711976</v>
      </c>
      <c r="D255" s="137"/>
    </row>
    <row r="256" spans="1:4" ht="12.75">
      <c r="A256" s="142" t="s">
        <v>77</v>
      </c>
      <c r="B256" s="142" t="s">
        <v>403</v>
      </c>
      <c r="C256" s="119">
        <v>-1.3739267708343017</v>
      </c>
      <c r="D256" s="137"/>
    </row>
    <row r="257" spans="1:4" ht="12.75">
      <c r="A257" s="142" t="s">
        <v>774</v>
      </c>
      <c r="B257" s="142" t="s">
        <v>775</v>
      </c>
      <c r="C257" s="119">
        <v>-2.1837872130060445</v>
      </c>
      <c r="D257" s="137"/>
    </row>
    <row r="258" spans="1:4" ht="12.75">
      <c r="A258" s="142" t="s">
        <v>225</v>
      </c>
      <c r="B258" s="142" t="s">
        <v>226</v>
      </c>
      <c r="C258" s="119">
        <v>2.7272346530890577</v>
      </c>
      <c r="D258" s="137"/>
    </row>
    <row r="259" spans="1:4" ht="12.75">
      <c r="A259" s="142" t="s">
        <v>776</v>
      </c>
      <c r="B259" s="142" t="s">
        <v>777</v>
      </c>
      <c r="C259" s="119">
        <v>5.953858866664613</v>
      </c>
      <c r="D259" s="137"/>
    </row>
    <row r="260" spans="1:4" ht="12.75">
      <c r="A260" s="142" t="s">
        <v>778</v>
      </c>
      <c r="B260" s="142" t="s">
        <v>779</v>
      </c>
      <c r="C260" s="119">
        <v>4.941767636609241</v>
      </c>
      <c r="D260" s="137"/>
    </row>
    <row r="261" spans="1:4" ht="12.75">
      <c r="A261" s="142" t="s">
        <v>780</v>
      </c>
      <c r="B261" s="142" t="s">
        <v>781</v>
      </c>
      <c r="C261" s="119">
        <v>5.123191854422953</v>
      </c>
      <c r="D261" s="137"/>
    </row>
    <row r="262" spans="1:4" ht="12.75">
      <c r="A262" s="142" t="s">
        <v>782</v>
      </c>
      <c r="B262" s="142" t="s">
        <v>783</v>
      </c>
      <c r="C262" s="119">
        <v>6.659060438881655</v>
      </c>
      <c r="D262" s="137"/>
    </row>
    <row r="263" spans="1:4" ht="12.75">
      <c r="A263" s="142" t="s">
        <v>78</v>
      </c>
      <c r="B263" s="142" t="s">
        <v>43</v>
      </c>
      <c r="C263" s="119">
        <v>6.901355328749612</v>
      </c>
      <c r="D263" s="137"/>
    </row>
    <row r="264" spans="1:4" ht="12.75">
      <c r="A264" s="142" t="s">
        <v>784</v>
      </c>
      <c r="B264" s="142" t="s">
        <v>785</v>
      </c>
      <c r="C264" s="119">
        <v>10.349344982914145</v>
      </c>
      <c r="D264" s="137"/>
    </row>
    <row r="265" spans="1:4" ht="12.75">
      <c r="A265" s="142" t="s">
        <v>786</v>
      </c>
      <c r="B265" s="142" t="s">
        <v>787</v>
      </c>
      <c r="C265" s="119">
        <v>10.834952582762336</v>
      </c>
      <c r="D265" s="137"/>
    </row>
    <row r="266" spans="1:4" ht="12.75">
      <c r="A266" s="142" t="s">
        <v>788</v>
      </c>
      <c r="B266" s="142" t="s">
        <v>789</v>
      </c>
      <c r="C266" s="119">
        <v>3.498943691216571</v>
      </c>
      <c r="D266" s="137"/>
    </row>
    <row r="267" spans="1:4" ht="12.75">
      <c r="A267" s="142" t="s">
        <v>790</v>
      </c>
      <c r="B267" s="142" t="s">
        <v>791</v>
      </c>
      <c r="C267" s="119">
        <v>3.7734396957606426</v>
      </c>
      <c r="D267" s="137"/>
    </row>
    <row r="268" spans="1:4" ht="12.75">
      <c r="A268" s="142" t="s">
        <v>792</v>
      </c>
      <c r="B268" s="142" t="s">
        <v>793</v>
      </c>
      <c r="C268" s="119">
        <v>6.941588122794611</v>
      </c>
      <c r="D268" s="137"/>
    </row>
    <row r="269" spans="1:4" ht="12.75">
      <c r="A269" s="142" t="s">
        <v>227</v>
      </c>
      <c r="B269" s="142" t="s">
        <v>228</v>
      </c>
      <c r="C269" s="119">
        <v>1.3247146839892856</v>
      </c>
      <c r="D269" s="137"/>
    </row>
    <row r="270" spans="1:4" ht="12.75">
      <c r="A270" s="142" t="s">
        <v>794</v>
      </c>
      <c r="B270" s="142" t="s">
        <v>795</v>
      </c>
      <c r="C270" s="119">
        <v>6.5867468885445115</v>
      </c>
      <c r="D270" s="137"/>
    </row>
    <row r="271" spans="1:4" ht="12.75">
      <c r="A271" s="142" t="s">
        <v>229</v>
      </c>
      <c r="B271" s="142" t="s">
        <v>230</v>
      </c>
      <c r="C271" s="119">
        <v>6.787362979263992</v>
      </c>
      <c r="D271" s="137"/>
    </row>
    <row r="272" spans="1:4" ht="12.75">
      <c r="A272" s="142" t="s">
        <v>796</v>
      </c>
      <c r="B272" s="142" t="s">
        <v>797</v>
      </c>
      <c r="C272" s="119">
        <v>3.7414551534396967</v>
      </c>
      <c r="D272" s="137"/>
    </row>
    <row r="273" spans="1:4" ht="12.75">
      <c r="A273" s="142" t="s">
        <v>262</v>
      </c>
      <c r="B273" s="142" t="s">
        <v>798</v>
      </c>
      <c r="C273" s="119">
        <v>2.741539999912287</v>
      </c>
      <c r="D273" s="137"/>
    </row>
    <row r="274" spans="1:4" ht="12.75">
      <c r="A274" s="142" t="s">
        <v>258</v>
      </c>
      <c r="B274" s="142" t="s">
        <v>339</v>
      </c>
      <c r="C274" s="148">
        <v>-2.579204552840277</v>
      </c>
      <c r="D274" s="137"/>
    </row>
    <row r="275" spans="1:4" ht="12.75">
      <c r="A275" s="142" t="s">
        <v>256</v>
      </c>
      <c r="B275" s="142" t="s">
        <v>336</v>
      </c>
      <c r="C275" s="148">
        <v>4.66023993375924</v>
      </c>
      <c r="D275" s="137"/>
    </row>
    <row r="276" spans="1:4" ht="12.75">
      <c r="A276" s="142" t="s">
        <v>253</v>
      </c>
      <c r="B276" s="142" t="s">
        <v>799</v>
      </c>
      <c r="C276" s="148">
        <v>-0.1743785901639687</v>
      </c>
      <c r="D276" s="137"/>
    </row>
    <row r="277" spans="1:4" ht="12.75">
      <c r="A277" s="142" t="s">
        <v>800</v>
      </c>
      <c r="B277" s="142" t="s">
        <v>801</v>
      </c>
      <c r="C277" s="148">
        <v>-3.6985771050847185</v>
      </c>
      <c r="D277" s="137"/>
    </row>
    <row r="278" spans="1:4" ht="12.75">
      <c r="A278" s="142" t="s">
        <v>802</v>
      </c>
      <c r="B278" s="142" t="s">
        <v>803</v>
      </c>
      <c r="C278" s="148">
        <v>20.7968810593614</v>
      </c>
      <c r="D278" s="137"/>
    </row>
    <row r="279" spans="1:4" ht="12.75">
      <c r="A279" s="142" t="s">
        <v>804</v>
      </c>
      <c r="B279" s="142" t="s">
        <v>805</v>
      </c>
      <c r="C279" s="148">
        <v>-1.3202078351611841</v>
      </c>
      <c r="D279" s="137"/>
    </row>
    <row r="280" spans="1:4" ht="12.75">
      <c r="A280" s="142" t="s">
        <v>806</v>
      </c>
      <c r="B280" s="142" t="s">
        <v>807</v>
      </c>
      <c r="C280" s="148">
        <v>5.5374854055012</v>
      </c>
      <c r="D280" s="137"/>
    </row>
    <row r="281" spans="1:4" ht="12.75">
      <c r="A281" s="142" t="s">
        <v>808</v>
      </c>
      <c r="B281" s="142" t="s">
        <v>809</v>
      </c>
      <c r="C281" s="148">
        <v>8.242829639893706</v>
      </c>
      <c r="D281" s="137"/>
    </row>
    <row r="282" spans="1:4" ht="12.75">
      <c r="A282" s="142" t="s">
        <v>810</v>
      </c>
      <c r="B282" s="142" t="s">
        <v>811</v>
      </c>
      <c r="C282" s="148">
        <v>-20.470172161853224</v>
      </c>
      <c r="D282" s="137"/>
    </row>
    <row r="283" spans="1:4" ht="12.75">
      <c r="A283" s="142" t="s">
        <v>812</v>
      </c>
      <c r="B283" s="142" t="s">
        <v>813</v>
      </c>
      <c r="C283" s="148">
        <v>11.29538161139466</v>
      </c>
      <c r="D283" s="137"/>
    </row>
    <row r="284" spans="1:4" ht="12.75">
      <c r="A284" s="142" t="s">
        <v>814</v>
      </c>
      <c r="B284" s="142" t="s">
        <v>815</v>
      </c>
      <c r="C284" s="148">
        <v>15.40068570888374</v>
      </c>
      <c r="D284" s="137"/>
    </row>
    <row r="285" spans="1:4" ht="12.75">
      <c r="A285" s="142" t="s">
        <v>816</v>
      </c>
      <c r="B285" s="142" t="s">
        <v>817</v>
      </c>
      <c r="C285" s="148">
        <v>6.411663340416802</v>
      </c>
      <c r="D285" s="137"/>
    </row>
    <row r="286" spans="1:4" ht="12.75">
      <c r="A286" s="142" t="s">
        <v>818</v>
      </c>
      <c r="B286" s="142" t="s">
        <v>819</v>
      </c>
      <c r="C286" s="148">
        <v>-8.745470441090774</v>
      </c>
      <c r="D286" s="137"/>
    </row>
    <row r="287" spans="1:4" ht="12.75">
      <c r="A287" s="142" t="s">
        <v>820</v>
      </c>
      <c r="B287" s="142" t="s">
        <v>821</v>
      </c>
      <c r="C287" s="148">
        <v>8.158733192298245</v>
      </c>
      <c r="D287" s="137"/>
    </row>
    <row r="288" spans="1:4" ht="12.75">
      <c r="A288" s="142" t="s">
        <v>822</v>
      </c>
      <c r="B288" s="142" t="s">
        <v>823</v>
      </c>
      <c r="C288" s="148">
        <v>-8.357829034235975</v>
      </c>
      <c r="D288" s="137"/>
    </row>
    <row r="289" spans="1:4" ht="12.75">
      <c r="A289" s="142" t="s">
        <v>824</v>
      </c>
      <c r="B289" s="142" t="s">
        <v>825</v>
      </c>
      <c r="C289" s="148">
        <v>2.204998320969325</v>
      </c>
      <c r="D289" s="137"/>
    </row>
    <row r="290" spans="1:4" ht="12.75">
      <c r="A290" s="142" t="s">
        <v>826</v>
      </c>
      <c r="B290" s="142" t="s">
        <v>827</v>
      </c>
      <c r="C290" s="148">
        <v>-6.127697738922415</v>
      </c>
      <c r="D290" s="137"/>
    </row>
    <row r="291" spans="1:4" ht="12.75">
      <c r="A291" s="142" t="s">
        <v>828</v>
      </c>
      <c r="B291" s="142" t="s">
        <v>829</v>
      </c>
      <c r="C291" s="148">
        <v>-13.749455955577307</v>
      </c>
      <c r="D291" s="137"/>
    </row>
    <row r="292" spans="1:4" ht="12.75">
      <c r="A292" s="142" t="s">
        <v>830</v>
      </c>
      <c r="B292" s="142" t="s">
        <v>831</v>
      </c>
      <c r="C292" s="148">
        <v>-6.944662608606153</v>
      </c>
      <c r="D292" s="137"/>
    </row>
    <row r="293" spans="1:4" ht="12.75">
      <c r="A293" s="142" t="s">
        <v>832</v>
      </c>
      <c r="B293" s="142" t="s">
        <v>833</v>
      </c>
      <c r="C293" s="148">
        <v>-2.5794279962903053</v>
      </c>
      <c r="D293" s="137"/>
    </row>
    <row r="294" spans="1:4" ht="12.75">
      <c r="A294" s="142" t="s">
        <v>834</v>
      </c>
      <c r="B294" s="142" t="s">
        <v>835</v>
      </c>
      <c r="C294" s="148">
        <v>-15.066446093728636</v>
      </c>
      <c r="D294" s="137"/>
    </row>
    <row r="295" spans="1:4" ht="12.75">
      <c r="A295" s="142" t="s">
        <v>836</v>
      </c>
      <c r="B295" s="142" t="s">
        <v>837</v>
      </c>
      <c r="C295" s="148">
        <v>-3.996384653913584</v>
      </c>
      <c r="D295" s="137"/>
    </row>
    <row r="296" spans="1:4" ht="12.75">
      <c r="A296" s="142" t="s">
        <v>838</v>
      </c>
      <c r="B296" s="142" t="s">
        <v>839</v>
      </c>
      <c r="C296" s="148">
        <v>-28.440159241467793</v>
      </c>
      <c r="D296" s="137"/>
    </row>
    <row r="297" spans="1:4" ht="12.75">
      <c r="A297" s="142" t="s">
        <v>840</v>
      </c>
      <c r="B297" s="142" t="s">
        <v>841</v>
      </c>
      <c r="C297" s="148">
        <v>-18.37291612490477</v>
      </c>
      <c r="D297" s="137"/>
    </row>
    <row r="298" spans="1:4" ht="12.75">
      <c r="A298" s="142" t="s">
        <v>842</v>
      </c>
      <c r="B298" s="142" t="s">
        <v>843</v>
      </c>
      <c r="C298" s="148">
        <v>0.5672221227072497</v>
      </c>
      <c r="D298" s="137"/>
    </row>
    <row r="299" spans="1:3" ht="12.75">
      <c r="A299" s="142" t="s">
        <v>844</v>
      </c>
      <c r="B299" s="142" t="s">
        <v>845</v>
      </c>
      <c r="C299" s="148">
        <v>-7.819710813029838</v>
      </c>
    </row>
    <row r="300" spans="1:3" ht="12.75">
      <c r="A300" s="142" t="s">
        <v>846</v>
      </c>
      <c r="B300" s="142" t="s">
        <v>847</v>
      </c>
      <c r="C300" s="148">
        <v>1.5076585586008564</v>
      </c>
    </row>
    <row r="301" spans="1:3" ht="12.75">
      <c r="A301" s="142" t="s">
        <v>848</v>
      </c>
      <c r="B301" s="142" t="s">
        <v>849</v>
      </c>
      <c r="C301" s="148">
        <v>0.2971663443566531</v>
      </c>
    </row>
    <row r="302" spans="1:3" ht="12.75">
      <c r="A302" s="142" t="s">
        <v>850</v>
      </c>
      <c r="B302" s="142" t="s">
        <v>851</v>
      </c>
      <c r="C302" s="148">
        <v>-5.483312669582388</v>
      </c>
    </row>
    <row r="303" spans="1:3" ht="12.75">
      <c r="A303" s="142" t="s">
        <v>852</v>
      </c>
      <c r="B303" s="142" t="s">
        <v>853</v>
      </c>
      <c r="C303" s="148">
        <v>9.75847098793934</v>
      </c>
    </row>
    <row r="304" spans="1:3" ht="12.75">
      <c r="A304" s="142" t="s">
        <v>132</v>
      </c>
      <c r="B304" s="142" t="s">
        <v>854</v>
      </c>
      <c r="C304" s="148">
        <v>5.109696387956698</v>
      </c>
    </row>
    <row r="305" spans="1:3" ht="12.75">
      <c r="A305" s="142" t="s">
        <v>855</v>
      </c>
      <c r="B305" s="142" t="s">
        <v>856</v>
      </c>
      <c r="C305" s="148">
        <v>6.04381513744779</v>
      </c>
    </row>
    <row r="306" spans="1:3" ht="12.75">
      <c r="A306" s="142" t="s">
        <v>390</v>
      </c>
      <c r="B306" s="142" t="s">
        <v>421</v>
      </c>
      <c r="C306" s="148">
        <v>10.072144681116985</v>
      </c>
    </row>
    <row r="307" spans="1:3" ht="12.75">
      <c r="A307" s="142" t="s">
        <v>239</v>
      </c>
      <c r="B307" s="142" t="s">
        <v>240</v>
      </c>
      <c r="C307" s="148">
        <v>4.542107012474137</v>
      </c>
    </row>
    <row r="308" spans="1:3" ht="12.75">
      <c r="A308" s="142" t="s">
        <v>241</v>
      </c>
      <c r="B308" s="142" t="s">
        <v>242</v>
      </c>
      <c r="C308" s="148">
        <v>6.6985487268669</v>
      </c>
    </row>
    <row r="309" spans="1:3" ht="12.75">
      <c r="A309" s="142" t="s">
        <v>11</v>
      </c>
      <c r="B309" s="142" t="s">
        <v>79</v>
      </c>
      <c r="C309" s="148">
        <v>9.298245868302706</v>
      </c>
    </row>
    <row r="310" spans="1:3" ht="12.75">
      <c r="A310" s="142" t="s">
        <v>249</v>
      </c>
      <c r="B310" s="142" t="s">
        <v>857</v>
      </c>
      <c r="C310" s="148">
        <v>10.480332128225422</v>
      </c>
    </row>
    <row r="311" spans="1:3" ht="12.75">
      <c r="A311" s="142" t="s">
        <v>251</v>
      </c>
      <c r="B311" s="142" t="s">
        <v>252</v>
      </c>
      <c r="C311" s="148">
        <v>3.119856884444313</v>
      </c>
    </row>
    <row r="312" spans="1:3" ht="12.75">
      <c r="A312" s="142" t="s">
        <v>12</v>
      </c>
      <c r="B312" s="142" t="s">
        <v>80</v>
      </c>
      <c r="C312" s="148">
        <v>10.669186006201933</v>
      </c>
    </row>
    <row r="313" spans="1:3" ht="12.75">
      <c r="A313" s="142" t="s">
        <v>391</v>
      </c>
      <c r="B313" s="142" t="s">
        <v>422</v>
      </c>
      <c r="C313" s="148">
        <v>2.8302219914333935</v>
      </c>
    </row>
    <row r="314" spans="1:3" ht="12.75">
      <c r="A314" s="142" t="s">
        <v>231</v>
      </c>
      <c r="B314" s="142" t="s">
        <v>232</v>
      </c>
      <c r="C314" s="148">
        <v>6.756849501814202</v>
      </c>
    </row>
    <row r="315" spans="1:3" ht="12.75">
      <c r="A315" s="142" t="s">
        <v>233</v>
      </c>
      <c r="B315" s="142" t="s">
        <v>234</v>
      </c>
      <c r="C315" s="148">
        <v>7.6273684803699</v>
      </c>
    </row>
    <row r="316" spans="1:3" ht="12.75">
      <c r="A316" s="142" t="s">
        <v>235</v>
      </c>
      <c r="B316" s="142" t="s">
        <v>236</v>
      </c>
      <c r="C316" s="148">
        <v>3.101714707902347</v>
      </c>
    </row>
    <row r="317" spans="1:3" ht="12.75">
      <c r="A317" s="142" t="s">
        <v>858</v>
      </c>
      <c r="B317" s="142" t="s">
        <v>859</v>
      </c>
      <c r="C317" s="148">
        <v>6.0034920232765785</v>
      </c>
    </row>
    <row r="318" spans="1:3" ht="12.75">
      <c r="A318" s="142" t="s">
        <v>237</v>
      </c>
      <c r="B318" s="142" t="s">
        <v>238</v>
      </c>
      <c r="C318" s="148">
        <v>-2.0204683092568487</v>
      </c>
    </row>
    <row r="319" ht="12.75">
      <c r="C319" s="148"/>
    </row>
    <row r="320" ht="12.75">
      <c r="C320" s="148"/>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319"/>
  <sheetViews>
    <sheetView workbookViewId="0" topLeftCell="A1">
      <selection activeCell="A1" sqref="A1"/>
    </sheetView>
  </sheetViews>
  <sheetFormatPr defaultColWidth="9.140625" defaultRowHeight="12.75"/>
  <cols>
    <col min="1" max="1" width="6.140625" style="106" bestFit="1" customWidth="1"/>
    <col min="2" max="2" width="57.140625" style="106" bestFit="1" customWidth="1"/>
    <col min="3" max="3" width="6.28125" style="106" bestFit="1" customWidth="1"/>
    <col min="4" max="4" width="14.7109375" style="106" customWidth="1"/>
    <col min="5" max="5" width="10.421875" style="106" customWidth="1"/>
    <col min="6" max="6" width="69.28125" style="106" customWidth="1"/>
    <col min="7" max="7" width="7.8515625" style="106" bestFit="1" customWidth="1"/>
    <col min="8" max="8" width="9.140625" style="106" customWidth="1"/>
    <col min="9" max="9" width="8.140625" style="106" bestFit="1" customWidth="1"/>
    <col min="10" max="10" width="26.00390625" style="106" bestFit="1" customWidth="1"/>
    <col min="11" max="11" width="9.421875" style="106" customWidth="1"/>
    <col min="12" max="16384" width="9.140625" style="106" customWidth="1"/>
  </cols>
  <sheetData>
    <row r="1" spans="1:3" s="117" customFormat="1" ht="12.75">
      <c r="A1" s="117" t="s">
        <v>447</v>
      </c>
      <c r="B1" s="117" t="s">
        <v>448</v>
      </c>
      <c r="C1" s="118" t="s">
        <v>449</v>
      </c>
    </row>
    <row r="2" spans="1:7" ht="12.75">
      <c r="A2" s="106" t="s">
        <v>44</v>
      </c>
      <c r="B2" s="106" t="s">
        <v>337</v>
      </c>
      <c r="C2" s="119">
        <v>21.68023419130281</v>
      </c>
      <c r="D2" s="137"/>
      <c r="E2" s="117" t="s">
        <v>910</v>
      </c>
      <c r="F2" s="117" t="s">
        <v>911</v>
      </c>
      <c r="G2" s="94"/>
    </row>
    <row r="3" spans="1:7" ht="12.75">
      <c r="A3" s="106" t="s">
        <v>452</v>
      </c>
      <c r="B3" s="106" t="s">
        <v>453</v>
      </c>
      <c r="C3" s="119">
        <v>26.632870407558876</v>
      </c>
      <c r="D3" s="137"/>
      <c r="F3" s="106" t="s">
        <v>426</v>
      </c>
      <c r="G3" s="94"/>
    </row>
    <row r="4" spans="1:7" ht="12.75">
      <c r="A4" s="106" t="s">
        <v>104</v>
      </c>
      <c r="B4" s="106" t="s">
        <v>105</v>
      </c>
      <c r="C4" s="119">
        <v>23.600518493955928</v>
      </c>
      <c r="D4" s="137"/>
      <c r="G4" s="94"/>
    </row>
    <row r="5" spans="1:7" ht="12.75">
      <c r="A5" s="106" t="s">
        <v>455</v>
      </c>
      <c r="B5" s="106" t="s">
        <v>456</v>
      </c>
      <c r="C5" s="119">
        <v>26.94370405399596</v>
      </c>
      <c r="D5" s="137"/>
      <c r="E5" s="117" t="s">
        <v>912</v>
      </c>
      <c r="F5" s="117" t="s">
        <v>913</v>
      </c>
      <c r="G5" s="94"/>
    </row>
    <row r="6" spans="1:7" ht="12.75">
      <c r="A6" s="106" t="s">
        <v>106</v>
      </c>
      <c r="B6" s="106" t="s">
        <v>107</v>
      </c>
      <c r="C6" s="119">
        <v>26.493745775869616</v>
      </c>
      <c r="D6" s="137"/>
      <c r="F6" s="106" t="s">
        <v>21</v>
      </c>
      <c r="G6" s="94"/>
    </row>
    <row r="7" spans="1:7" ht="12.75">
      <c r="A7" s="106" t="s">
        <v>45</v>
      </c>
      <c r="B7" s="106" t="s">
        <v>23</v>
      </c>
      <c r="C7" s="119">
        <v>30.938292590430954</v>
      </c>
      <c r="D7" s="137"/>
      <c r="E7" s="94"/>
      <c r="F7" s="94"/>
      <c r="G7" s="94"/>
    </row>
    <row r="8" spans="1:7" ht="12.75">
      <c r="A8" s="106" t="s">
        <v>460</v>
      </c>
      <c r="B8" s="106" t="s">
        <v>461</v>
      </c>
      <c r="C8" s="119">
        <v>23.38996092089011</v>
      </c>
      <c r="D8" s="137"/>
      <c r="E8" s="121" t="s">
        <v>914</v>
      </c>
      <c r="F8" s="117" t="s">
        <v>915</v>
      </c>
      <c r="G8" s="94"/>
    </row>
    <row r="9" spans="1:7" ht="12.75">
      <c r="A9" s="106" t="s">
        <v>109</v>
      </c>
      <c r="B9" s="106" t="s">
        <v>110</v>
      </c>
      <c r="C9" s="119">
        <v>24.967551058249494</v>
      </c>
      <c r="D9" s="137"/>
      <c r="E9" s="94"/>
      <c r="F9" s="106" t="s">
        <v>916</v>
      </c>
      <c r="G9" s="94"/>
    </row>
    <row r="10" spans="1:5" ht="12.75">
      <c r="A10" s="106" t="s">
        <v>465</v>
      </c>
      <c r="B10" s="106" t="s">
        <v>466</v>
      </c>
      <c r="C10" s="119">
        <v>25.85551385577318</v>
      </c>
      <c r="D10" s="137"/>
      <c r="E10" s="94" t="s">
        <v>917</v>
      </c>
    </row>
    <row r="11" spans="1:9" ht="12.75">
      <c r="A11" s="106" t="s">
        <v>467</v>
      </c>
      <c r="B11" s="106" t="s">
        <v>468</v>
      </c>
      <c r="C11" s="119">
        <v>23.91593756358457</v>
      </c>
      <c r="D11" s="137"/>
      <c r="E11" s="122" t="s">
        <v>472</v>
      </c>
      <c r="F11" s="142" t="s">
        <v>472</v>
      </c>
      <c r="G11" s="128" t="s">
        <v>918</v>
      </c>
      <c r="I11" s="143" t="s">
        <v>870</v>
      </c>
    </row>
    <row r="12" spans="1:10" ht="12.75">
      <c r="A12" s="106" t="s">
        <v>470</v>
      </c>
      <c r="B12" s="106" t="s">
        <v>471</v>
      </c>
      <c r="C12" s="119">
        <v>24.432945038411564</v>
      </c>
      <c r="D12" s="137"/>
      <c r="E12" s="94"/>
      <c r="F12" s="142"/>
      <c r="G12" s="128" t="s">
        <v>919</v>
      </c>
      <c r="I12" s="144"/>
      <c r="J12" s="144" t="s">
        <v>920</v>
      </c>
    </row>
    <row r="13" spans="1:10" ht="12.75">
      <c r="A13" s="125" t="s">
        <v>404</v>
      </c>
      <c r="B13" s="125" t="s">
        <v>392</v>
      </c>
      <c r="C13" s="119">
        <v>32.32769653714335</v>
      </c>
      <c r="D13" s="137"/>
      <c r="E13" s="94"/>
      <c r="F13" s="142"/>
      <c r="G13" s="128" t="s">
        <v>921</v>
      </c>
      <c r="I13" s="144"/>
      <c r="J13" s="106" t="s">
        <v>922</v>
      </c>
    </row>
    <row r="14" spans="1:7" ht="12.75">
      <c r="A14" s="125" t="s">
        <v>113</v>
      </c>
      <c r="B14" s="125" t="s">
        <v>114</v>
      </c>
      <c r="C14" s="119">
        <v>26.659423307543218</v>
      </c>
      <c r="D14" s="137"/>
      <c r="F14" s="142"/>
      <c r="G14" s="128" t="s">
        <v>923</v>
      </c>
    </row>
    <row r="15" spans="1:9" ht="12.75">
      <c r="A15" s="125" t="s">
        <v>115</v>
      </c>
      <c r="B15" s="125" t="s">
        <v>116</v>
      </c>
      <c r="C15" s="119">
        <v>22.78816379684561</v>
      </c>
      <c r="D15" s="137"/>
      <c r="F15" s="142"/>
      <c r="G15" s="145"/>
      <c r="H15" s="128"/>
      <c r="I15" s="149"/>
    </row>
    <row r="16" spans="1:8" ht="12.75">
      <c r="A16" s="125" t="s">
        <v>117</v>
      </c>
      <c r="B16" s="125" t="s">
        <v>118</v>
      </c>
      <c r="C16" s="119">
        <v>24.888195975969154</v>
      </c>
      <c r="D16" s="137"/>
      <c r="E16" s="129" t="s">
        <v>481</v>
      </c>
      <c r="F16" s="129"/>
      <c r="G16" s="104"/>
      <c r="H16" s="104"/>
    </row>
    <row r="17" spans="1:8" ht="12.75">
      <c r="A17" s="125" t="s">
        <v>46</v>
      </c>
      <c r="B17" s="125" t="s">
        <v>24</v>
      </c>
      <c r="C17" s="119">
        <v>23.03619264937933</v>
      </c>
      <c r="D17" s="137"/>
      <c r="E17" s="104" t="s">
        <v>368</v>
      </c>
      <c r="F17" s="104" t="s">
        <v>924</v>
      </c>
      <c r="G17" s="104"/>
      <c r="H17" s="104"/>
    </row>
    <row r="18" spans="1:8" ht="12.75">
      <c r="A18" s="125" t="s">
        <v>479</v>
      </c>
      <c r="B18" s="125" t="s">
        <v>480</v>
      </c>
      <c r="C18" s="119">
        <v>24.948262716479686</v>
      </c>
      <c r="D18" s="137"/>
      <c r="E18" s="104"/>
      <c r="F18" s="104"/>
      <c r="G18" s="104"/>
      <c r="H18" s="104"/>
    </row>
    <row r="19" spans="1:8" ht="12.75">
      <c r="A19" s="125" t="s">
        <v>47</v>
      </c>
      <c r="B19" s="125" t="s">
        <v>25</v>
      </c>
      <c r="C19" s="119">
        <v>21.97877566465415</v>
      </c>
      <c r="D19" s="137"/>
      <c r="E19" s="104" t="s">
        <v>380</v>
      </c>
      <c r="F19" s="104" t="s">
        <v>925</v>
      </c>
      <c r="G19" s="104"/>
      <c r="H19" s="104"/>
    </row>
    <row r="20" spans="1:8" ht="12.75">
      <c r="A20" s="125" t="s">
        <v>123</v>
      </c>
      <c r="B20" s="125" t="s">
        <v>124</v>
      </c>
      <c r="C20" s="119">
        <v>20.114999220033216</v>
      </c>
      <c r="D20" s="137"/>
      <c r="E20" s="104"/>
      <c r="F20" s="104"/>
      <c r="G20" s="104"/>
      <c r="H20" s="104"/>
    </row>
    <row r="21" spans="1:8" ht="12.75">
      <c r="A21" s="125" t="s">
        <v>482</v>
      </c>
      <c r="B21" s="125" t="s">
        <v>483</v>
      </c>
      <c r="C21" s="119">
        <v>21.17509976169502</v>
      </c>
      <c r="D21" s="137"/>
      <c r="E21" s="104" t="s">
        <v>369</v>
      </c>
      <c r="F21" s="104" t="s">
        <v>926</v>
      </c>
      <c r="G21" s="104"/>
      <c r="H21" s="104"/>
    </row>
    <row r="22" spans="1:8" ht="12.75">
      <c r="A22" s="125" t="s">
        <v>126</v>
      </c>
      <c r="B22" s="125" t="s">
        <v>127</v>
      </c>
      <c r="C22" s="119">
        <v>18.697464376163307</v>
      </c>
      <c r="D22" s="137"/>
      <c r="E22" s="104"/>
      <c r="F22" s="104"/>
      <c r="G22" s="104"/>
      <c r="H22" s="104"/>
    </row>
    <row r="23" spans="1:8" ht="12.75">
      <c r="A23" s="125" t="s">
        <v>485</v>
      </c>
      <c r="B23" s="125" t="s">
        <v>486</v>
      </c>
      <c r="C23" s="119">
        <v>21.20132200739654</v>
      </c>
      <c r="D23" s="137"/>
      <c r="E23" s="104"/>
      <c r="F23" s="104"/>
      <c r="G23" s="104"/>
      <c r="H23" s="104"/>
    </row>
    <row r="24" spans="1:8" ht="12.75">
      <c r="A24" s="125" t="s">
        <v>128</v>
      </c>
      <c r="B24" s="125" t="s">
        <v>129</v>
      </c>
      <c r="C24" s="119">
        <v>21.874045808037472</v>
      </c>
      <c r="D24" s="137"/>
      <c r="E24" s="104"/>
      <c r="F24" s="104"/>
      <c r="G24" s="104"/>
      <c r="H24" s="104"/>
    </row>
    <row r="25" spans="1:8" ht="12.75">
      <c r="A25" s="125" t="s">
        <v>405</v>
      </c>
      <c r="B25" s="125" t="s">
        <v>488</v>
      </c>
      <c r="C25" s="119">
        <v>21.647881716198278</v>
      </c>
      <c r="D25" s="137"/>
      <c r="E25" s="104" t="s">
        <v>492</v>
      </c>
      <c r="F25" s="104"/>
      <c r="G25" s="104"/>
      <c r="H25" s="104"/>
    </row>
    <row r="26" spans="1:8" ht="12.75">
      <c r="A26" s="125" t="s">
        <v>130</v>
      </c>
      <c r="B26" s="125" t="s">
        <v>131</v>
      </c>
      <c r="C26" s="119">
        <v>20.317366923503613</v>
      </c>
      <c r="D26" s="137"/>
      <c r="E26" s="104" t="s">
        <v>368</v>
      </c>
      <c r="F26" s="151" t="s">
        <v>927</v>
      </c>
      <c r="G26" s="104"/>
      <c r="H26" s="104"/>
    </row>
    <row r="27" spans="1:8" ht="12.75">
      <c r="A27" s="106" t="s">
        <v>48</v>
      </c>
      <c r="B27" s="106" t="s">
        <v>26</v>
      </c>
      <c r="C27" s="119">
        <v>22.236879829158</v>
      </c>
      <c r="D27" s="137"/>
      <c r="E27" s="104"/>
      <c r="F27" s="104"/>
      <c r="G27" s="104"/>
      <c r="H27" s="104"/>
    </row>
    <row r="28" spans="1:8" ht="12.75">
      <c r="A28" s="106" t="s">
        <v>49</v>
      </c>
      <c r="B28" s="106" t="s">
        <v>27</v>
      </c>
      <c r="C28" s="119">
        <v>26.38250936782304</v>
      </c>
      <c r="D28" s="137"/>
      <c r="E28" s="104" t="s">
        <v>380</v>
      </c>
      <c r="F28" s="151" t="s">
        <v>928</v>
      </c>
      <c r="G28" s="104"/>
      <c r="H28" s="104"/>
    </row>
    <row r="29" spans="1:8" ht="12.75">
      <c r="A29" s="106" t="s">
        <v>490</v>
      </c>
      <c r="B29" s="106" t="s">
        <v>491</v>
      </c>
      <c r="C29" s="119">
        <v>25.960359571399135</v>
      </c>
      <c r="D29" s="137"/>
      <c r="E29" s="104"/>
      <c r="F29" s="104"/>
      <c r="G29" s="104"/>
      <c r="H29" s="104"/>
    </row>
    <row r="30" spans="1:8" ht="12.75">
      <c r="A30" s="106" t="s">
        <v>133</v>
      </c>
      <c r="B30" s="106" t="s">
        <v>134</v>
      </c>
      <c r="C30" s="119">
        <v>22.59875693792213</v>
      </c>
      <c r="D30" s="137"/>
      <c r="E30" s="104" t="s">
        <v>369</v>
      </c>
      <c r="F30" s="151" t="s">
        <v>928</v>
      </c>
      <c r="G30" s="104"/>
      <c r="H30" s="104"/>
    </row>
    <row r="31" spans="1:8" ht="12.75">
      <c r="A31" s="106" t="s">
        <v>494</v>
      </c>
      <c r="B31" s="106" t="s">
        <v>495</v>
      </c>
      <c r="C31" s="119">
        <v>26.183790244108813</v>
      </c>
      <c r="D31" s="137"/>
      <c r="E31" s="104"/>
      <c r="F31" s="104"/>
      <c r="G31" s="104"/>
      <c r="H31" s="104"/>
    </row>
    <row r="32" spans="1:4" ht="12.75">
      <c r="A32" s="106" t="s">
        <v>135</v>
      </c>
      <c r="B32" s="106" t="s">
        <v>136</v>
      </c>
      <c r="C32" s="119">
        <v>29.15895434317095</v>
      </c>
      <c r="D32" s="137"/>
    </row>
    <row r="33" spans="1:4" ht="12.75">
      <c r="A33" s="106" t="s">
        <v>497</v>
      </c>
      <c r="B33" s="106" t="s">
        <v>498</v>
      </c>
      <c r="C33" s="119">
        <v>29.40590008873056</v>
      </c>
      <c r="D33" s="137"/>
    </row>
    <row r="34" spans="1:4" ht="12.75">
      <c r="A34" s="106" t="s">
        <v>499</v>
      </c>
      <c r="B34" s="106" t="s">
        <v>500</v>
      </c>
      <c r="C34" s="119">
        <v>29.6245159234345</v>
      </c>
      <c r="D34" s="137"/>
    </row>
    <row r="35" spans="1:4" ht="12.75">
      <c r="A35" s="106" t="s">
        <v>137</v>
      </c>
      <c r="B35" s="106" t="s">
        <v>138</v>
      </c>
      <c r="C35" s="119">
        <v>27.95915997015292</v>
      </c>
      <c r="D35" s="137"/>
    </row>
    <row r="36" spans="1:4" ht="12.75">
      <c r="A36" s="106" t="s">
        <v>501</v>
      </c>
      <c r="B36" s="106" t="s">
        <v>502</v>
      </c>
      <c r="C36" s="119">
        <v>27.927388143086166</v>
      </c>
      <c r="D36" s="137"/>
    </row>
    <row r="37" spans="1:4" ht="12.75">
      <c r="A37" s="106" t="s">
        <v>503</v>
      </c>
      <c r="B37" s="106" t="s">
        <v>504</v>
      </c>
      <c r="C37" s="119">
        <v>28.73905446785054</v>
      </c>
      <c r="D37" s="137"/>
    </row>
    <row r="38" spans="1:4" ht="12.75">
      <c r="A38" s="106" t="s">
        <v>505</v>
      </c>
      <c r="B38" s="106" t="s">
        <v>506</v>
      </c>
      <c r="C38" s="119">
        <v>28.554668454412482</v>
      </c>
      <c r="D38" s="137"/>
    </row>
    <row r="39" spans="1:4" ht="12.75">
      <c r="A39" s="106" t="s">
        <v>507</v>
      </c>
      <c r="B39" s="106" t="s">
        <v>508</v>
      </c>
      <c r="C39" s="119">
        <v>32.15951834991924</v>
      </c>
      <c r="D39" s="137"/>
    </row>
    <row r="40" spans="1:4" ht="12.75">
      <c r="A40" s="106" t="s">
        <v>509</v>
      </c>
      <c r="B40" s="106" t="s">
        <v>510</v>
      </c>
      <c r="C40" s="119">
        <v>29.93499723504901</v>
      </c>
      <c r="D40" s="137"/>
    </row>
    <row r="41" spans="1:4" ht="12.75">
      <c r="A41" s="106" t="s">
        <v>511</v>
      </c>
      <c r="B41" s="106" t="s">
        <v>512</v>
      </c>
      <c r="C41" s="119">
        <v>29.8360018680311</v>
      </c>
      <c r="D41" s="137"/>
    </row>
    <row r="42" spans="1:4" ht="12.75">
      <c r="A42" s="106" t="s">
        <v>513</v>
      </c>
      <c r="B42" s="106" t="s">
        <v>514</v>
      </c>
      <c r="C42" s="119">
        <v>30.00613737972405</v>
      </c>
      <c r="D42" s="137"/>
    </row>
    <row r="43" spans="1:4" ht="12.75">
      <c r="A43" s="106" t="s">
        <v>108</v>
      </c>
      <c r="B43" s="106" t="s">
        <v>515</v>
      </c>
      <c r="C43" s="119">
        <v>27.134380788710413</v>
      </c>
      <c r="D43" s="137"/>
    </row>
    <row r="44" spans="1:4" ht="12.75">
      <c r="A44" s="106" t="s">
        <v>516</v>
      </c>
      <c r="B44" s="106" t="s">
        <v>517</v>
      </c>
      <c r="C44" s="119">
        <v>32.63355490227818</v>
      </c>
      <c r="D44" s="137"/>
    </row>
    <row r="45" spans="1:4" ht="12.75">
      <c r="A45" s="106" t="s">
        <v>518</v>
      </c>
      <c r="B45" s="106" t="s">
        <v>519</v>
      </c>
      <c r="C45" s="119">
        <v>33.02492037456499</v>
      </c>
      <c r="D45" s="137"/>
    </row>
    <row r="46" spans="1:4" ht="12.75">
      <c r="A46" s="106" t="s">
        <v>520</v>
      </c>
      <c r="B46" s="106" t="s">
        <v>521</v>
      </c>
      <c r="C46" s="119">
        <v>32.348057199842636</v>
      </c>
      <c r="D46" s="137"/>
    </row>
    <row r="47" spans="1:4" ht="12.75">
      <c r="A47" s="106" t="s">
        <v>50</v>
      </c>
      <c r="B47" s="106" t="s">
        <v>28</v>
      </c>
      <c r="C47" s="119">
        <v>27.48853386899667</v>
      </c>
      <c r="D47" s="137"/>
    </row>
    <row r="48" spans="1:4" ht="12.75">
      <c r="A48" s="106" t="s">
        <v>522</v>
      </c>
      <c r="B48" s="106" t="s">
        <v>523</v>
      </c>
      <c r="C48" s="119">
        <v>28.898730409492778</v>
      </c>
      <c r="D48" s="137"/>
    </row>
    <row r="49" spans="1:4" ht="12.75">
      <c r="A49" s="106" t="s">
        <v>524</v>
      </c>
      <c r="B49" s="106" t="s">
        <v>525</v>
      </c>
      <c r="C49" s="119">
        <v>29.52798365196962</v>
      </c>
      <c r="D49" s="137"/>
    </row>
    <row r="50" spans="1:4" ht="12.75">
      <c r="A50" s="106" t="s">
        <v>526</v>
      </c>
      <c r="B50" s="106" t="s">
        <v>527</v>
      </c>
      <c r="C50" s="119">
        <v>33.654105132264874</v>
      </c>
      <c r="D50" s="137"/>
    </row>
    <row r="51" spans="1:4" ht="12.75">
      <c r="A51" s="106" t="s">
        <v>528</v>
      </c>
      <c r="B51" s="106" t="s">
        <v>529</v>
      </c>
      <c r="C51" s="119">
        <v>32.17709731640771</v>
      </c>
      <c r="D51" s="137"/>
    </row>
    <row r="52" spans="1:4" ht="12.75">
      <c r="A52" s="106" t="s">
        <v>530</v>
      </c>
      <c r="B52" s="106" t="s">
        <v>531</v>
      </c>
      <c r="C52" s="119">
        <v>33.62155082363922</v>
      </c>
      <c r="D52" s="137"/>
    </row>
    <row r="53" spans="1:4" ht="12.75">
      <c r="A53" s="106" t="s">
        <v>532</v>
      </c>
      <c r="B53" s="106" t="s">
        <v>533</v>
      </c>
      <c r="C53" s="119">
        <v>33.258891312731315</v>
      </c>
      <c r="D53" s="137"/>
    </row>
    <row r="54" spans="1:4" ht="12.75">
      <c r="A54" s="106" t="s">
        <v>534</v>
      </c>
      <c r="B54" s="106" t="s">
        <v>535</v>
      </c>
      <c r="C54" s="119">
        <v>32.135006566949386</v>
      </c>
      <c r="D54" s="137"/>
    </row>
    <row r="55" spans="1:4" ht="12.75">
      <c r="A55" s="106" t="s">
        <v>139</v>
      </c>
      <c r="B55" s="106" t="s">
        <v>140</v>
      </c>
      <c r="C55" s="119">
        <v>29.152858518448017</v>
      </c>
      <c r="D55" s="137"/>
    </row>
    <row r="56" spans="1:4" ht="12.75">
      <c r="A56" s="106" t="s">
        <v>536</v>
      </c>
      <c r="B56" s="106" t="s">
        <v>537</v>
      </c>
      <c r="C56" s="119">
        <v>32.16586621209335</v>
      </c>
      <c r="D56" s="137"/>
    </row>
    <row r="57" spans="1:4" ht="12.75">
      <c r="A57" s="106" t="s">
        <v>538</v>
      </c>
      <c r="B57" s="106" t="s">
        <v>539</v>
      </c>
      <c r="C57" s="119">
        <v>28.91300020522294</v>
      </c>
      <c r="D57" s="137"/>
    </row>
    <row r="58" spans="1:4" ht="12.75">
      <c r="A58" s="106" t="s">
        <v>540</v>
      </c>
      <c r="B58" s="106" t="s">
        <v>541</v>
      </c>
      <c r="C58" s="119">
        <v>29.10118413793988</v>
      </c>
      <c r="D58" s="137"/>
    </row>
    <row r="59" spans="1:4" ht="12.75">
      <c r="A59" s="106" t="s">
        <v>542</v>
      </c>
      <c r="B59" s="106" t="s">
        <v>543</v>
      </c>
      <c r="C59" s="119">
        <v>31.124104990274756</v>
      </c>
      <c r="D59" s="137"/>
    </row>
    <row r="60" spans="1:4" ht="12.75">
      <c r="A60" s="106" t="s">
        <v>141</v>
      </c>
      <c r="B60" s="106" t="s">
        <v>142</v>
      </c>
      <c r="C60" s="119">
        <v>31.843342771513253</v>
      </c>
      <c r="D60" s="137"/>
    </row>
    <row r="61" spans="1:4" ht="12.75">
      <c r="A61" s="106" t="s">
        <v>544</v>
      </c>
      <c r="B61" s="106" t="s">
        <v>545</v>
      </c>
      <c r="C61" s="119">
        <v>32.83864530527889</v>
      </c>
      <c r="D61" s="137"/>
    </row>
    <row r="62" spans="1:4" ht="12.75">
      <c r="A62" s="106" t="s">
        <v>546</v>
      </c>
      <c r="B62" s="106" t="s">
        <v>547</v>
      </c>
      <c r="C62" s="119">
        <v>30.86479880986115</v>
      </c>
      <c r="D62" s="137"/>
    </row>
    <row r="63" spans="1:4" ht="12.75">
      <c r="A63" s="106" t="s">
        <v>548</v>
      </c>
      <c r="B63" s="106" t="s">
        <v>549</v>
      </c>
      <c r="C63" s="119">
        <v>30.181947137264075</v>
      </c>
      <c r="D63" s="137"/>
    </row>
    <row r="64" spans="1:4" ht="12.75">
      <c r="A64" s="136" t="s">
        <v>550</v>
      </c>
      <c r="B64" s="106" t="s">
        <v>551</v>
      </c>
      <c r="C64" s="119">
        <v>33.45325602681773</v>
      </c>
      <c r="D64" s="137"/>
    </row>
    <row r="65" spans="1:4" ht="12.75">
      <c r="A65" s="106" t="s">
        <v>406</v>
      </c>
      <c r="B65" s="106" t="s">
        <v>393</v>
      </c>
      <c r="C65" s="119">
        <v>39.45922772872921</v>
      </c>
      <c r="D65" s="137"/>
    </row>
    <row r="66" spans="1:4" ht="12.75">
      <c r="A66" s="106" t="s">
        <v>552</v>
      </c>
      <c r="B66" s="106" t="s">
        <v>553</v>
      </c>
      <c r="C66" s="119">
        <v>36.843174851676295</v>
      </c>
      <c r="D66" s="137"/>
    </row>
    <row r="67" spans="1:4" ht="12.75">
      <c r="A67" s="106" t="s">
        <v>554</v>
      </c>
      <c r="B67" s="106" t="s">
        <v>555</v>
      </c>
      <c r="C67" s="119">
        <v>34.42958497970783</v>
      </c>
      <c r="D67" s="137"/>
    </row>
    <row r="68" spans="1:4" ht="12.75">
      <c r="A68" s="106" t="s">
        <v>143</v>
      </c>
      <c r="B68" s="106" t="s">
        <v>144</v>
      </c>
      <c r="C68" s="119">
        <v>36.006647137991806</v>
      </c>
      <c r="D68" s="137"/>
    </row>
    <row r="69" spans="1:4" ht="12.75">
      <c r="A69" s="106" t="s">
        <v>556</v>
      </c>
      <c r="B69" s="106" t="s">
        <v>557</v>
      </c>
      <c r="C69" s="119">
        <v>33.01035166295393</v>
      </c>
      <c r="D69" s="137"/>
    </row>
    <row r="70" spans="1:4" ht="12.75">
      <c r="A70" s="106" t="s">
        <v>558</v>
      </c>
      <c r="B70" s="106" t="s">
        <v>559</v>
      </c>
      <c r="C70" s="119">
        <v>33.84909790741471</v>
      </c>
      <c r="D70" s="137"/>
    </row>
    <row r="71" spans="1:4" ht="12.75">
      <c r="A71" s="125" t="s">
        <v>51</v>
      </c>
      <c r="B71" s="125" t="s">
        <v>560</v>
      </c>
      <c r="C71" s="119">
        <v>25.19986951779797</v>
      </c>
      <c r="D71" s="137"/>
    </row>
    <row r="72" spans="1:3" ht="12.75">
      <c r="A72" s="106" t="s">
        <v>52</v>
      </c>
      <c r="B72" s="106" t="s">
        <v>53</v>
      </c>
      <c r="C72" s="119">
        <v>18.047685623467896</v>
      </c>
    </row>
    <row r="73" spans="1:3" ht="12.75">
      <c r="A73" s="106" t="s">
        <v>54</v>
      </c>
      <c r="B73" s="106" t="s">
        <v>29</v>
      </c>
      <c r="C73" s="119">
        <v>15.592667213264752</v>
      </c>
    </row>
    <row r="74" spans="1:4" ht="12.75">
      <c r="A74" s="106" t="s">
        <v>145</v>
      </c>
      <c r="B74" s="106" t="s">
        <v>146</v>
      </c>
      <c r="C74" s="119">
        <v>31.168748762671513</v>
      </c>
      <c r="D74" s="137"/>
    </row>
    <row r="75" spans="1:4" ht="12.75">
      <c r="A75" s="106" t="s">
        <v>561</v>
      </c>
      <c r="B75" s="106" t="s">
        <v>562</v>
      </c>
      <c r="C75" s="119">
        <v>28.25856727242324</v>
      </c>
      <c r="D75" s="137"/>
    </row>
    <row r="76" spans="1:4" ht="12.75">
      <c r="A76" s="106" t="s">
        <v>563</v>
      </c>
      <c r="B76" s="106" t="s">
        <v>564</v>
      </c>
      <c r="C76" s="119">
        <v>32.020540745101336</v>
      </c>
      <c r="D76" s="137"/>
    </row>
    <row r="77" spans="1:4" ht="12.75">
      <c r="A77" s="106" t="s">
        <v>565</v>
      </c>
      <c r="B77" s="106" t="s">
        <v>566</v>
      </c>
      <c r="C77" s="119">
        <v>32.51538388715327</v>
      </c>
      <c r="D77" s="137"/>
    </row>
    <row r="78" spans="1:4" ht="12.75">
      <c r="A78" s="106" t="s">
        <v>147</v>
      </c>
      <c r="B78" s="106" t="s">
        <v>148</v>
      </c>
      <c r="C78" s="119">
        <v>34.527005308104634</v>
      </c>
      <c r="D78" s="137"/>
    </row>
    <row r="79" spans="1:4" ht="12.75">
      <c r="A79" s="106" t="s">
        <v>567</v>
      </c>
      <c r="B79" s="106" t="s">
        <v>568</v>
      </c>
      <c r="C79" s="119">
        <v>32.088765750419235</v>
      </c>
      <c r="D79" s="137"/>
    </row>
    <row r="80" spans="1:4" ht="12.75">
      <c r="A80" s="106" t="s">
        <v>569</v>
      </c>
      <c r="B80" s="106" t="s">
        <v>570</v>
      </c>
      <c r="C80" s="119">
        <v>28.449067362520537</v>
      </c>
      <c r="D80" s="137"/>
    </row>
    <row r="81" spans="1:4" ht="12.75">
      <c r="A81" s="106" t="s">
        <v>407</v>
      </c>
      <c r="B81" s="106" t="s">
        <v>394</v>
      </c>
      <c r="C81" s="119">
        <v>32.809890389443765</v>
      </c>
      <c r="D81" s="137"/>
    </row>
    <row r="82" spans="1:4" ht="12.75">
      <c r="A82" s="106" t="s">
        <v>571</v>
      </c>
      <c r="B82" s="106" t="s">
        <v>572</v>
      </c>
      <c r="C82" s="119">
        <v>35.54738631085589</v>
      </c>
      <c r="D82" s="137"/>
    </row>
    <row r="83" spans="1:4" ht="12.75">
      <c r="A83" s="106" t="s">
        <v>55</v>
      </c>
      <c r="B83" s="106" t="s">
        <v>395</v>
      </c>
      <c r="C83" s="119">
        <v>23.994700437503152</v>
      </c>
      <c r="D83" s="137"/>
    </row>
    <row r="84" spans="1:4" ht="12.75">
      <c r="A84" s="106" t="s">
        <v>573</v>
      </c>
      <c r="B84" s="106" t="s">
        <v>574</v>
      </c>
      <c r="C84" s="119">
        <v>33.37396429618429</v>
      </c>
      <c r="D84" s="137"/>
    </row>
    <row r="85" spans="1:4" ht="12.75">
      <c r="A85" s="106" t="s">
        <v>149</v>
      </c>
      <c r="B85" s="106" t="s">
        <v>150</v>
      </c>
      <c r="C85" s="119">
        <v>22.82544626812028</v>
      </c>
      <c r="D85" s="137"/>
    </row>
    <row r="86" spans="1:4" ht="12.75">
      <c r="A86" s="106" t="s">
        <v>151</v>
      </c>
      <c r="B86" s="106" t="s">
        <v>152</v>
      </c>
      <c r="C86" s="119">
        <v>26.273214138994774</v>
      </c>
      <c r="D86" s="137"/>
    </row>
    <row r="87" spans="1:4" ht="12.75">
      <c r="A87" s="106" t="s">
        <v>575</v>
      </c>
      <c r="B87" s="106" t="s">
        <v>576</v>
      </c>
      <c r="C87" s="119">
        <v>32.21882443267578</v>
      </c>
      <c r="D87" s="137"/>
    </row>
    <row r="88" spans="1:4" ht="12.75">
      <c r="A88" s="106" t="s">
        <v>56</v>
      </c>
      <c r="B88" s="106" t="s">
        <v>30</v>
      </c>
      <c r="C88" s="119">
        <v>32.06209462223175</v>
      </c>
      <c r="D88" s="137"/>
    </row>
    <row r="89" spans="1:4" ht="12.75">
      <c r="A89" s="106" t="s">
        <v>577</v>
      </c>
      <c r="B89" s="106" t="s">
        <v>578</v>
      </c>
      <c r="C89" s="119">
        <v>26.675637269080344</v>
      </c>
      <c r="D89" s="137"/>
    </row>
    <row r="90" spans="1:4" ht="12.75">
      <c r="A90" s="106" t="s">
        <v>579</v>
      </c>
      <c r="B90" s="106" t="s">
        <v>580</v>
      </c>
      <c r="C90" s="119">
        <v>28.145353400437877</v>
      </c>
      <c r="D90" s="137"/>
    </row>
    <row r="91" spans="1:4" ht="12.75">
      <c r="A91" s="106" t="s">
        <v>153</v>
      </c>
      <c r="B91" s="106" t="s">
        <v>154</v>
      </c>
      <c r="C91" s="119">
        <v>26.016571524917502</v>
      </c>
      <c r="D91" s="137"/>
    </row>
    <row r="92" spans="1:4" ht="12.75">
      <c r="A92" s="106" t="s">
        <v>581</v>
      </c>
      <c r="B92" s="106" t="s">
        <v>582</v>
      </c>
      <c r="C92" s="119">
        <v>26.764960809715088</v>
      </c>
      <c r="D92" s="137"/>
    </row>
    <row r="93" spans="1:4" ht="12.75">
      <c r="A93" s="106" t="s">
        <v>583</v>
      </c>
      <c r="B93" s="106" t="s">
        <v>584</v>
      </c>
      <c r="C93" s="119">
        <v>29.893420514357405</v>
      </c>
      <c r="D93" s="137"/>
    </row>
    <row r="94" spans="1:4" ht="12.75">
      <c r="A94" s="106" t="s">
        <v>111</v>
      </c>
      <c r="B94" s="106" t="s">
        <v>585</v>
      </c>
      <c r="C94" s="119">
        <v>21.177848490569346</v>
      </c>
      <c r="D94" s="137"/>
    </row>
    <row r="95" spans="1:4" ht="12.75">
      <c r="A95" s="106" t="s">
        <v>586</v>
      </c>
      <c r="B95" s="106" t="s">
        <v>587</v>
      </c>
      <c r="C95" s="119">
        <v>33.8297602512229</v>
      </c>
      <c r="D95" s="137"/>
    </row>
    <row r="96" spans="1:4" ht="12.75">
      <c r="A96" s="106" t="s">
        <v>588</v>
      </c>
      <c r="B96" s="106" t="s">
        <v>589</v>
      </c>
      <c r="C96" s="119">
        <v>26.246390859140494</v>
      </c>
      <c r="D96" s="137"/>
    </row>
    <row r="97" spans="1:4" ht="12.75">
      <c r="A97" s="106" t="s">
        <v>590</v>
      </c>
      <c r="B97" s="106" t="s">
        <v>591</v>
      </c>
      <c r="C97" s="119">
        <v>28.247641338974475</v>
      </c>
      <c r="D97" s="137"/>
    </row>
    <row r="98" spans="1:4" ht="12.75">
      <c r="A98" s="106" t="s">
        <v>592</v>
      </c>
      <c r="B98" s="106" t="s">
        <v>593</v>
      </c>
      <c r="C98" s="119">
        <v>24.374534689828057</v>
      </c>
      <c r="D98" s="137"/>
    </row>
    <row r="99" spans="1:4" ht="12.75">
      <c r="A99" s="106" t="s">
        <v>594</v>
      </c>
      <c r="B99" s="106" t="s">
        <v>595</v>
      </c>
      <c r="C99" s="119">
        <v>22.837223374701967</v>
      </c>
      <c r="D99" s="137"/>
    </row>
    <row r="100" spans="1:4" ht="12.75">
      <c r="A100" s="106" t="s">
        <v>596</v>
      </c>
      <c r="B100" s="106" t="s">
        <v>597</v>
      </c>
      <c r="C100" s="119">
        <v>19.334360056836164</v>
      </c>
      <c r="D100" s="137"/>
    </row>
    <row r="101" spans="1:4" ht="12.75">
      <c r="A101" s="106" t="s">
        <v>598</v>
      </c>
      <c r="B101" s="106" t="s">
        <v>599</v>
      </c>
      <c r="C101" s="119">
        <v>21.18083365780035</v>
      </c>
      <c r="D101" s="137"/>
    </row>
    <row r="102" spans="1:4" ht="12.75">
      <c r="A102" s="106" t="s">
        <v>600</v>
      </c>
      <c r="B102" s="106" t="s">
        <v>601</v>
      </c>
      <c r="C102" s="119">
        <v>19.416851039643443</v>
      </c>
      <c r="D102" s="137"/>
    </row>
    <row r="103" spans="1:4" ht="12.75">
      <c r="A103" s="106" t="s">
        <v>155</v>
      </c>
      <c r="B103" s="106" t="s">
        <v>156</v>
      </c>
      <c r="C103" s="119">
        <v>18.463946020648727</v>
      </c>
      <c r="D103" s="137"/>
    </row>
    <row r="104" spans="1:4" ht="12.75">
      <c r="A104" s="106" t="s">
        <v>408</v>
      </c>
      <c r="B104" s="106" t="s">
        <v>409</v>
      </c>
      <c r="C104" s="119">
        <v>17.431664701468538</v>
      </c>
      <c r="D104" s="137"/>
    </row>
    <row r="105" spans="1:4" ht="12.75">
      <c r="A105" s="106" t="s">
        <v>602</v>
      </c>
      <c r="B105" s="106" t="s">
        <v>603</v>
      </c>
      <c r="C105" s="119">
        <v>17.6356217541893</v>
      </c>
      <c r="D105" s="137"/>
    </row>
    <row r="106" spans="1:4" ht="12.75">
      <c r="A106" s="106" t="s">
        <v>57</v>
      </c>
      <c r="B106" s="106" t="s">
        <v>31</v>
      </c>
      <c r="C106" s="119">
        <v>18.348028834906064</v>
      </c>
      <c r="D106" s="137"/>
    </row>
    <row r="107" spans="1:4" ht="12.75">
      <c r="A107" s="106" t="s">
        <v>604</v>
      </c>
      <c r="B107" s="106" t="s">
        <v>605</v>
      </c>
      <c r="C107" s="119">
        <v>25.56084787001526</v>
      </c>
      <c r="D107" s="137"/>
    </row>
    <row r="108" spans="1:4" ht="12.75">
      <c r="A108" s="106" t="s">
        <v>606</v>
      </c>
      <c r="B108" s="106" t="s">
        <v>607</v>
      </c>
      <c r="C108" s="119">
        <v>22.5443846200036</v>
      </c>
      <c r="D108" s="137"/>
    </row>
    <row r="109" spans="1:4" ht="12.75">
      <c r="A109" s="106" t="s">
        <v>608</v>
      </c>
      <c r="B109" s="106" t="s">
        <v>609</v>
      </c>
      <c r="C109" s="119">
        <v>23.871210501416723</v>
      </c>
      <c r="D109" s="137"/>
    </row>
    <row r="110" spans="1:4" ht="12.75">
      <c r="A110" s="106" t="s">
        <v>610</v>
      </c>
      <c r="B110" s="106" t="s">
        <v>611</v>
      </c>
      <c r="C110" s="119">
        <v>28.907773546006677</v>
      </c>
      <c r="D110" s="137"/>
    </row>
    <row r="111" spans="1:4" ht="12.75">
      <c r="A111" s="106" t="s">
        <v>612</v>
      </c>
      <c r="B111" s="106" t="s">
        <v>613</v>
      </c>
      <c r="C111" s="119">
        <v>29.294308480118723</v>
      </c>
      <c r="D111" s="137"/>
    </row>
    <row r="112" spans="1:4" ht="12.75">
      <c r="A112" s="106" t="s">
        <v>410</v>
      </c>
      <c r="B112" s="106" t="s">
        <v>396</v>
      </c>
      <c r="C112" s="119">
        <v>31.225313607057764</v>
      </c>
      <c r="D112" s="137"/>
    </row>
    <row r="113" spans="1:4" ht="12.75">
      <c r="A113" s="106" t="s">
        <v>157</v>
      </c>
      <c r="B113" s="106" t="s">
        <v>158</v>
      </c>
      <c r="C113" s="119">
        <v>21.66988458987465</v>
      </c>
      <c r="D113" s="137"/>
    </row>
    <row r="114" spans="1:4" ht="12.75">
      <c r="A114" s="106" t="s">
        <v>614</v>
      </c>
      <c r="B114" s="106" t="s">
        <v>615</v>
      </c>
      <c r="C114" s="119">
        <v>25.10060828093757</v>
      </c>
      <c r="D114" s="137"/>
    </row>
    <row r="115" spans="1:4" ht="12.75">
      <c r="A115" s="106" t="s">
        <v>616</v>
      </c>
      <c r="B115" s="106" t="s">
        <v>617</v>
      </c>
      <c r="C115" s="119">
        <v>23.021787211243495</v>
      </c>
      <c r="D115" s="137"/>
    </row>
    <row r="116" spans="1:4" ht="12.75">
      <c r="A116" s="106" t="s">
        <v>618</v>
      </c>
      <c r="B116" s="106" t="s">
        <v>619</v>
      </c>
      <c r="C116" s="119">
        <v>26.044552514964888</v>
      </c>
      <c r="D116" s="137"/>
    </row>
    <row r="117" spans="1:4" ht="12.75">
      <c r="A117" s="106" t="s">
        <v>620</v>
      </c>
      <c r="B117" s="106" t="s">
        <v>621</v>
      </c>
      <c r="C117" s="119">
        <v>26.396593309890516</v>
      </c>
      <c r="D117" s="137"/>
    </row>
    <row r="118" spans="1:4" ht="12.75">
      <c r="A118" s="106" t="s">
        <v>622</v>
      </c>
      <c r="B118" s="106" t="s">
        <v>623</v>
      </c>
      <c r="C118" s="119">
        <v>28.954556654757944</v>
      </c>
      <c r="D118" s="137"/>
    </row>
    <row r="119" spans="1:4" ht="12.75">
      <c r="A119" s="106" t="s">
        <v>624</v>
      </c>
      <c r="B119" s="106" t="s">
        <v>625</v>
      </c>
      <c r="C119" s="119">
        <v>32.23091007078711</v>
      </c>
      <c r="D119" s="137"/>
    </row>
    <row r="120" spans="1:4" ht="12.75">
      <c r="A120" s="106" t="s">
        <v>626</v>
      </c>
      <c r="B120" s="106" t="s">
        <v>627</v>
      </c>
      <c r="C120" s="119">
        <v>29.894759366897322</v>
      </c>
      <c r="D120" s="137"/>
    </row>
    <row r="121" spans="1:4" ht="12.75">
      <c r="A121" s="106" t="s">
        <v>628</v>
      </c>
      <c r="B121" s="106" t="s">
        <v>629</v>
      </c>
      <c r="C121" s="119">
        <v>29.305145378355963</v>
      </c>
      <c r="D121" s="137"/>
    </row>
    <row r="122" spans="1:4" ht="12.75">
      <c r="A122" s="106" t="s">
        <v>630</v>
      </c>
      <c r="B122" s="106" t="s">
        <v>631</v>
      </c>
      <c r="C122" s="119">
        <v>36.226777359537294</v>
      </c>
      <c r="D122" s="137"/>
    </row>
    <row r="123" spans="1:4" ht="12.75">
      <c r="A123" s="106" t="s">
        <v>159</v>
      </c>
      <c r="B123" s="106" t="s">
        <v>160</v>
      </c>
      <c r="C123" s="119">
        <v>24.2808431657427</v>
      </c>
      <c r="D123" s="137"/>
    </row>
    <row r="124" spans="1:4" ht="12.75">
      <c r="A124" s="106" t="s">
        <v>632</v>
      </c>
      <c r="B124" s="106" t="s">
        <v>633</v>
      </c>
      <c r="C124" s="119">
        <v>31.536434383563563</v>
      </c>
      <c r="D124" s="137"/>
    </row>
    <row r="125" spans="1:4" ht="12.75">
      <c r="A125" s="106" t="s">
        <v>634</v>
      </c>
      <c r="B125" s="106" t="s">
        <v>635</v>
      </c>
      <c r="C125" s="119">
        <v>30.190293273799426</v>
      </c>
      <c r="D125" s="137"/>
    </row>
    <row r="126" spans="1:4" ht="12.75">
      <c r="A126" s="106" t="s">
        <v>636</v>
      </c>
      <c r="B126" s="106" t="s">
        <v>637</v>
      </c>
      <c r="C126" s="119">
        <v>29.949695379712136</v>
      </c>
      <c r="D126" s="137"/>
    </row>
    <row r="127" spans="1:4" ht="12.75">
      <c r="A127" s="106" t="s">
        <v>161</v>
      </c>
      <c r="B127" s="106" t="s">
        <v>162</v>
      </c>
      <c r="C127" s="119">
        <v>31.121530133820386</v>
      </c>
      <c r="D127" s="137"/>
    </row>
    <row r="128" spans="1:4" ht="12.75">
      <c r="A128" s="106" t="s">
        <v>638</v>
      </c>
      <c r="B128" s="106" t="s">
        <v>639</v>
      </c>
      <c r="C128" s="119">
        <v>20.033665960395833</v>
      </c>
      <c r="D128" s="137"/>
    </row>
    <row r="129" spans="1:4" ht="12.75">
      <c r="A129" s="106" t="s">
        <v>640</v>
      </c>
      <c r="B129" s="106" t="s">
        <v>641</v>
      </c>
      <c r="C129" s="119">
        <v>21.744699072481055</v>
      </c>
      <c r="D129" s="137"/>
    </row>
    <row r="130" spans="1:4" ht="12.75">
      <c r="A130" s="106" t="s">
        <v>257</v>
      </c>
      <c r="B130" s="106" t="s">
        <v>338</v>
      </c>
      <c r="C130" s="119">
        <v>6.261579179532422</v>
      </c>
      <c r="D130" s="137"/>
    </row>
    <row r="131" spans="1:4" ht="12.75">
      <c r="A131" s="106" t="s">
        <v>333</v>
      </c>
      <c r="B131" s="106" t="s">
        <v>341</v>
      </c>
      <c r="C131" s="119">
        <v>11.975078373144449</v>
      </c>
      <c r="D131" s="137"/>
    </row>
    <row r="132" spans="1:4" ht="12.75">
      <c r="A132" s="106" t="s">
        <v>642</v>
      </c>
      <c r="B132" s="106" t="s">
        <v>643</v>
      </c>
      <c r="C132" s="119">
        <v>35.15251834897154</v>
      </c>
      <c r="D132" s="137"/>
    </row>
    <row r="133" spans="1:4" ht="12.75">
      <c r="A133" s="106" t="s">
        <v>644</v>
      </c>
      <c r="B133" s="106" t="s">
        <v>645</v>
      </c>
      <c r="C133" s="119">
        <v>31.620709938417583</v>
      </c>
      <c r="D133" s="137"/>
    </row>
    <row r="134" spans="1:4" ht="12.75">
      <c r="A134" s="106" t="s">
        <v>411</v>
      </c>
      <c r="B134" s="106" t="s">
        <v>397</v>
      </c>
      <c r="C134" s="119">
        <v>43.289931519804014</v>
      </c>
      <c r="D134" s="137"/>
    </row>
    <row r="135" spans="1:4" ht="12.75">
      <c r="A135" s="106" t="s">
        <v>646</v>
      </c>
      <c r="B135" s="106" t="s">
        <v>647</v>
      </c>
      <c r="C135" s="119">
        <v>30.200972344060922</v>
      </c>
      <c r="D135" s="137"/>
    </row>
    <row r="136" spans="1:4" ht="12.75">
      <c r="A136" s="106" t="s">
        <v>58</v>
      </c>
      <c r="B136" s="106" t="s">
        <v>59</v>
      </c>
      <c r="C136" s="119">
        <v>26.681507005961546</v>
      </c>
      <c r="D136" s="137"/>
    </row>
    <row r="137" spans="1:4" ht="12.75">
      <c r="A137" s="106" t="s">
        <v>648</v>
      </c>
      <c r="B137" s="106" t="s">
        <v>649</v>
      </c>
      <c r="C137" s="119">
        <v>29.24898515476757</v>
      </c>
      <c r="D137" s="137"/>
    </row>
    <row r="138" spans="1:4" ht="12.75">
      <c r="A138" s="106" t="s">
        <v>650</v>
      </c>
      <c r="B138" s="106" t="s">
        <v>651</v>
      </c>
      <c r="C138" s="119">
        <v>29.69581311778879</v>
      </c>
      <c r="D138" s="137"/>
    </row>
    <row r="139" spans="1:4" ht="12.75">
      <c r="A139" s="106" t="s">
        <v>652</v>
      </c>
      <c r="B139" s="106" t="s">
        <v>653</v>
      </c>
      <c r="C139" s="119">
        <v>35.97606864758361</v>
      </c>
      <c r="D139" s="137"/>
    </row>
    <row r="140" spans="1:4" ht="12.75">
      <c r="A140" s="106" t="s">
        <v>654</v>
      </c>
      <c r="B140" s="106" t="s">
        <v>655</v>
      </c>
      <c r="C140" s="119">
        <v>34.83570212215562</v>
      </c>
      <c r="D140" s="137"/>
    </row>
    <row r="141" spans="1:4" ht="12.75">
      <c r="A141" s="106" t="s">
        <v>656</v>
      </c>
      <c r="B141" s="106" t="s">
        <v>657</v>
      </c>
      <c r="C141" s="119">
        <v>36.229126927932306</v>
      </c>
      <c r="D141" s="137"/>
    </row>
    <row r="142" spans="1:4" ht="12.75">
      <c r="A142" s="106" t="s">
        <v>658</v>
      </c>
      <c r="B142" s="106" t="s">
        <v>659</v>
      </c>
      <c r="C142" s="119">
        <v>36.11240490607049</v>
      </c>
      <c r="D142" s="137"/>
    </row>
    <row r="143" spans="1:4" ht="12.75">
      <c r="A143" s="106" t="s">
        <v>163</v>
      </c>
      <c r="B143" s="106" t="s">
        <v>164</v>
      </c>
      <c r="C143" s="119">
        <v>34.879299760381805</v>
      </c>
      <c r="D143" s="137"/>
    </row>
    <row r="144" spans="1:4" ht="12.75">
      <c r="A144" s="106" t="s">
        <v>112</v>
      </c>
      <c r="B144" s="106" t="s">
        <v>660</v>
      </c>
      <c r="C144" s="119">
        <v>29.620347713412187</v>
      </c>
      <c r="D144" s="137"/>
    </row>
    <row r="145" spans="1:4" ht="12.75">
      <c r="A145" s="106" t="s">
        <v>661</v>
      </c>
      <c r="B145" s="106" t="s">
        <v>662</v>
      </c>
      <c r="C145" s="119">
        <v>32.31892719222812</v>
      </c>
      <c r="D145" s="137"/>
    </row>
    <row r="146" spans="1:4" ht="12.75">
      <c r="A146" s="106" t="s">
        <v>663</v>
      </c>
      <c r="B146" s="106" t="s">
        <v>664</v>
      </c>
      <c r="C146" s="119">
        <v>33.42372784421006</v>
      </c>
      <c r="D146" s="137"/>
    </row>
    <row r="147" spans="1:4" ht="12.75">
      <c r="A147" s="106" t="s">
        <v>165</v>
      </c>
      <c r="B147" s="106" t="s">
        <v>166</v>
      </c>
      <c r="C147" s="119">
        <v>23.551446715537132</v>
      </c>
      <c r="D147" s="137"/>
    </row>
    <row r="148" spans="1:4" ht="12.75">
      <c r="A148" s="106" t="s">
        <v>665</v>
      </c>
      <c r="B148" s="106" t="s">
        <v>666</v>
      </c>
      <c r="C148" s="119">
        <v>26.953160929122646</v>
      </c>
      <c r="D148" s="137"/>
    </row>
    <row r="149" spans="1:4" ht="12.75">
      <c r="A149" s="106" t="s">
        <v>667</v>
      </c>
      <c r="B149" s="106" t="s">
        <v>668</v>
      </c>
      <c r="C149" s="119">
        <v>30.377230572433643</v>
      </c>
      <c r="D149" s="137"/>
    </row>
    <row r="150" spans="1:4" ht="12.75">
      <c r="A150" s="106" t="s">
        <v>669</v>
      </c>
      <c r="B150" s="106" t="s">
        <v>670</v>
      </c>
      <c r="C150" s="119">
        <v>27.870837883365827</v>
      </c>
      <c r="D150" s="137"/>
    </row>
    <row r="151" spans="1:4" ht="12.75">
      <c r="A151" s="106" t="s">
        <v>671</v>
      </c>
      <c r="B151" s="106" t="s">
        <v>672</v>
      </c>
      <c r="C151" s="119">
        <v>27.642648433269716</v>
      </c>
      <c r="D151" s="137"/>
    </row>
    <row r="152" spans="1:4" ht="12.75">
      <c r="A152" s="106" t="s">
        <v>167</v>
      </c>
      <c r="B152" s="106" t="s">
        <v>168</v>
      </c>
      <c r="C152" s="119">
        <v>27.162685968146302</v>
      </c>
      <c r="D152" s="137"/>
    </row>
    <row r="153" spans="1:4" ht="12.75">
      <c r="A153" s="125" t="s">
        <v>60</v>
      </c>
      <c r="B153" s="106" t="s">
        <v>673</v>
      </c>
      <c r="C153" s="119">
        <v>18.156594477976665</v>
      </c>
      <c r="D153" s="137"/>
    </row>
    <row r="154" spans="1:4" ht="12.75">
      <c r="A154" s="125" t="s">
        <v>61</v>
      </c>
      <c r="B154" s="125" t="s">
        <v>674</v>
      </c>
      <c r="C154" s="119">
        <v>25.05267192648813</v>
      </c>
      <c r="D154" s="137"/>
    </row>
    <row r="155" spans="1:4" ht="12.75">
      <c r="A155" s="125" t="s">
        <v>62</v>
      </c>
      <c r="B155" s="125" t="s">
        <v>675</v>
      </c>
      <c r="C155" s="119">
        <v>23.226397482571397</v>
      </c>
      <c r="D155" s="137"/>
    </row>
    <row r="156" spans="1:4" ht="12.75">
      <c r="A156" s="106" t="s">
        <v>63</v>
      </c>
      <c r="B156" s="106" t="s">
        <v>676</v>
      </c>
      <c r="C156" s="119">
        <v>20.502656131422704</v>
      </c>
      <c r="D156" s="137"/>
    </row>
    <row r="157" spans="1:4" ht="12.75">
      <c r="A157" s="125" t="s">
        <v>64</v>
      </c>
      <c r="B157" s="125" t="s">
        <v>169</v>
      </c>
      <c r="C157" s="119">
        <v>24.001813108317883</v>
      </c>
      <c r="D157" s="137"/>
    </row>
    <row r="158" spans="1:4" ht="12.75">
      <c r="A158" s="125" t="s">
        <v>677</v>
      </c>
      <c r="B158" s="125" t="s">
        <v>678</v>
      </c>
      <c r="C158" s="119">
        <v>22.441143938537284</v>
      </c>
      <c r="D158" s="137"/>
    </row>
    <row r="159" spans="1:4" ht="12.75">
      <c r="A159" s="125" t="s">
        <v>170</v>
      </c>
      <c r="B159" s="125" t="s">
        <v>171</v>
      </c>
      <c r="C159" s="119">
        <v>23.502685375815936</v>
      </c>
      <c r="D159" s="137"/>
    </row>
    <row r="160" spans="1:4" ht="12.75">
      <c r="A160" s="125" t="s">
        <v>412</v>
      </c>
      <c r="B160" s="125" t="s">
        <v>398</v>
      </c>
      <c r="C160" s="119">
        <v>24.381031096363348</v>
      </c>
      <c r="D160" s="137"/>
    </row>
    <row r="161" spans="1:4" ht="12.75">
      <c r="A161" s="125" t="s">
        <v>172</v>
      </c>
      <c r="B161" s="125" t="s">
        <v>173</v>
      </c>
      <c r="C161" s="119">
        <v>24.944728742874833</v>
      </c>
      <c r="D161" s="137"/>
    </row>
    <row r="162" spans="1:4" ht="12.75">
      <c r="A162" s="125" t="s">
        <v>679</v>
      </c>
      <c r="B162" s="125" t="s">
        <v>680</v>
      </c>
      <c r="C162" s="119">
        <v>21.931512569461276</v>
      </c>
      <c r="D162" s="137"/>
    </row>
    <row r="163" spans="1:4" ht="12.75">
      <c r="A163" s="125" t="s">
        <v>681</v>
      </c>
      <c r="B163" s="125" t="s">
        <v>682</v>
      </c>
      <c r="C163" s="119">
        <v>25.227481435042517</v>
      </c>
      <c r="D163" s="137"/>
    </row>
    <row r="164" spans="1:4" ht="12.75">
      <c r="A164" s="125" t="s">
        <v>65</v>
      </c>
      <c r="B164" s="125" t="s">
        <v>22</v>
      </c>
      <c r="C164" s="119">
        <v>20.07058287795993</v>
      </c>
      <c r="D164" s="137"/>
    </row>
    <row r="165" spans="1:4" ht="12.75">
      <c r="A165" s="106" t="s">
        <v>683</v>
      </c>
      <c r="B165" s="106" t="s">
        <v>684</v>
      </c>
      <c r="C165" s="119">
        <v>22.463871253056265</v>
      </c>
      <c r="D165" s="137"/>
    </row>
    <row r="166" spans="1:4" ht="12.75">
      <c r="A166" s="106" t="s">
        <v>685</v>
      </c>
      <c r="B166" s="106" t="s">
        <v>686</v>
      </c>
      <c r="C166" s="119">
        <v>24.4761722469948</v>
      </c>
      <c r="D166" s="137"/>
    </row>
    <row r="167" spans="1:4" ht="12.75">
      <c r="A167" s="106" t="s">
        <v>174</v>
      </c>
      <c r="B167" s="106" t="s">
        <v>175</v>
      </c>
      <c r="C167" s="119">
        <v>26.827575546308886</v>
      </c>
      <c r="D167" s="137"/>
    </row>
    <row r="168" spans="1:4" ht="12.75">
      <c r="A168" s="106" t="s">
        <v>687</v>
      </c>
      <c r="B168" s="106" t="s">
        <v>688</v>
      </c>
      <c r="C168" s="119">
        <v>22.72633679782199</v>
      </c>
      <c r="D168" s="137"/>
    </row>
    <row r="169" spans="1:4" ht="12.75">
      <c r="A169" s="106" t="s">
        <v>689</v>
      </c>
      <c r="B169" s="106" t="s">
        <v>690</v>
      </c>
      <c r="C169" s="119">
        <v>23.010896979643153</v>
      </c>
      <c r="D169" s="137"/>
    </row>
    <row r="170" spans="1:4" ht="12.75">
      <c r="A170" s="106" t="s">
        <v>66</v>
      </c>
      <c r="B170" s="106" t="s">
        <v>32</v>
      </c>
      <c r="C170" s="119">
        <v>13.526321562160792</v>
      </c>
      <c r="D170" s="137"/>
    </row>
    <row r="171" spans="1:4" ht="12.75">
      <c r="A171" s="106" t="s">
        <v>691</v>
      </c>
      <c r="B171" s="106" t="s">
        <v>692</v>
      </c>
      <c r="C171" s="119">
        <v>19.40975750093773</v>
      </c>
      <c r="D171" s="137"/>
    </row>
    <row r="172" spans="1:4" ht="12.75">
      <c r="A172" s="106" t="s">
        <v>693</v>
      </c>
      <c r="B172" s="106" t="s">
        <v>694</v>
      </c>
      <c r="C172" s="119">
        <v>20.97149540932123</v>
      </c>
      <c r="D172" s="137"/>
    </row>
    <row r="173" spans="1:4" ht="12.75">
      <c r="A173" s="106" t="s">
        <v>695</v>
      </c>
      <c r="B173" s="106" t="s">
        <v>696</v>
      </c>
      <c r="C173" s="119">
        <v>21.545668539130595</v>
      </c>
      <c r="D173" s="137"/>
    </row>
    <row r="174" spans="1:4" ht="12.75">
      <c r="A174" s="106" t="s">
        <v>413</v>
      </c>
      <c r="B174" s="106" t="s">
        <v>399</v>
      </c>
      <c r="C174" s="119">
        <v>28.001707941929975</v>
      </c>
      <c r="D174" s="137"/>
    </row>
    <row r="175" spans="1:4" ht="12.75">
      <c r="A175" s="106" t="s">
        <v>119</v>
      </c>
      <c r="B175" s="106" t="s">
        <v>697</v>
      </c>
      <c r="C175" s="119">
        <v>22.702127230715387</v>
      </c>
      <c r="D175" s="137"/>
    </row>
    <row r="176" spans="1:4" ht="12.75">
      <c r="A176" s="106" t="s">
        <v>176</v>
      </c>
      <c r="B176" s="106" t="s">
        <v>177</v>
      </c>
      <c r="C176" s="119">
        <v>26.282201187331587</v>
      </c>
      <c r="D176" s="137"/>
    </row>
    <row r="177" spans="1:4" ht="12.75">
      <c r="A177" s="106" t="s">
        <v>178</v>
      </c>
      <c r="B177" s="106" t="s">
        <v>179</v>
      </c>
      <c r="C177" s="119">
        <v>29.46082922463419</v>
      </c>
      <c r="D177" s="137"/>
    </row>
    <row r="178" spans="1:4" ht="12.75">
      <c r="A178" s="106" t="s">
        <v>698</v>
      </c>
      <c r="B178" s="106" t="s">
        <v>699</v>
      </c>
      <c r="C178" s="119">
        <v>27.73542179542593</v>
      </c>
      <c r="D178" s="137"/>
    </row>
    <row r="179" spans="1:4" ht="12.75">
      <c r="A179" s="106" t="s">
        <v>67</v>
      </c>
      <c r="B179" s="106" t="s">
        <v>33</v>
      </c>
      <c r="C179" s="119">
        <v>24.16689632554382</v>
      </c>
      <c r="D179" s="137"/>
    </row>
    <row r="180" spans="1:4" ht="12.75">
      <c r="A180" s="106" t="s">
        <v>414</v>
      </c>
      <c r="B180" s="106" t="s">
        <v>400</v>
      </c>
      <c r="C180" s="119">
        <v>28.261404945846248</v>
      </c>
      <c r="D180" s="137"/>
    </row>
    <row r="181" spans="1:4" ht="12.75">
      <c r="A181" s="106" t="s">
        <v>700</v>
      </c>
      <c r="B181" s="106" t="s">
        <v>701</v>
      </c>
      <c r="C181" s="119">
        <v>27.629692087074798</v>
      </c>
      <c r="D181" s="137"/>
    </row>
    <row r="182" spans="1:4" ht="12.75">
      <c r="A182" s="106" t="s">
        <v>180</v>
      </c>
      <c r="B182" s="106" t="s">
        <v>181</v>
      </c>
      <c r="C182" s="119">
        <v>25.099772701851098</v>
      </c>
      <c r="D182" s="137"/>
    </row>
    <row r="183" spans="1:4" ht="12.75">
      <c r="A183" s="106" t="s">
        <v>702</v>
      </c>
      <c r="B183" s="106" t="s">
        <v>703</v>
      </c>
      <c r="C183" s="119">
        <v>23.500481010482424</v>
      </c>
      <c r="D183" s="137"/>
    </row>
    <row r="184" spans="1:4" ht="12.75">
      <c r="A184" s="106" t="s">
        <v>182</v>
      </c>
      <c r="B184" s="106" t="s">
        <v>183</v>
      </c>
      <c r="C184" s="119">
        <v>23.110223871140626</v>
      </c>
      <c r="D184" s="137"/>
    </row>
    <row r="185" spans="1:4" ht="12.75">
      <c r="A185" s="106" t="s">
        <v>184</v>
      </c>
      <c r="B185" s="106" t="s">
        <v>185</v>
      </c>
      <c r="C185" s="119">
        <v>21.939328277356445</v>
      </c>
      <c r="D185" s="137"/>
    </row>
    <row r="186" spans="1:4" ht="12.75">
      <c r="A186" s="125" t="s">
        <v>186</v>
      </c>
      <c r="B186" s="125" t="s">
        <v>187</v>
      </c>
      <c r="C186" s="119">
        <v>21.110249860438664</v>
      </c>
      <c r="D186" s="137"/>
    </row>
    <row r="187" spans="1:4" ht="12.75">
      <c r="A187" s="125" t="s">
        <v>120</v>
      </c>
      <c r="B187" s="125" t="s">
        <v>704</v>
      </c>
      <c r="C187" s="119">
        <v>20.64213140836513</v>
      </c>
      <c r="D187" s="137"/>
    </row>
    <row r="188" spans="1:4" ht="12.75">
      <c r="A188" s="125" t="s">
        <v>415</v>
      </c>
      <c r="B188" s="125" t="s">
        <v>705</v>
      </c>
      <c r="C188" s="119">
        <v>19.156269503466344</v>
      </c>
      <c r="D188" s="137"/>
    </row>
    <row r="189" spans="1:4" ht="12.75">
      <c r="A189" s="125" t="s">
        <v>706</v>
      </c>
      <c r="B189" s="125" t="s">
        <v>707</v>
      </c>
      <c r="C189" s="119">
        <v>19.51298719745606</v>
      </c>
      <c r="D189" s="137"/>
    </row>
    <row r="190" spans="1:4" ht="12.75">
      <c r="A190" s="125" t="s">
        <v>708</v>
      </c>
      <c r="B190" s="125" t="s">
        <v>709</v>
      </c>
      <c r="C190" s="119">
        <v>20.50318441432368</v>
      </c>
      <c r="D190" s="137"/>
    </row>
    <row r="191" spans="1:4" ht="12.75">
      <c r="A191" s="125" t="s">
        <v>188</v>
      </c>
      <c r="B191" s="125" t="s">
        <v>189</v>
      </c>
      <c r="C191" s="119">
        <v>18.45380825077672</v>
      </c>
      <c r="D191" s="137"/>
    </row>
    <row r="192" spans="1:4" ht="12.75">
      <c r="A192" s="125" t="s">
        <v>416</v>
      </c>
      <c r="B192" s="125" t="s">
        <v>710</v>
      </c>
      <c r="C192" s="119">
        <v>21.077373612823674</v>
      </c>
      <c r="D192" s="137"/>
    </row>
    <row r="193" spans="1:4" ht="12.75">
      <c r="A193" s="125" t="s">
        <v>190</v>
      </c>
      <c r="B193" s="125" t="s">
        <v>191</v>
      </c>
      <c r="C193" s="119">
        <v>21.113421917814797</v>
      </c>
      <c r="D193" s="137"/>
    </row>
    <row r="194" spans="1:4" ht="12.75">
      <c r="A194" s="125" t="s">
        <v>711</v>
      </c>
      <c r="B194" s="125" t="s">
        <v>712</v>
      </c>
      <c r="C194" s="119">
        <v>16.553868876201612</v>
      </c>
      <c r="D194" s="137"/>
    </row>
    <row r="195" spans="1:4" ht="12.75">
      <c r="A195" s="125" t="s">
        <v>713</v>
      </c>
      <c r="B195" s="125" t="s">
        <v>714</v>
      </c>
      <c r="C195" s="119">
        <v>16.926902006389632</v>
      </c>
      <c r="D195" s="137"/>
    </row>
    <row r="196" spans="1:4" ht="12.75">
      <c r="A196" s="125" t="s">
        <v>715</v>
      </c>
      <c r="B196" s="125" t="s">
        <v>716</v>
      </c>
      <c r="C196" s="119">
        <v>16.25360907533919</v>
      </c>
      <c r="D196" s="137"/>
    </row>
    <row r="197" spans="1:4" ht="12.75">
      <c r="A197" s="125" t="s">
        <v>717</v>
      </c>
      <c r="B197" s="125" t="s">
        <v>718</v>
      </c>
      <c r="C197" s="119">
        <v>18.632450973425495</v>
      </c>
      <c r="D197" s="137"/>
    </row>
    <row r="198" spans="1:4" ht="12.75">
      <c r="A198" s="125" t="s">
        <v>192</v>
      </c>
      <c r="B198" s="125" t="s">
        <v>193</v>
      </c>
      <c r="C198" s="119">
        <v>19.67587925514327</v>
      </c>
      <c r="D198" s="137"/>
    </row>
    <row r="199" spans="1:4" ht="12.75">
      <c r="A199" s="125" t="s">
        <v>719</v>
      </c>
      <c r="B199" s="125" t="s">
        <v>720</v>
      </c>
      <c r="C199" s="119">
        <v>17.582113132222297</v>
      </c>
      <c r="D199" s="137"/>
    </row>
    <row r="200" spans="1:4" ht="12.75">
      <c r="A200" s="125" t="s">
        <v>721</v>
      </c>
      <c r="B200" s="125" t="s">
        <v>722</v>
      </c>
      <c r="C200" s="119">
        <v>16.420715727971817</v>
      </c>
      <c r="D200" s="137"/>
    </row>
    <row r="201" spans="1:4" ht="12.75">
      <c r="A201" s="125" t="s">
        <v>194</v>
      </c>
      <c r="B201" s="125" t="s">
        <v>195</v>
      </c>
      <c r="C201" s="119">
        <v>17.18731320578563</v>
      </c>
      <c r="D201" s="137"/>
    </row>
    <row r="202" spans="1:4" ht="12.75">
      <c r="A202" s="106" t="s">
        <v>196</v>
      </c>
      <c r="B202" s="106" t="s">
        <v>197</v>
      </c>
      <c r="C202" s="119">
        <v>22.490913458930386</v>
      </c>
      <c r="D202" s="137"/>
    </row>
    <row r="203" spans="1:4" ht="12.75">
      <c r="A203" s="106" t="s">
        <v>198</v>
      </c>
      <c r="B203" s="106" t="s">
        <v>199</v>
      </c>
      <c r="C203" s="119">
        <v>28.98325210456358</v>
      </c>
      <c r="D203" s="137"/>
    </row>
    <row r="204" spans="1:4" ht="12.75">
      <c r="A204" s="106" t="s">
        <v>200</v>
      </c>
      <c r="B204" s="106" t="s">
        <v>201</v>
      </c>
      <c r="C204" s="119">
        <v>31.269342316444778</v>
      </c>
      <c r="D204" s="137"/>
    </row>
    <row r="205" spans="1:4" ht="12.75">
      <c r="A205" s="106" t="s">
        <v>121</v>
      </c>
      <c r="B205" s="106" t="s">
        <v>723</v>
      </c>
      <c r="C205" s="119">
        <v>25.857100284146295</v>
      </c>
      <c r="D205" s="137"/>
    </row>
    <row r="206" spans="1:4" ht="12.75">
      <c r="A206" s="106" t="s">
        <v>417</v>
      </c>
      <c r="B206" s="106" t="s">
        <v>401</v>
      </c>
      <c r="C206" s="119">
        <v>36.090389248497864</v>
      </c>
      <c r="D206" s="137"/>
    </row>
    <row r="207" spans="1:4" ht="12.75">
      <c r="A207" s="106" t="s">
        <v>418</v>
      </c>
      <c r="B207" s="106" t="s">
        <v>419</v>
      </c>
      <c r="C207" s="119">
        <v>18.037516324349994</v>
      </c>
      <c r="D207" s="137"/>
    </row>
    <row r="208" spans="1:4" ht="12.75">
      <c r="A208" s="106" t="s">
        <v>202</v>
      </c>
      <c r="B208" s="106" t="s">
        <v>203</v>
      </c>
      <c r="C208" s="119">
        <v>18.781743668779992</v>
      </c>
      <c r="D208" s="137"/>
    </row>
    <row r="209" spans="1:4" ht="12.75">
      <c r="A209" s="125" t="s">
        <v>724</v>
      </c>
      <c r="B209" s="125" t="s">
        <v>725</v>
      </c>
      <c r="C209" s="119">
        <v>19.701468126354914</v>
      </c>
      <c r="D209" s="137"/>
    </row>
    <row r="210" spans="1:4" ht="12.75">
      <c r="A210" s="125" t="s">
        <v>726</v>
      </c>
      <c r="B210" s="125" t="s">
        <v>727</v>
      </c>
      <c r="C210" s="119">
        <v>19.848184181343917</v>
      </c>
      <c r="D210" s="137"/>
    </row>
    <row r="211" spans="1:4" ht="12.75">
      <c r="A211" s="125" t="s">
        <v>68</v>
      </c>
      <c r="B211" s="125" t="s">
        <v>34</v>
      </c>
      <c r="C211" s="119">
        <v>21.435601607024434</v>
      </c>
      <c r="D211" s="137"/>
    </row>
    <row r="212" spans="1:4" ht="12.75">
      <c r="A212" s="125" t="s">
        <v>204</v>
      </c>
      <c r="B212" s="125" t="s">
        <v>205</v>
      </c>
      <c r="C212" s="119">
        <v>21.09290048424057</v>
      </c>
      <c r="D212" s="137"/>
    </row>
    <row r="213" spans="1:4" ht="12.75">
      <c r="A213" s="125" t="s">
        <v>728</v>
      </c>
      <c r="B213" s="125" t="s">
        <v>729</v>
      </c>
      <c r="C213" s="119">
        <v>24.321549584220772</v>
      </c>
      <c r="D213" s="137"/>
    </row>
    <row r="214" spans="1:4" ht="12.75">
      <c r="A214" s="125" t="s">
        <v>122</v>
      </c>
      <c r="B214" s="125" t="s">
        <v>206</v>
      </c>
      <c r="C214" s="119">
        <v>19.217420361957107</v>
      </c>
      <c r="D214" s="137"/>
    </row>
    <row r="215" spans="1:4" ht="12.75">
      <c r="A215" s="125" t="s">
        <v>69</v>
      </c>
      <c r="B215" s="125" t="s">
        <v>35</v>
      </c>
      <c r="C215" s="119">
        <v>23.60019355190171</v>
      </c>
      <c r="D215" s="137"/>
    </row>
    <row r="216" spans="1:4" ht="12.75">
      <c r="A216" s="125" t="s">
        <v>207</v>
      </c>
      <c r="B216" s="125" t="s">
        <v>208</v>
      </c>
      <c r="C216" s="119">
        <v>20.106133834270285</v>
      </c>
      <c r="D216" s="137"/>
    </row>
    <row r="217" spans="1:4" ht="12.75">
      <c r="A217" s="106" t="s">
        <v>70</v>
      </c>
      <c r="B217" s="106" t="s">
        <v>36</v>
      </c>
      <c r="C217" s="119">
        <v>23.55968209835231</v>
      </c>
      <c r="D217" s="137"/>
    </row>
    <row r="218" spans="1:4" ht="12.75">
      <c r="A218" s="106" t="s">
        <v>71</v>
      </c>
      <c r="B218" s="106" t="s">
        <v>37</v>
      </c>
      <c r="C218" s="119">
        <v>23.68539925360691</v>
      </c>
      <c r="D218" s="137"/>
    </row>
    <row r="219" spans="1:4" ht="12.75">
      <c r="A219" s="125" t="s">
        <v>125</v>
      </c>
      <c r="B219" s="125" t="s">
        <v>340</v>
      </c>
      <c r="C219" s="119">
        <v>16.884527086574764</v>
      </c>
      <c r="D219" s="137"/>
    </row>
    <row r="220" spans="1:4" ht="12.75">
      <c r="A220" s="125" t="s">
        <v>72</v>
      </c>
      <c r="B220" s="125" t="s">
        <v>38</v>
      </c>
      <c r="C220" s="119">
        <v>17.64866409183925</v>
      </c>
      <c r="D220" s="137"/>
    </row>
    <row r="221" spans="1:4" ht="12.75">
      <c r="A221" s="125" t="s">
        <v>209</v>
      </c>
      <c r="B221" s="125" t="s">
        <v>210</v>
      </c>
      <c r="C221" s="119">
        <v>16.670322461614152</v>
      </c>
      <c r="D221" s="137"/>
    </row>
    <row r="222" spans="1:4" ht="12.75">
      <c r="A222" s="125" t="s">
        <v>73</v>
      </c>
      <c r="B222" s="125" t="s">
        <v>39</v>
      </c>
      <c r="C222" s="119">
        <v>15.434345454740278</v>
      </c>
      <c r="D222" s="137"/>
    </row>
    <row r="223" spans="1:4" ht="12.75">
      <c r="A223" s="106" t="s">
        <v>74</v>
      </c>
      <c r="B223" s="106" t="s">
        <v>40</v>
      </c>
      <c r="C223" s="119">
        <v>30.789245242071694</v>
      </c>
      <c r="D223" s="137"/>
    </row>
    <row r="224" spans="1:4" ht="12.75">
      <c r="A224" s="106" t="s">
        <v>75</v>
      </c>
      <c r="B224" s="106" t="s">
        <v>41</v>
      </c>
      <c r="C224" s="119">
        <v>22.892088807934517</v>
      </c>
      <c r="D224" s="137"/>
    </row>
    <row r="225" spans="1:4" ht="12.75">
      <c r="A225" s="106" t="s">
        <v>211</v>
      </c>
      <c r="B225" s="106" t="s">
        <v>212</v>
      </c>
      <c r="C225" s="119">
        <v>27.694859602605426</v>
      </c>
      <c r="D225" s="137"/>
    </row>
    <row r="226" spans="1:4" ht="12.75">
      <c r="A226" s="106" t="s">
        <v>213</v>
      </c>
      <c r="B226" s="106" t="s">
        <v>214</v>
      </c>
      <c r="C226" s="119">
        <v>23.972437627841146</v>
      </c>
      <c r="D226" s="137"/>
    </row>
    <row r="227" spans="1:4" ht="12.75">
      <c r="A227" s="106" t="s">
        <v>215</v>
      </c>
      <c r="B227" s="106" t="s">
        <v>216</v>
      </c>
      <c r="C227" s="119">
        <v>26.473520939508088</v>
      </c>
      <c r="D227" s="137"/>
    </row>
    <row r="228" spans="1:4" ht="12.75">
      <c r="A228" s="94" t="s">
        <v>76</v>
      </c>
      <c r="B228" s="94" t="s">
        <v>42</v>
      </c>
      <c r="C228" s="119">
        <v>21.32432876385031</v>
      </c>
      <c r="D228" s="137"/>
    </row>
    <row r="229" spans="1:4" ht="12.75">
      <c r="A229" s="94" t="s">
        <v>730</v>
      </c>
      <c r="B229" s="94" t="s">
        <v>731</v>
      </c>
      <c r="C229" s="119">
        <v>27.847867890490257</v>
      </c>
      <c r="D229" s="137"/>
    </row>
    <row r="230" spans="1:4" ht="12.75">
      <c r="A230" s="94" t="s">
        <v>217</v>
      </c>
      <c r="B230" s="94" t="s">
        <v>218</v>
      </c>
      <c r="C230" s="119">
        <v>30.710315820372095</v>
      </c>
      <c r="D230" s="137"/>
    </row>
    <row r="231" spans="1:4" ht="12.75">
      <c r="A231" s="94" t="s">
        <v>732</v>
      </c>
      <c r="B231" s="94" t="s">
        <v>733</v>
      </c>
      <c r="C231" s="119">
        <v>27.83776181772746</v>
      </c>
      <c r="D231" s="137"/>
    </row>
    <row r="232" spans="1:4" ht="12.75">
      <c r="A232" s="94" t="s">
        <v>734</v>
      </c>
      <c r="B232" s="94" t="s">
        <v>735</v>
      </c>
      <c r="C232" s="119">
        <v>26.82408675376587</v>
      </c>
      <c r="D232" s="137"/>
    </row>
    <row r="233" spans="1:4" ht="12.75">
      <c r="A233" s="94" t="s">
        <v>420</v>
      </c>
      <c r="B233" s="94" t="s">
        <v>402</v>
      </c>
      <c r="C233" s="119">
        <v>32.261961339723065</v>
      </c>
      <c r="D233" s="137"/>
    </row>
    <row r="234" spans="1:4" ht="12.75">
      <c r="A234" s="94" t="s">
        <v>219</v>
      </c>
      <c r="B234" s="94" t="s">
        <v>220</v>
      </c>
      <c r="C234" s="119">
        <v>32.708004911979536</v>
      </c>
      <c r="D234" s="137"/>
    </row>
    <row r="235" spans="1:4" ht="12.75">
      <c r="A235" s="94" t="s">
        <v>221</v>
      </c>
      <c r="B235" s="94" t="s">
        <v>222</v>
      </c>
      <c r="C235" s="119">
        <v>29.468766797320885</v>
      </c>
      <c r="D235" s="137"/>
    </row>
    <row r="236" spans="1:4" ht="12.75">
      <c r="A236" s="94" t="s">
        <v>736</v>
      </c>
      <c r="B236" s="94" t="s">
        <v>737</v>
      </c>
      <c r="C236" s="119">
        <v>25.09717543405027</v>
      </c>
      <c r="D236" s="137"/>
    </row>
    <row r="237" spans="1:4" ht="12.75">
      <c r="A237" s="94" t="s">
        <v>738</v>
      </c>
      <c r="B237" s="94" t="s">
        <v>739</v>
      </c>
      <c r="C237" s="119">
        <v>25.803686240891555</v>
      </c>
      <c r="D237" s="137"/>
    </row>
    <row r="238" spans="1:4" ht="12.75">
      <c r="A238" s="94" t="s">
        <v>740</v>
      </c>
      <c r="B238" s="94" t="s">
        <v>741</v>
      </c>
      <c r="C238" s="119">
        <v>30.35043804755945</v>
      </c>
      <c r="D238" s="137"/>
    </row>
    <row r="239" spans="1:4" ht="12.75">
      <c r="A239" s="94" t="s">
        <v>742</v>
      </c>
      <c r="B239" s="94" t="s">
        <v>743</v>
      </c>
      <c r="C239" s="119">
        <v>25.755046289269995</v>
      </c>
      <c r="D239" s="137"/>
    </row>
    <row r="240" spans="1:4" ht="12.75">
      <c r="A240" s="94" t="s">
        <v>744</v>
      </c>
      <c r="B240" s="94" t="s">
        <v>745</v>
      </c>
      <c r="C240" s="119">
        <v>21.97431874963686</v>
      </c>
      <c r="D240" s="137"/>
    </row>
    <row r="241" spans="1:4" ht="12.75">
      <c r="A241" s="94" t="s">
        <v>746</v>
      </c>
      <c r="B241" s="94" t="s">
        <v>747</v>
      </c>
      <c r="C241" s="119">
        <v>25.954842793838363</v>
      </c>
      <c r="D241" s="137"/>
    </row>
    <row r="242" spans="1:4" ht="12.75">
      <c r="A242" s="94" t="s">
        <v>748</v>
      </c>
      <c r="B242" s="94" t="s">
        <v>749</v>
      </c>
      <c r="C242" s="119">
        <v>25.857608817905746</v>
      </c>
      <c r="D242" s="137"/>
    </row>
    <row r="243" spans="1:4" ht="12.75">
      <c r="A243" s="94" t="s">
        <v>750</v>
      </c>
      <c r="B243" s="94" t="s">
        <v>751</v>
      </c>
      <c r="C243" s="119">
        <v>26.49028801071668</v>
      </c>
      <c r="D243" s="137"/>
    </row>
    <row r="244" spans="1:4" ht="12.75">
      <c r="A244" s="94" t="s">
        <v>752</v>
      </c>
      <c r="B244" s="94" t="s">
        <v>753</v>
      </c>
      <c r="C244" s="119">
        <v>28.20019249278152</v>
      </c>
      <c r="D244" s="137"/>
    </row>
    <row r="245" spans="1:4" ht="12.75">
      <c r="A245" s="94" t="s">
        <v>754</v>
      </c>
      <c r="B245" s="94" t="s">
        <v>755</v>
      </c>
      <c r="C245" s="119">
        <v>24.314041964491583</v>
      </c>
      <c r="D245" s="137"/>
    </row>
    <row r="246" spans="1:4" ht="12.75">
      <c r="A246" s="94" t="s">
        <v>756</v>
      </c>
      <c r="B246" s="94" t="s">
        <v>757</v>
      </c>
      <c r="C246" s="119">
        <v>21.689202962560305</v>
      </c>
      <c r="D246" s="137"/>
    </row>
    <row r="247" spans="1:4" ht="12.75">
      <c r="A247" s="94" t="s">
        <v>758</v>
      </c>
      <c r="B247" s="94" t="s">
        <v>759</v>
      </c>
      <c r="C247" s="119">
        <v>24.584331663399404</v>
      </c>
      <c r="D247" s="137"/>
    </row>
    <row r="248" spans="1:4" ht="12.75">
      <c r="A248" s="94" t="s">
        <v>760</v>
      </c>
      <c r="B248" s="94" t="s">
        <v>761</v>
      </c>
      <c r="C248" s="119">
        <v>22.34923492349235</v>
      </c>
      <c r="D248" s="137"/>
    </row>
    <row r="249" spans="1:4" ht="12.75">
      <c r="A249" s="94" t="s">
        <v>762</v>
      </c>
      <c r="B249" s="94" t="s">
        <v>763</v>
      </c>
      <c r="C249" s="119">
        <v>31.134624043223774</v>
      </c>
      <c r="D249" s="137"/>
    </row>
    <row r="250" spans="1:4" ht="12.75">
      <c r="A250" s="94" t="s">
        <v>764</v>
      </c>
      <c r="B250" s="94" t="s">
        <v>765</v>
      </c>
      <c r="C250" s="119">
        <v>27.68781200535736</v>
      </c>
      <c r="D250" s="137"/>
    </row>
    <row r="251" spans="1:4" ht="12.75">
      <c r="A251" s="94" t="s">
        <v>766</v>
      </c>
      <c r="B251" s="94" t="s">
        <v>767</v>
      </c>
      <c r="C251" s="119">
        <v>26.345864661654137</v>
      </c>
      <c r="D251" s="137"/>
    </row>
    <row r="252" spans="1:4" ht="12.75">
      <c r="A252" s="94" t="s">
        <v>223</v>
      </c>
      <c r="B252" s="94" t="s">
        <v>224</v>
      </c>
      <c r="C252" s="119">
        <v>23.589111815088582</v>
      </c>
      <c r="D252" s="137"/>
    </row>
    <row r="253" spans="1:4" ht="12.75">
      <c r="A253" s="94" t="s">
        <v>768</v>
      </c>
      <c r="B253" s="94" t="s">
        <v>769</v>
      </c>
      <c r="C253" s="119">
        <v>28.155275381552755</v>
      </c>
      <c r="D253" s="137"/>
    </row>
    <row r="254" spans="1:4" ht="12.75">
      <c r="A254" s="94" t="s">
        <v>770</v>
      </c>
      <c r="B254" s="94" t="s">
        <v>771</v>
      </c>
      <c r="C254" s="119">
        <v>22.266329844821364</v>
      </c>
      <c r="D254" s="137"/>
    </row>
    <row r="255" spans="1:4" ht="12.75">
      <c r="A255" s="94" t="s">
        <v>772</v>
      </c>
      <c r="B255" s="94" t="s">
        <v>773</v>
      </c>
      <c r="C255" s="119">
        <v>26.062629726558974</v>
      </c>
      <c r="D255" s="137"/>
    </row>
    <row r="256" spans="1:4" ht="12.75">
      <c r="A256" s="94" t="s">
        <v>77</v>
      </c>
      <c r="B256" s="94" t="s">
        <v>403</v>
      </c>
      <c r="C256" s="119">
        <v>12.660451290366167</v>
      </c>
      <c r="D256" s="137"/>
    </row>
    <row r="257" spans="1:4" ht="12.75">
      <c r="A257" s="94" t="s">
        <v>774</v>
      </c>
      <c r="B257" s="94" t="s">
        <v>775</v>
      </c>
      <c r="C257" s="119">
        <v>19.447577916008637</v>
      </c>
      <c r="D257" s="137"/>
    </row>
    <row r="258" spans="1:4" ht="12.75">
      <c r="A258" s="94" t="s">
        <v>225</v>
      </c>
      <c r="B258" s="94" t="s">
        <v>226</v>
      </c>
      <c r="C258" s="119">
        <v>20.72328321820398</v>
      </c>
      <c r="D258" s="137"/>
    </row>
    <row r="259" spans="1:4" ht="12.75">
      <c r="A259" s="94" t="s">
        <v>776</v>
      </c>
      <c r="B259" s="94" t="s">
        <v>777</v>
      </c>
      <c r="C259" s="119">
        <v>28.88980359872986</v>
      </c>
      <c r="D259" s="137"/>
    </row>
    <row r="260" spans="1:4" ht="12.75">
      <c r="A260" s="94" t="s">
        <v>778</v>
      </c>
      <c r="B260" s="94" t="s">
        <v>779</v>
      </c>
      <c r="C260" s="119">
        <v>25.58765915768854</v>
      </c>
      <c r="D260" s="137"/>
    </row>
    <row r="261" spans="1:4" ht="12.75">
      <c r="A261" s="94" t="s">
        <v>780</v>
      </c>
      <c r="B261" s="94" t="s">
        <v>781</v>
      </c>
      <c r="C261" s="119">
        <v>25.999813554581895</v>
      </c>
      <c r="D261" s="137"/>
    </row>
    <row r="262" spans="1:4" ht="12.75">
      <c r="A262" s="94" t="s">
        <v>782</v>
      </c>
      <c r="B262" s="94" t="s">
        <v>783</v>
      </c>
      <c r="C262" s="119">
        <v>24.884671148016345</v>
      </c>
      <c r="D262" s="137"/>
    </row>
    <row r="263" spans="1:4" ht="12.75">
      <c r="A263" s="94" t="s">
        <v>78</v>
      </c>
      <c r="B263" s="94" t="s">
        <v>43</v>
      </c>
      <c r="C263" s="119">
        <v>34.51189392954634</v>
      </c>
      <c r="D263" s="137"/>
    </row>
    <row r="264" spans="1:4" ht="12.75">
      <c r="A264" s="94" t="s">
        <v>784</v>
      </c>
      <c r="B264" s="94" t="s">
        <v>785</v>
      </c>
      <c r="C264" s="119">
        <v>32.339923281203895</v>
      </c>
      <c r="D264" s="137"/>
    </row>
    <row r="265" spans="1:4" ht="12.75">
      <c r="A265" s="94" t="s">
        <v>786</v>
      </c>
      <c r="B265" s="94" t="s">
        <v>787</v>
      </c>
      <c r="C265" s="119">
        <v>31.433269388873665</v>
      </c>
      <c r="D265" s="137"/>
    </row>
    <row r="266" spans="1:4" ht="12.75">
      <c r="A266" s="106" t="s">
        <v>788</v>
      </c>
      <c r="B266" s="106" t="s">
        <v>789</v>
      </c>
      <c r="C266" s="119">
        <v>29.06909867718347</v>
      </c>
      <c r="D266" s="137"/>
    </row>
    <row r="267" spans="1:4" ht="12.75">
      <c r="A267" s="106" t="s">
        <v>790</v>
      </c>
      <c r="B267" s="106" t="s">
        <v>791</v>
      </c>
      <c r="C267" s="119">
        <v>25.198274662585224</v>
      </c>
      <c r="D267" s="137"/>
    </row>
    <row r="268" spans="1:4" ht="12.75">
      <c r="A268" s="106" t="s">
        <v>792</v>
      </c>
      <c r="B268" s="106" t="s">
        <v>793</v>
      </c>
      <c r="C268" s="119">
        <v>24.43404769091458</v>
      </c>
      <c r="D268" s="137"/>
    </row>
    <row r="269" spans="1:4" ht="12.75">
      <c r="A269" s="106" t="s">
        <v>227</v>
      </c>
      <c r="B269" s="106" t="s">
        <v>228</v>
      </c>
      <c r="C269" s="119">
        <v>24.322387281730517</v>
      </c>
      <c r="D269" s="137"/>
    </row>
    <row r="270" spans="1:4" ht="12.75">
      <c r="A270" s="106" t="s">
        <v>794</v>
      </c>
      <c r="B270" s="106" t="s">
        <v>795</v>
      </c>
      <c r="C270" s="119">
        <v>22.911227154046998</v>
      </c>
      <c r="D270" s="137"/>
    </row>
    <row r="271" spans="1:4" ht="12.75">
      <c r="A271" s="106" t="s">
        <v>229</v>
      </c>
      <c r="B271" s="106" t="s">
        <v>230</v>
      </c>
      <c r="C271" s="119">
        <v>28.952843273231622</v>
      </c>
      <c r="D271" s="137"/>
    </row>
    <row r="272" spans="1:4" ht="12.75">
      <c r="A272" s="106" t="s">
        <v>796</v>
      </c>
      <c r="B272" s="106" t="s">
        <v>797</v>
      </c>
      <c r="C272" s="119">
        <v>21.091002658890126</v>
      </c>
      <c r="D272" s="137"/>
    </row>
    <row r="273" spans="1:4" ht="12.75">
      <c r="A273" s="106" t="s">
        <v>262</v>
      </c>
      <c r="B273" s="106" t="s">
        <v>798</v>
      </c>
      <c r="C273" s="148">
        <v>24.509941644468594</v>
      </c>
      <c r="D273" s="137"/>
    </row>
    <row r="274" spans="1:4" ht="12.75">
      <c r="A274" s="106" t="s">
        <v>258</v>
      </c>
      <c r="B274" s="106" t="s">
        <v>339</v>
      </c>
      <c r="C274" s="148">
        <v>26.492172897196262</v>
      </c>
      <c r="D274" s="137"/>
    </row>
    <row r="275" spans="1:4" ht="12.75">
      <c r="A275" s="106" t="s">
        <v>256</v>
      </c>
      <c r="B275" s="106" t="s">
        <v>336</v>
      </c>
      <c r="C275" s="148">
        <v>26.374767222963612</v>
      </c>
      <c r="D275" s="137"/>
    </row>
    <row r="276" spans="1:4" ht="12.75">
      <c r="A276" s="106" t="s">
        <v>253</v>
      </c>
      <c r="B276" s="106" t="s">
        <v>799</v>
      </c>
      <c r="C276" s="148">
        <v>16.342509316287796</v>
      </c>
      <c r="D276" s="137"/>
    </row>
    <row r="277" spans="1:4" ht="12.75">
      <c r="A277" s="106" t="s">
        <v>800</v>
      </c>
      <c r="B277" s="106" t="s">
        <v>801</v>
      </c>
      <c r="C277" s="148">
        <v>7.44970618224255</v>
      </c>
      <c r="D277" s="137"/>
    </row>
    <row r="278" spans="1:4" ht="12.75">
      <c r="A278" s="106" t="s">
        <v>802</v>
      </c>
      <c r="B278" s="106" t="s">
        <v>803</v>
      </c>
      <c r="C278" s="148">
        <v>12.283952342359965</v>
      </c>
      <c r="D278" s="137"/>
    </row>
    <row r="279" spans="1:4" ht="12.75">
      <c r="A279" s="106" t="s">
        <v>804</v>
      </c>
      <c r="B279" s="106" t="s">
        <v>805</v>
      </c>
      <c r="C279" s="148">
        <v>16.47599834600975</v>
      </c>
      <c r="D279" s="137"/>
    </row>
    <row r="280" spans="1:4" ht="12.75">
      <c r="A280" s="106" t="s">
        <v>806</v>
      </c>
      <c r="B280" s="106" t="s">
        <v>807</v>
      </c>
      <c r="C280" s="148">
        <v>11.269305393010347</v>
      </c>
      <c r="D280" s="137"/>
    </row>
    <row r="281" spans="1:4" ht="12.75">
      <c r="A281" s="106" t="s">
        <v>808</v>
      </c>
      <c r="B281" s="106" t="s">
        <v>809</v>
      </c>
      <c r="C281" s="148">
        <v>13.18308753914796</v>
      </c>
      <c r="D281" s="137"/>
    </row>
    <row r="282" spans="1:4" ht="12.75">
      <c r="A282" s="106" t="s">
        <v>810</v>
      </c>
      <c r="B282" s="106" t="s">
        <v>811</v>
      </c>
      <c r="C282" s="148">
        <v>13.51041334586997</v>
      </c>
      <c r="D282" s="137"/>
    </row>
    <row r="283" spans="1:4" ht="12.75">
      <c r="A283" s="106" t="s">
        <v>812</v>
      </c>
      <c r="B283" s="106" t="s">
        <v>813</v>
      </c>
      <c r="C283" s="148">
        <v>11.020887014411462</v>
      </c>
      <c r="D283" s="137"/>
    </row>
    <row r="284" spans="1:4" ht="12.75">
      <c r="A284" s="106" t="s">
        <v>814</v>
      </c>
      <c r="B284" s="106" t="s">
        <v>815</v>
      </c>
      <c r="C284" s="148">
        <v>10.102726078002865</v>
      </c>
      <c r="D284" s="137"/>
    </row>
    <row r="285" spans="1:4" ht="12.75">
      <c r="A285" s="106" t="s">
        <v>816</v>
      </c>
      <c r="B285" s="106" t="s">
        <v>817</v>
      </c>
      <c r="C285" s="148">
        <v>9.010326678073557</v>
      </c>
      <c r="D285" s="137"/>
    </row>
    <row r="286" spans="1:4" ht="12.75">
      <c r="A286" s="106" t="s">
        <v>818</v>
      </c>
      <c r="B286" s="106" t="s">
        <v>819</v>
      </c>
      <c r="C286" s="148">
        <v>10.941533941774829</v>
      </c>
      <c r="D286" s="137"/>
    </row>
    <row r="287" spans="1:4" ht="12.75">
      <c r="A287" s="106" t="s">
        <v>820</v>
      </c>
      <c r="B287" s="106" t="s">
        <v>821</v>
      </c>
      <c r="C287" s="148">
        <v>10.687706729433208</v>
      </c>
      <c r="D287" s="137"/>
    </row>
    <row r="288" spans="1:4" ht="12.75">
      <c r="A288" s="106" t="s">
        <v>822</v>
      </c>
      <c r="B288" s="106" t="s">
        <v>823</v>
      </c>
      <c r="C288" s="148">
        <v>8.626971393032274</v>
      </c>
      <c r="D288" s="137"/>
    </row>
    <row r="289" spans="1:4" ht="12.75">
      <c r="A289" s="106" t="s">
        <v>824</v>
      </c>
      <c r="B289" s="106" t="s">
        <v>825</v>
      </c>
      <c r="C289" s="148">
        <v>8.848811166760616</v>
      </c>
      <c r="D289" s="137"/>
    </row>
    <row r="290" spans="1:4" ht="12.75">
      <c r="A290" s="106" t="s">
        <v>826</v>
      </c>
      <c r="B290" s="106" t="s">
        <v>827</v>
      </c>
      <c r="C290" s="148">
        <v>11.78459090705633</v>
      </c>
      <c r="D290" s="137"/>
    </row>
    <row r="291" spans="1:4" ht="12.75">
      <c r="A291" s="106" t="s">
        <v>828</v>
      </c>
      <c r="B291" s="106" t="s">
        <v>829</v>
      </c>
      <c r="C291" s="148">
        <v>11.46454090764491</v>
      </c>
      <c r="D291" s="137"/>
    </row>
    <row r="292" spans="1:4" ht="12.75">
      <c r="A292" s="106" t="s">
        <v>830</v>
      </c>
      <c r="B292" s="106" t="s">
        <v>831</v>
      </c>
      <c r="C292" s="148">
        <v>13.095607510885392</v>
      </c>
      <c r="D292" s="137"/>
    </row>
    <row r="293" spans="1:4" ht="12.75">
      <c r="A293" s="106" t="s">
        <v>832</v>
      </c>
      <c r="B293" s="106" t="s">
        <v>833</v>
      </c>
      <c r="C293" s="148">
        <v>22.043825713250573</v>
      </c>
      <c r="D293" s="137"/>
    </row>
    <row r="294" spans="1:4" ht="12.75">
      <c r="A294" s="106" t="s">
        <v>834</v>
      </c>
      <c r="B294" s="106" t="s">
        <v>835</v>
      </c>
      <c r="C294" s="148">
        <v>13.986685943767979</v>
      </c>
      <c r="D294" s="137"/>
    </row>
    <row r="295" spans="1:4" ht="12.75">
      <c r="A295" s="106" t="s">
        <v>836</v>
      </c>
      <c r="B295" s="106" t="s">
        <v>837</v>
      </c>
      <c r="C295" s="148">
        <v>15.782970260850856</v>
      </c>
      <c r="D295" s="137"/>
    </row>
    <row r="296" spans="1:4" ht="12.75">
      <c r="A296" s="106" t="s">
        <v>838</v>
      </c>
      <c r="B296" s="106" t="s">
        <v>839</v>
      </c>
      <c r="C296" s="148">
        <v>11.609374065881509</v>
      </c>
      <c r="D296" s="137"/>
    </row>
    <row r="297" spans="1:4" ht="12.75">
      <c r="A297" s="106" t="s">
        <v>840</v>
      </c>
      <c r="B297" s="106" t="s">
        <v>841</v>
      </c>
      <c r="C297" s="148">
        <v>8.11102587720987</v>
      </c>
      <c r="D297" s="137"/>
    </row>
    <row r="298" spans="1:3" ht="12.75">
      <c r="A298" s="106" t="s">
        <v>842</v>
      </c>
      <c r="B298" s="106" t="s">
        <v>843</v>
      </c>
      <c r="C298" s="148">
        <v>10.929451015394173</v>
      </c>
    </row>
    <row r="299" spans="1:3" ht="12.75">
      <c r="A299" s="106" t="s">
        <v>844</v>
      </c>
      <c r="B299" s="106" t="s">
        <v>845</v>
      </c>
      <c r="C299" s="148">
        <v>5.449634146559476</v>
      </c>
    </row>
    <row r="300" spans="1:3" ht="12.75">
      <c r="A300" s="106" t="s">
        <v>846</v>
      </c>
      <c r="B300" s="106" t="s">
        <v>847</v>
      </c>
      <c r="C300" s="148">
        <v>7.864997586246368</v>
      </c>
    </row>
    <row r="301" spans="1:3" ht="12.75">
      <c r="A301" s="106" t="s">
        <v>848</v>
      </c>
      <c r="B301" s="106" t="s">
        <v>849</v>
      </c>
      <c r="C301" s="148">
        <v>6.117516608010648</v>
      </c>
    </row>
    <row r="302" spans="1:3" ht="12.75">
      <c r="A302" s="106" t="s">
        <v>850</v>
      </c>
      <c r="B302" s="106" t="s">
        <v>851</v>
      </c>
      <c r="C302" s="148">
        <v>6.799349199742707</v>
      </c>
    </row>
    <row r="303" spans="1:3" ht="12.75">
      <c r="A303" s="106" t="s">
        <v>852</v>
      </c>
      <c r="B303" s="106" t="s">
        <v>853</v>
      </c>
      <c r="C303" s="148">
        <v>23.045864807678548</v>
      </c>
    </row>
    <row r="304" spans="1:3" ht="12.75">
      <c r="A304" s="106" t="s">
        <v>132</v>
      </c>
      <c r="B304" s="106" t="s">
        <v>854</v>
      </c>
      <c r="C304" s="148">
        <v>25.89517718307975</v>
      </c>
    </row>
    <row r="305" spans="1:3" ht="12.75">
      <c r="A305" s="106" t="s">
        <v>855</v>
      </c>
      <c r="B305" s="106" t="s">
        <v>856</v>
      </c>
      <c r="C305" s="148">
        <v>24.905022745745367</v>
      </c>
    </row>
    <row r="306" spans="1:3" ht="12.75">
      <c r="A306" s="106" t="s">
        <v>390</v>
      </c>
      <c r="B306" s="106" t="s">
        <v>421</v>
      </c>
      <c r="C306" s="148">
        <v>23.294950612063452</v>
      </c>
    </row>
    <row r="307" spans="1:3" ht="12.75">
      <c r="A307" s="106" t="s">
        <v>239</v>
      </c>
      <c r="B307" s="106" t="s">
        <v>240</v>
      </c>
      <c r="C307" s="148">
        <v>23.971555594039447</v>
      </c>
    </row>
    <row r="308" spans="1:3" ht="12.75">
      <c r="A308" s="106" t="s">
        <v>241</v>
      </c>
      <c r="B308" s="106" t="s">
        <v>242</v>
      </c>
      <c r="C308" s="148">
        <v>22.288827036824085</v>
      </c>
    </row>
    <row r="309" spans="1:3" ht="12.75">
      <c r="A309" s="106" t="s">
        <v>11</v>
      </c>
      <c r="B309" s="106" t="s">
        <v>79</v>
      </c>
      <c r="C309" s="148">
        <v>30.15699093880854</v>
      </c>
    </row>
    <row r="310" spans="1:3" ht="12.75">
      <c r="A310" s="106" t="s">
        <v>249</v>
      </c>
      <c r="B310" s="106" t="s">
        <v>857</v>
      </c>
      <c r="C310" s="148">
        <v>17.24077157473413</v>
      </c>
    </row>
    <row r="311" spans="1:3" ht="12.75">
      <c r="A311" s="106" t="s">
        <v>251</v>
      </c>
      <c r="B311" s="106" t="s">
        <v>252</v>
      </c>
      <c r="C311" s="148">
        <v>18.239643794227558</v>
      </c>
    </row>
    <row r="312" spans="1:3" ht="12.75">
      <c r="A312" s="106" t="s">
        <v>12</v>
      </c>
      <c r="B312" s="106" t="s">
        <v>80</v>
      </c>
      <c r="C312" s="148">
        <v>18.21582099326137</v>
      </c>
    </row>
    <row r="313" spans="1:3" ht="12.75">
      <c r="A313" s="106" t="s">
        <v>391</v>
      </c>
      <c r="B313" s="106" t="s">
        <v>422</v>
      </c>
      <c r="C313" s="148">
        <v>28.44549853427151</v>
      </c>
    </row>
    <row r="314" spans="1:3" ht="12.75">
      <c r="A314" s="106" t="s">
        <v>231</v>
      </c>
      <c r="B314" s="106" t="s">
        <v>232</v>
      </c>
      <c r="C314" s="148">
        <v>24.13830719137894</v>
      </c>
    </row>
    <row r="315" spans="1:3" ht="12.75">
      <c r="A315" s="106" t="s">
        <v>233</v>
      </c>
      <c r="B315" s="106" t="s">
        <v>234</v>
      </c>
      <c r="C315" s="148">
        <v>19.98455032103652</v>
      </c>
    </row>
    <row r="316" spans="1:3" ht="12.75">
      <c r="A316" s="106" t="s">
        <v>235</v>
      </c>
      <c r="B316" s="106" t="s">
        <v>236</v>
      </c>
      <c r="C316" s="148">
        <v>23.281945731869293</v>
      </c>
    </row>
    <row r="317" spans="1:3" ht="12.75">
      <c r="A317" s="106" t="s">
        <v>858</v>
      </c>
      <c r="B317" s="106" t="s">
        <v>859</v>
      </c>
      <c r="C317" s="148">
        <v>22.66638593841887</v>
      </c>
    </row>
    <row r="318" spans="1:3" ht="12.75">
      <c r="A318" s="106" t="s">
        <v>237</v>
      </c>
      <c r="B318" s="106" t="s">
        <v>238</v>
      </c>
      <c r="C318" s="148">
        <v>23.79442062768761</v>
      </c>
    </row>
    <row r="319" ht="12.75">
      <c r="C319" s="148"/>
    </row>
  </sheetData>
  <sheetProtection/>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K286"/>
  <sheetViews>
    <sheetView workbookViewId="0" topLeftCell="A1">
      <selection activeCell="L21" sqref="L21"/>
    </sheetView>
  </sheetViews>
  <sheetFormatPr defaultColWidth="9.140625" defaultRowHeight="12.75"/>
  <cols>
    <col min="1" max="1" width="7.7109375" style="106" customWidth="1"/>
    <col min="2" max="2" width="54.28125" style="106" bestFit="1" customWidth="1"/>
    <col min="3" max="3" width="9.140625" style="106"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11" ht="12.75">
      <c r="A1" s="117" t="s">
        <v>447</v>
      </c>
      <c r="B1" s="117" t="s">
        <v>448</v>
      </c>
      <c r="C1" s="118" t="s">
        <v>449</v>
      </c>
      <c r="D1" s="117"/>
      <c r="E1" s="117"/>
      <c r="F1" s="117"/>
      <c r="G1" s="117"/>
      <c r="H1" s="117"/>
      <c r="I1" s="117"/>
      <c r="J1" s="117"/>
      <c r="K1" s="117"/>
    </row>
    <row r="2" spans="1:7" ht="12.75">
      <c r="A2" s="106" t="s">
        <v>44</v>
      </c>
      <c r="B2" s="106" t="s">
        <v>423</v>
      </c>
      <c r="C2" s="120">
        <v>15.555695588577889</v>
      </c>
      <c r="D2" s="137"/>
      <c r="E2" s="117" t="s">
        <v>929</v>
      </c>
      <c r="F2" s="117" t="s">
        <v>930</v>
      </c>
      <c r="G2" s="94"/>
    </row>
    <row r="3" spans="1:7" ht="12.75">
      <c r="A3" s="106" t="s">
        <v>452</v>
      </c>
      <c r="B3" s="106" t="s">
        <v>453</v>
      </c>
      <c r="C3" s="120">
        <v>9.404082547102385</v>
      </c>
      <c r="D3" s="137"/>
      <c r="F3" s="106" t="s">
        <v>426</v>
      </c>
      <c r="G3" s="94"/>
    </row>
    <row r="4" spans="1:7" ht="12.75">
      <c r="A4" s="106" t="s">
        <v>104</v>
      </c>
      <c r="B4" s="106" t="s">
        <v>105</v>
      </c>
      <c r="C4" s="120">
        <v>6.3656639431203415</v>
      </c>
      <c r="D4" s="137"/>
      <c r="G4" s="94"/>
    </row>
    <row r="5" spans="1:7" ht="12.75">
      <c r="A5" s="106" t="s">
        <v>455</v>
      </c>
      <c r="B5" s="106" t="s">
        <v>456</v>
      </c>
      <c r="C5" s="120">
        <v>9.00817535907118</v>
      </c>
      <c r="D5" s="137"/>
      <c r="E5" s="117" t="s">
        <v>931</v>
      </c>
      <c r="F5" s="117" t="s">
        <v>932</v>
      </c>
      <c r="G5" s="94"/>
    </row>
    <row r="6" spans="1:7" ht="12.75">
      <c r="A6" s="106" t="s">
        <v>106</v>
      </c>
      <c r="B6" s="106" t="s">
        <v>107</v>
      </c>
      <c r="C6" s="120">
        <v>12.225891789924487</v>
      </c>
      <c r="D6" s="137"/>
      <c r="F6" s="106" t="s">
        <v>21</v>
      </c>
      <c r="G6" s="94"/>
    </row>
    <row r="7" spans="1:7" ht="12.75">
      <c r="A7" s="106" t="s">
        <v>45</v>
      </c>
      <c r="B7" s="106" t="s">
        <v>23</v>
      </c>
      <c r="C7" s="120">
        <v>3.2018034996315214</v>
      </c>
      <c r="D7" s="137"/>
      <c r="E7" s="94"/>
      <c r="F7" s="94"/>
      <c r="G7" s="94"/>
    </row>
    <row r="8" spans="1:7" ht="12.75">
      <c r="A8" s="106" t="s">
        <v>460</v>
      </c>
      <c r="B8" s="106" t="s">
        <v>461</v>
      </c>
      <c r="C8" s="120">
        <v>17.446232596781325</v>
      </c>
      <c r="D8" s="137"/>
      <c r="E8" s="121" t="s">
        <v>933</v>
      </c>
      <c r="F8" s="117" t="s">
        <v>934</v>
      </c>
      <c r="G8" s="94"/>
    </row>
    <row r="9" spans="1:7" ht="12.75">
      <c r="A9" s="106" t="s">
        <v>109</v>
      </c>
      <c r="B9" s="106" t="s">
        <v>110</v>
      </c>
      <c r="C9" s="120">
        <v>8.17826121100228</v>
      </c>
      <c r="D9" s="137"/>
      <c r="E9" s="94"/>
      <c r="F9" s="106" t="s">
        <v>916</v>
      </c>
      <c r="G9" s="94"/>
    </row>
    <row r="10" spans="1:5" ht="12.75">
      <c r="A10" s="106" t="s">
        <v>465</v>
      </c>
      <c r="B10" s="106" t="s">
        <v>466</v>
      </c>
      <c r="C10" s="120">
        <v>11.97106099855894</v>
      </c>
      <c r="D10" s="137"/>
      <c r="E10" s="94"/>
    </row>
    <row r="11" spans="1:7" ht="12.75">
      <c r="A11" s="106" t="s">
        <v>467</v>
      </c>
      <c r="B11" s="106" t="s">
        <v>468</v>
      </c>
      <c r="C11" s="120">
        <v>18.955910669072274</v>
      </c>
      <c r="D11" s="137"/>
      <c r="E11" s="122"/>
      <c r="G11" s="122"/>
    </row>
    <row r="12" spans="1:6" ht="12.75">
      <c r="A12" s="106" t="s">
        <v>470</v>
      </c>
      <c r="B12" s="106" t="s">
        <v>471</v>
      </c>
      <c r="C12" s="120">
        <v>15.369840621168779</v>
      </c>
      <c r="D12" s="137"/>
      <c r="F12" s="94"/>
    </row>
    <row r="13" spans="1:6" ht="12.75">
      <c r="A13" s="106" t="s">
        <v>404</v>
      </c>
      <c r="B13" s="106" t="s">
        <v>392</v>
      </c>
      <c r="C13" s="120">
        <v>-26.43950797815148</v>
      </c>
      <c r="D13" s="137"/>
      <c r="E13" s="117" t="s">
        <v>935</v>
      </c>
      <c r="F13" s="136" t="s">
        <v>936</v>
      </c>
    </row>
    <row r="14" spans="1:5" ht="12.75">
      <c r="A14" s="106" t="s">
        <v>113</v>
      </c>
      <c r="B14" s="106" t="s">
        <v>114</v>
      </c>
      <c r="C14" s="120">
        <v>-18.207428354420603</v>
      </c>
      <c r="D14" s="137"/>
      <c r="E14" s="94"/>
    </row>
    <row r="15" spans="1:5" ht="12.75">
      <c r="A15" s="106" t="s">
        <v>115</v>
      </c>
      <c r="B15" s="106" t="s">
        <v>116</v>
      </c>
      <c r="C15" s="120">
        <v>-10.588401269713307</v>
      </c>
      <c r="D15" s="137"/>
      <c r="E15" s="94"/>
    </row>
    <row r="16" spans="1:6" ht="12.75">
      <c r="A16" s="106" t="s">
        <v>117</v>
      </c>
      <c r="B16" s="106" t="s">
        <v>118</v>
      </c>
      <c r="C16" s="120">
        <v>-11.334402932133157</v>
      </c>
      <c r="D16" s="137"/>
      <c r="F16" s="144"/>
    </row>
    <row r="17" spans="1:8" ht="12.75">
      <c r="A17" s="106" t="s">
        <v>46</v>
      </c>
      <c r="B17" s="106" t="s">
        <v>24</v>
      </c>
      <c r="C17" s="120">
        <v>-1.7459556518754487</v>
      </c>
      <c r="D17" s="137"/>
      <c r="E17" s="117" t="s">
        <v>937</v>
      </c>
      <c r="F17" s="136" t="s">
        <v>938</v>
      </c>
      <c r="G17" s="128"/>
      <c r="H17" s="149"/>
    </row>
    <row r="18" spans="1:8" ht="12.75">
      <c r="A18" s="106" t="s">
        <v>479</v>
      </c>
      <c r="B18" s="106" t="s">
        <v>480</v>
      </c>
      <c r="C18" s="120">
        <v>-13.2115802143205</v>
      </c>
      <c r="D18" s="137"/>
      <c r="E18" s="117"/>
      <c r="F18" s="136" t="s">
        <v>939</v>
      </c>
      <c r="G18" s="145"/>
      <c r="H18" s="122"/>
    </row>
    <row r="19" spans="1:8" ht="12.75">
      <c r="A19" s="106" t="s">
        <v>47</v>
      </c>
      <c r="B19" s="106" t="s">
        <v>25</v>
      </c>
      <c r="C19" s="120">
        <v>4.710461980930651</v>
      </c>
      <c r="D19" s="137"/>
      <c r="E19" s="117"/>
      <c r="F19" s="136" t="s">
        <v>940</v>
      </c>
      <c r="G19" s="145"/>
      <c r="H19" s="122"/>
    </row>
    <row r="20" spans="1:8" ht="12.75">
      <c r="A20" s="106" t="s">
        <v>123</v>
      </c>
      <c r="B20" s="106" t="s">
        <v>124</v>
      </c>
      <c r="C20" s="120">
        <v>18.998043039767033</v>
      </c>
      <c r="D20" s="137"/>
      <c r="E20" s="117"/>
      <c r="F20" s="136" t="s">
        <v>941</v>
      </c>
      <c r="G20" s="145"/>
      <c r="H20" s="122"/>
    </row>
    <row r="21" spans="1:5" ht="12.75">
      <c r="A21" s="106" t="s">
        <v>482</v>
      </c>
      <c r="B21" s="106" t="s">
        <v>483</v>
      </c>
      <c r="C21" s="120">
        <v>0.937212791660856</v>
      </c>
      <c r="D21" s="137"/>
      <c r="E21" s="143"/>
    </row>
    <row r="22" spans="1:7" ht="12.75">
      <c r="A22" s="106" t="s">
        <v>126</v>
      </c>
      <c r="B22" s="106" t="s">
        <v>127</v>
      </c>
      <c r="C22" s="120">
        <v>-1.1159541879787507</v>
      </c>
      <c r="D22" s="137"/>
      <c r="E22" s="144"/>
      <c r="G22" s="106" t="s">
        <v>244</v>
      </c>
    </row>
    <row r="23" spans="1:5" ht="12.75">
      <c r="A23" s="106" t="s">
        <v>485</v>
      </c>
      <c r="B23" s="106" t="s">
        <v>486</v>
      </c>
      <c r="C23" s="120">
        <v>-1.2252708084321786</v>
      </c>
      <c r="D23" s="137"/>
      <c r="E23" s="144"/>
    </row>
    <row r="24" spans="1:8" ht="12.75">
      <c r="A24" s="106" t="s">
        <v>128</v>
      </c>
      <c r="B24" s="106" t="s">
        <v>129</v>
      </c>
      <c r="C24" s="120">
        <v>-2.107974235061692</v>
      </c>
      <c r="D24" s="137"/>
      <c r="E24" s="129" t="s">
        <v>481</v>
      </c>
      <c r="F24" s="129"/>
      <c r="G24" s="104"/>
      <c r="H24" s="104"/>
    </row>
    <row r="25" spans="1:8" ht="12.75">
      <c r="A25" s="106" t="s">
        <v>405</v>
      </c>
      <c r="B25" s="106" t="s">
        <v>488</v>
      </c>
      <c r="C25" s="120">
        <v>-4.512095943705037</v>
      </c>
      <c r="D25" s="137"/>
      <c r="E25" s="104" t="s">
        <v>368</v>
      </c>
      <c r="F25" s="104" t="s">
        <v>942</v>
      </c>
      <c r="G25" s="104"/>
      <c r="H25" s="104"/>
    </row>
    <row r="26" spans="1:8" ht="12.75">
      <c r="A26" s="106" t="s">
        <v>130</v>
      </c>
      <c r="B26" s="106" t="s">
        <v>131</v>
      </c>
      <c r="C26" s="120">
        <v>-8.0473630252735</v>
      </c>
      <c r="D26" s="137"/>
      <c r="E26" s="104"/>
      <c r="G26" s="104"/>
      <c r="H26" s="104"/>
    </row>
    <row r="27" spans="1:8" ht="12.75">
      <c r="A27" s="106" t="s">
        <v>48</v>
      </c>
      <c r="B27" s="106" t="s">
        <v>26</v>
      </c>
      <c r="C27" s="120">
        <v>6.415566661097018</v>
      </c>
      <c r="D27" s="137"/>
      <c r="E27" s="104" t="s">
        <v>380</v>
      </c>
      <c r="F27" s="104" t="s">
        <v>943</v>
      </c>
      <c r="G27" s="104"/>
      <c r="H27" s="104"/>
    </row>
    <row r="28" spans="1:8" ht="12.75">
      <c r="A28" s="106" t="s">
        <v>49</v>
      </c>
      <c r="B28" s="106" t="s">
        <v>27</v>
      </c>
      <c r="C28" s="120">
        <v>8.69619868517879</v>
      </c>
      <c r="D28" s="137"/>
      <c r="E28" s="104"/>
      <c r="F28" s="104"/>
      <c r="G28" s="104"/>
      <c r="H28" s="104"/>
    </row>
    <row r="29" spans="1:8" ht="12.75">
      <c r="A29" s="106" t="s">
        <v>490</v>
      </c>
      <c r="B29" s="106" t="s">
        <v>491</v>
      </c>
      <c r="C29" s="120">
        <v>4.110043116906163</v>
      </c>
      <c r="D29" s="137"/>
      <c r="E29" s="104" t="s">
        <v>369</v>
      </c>
      <c r="F29" s="104" t="s">
        <v>944</v>
      </c>
      <c r="G29" s="104"/>
      <c r="H29" s="104"/>
    </row>
    <row r="30" spans="1:8" ht="12.75">
      <c r="A30" s="106" t="s">
        <v>133</v>
      </c>
      <c r="B30" s="106" t="s">
        <v>134</v>
      </c>
      <c r="C30" s="120">
        <v>7.945169157691621</v>
      </c>
      <c r="D30" s="137"/>
      <c r="E30" s="104"/>
      <c r="F30" s="104"/>
      <c r="G30" s="104"/>
      <c r="H30" s="104"/>
    </row>
    <row r="31" spans="1:8" ht="12.75">
      <c r="A31" s="106" t="s">
        <v>494</v>
      </c>
      <c r="B31" s="106" t="s">
        <v>495</v>
      </c>
      <c r="C31" s="120">
        <v>1.2946605187280056</v>
      </c>
      <c r="D31" s="137"/>
      <c r="E31" s="104"/>
      <c r="F31" s="104"/>
      <c r="G31" s="104"/>
      <c r="H31" s="104"/>
    </row>
    <row r="32" spans="1:8" ht="12.75">
      <c r="A32" s="106" t="s">
        <v>135</v>
      </c>
      <c r="B32" s="106" t="s">
        <v>136</v>
      </c>
      <c r="C32" s="120">
        <v>-5.113793400469629</v>
      </c>
      <c r="D32" s="137"/>
      <c r="E32" s="104"/>
      <c r="F32" s="104"/>
      <c r="G32" s="104"/>
      <c r="H32" s="104"/>
    </row>
    <row r="33" spans="1:8" ht="12.75">
      <c r="A33" s="106" t="s">
        <v>497</v>
      </c>
      <c r="B33" s="106" t="s">
        <v>498</v>
      </c>
      <c r="C33" s="120">
        <v>5.892566903710522</v>
      </c>
      <c r="D33" s="137"/>
      <c r="E33" s="104" t="s">
        <v>492</v>
      </c>
      <c r="F33" s="104"/>
      <c r="G33" s="104"/>
      <c r="H33" s="104"/>
    </row>
    <row r="34" spans="1:8" ht="12.75">
      <c r="A34" s="106" t="s">
        <v>499</v>
      </c>
      <c r="B34" s="106" t="s">
        <v>500</v>
      </c>
      <c r="C34" s="120">
        <v>-2.3931583440306334</v>
      </c>
      <c r="D34" s="137"/>
      <c r="E34" s="104" t="s">
        <v>368</v>
      </c>
      <c r="F34" s="151" t="s">
        <v>427</v>
      </c>
      <c r="G34" s="104"/>
      <c r="H34" s="104"/>
    </row>
    <row r="35" spans="1:8" ht="12.75">
      <c r="A35" s="106" t="s">
        <v>137</v>
      </c>
      <c r="B35" s="106" t="s">
        <v>138</v>
      </c>
      <c r="C35" s="120">
        <v>-2.638926800261113</v>
      </c>
      <c r="D35" s="137"/>
      <c r="E35" s="104"/>
      <c r="F35" s="104"/>
      <c r="G35" s="104"/>
      <c r="H35" s="104"/>
    </row>
    <row r="36" spans="1:8" ht="12.75">
      <c r="A36" s="106" t="s">
        <v>501</v>
      </c>
      <c r="B36" s="106" t="s">
        <v>502</v>
      </c>
      <c r="C36" s="120">
        <v>19.330245701664644</v>
      </c>
      <c r="D36" s="137"/>
      <c r="E36" s="104" t="s">
        <v>380</v>
      </c>
      <c r="F36" s="151" t="s">
        <v>428</v>
      </c>
      <c r="G36" s="104"/>
      <c r="H36" s="104"/>
    </row>
    <row r="37" spans="1:8" ht="12.75">
      <c r="A37" s="106" t="s">
        <v>503</v>
      </c>
      <c r="B37" s="106" t="s">
        <v>504</v>
      </c>
      <c r="C37" s="120">
        <v>1.9777809612611956</v>
      </c>
      <c r="D37" s="137"/>
      <c r="E37" s="104"/>
      <c r="F37" s="104"/>
      <c r="G37" s="104"/>
      <c r="H37" s="104"/>
    </row>
    <row r="38" spans="1:8" ht="12.75">
      <c r="A38" s="106" t="s">
        <v>505</v>
      </c>
      <c r="B38" s="106" t="s">
        <v>506</v>
      </c>
      <c r="C38" s="120">
        <v>-3.871812881862712</v>
      </c>
      <c r="D38" s="137"/>
      <c r="E38" s="104" t="s">
        <v>369</v>
      </c>
      <c r="F38" s="151" t="s">
        <v>428</v>
      </c>
      <c r="G38" s="104"/>
      <c r="H38" s="104"/>
    </row>
    <row r="39" spans="1:8" ht="12.75">
      <c r="A39" s="106" t="s">
        <v>507</v>
      </c>
      <c r="B39" s="106" t="s">
        <v>508</v>
      </c>
      <c r="C39" s="120">
        <v>-12.831662864508731</v>
      </c>
      <c r="D39" s="137"/>
      <c r="E39" s="104"/>
      <c r="F39" s="104"/>
      <c r="G39" s="104"/>
      <c r="H39" s="104"/>
    </row>
    <row r="40" spans="1:4" ht="12.75">
      <c r="A40" s="106" t="s">
        <v>509</v>
      </c>
      <c r="B40" s="106" t="s">
        <v>510</v>
      </c>
      <c r="C40" s="120">
        <v>-0.3111957515826802</v>
      </c>
      <c r="D40" s="137"/>
    </row>
    <row r="41" spans="1:4" ht="12.75">
      <c r="A41" s="106" t="s">
        <v>511</v>
      </c>
      <c r="B41" s="106" t="s">
        <v>512</v>
      </c>
      <c r="C41" s="120">
        <v>-8.232325200717126</v>
      </c>
      <c r="D41" s="137"/>
    </row>
    <row r="42" spans="1:4" ht="12.75">
      <c r="A42" s="106" t="s">
        <v>513</v>
      </c>
      <c r="B42" s="106" t="s">
        <v>514</v>
      </c>
      <c r="C42" s="120">
        <v>-0.9932948680511036</v>
      </c>
      <c r="D42" s="137"/>
    </row>
    <row r="43" spans="1:4" ht="12.75">
      <c r="A43" s="106" t="s">
        <v>108</v>
      </c>
      <c r="B43" s="106" t="s">
        <v>515</v>
      </c>
      <c r="C43" s="120">
        <v>4.575458187213459</v>
      </c>
      <c r="D43" s="137"/>
    </row>
    <row r="44" spans="1:4" ht="12.75">
      <c r="A44" s="106" t="s">
        <v>516</v>
      </c>
      <c r="B44" s="106" t="s">
        <v>517</v>
      </c>
      <c r="C44" s="120">
        <v>-8.920597036782633</v>
      </c>
      <c r="D44" s="137"/>
    </row>
    <row r="45" spans="1:4" ht="12.75">
      <c r="A45" s="106" t="s">
        <v>518</v>
      </c>
      <c r="B45" s="106" t="s">
        <v>519</v>
      </c>
      <c r="C45" s="120">
        <v>-8.450630123401268</v>
      </c>
      <c r="D45" s="137"/>
    </row>
    <row r="46" spans="1:4" ht="12.75">
      <c r="A46" s="106" t="s">
        <v>520</v>
      </c>
      <c r="B46" s="106" t="s">
        <v>521</v>
      </c>
      <c r="C46" s="120">
        <v>5.017580925073569</v>
      </c>
      <c r="D46" s="137"/>
    </row>
    <row r="47" spans="1:4" ht="12.75">
      <c r="A47" s="106" t="s">
        <v>50</v>
      </c>
      <c r="B47" s="106" t="s">
        <v>28</v>
      </c>
      <c r="C47" s="120">
        <v>28.92048360255081</v>
      </c>
      <c r="D47" s="137"/>
    </row>
    <row r="48" spans="1:4" ht="12.75">
      <c r="A48" s="106" t="s">
        <v>522</v>
      </c>
      <c r="B48" s="106" t="s">
        <v>523</v>
      </c>
      <c r="C48" s="120">
        <v>-0.17388459779460338</v>
      </c>
      <c r="D48" s="137"/>
    </row>
    <row r="49" spans="1:4" ht="12.75">
      <c r="A49" s="106" t="s">
        <v>524</v>
      </c>
      <c r="B49" s="106" t="s">
        <v>525</v>
      </c>
      <c r="C49" s="120">
        <v>-9.12485620405298</v>
      </c>
      <c r="D49" s="137"/>
    </row>
    <row r="50" spans="1:4" ht="12.75">
      <c r="A50" s="106" t="s">
        <v>526</v>
      </c>
      <c r="B50" s="106" t="s">
        <v>527</v>
      </c>
      <c r="C50" s="120">
        <v>-11.841874699709702</v>
      </c>
      <c r="D50" s="137"/>
    </row>
    <row r="51" spans="1:4" ht="12.75">
      <c r="A51" s="106" t="s">
        <v>528</v>
      </c>
      <c r="B51" s="106" t="s">
        <v>529</v>
      </c>
      <c r="C51" s="120">
        <v>-14.575370923946222</v>
      </c>
      <c r="D51" s="137"/>
    </row>
    <row r="52" spans="1:4" ht="12.75">
      <c r="A52" s="106" t="s">
        <v>530</v>
      </c>
      <c r="B52" s="106" t="s">
        <v>531</v>
      </c>
      <c r="C52" s="120">
        <v>-0.4032001176153488</v>
      </c>
      <c r="D52" s="137"/>
    </row>
    <row r="53" spans="1:4" ht="12.75">
      <c r="A53" s="106" t="s">
        <v>532</v>
      </c>
      <c r="B53" s="106" t="s">
        <v>533</v>
      </c>
      <c r="C53" s="120">
        <v>-2.6565615423226694</v>
      </c>
      <c r="D53" s="137"/>
    </row>
    <row r="54" spans="1:4" ht="12.75">
      <c r="A54" s="106" t="s">
        <v>534</v>
      </c>
      <c r="B54" s="106" t="s">
        <v>535</v>
      </c>
      <c r="C54" s="120">
        <v>-2.0926722946467535</v>
      </c>
      <c r="D54" s="137"/>
    </row>
    <row r="55" spans="1:4" ht="12.75">
      <c r="A55" s="106" t="s">
        <v>139</v>
      </c>
      <c r="B55" s="106" t="s">
        <v>140</v>
      </c>
      <c r="C55" s="120">
        <v>9.136398213376765</v>
      </c>
      <c r="D55" s="137"/>
    </row>
    <row r="56" spans="1:4" ht="12.75">
      <c r="A56" s="106" t="s">
        <v>536</v>
      </c>
      <c r="B56" s="106" t="s">
        <v>537</v>
      </c>
      <c r="C56" s="120">
        <v>-2.533601690975853</v>
      </c>
      <c r="D56" s="137"/>
    </row>
    <row r="57" spans="1:4" ht="12.75">
      <c r="A57" s="106" t="s">
        <v>538</v>
      </c>
      <c r="B57" s="106" t="s">
        <v>539</v>
      </c>
      <c r="C57" s="120">
        <v>2.5132852563956516</v>
      </c>
      <c r="D57" s="137"/>
    </row>
    <row r="58" spans="1:4" ht="12.75">
      <c r="A58" s="106" t="s">
        <v>540</v>
      </c>
      <c r="B58" s="106" t="s">
        <v>541</v>
      </c>
      <c r="C58" s="120">
        <v>-2.349658441612113</v>
      </c>
      <c r="D58" s="137"/>
    </row>
    <row r="59" spans="1:4" ht="12.75">
      <c r="A59" s="106" t="s">
        <v>542</v>
      </c>
      <c r="B59" s="106" t="s">
        <v>543</v>
      </c>
      <c r="C59" s="120">
        <v>-9.285091670237856</v>
      </c>
      <c r="D59" s="137"/>
    </row>
    <row r="60" spans="1:4" ht="12.75">
      <c r="A60" s="106" t="s">
        <v>141</v>
      </c>
      <c r="B60" s="106" t="s">
        <v>142</v>
      </c>
      <c r="C60" s="120">
        <v>-8.712224200798905</v>
      </c>
      <c r="D60" s="137"/>
    </row>
    <row r="61" spans="1:4" ht="12.75">
      <c r="A61" s="106" t="s">
        <v>544</v>
      </c>
      <c r="B61" s="106" t="s">
        <v>545</v>
      </c>
      <c r="C61" s="120">
        <v>-9.554715779205914</v>
      </c>
      <c r="D61" s="137"/>
    </row>
    <row r="62" spans="1:4" ht="12.75">
      <c r="A62" s="106" t="s">
        <v>546</v>
      </c>
      <c r="B62" s="106" t="s">
        <v>547</v>
      </c>
      <c r="C62" s="120">
        <v>18.878550345774492</v>
      </c>
      <c r="D62" s="137"/>
    </row>
    <row r="63" spans="1:4" ht="12.75">
      <c r="A63" s="106" t="s">
        <v>548</v>
      </c>
      <c r="B63" s="106" t="s">
        <v>549</v>
      </c>
      <c r="C63" s="120">
        <v>1.1230511519266408</v>
      </c>
      <c r="D63" s="137"/>
    </row>
    <row r="64" spans="1:4" ht="12.75">
      <c r="A64" s="152" t="s">
        <v>550</v>
      </c>
      <c r="B64" s="106" t="s">
        <v>551</v>
      </c>
      <c r="C64" s="120">
        <v>-13.017352867373134</v>
      </c>
      <c r="D64" s="137"/>
    </row>
    <row r="65" spans="1:4" ht="12.75">
      <c r="A65" s="106" t="s">
        <v>406</v>
      </c>
      <c r="B65" s="106" t="s">
        <v>393</v>
      </c>
      <c r="C65" s="120">
        <v>-23.36420243870146</v>
      </c>
      <c r="D65" s="137"/>
    </row>
    <row r="66" spans="1:4" ht="12.75">
      <c r="A66" s="106" t="s">
        <v>552</v>
      </c>
      <c r="B66" s="106" t="s">
        <v>553</v>
      </c>
      <c r="C66" s="120">
        <v>-21.40465890587406</v>
      </c>
      <c r="D66" s="137"/>
    </row>
    <row r="67" spans="1:4" ht="12.75">
      <c r="A67" s="106" t="s">
        <v>554</v>
      </c>
      <c r="B67" s="106" t="s">
        <v>555</v>
      </c>
      <c r="C67" s="120">
        <v>-8.62176840337172</v>
      </c>
      <c r="D67" s="137"/>
    </row>
    <row r="68" spans="1:4" ht="12.75">
      <c r="A68" s="106" t="s">
        <v>143</v>
      </c>
      <c r="B68" s="106" t="s">
        <v>144</v>
      </c>
      <c r="C68" s="120">
        <v>-23.11105213285865</v>
      </c>
      <c r="D68" s="137"/>
    </row>
    <row r="69" spans="1:4" ht="12.75">
      <c r="A69" s="106" t="s">
        <v>556</v>
      </c>
      <c r="B69" s="106" t="s">
        <v>557</v>
      </c>
      <c r="C69" s="120">
        <v>1.2373989198368895</v>
      </c>
      <c r="D69" s="137"/>
    </row>
    <row r="70" spans="1:4" ht="12.75">
      <c r="A70" s="106" t="s">
        <v>558</v>
      </c>
      <c r="B70" s="106" t="s">
        <v>559</v>
      </c>
      <c r="C70" s="120">
        <v>-20.360595086338037</v>
      </c>
      <c r="D70" s="137"/>
    </row>
    <row r="71" spans="1:4" ht="12.75">
      <c r="A71" s="106" t="s">
        <v>51</v>
      </c>
      <c r="B71" s="106" t="s">
        <v>560</v>
      </c>
      <c r="C71" s="120">
        <v>-5.323550109142414</v>
      </c>
      <c r="D71" s="137"/>
    </row>
    <row r="72" spans="1:4" ht="12.75">
      <c r="A72" s="106" t="s">
        <v>52</v>
      </c>
      <c r="B72" s="106" t="s">
        <v>53</v>
      </c>
      <c r="C72" s="120">
        <v>40.016273063011226</v>
      </c>
      <c r="D72" s="137"/>
    </row>
    <row r="73" spans="1:4" ht="12.75">
      <c r="A73" s="106" t="s">
        <v>54</v>
      </c>
      <c r="B73" s="106" t="s">
        <v>29</v>
      </c>
      <c r="C73" s="120">
        <v>30.729003384761363</v>
      </c>
      <c r="D73" s="137"/>
    </row>
    <row r="74" spans="1:4" ht="12.75">
      <c r="A74" s="106" t="s">
        <v>145</v>
      </c>
      <c r="B74" s="106" t="s">
        <v>146</v>
      </c>
      <c r="C74" s="120">
        <v>-9.354393295787458</v>
      </c>
      <c r="D74" s="137"/>
    </row>
    <row r="75" spans="1:4" ht="12.75">
      <c r="A75" s="106" t="s">
        <v>561</v>
      </c>
      <c r="B75" s="106" t="s">
        <v>562</v>
      </c>
      <c r="C75" s="120">
        <v>6.979141596055776</v>
      </c>
      <c r="D75" s="137"/>
    </row>
    <row r="76" spans="1:4" ht="12.75">
      <c r="A76" s="106" t="s">
        <v>563</v>
      </c>
      <c r="B76" s="106" t="s">
        <v>564</v>
      </c>
      <c r="C76" s="120">
        <v>-4.343679969484575</v>
      </c>
      <c r="D76" s="137"/>
    </row>
    <row r="77" spans="1:4" ht="12.75">
      <c r="A77" s="106" t="s">
        <v>565</v>
      </c>
      <c r="B77" s="106" t="s">
        <v>566</v>
      </c>
      <c r="C77" s="120">
        <v>-1.055583851142576</v>
      </c>
      <c r="D77" s="137"/>
    </row>
    <row r="78" spans="1:4" ht="12.75">
      <c r="A78" s="106" t="s">
        <v>147</v>
      </c>
      <c r="B78" s="106" t="s">
        <v>148</v>
      </c>
      <c r="C78" s="120">
        <v>-0.23242069851228023</v>
      </c>
      <c r="D78" s="137"/>
    </row>
    <row r="79" spans="1:4" ht="12.75">
      <c r="A79" s="106" t="s">
        <v>567</v>
      </c>
      <c r="B79" s="106" t="s">
        <v>568</v>
      </c>
      <c r="C79" s="120">
        <v>13.075715091838832</v>
      </c>
      <c r="D79" s="137"/>
    </row>
    <row r="80" spans="1:4" ht="12.75">
      <c r="A80" s="106" t="s">
        <v>569</v>
      </c>
      <c r="B80" s="106" t="s">
        <v>570</v>
      </c>
      <c r="C80" s="120">
        <v>2.860455551526893</v>
      </c>
      <c r="D80" s="137"/>
    </row>
    <row r="81" spans="1:4" ht="12.75">
      <c r="A81" s="106" t="s">
        <v>407</v>
      </c>
      <c r="B81" s="106" t="s">
        <v>394</v>
      </c>
      <c r="C81" s="120">
        <v>1.3446719288701874</v>
      </c>
      <c r="D81" s="137"/>
    </row>
    <row r="82" spans="1:4" ht="12.75">
      <c r="A82" s="106" t="s">
        <v>571</v>
      </c>
      <c r="B82" s="106" t="s">
        <v>572</v>
      </c>
      <c r="C82" s="120">
        <v>7.679942305229599</v>
      </c>
      <c r="D82" s="137"/>
    </row>
    <row r="83" spans="1:4" ht="12.75">
      <c r="A83" s="106" t="s">
        <v>55</v>
      </c>
      <c r="B83" s="106" t="s">
        <v>395</v>
      </c>
      <c r="C83" s="120">
        <v>3.8051450632319965</v>
      </c>
      <c r="D83" s="137"/>
    </row>
    <row r="84" spans="1:4" ht="12.75">
      <c r="A84" s="106" t="s">
        <v>573</v>
      </c>
      <c r="B84" s="106" t="s">
        <v>574</v>
      </c>
      <c r="C84" s="120">
        <v>-19.768972290634256</v>
      </c>
      <c r="D84" s="137"/>
    </row>
    <row r="85" spans="1:4" ht="12.75">
      <c r="A85" s="106" t="s">
        <v>149</v>
      </c>
      <c r="B85" s="106" t="s">
        <v>150</v>
      </c>
      <c r="C85" s="120">
        <v>2.212580210933518</v>
      </c>
      <c r="D85" s="137"/>
    </row>
    <row r="86" spans="1:4" ht="12.75">
      <c r="A86" s="106" t="s">
        <v>151</v>
      </c>
      <c r="B86" s="106" t="s">
        <v>152</v>
      </c>
      <c r="C86" s="120">
        <v>12.142487328560453</v>
      </c>
      <c r="D86" s="137"/>
    </row>
    <row r="87" spans="1:4" ht="12.75">
      <c r="A87" s="106" t="s">
        <v>575</v>
      </c>
      <c r="B87" s="106" t="s">
        <v>576</v>
      </c>
      <c r="C87" s="120">
        <v>-3.5621287583023227</v>
      </c>
      <c r="D87" s="137"/>
    </row>
    <row r="88" spans="1:4" ht="12.75">
      <c r="A88" s="106" t="s">
        <v>56</v>
      </c>
      <c r="B88" s="106" t="s">
        <v>30</v>
      </c>
      <c r="C88" s="120">
        <v>-6.649665387636715</v>
      </c>
      <c r="D88" s="137"/>
    </row>
    <row r="89" spans="1:4" ht="12.75">
      <c r="A89" s="106" t="s">
        <v>577</v>
      </c>
      <c r="B89" s="106" t="s">
        <v>578</v>
      </c>
      <c r="C89" s="120">
        <v>9.43388951881573</v>
      </c>
      <c r="D89" s="137"/>
    </row>
    <row r="90" spans="1:4" ht="12.75">
      <c r="A90" s="106" t="s">
        <v>579</v>
      </c>
      <c r="B90" s="106" t="s">
        <v>580</v>
      </c>
      <c r="C90" s="120">
        <v>-2.4384929624418876</v>
      </c>
      <c r="D90" s="137"/>
    </row>
    <row r="91" spans="1:4" ht="12.75">
      <c r="A91" s="106" t="s">
        <v>153</v>
      </c>
      <c r="B91" s="106" t="s">
        <v>154</v>
      </c>
      <c r="C91" s="120">
        <v>12.930650540880254</v>
      </c>
      <c r="D91" s="137"/>
    </row>
    <row r="92" spans="1:4" ht="12.75">
      <c r="A92" s="106" t="s">
        <v>581</v>
      </c>
      <c r="B92" s="106" t="s">
        <v>582</v>
      </c>
      <c r="C92" s="120">
        <v>17.937409589669407</v>
      </c>
      <c r="D92" s="137"/>
    </row>
    <row r="93" spans="1:4" ht="12.75">
      <c r="A93" s="106" t="s">
        <v>583</v>
      </c>
      <c r="B93" s="106" t="s">
        <v>584</v>
      </c>
      <c r="C93" s="120">
        <v>10.08091209720241</v>
      </c>
      <c r="D93" s="137"/>
    </row>
    <row r="94" spans="1:4" ht="12.75">
      <c r="A94" s="106" t="s">
        <v>111</v>
      </c>
      <c r="B94" s="106" t="s">
        <v>585</v>
      </c>
      <c r="C94" s="120">
        <v>14.66444412022884</v>
      </c>
      <c r="D94" s="137"/>
    </row>
    <row r="95" spans="1:4" ht="12.75">
      <c r="A95" s="106" t="s">
        <v>586</v>
      </c>
      <c r="B95" s="106" t="s">
        <v>587</v>
      </c>
      <c r="C95" s="120">
        <v>-1.8911130119191322</v>
      </c>
      <c r="D95" s="137"/>
    </row>
    <row r="96" spans="1:4" ht="12.75">
      <c r="A96" s="106" t="s">
        <v>588</v>
      </c>
      <c r="B96" s="106" t="s">
        <v>589</v>
      </c>
      <c r="C96" s="120">
        <v>29.27812353989389</v>
      </c>
      <c r="D96" s="137"/>
    </row>
    <row r="97" spans="1:4" ht="12.75">
      <c r="A97" s="106" t="s">
        <v>590</v>
      </c>
      <c r="B97" s="106" t="s">
        <v>591</v>
      </c>
      <c r="C97" s="120">
        <v>3.456457825875793</v>
      </c>
      <c r="D97" s="137"/>
    </row>
    <row r="98" spans="1:4" ht="12.75">
      <c r="A98" s="106" t="s">
        <v>592</v>
      </c>
      <c r="B98" s="106" t="s">
        <v>593</v>
      </c>
      <c r="C98" s="120">
        <v>19.62735548561346</v>
      </c>
      <c r="D98" s="137"/>
    </row>
    <row r="99" spans="1:4" ht="12.75">
      <c r="A99" s="106" t="s">
        <v>594</v>
      </c>
      <c r="B99" s="106" t="s">
        <v>595</v>
      </c>
      <c r="C99" s="120">
        <v>31.00377620733882</v>
      </c>
      <c r="D99" s="137"/>
    </row>
    <row r="100" spans="1:4" ht="12.75">
      <c r="A100" s="106" t="s">
        <v>596</v>
      </c>
      <c r="B100" s="106" t="s">
        <v>597</v>
      </c>
      <c r="C100" s="120">
        <v>29.183221563854058</v>
      </c>
      <c r="D100" s="137"/>
    </row>
    <row r="101" spans="1:4" ht="12.75">
      <c r="A101" s="106" t="s">
        <v>598</v>
      </c>
      <c r="B101" s="106" t="s">
        <v>599</v>
      </c>
      <c r="C101" s="120">
        <v>19.886153978850206</v>
      </c>
      <c r="D101" s="137"/>
    </row>
    <row r="102" spans="1:4" ht="12.75">
      <c r="A102" s="106" t="s">
        <v>600</v>
      </c>
      <c r="B102" s="106" t="s">
        <v>601</v>
      </c>
      <c r="C102" s="120">
        <v>34.66995082964786</v>
      </c>
      <c r="D102" s="137"/>
    </row>
    <row r="103" spans="1:4" ht="12.75">
      <c r="A103" s="106" t="s">
        <v>155</v>
      </c>
      <c r="B103" s="106" t="s">
        <v>156</v>
      </c>
      <c r="C103" s="120">
        <v>5.1869035547097475</v>
      </c>
      <c r="D103" s="137"/>
    </row>
    <row r="104" spans="1:4" ht="12.75">
      <c r="A104" s="106" t="s">
        <v>408</v>
      </c>
      <c r="B104" s="106" t="s">
        <v>409</v>
      </c>
      <c r="C104" s="120">
        <v>13.575517582748676</v>
      </c>
      <c r="D104" s="137"/>
    </row>
    <row r="105" spans="1:4" ht="12.75">
      <c r="A105" s="106" t="s">
        <v>602</v>
      </c>
      <c r="B105" s="106" t="s">
        <v>603</v>
      </c>
      <c r="C105" s="120">
        <v>22.37262597307428</v>
      </c>
      <c r="D105" s="137"/>
    </row>
    <row r="106" spans="1:4" ht="12.75">
      <c r="A106" s="106" t="s">
        <v>57</v>
      </c>
      <c r="B106" s="106" t="s">
        <v>31</v>
      </c>
      <c r="C106" s="120">
        <v>12.470223326658395</v>
      </c>
      <c r="D106" s="137"/>
    </row>
    <row r="107" spans="1:4" ht="12.75">
      <c r="A107" s="106" t="s">
        <v>604</v>
      </c>
      <c r="B107" s="106" t="s">
        <v>605</v>
      </c>
      <c r="C107" s="120">
        <v>-6.021225708665032</v>
      </c>
      <c r="D107" s="137"/>
    </row>
    <row r="108" spans="1:4" ht="12.75">
      <c r="A108" s="106" t="s">
        <v>606</v>
      </c>
      <c r="B108" s="106" t="s">
        <v>607</v>
      </c>
      <c r="C108" s="120">
        <v>1.7653883706480804</v>
      </c>
      <c r="D108" s="137"/>
    </row>
    <row r="109" spans="1:4" ht="12.75">
      <c r="A109" s="106" t="s">
        <v>608</v>
      </c>
      <c r="B109" s="106" t="s">
        <v>609</v>
      </c>
      <c r="C109" s="120">
        <v>0.44773997784254044</v>
      </c>
      <c r="D109" s="137"/>
    </row>
    <row r="110" spans="1:4" ht="12.75">
      <c r="A110" s="106" t="s">
        <v>610</v>
      </c>
      <c r="B110" s="106" t="s">
        <v>611</v>
      </c>
      <c r="C110" s="120">
        <v>5.997327770539501</v>
      </c>
      <c r="D110" s="137"/>
    </row>
    <row r="111" spans="1:4" ht="12.75">
      <c r="A111" s="106" t="s">
        <v>612</v>
      </c>
      <c r="B111" s="106" t="s">
        <v>613</v>
      </c>
      <c r="C111" s="120">
        <v>1.4946863450907457</v>
      </c>
      <c r="D111" s="137"/>
    </row>
    <row r="112" spans="1:4" ht="12.75">
      <c r="A112" s="106" t="s">
        <v>410</v>
      </c>
      <c r="B112" s="106" t="s">
        <v>396</v>
      </c>
      <c r="C112" s="120">
        <v>0.14572816986474432</v>
      </c>
      <c r="D112" s="137"/>
    </row>
    <row r="113" spans="1:4" ht="12.75">
      <c r="A113" s="106" t="s">
        <v>157</v>
      </c>
      <c r="B113" s="106" t="s">
        <v>158</v>
      </c>
      <c r="C113" s="120">
        <v>-0.9102495128700908</v>
      </c>
      <c r="D113" s="137"/>
    </row>
    <row r="114" spans="1:4" ht="12.75">
      <c r="A114" s="106" t="s">
        <v>614</v>
      </c>
      <c r="B114" s="106" t="s">
        <v>615</v>
      </c>
      <c r="C114" s="120">
        <v>-2.1666484093589107</v>
      </c>
      <c r="D114" s="137"/>
    </row>
    <row r="115" spans="1:4" ht="12.75">
      <c r="A115" s="106" t="s">
        <v>616</v>
      </c>
      <c r="B115" s="106" t="s">
        <v>617</v>
      </c>
      <c r="C115" s="120">
        <v>8.021630404594193</v>
      </c>
      <c r="D115" s="137"/>
    </row>
    <row r="116" spans="1:4" ht="12.75">
      <c r="A116" s="106" t="s">
        <v>618</v>
      </c>
      <c r="B116" s="106" t="s">
        <v>619</v>
      </c>
      <c r="C116" s="120">
        <v>3.0363620461671816</v>
      </c>
      <c r="D116" s="137"/>
    </row>
    <row r="117" spans="1:4" ht="12.75">
      <c r="A117" s="106" t="s">
        <v>620</v>
      </c>
      <c r="B117" s="106" t="s">
        <v>621</v>
      </c>
      <c r="C117" s="120">
        <v>14.354913963831368</v>
      </c>
      <c r="D117" s="137"/>
    </row>
    <row r="118" spans="1:4" ht="12.75">
      <c r="A118" s="106" t="s">
        <v>622</v>
      </c>
      <c r="B118" s="106" t="s">
        <v>623</v>
      </c>
      <c r="C118" s="120">
        <v>13.327587805837414</v>
      </c>
      <c r="D118" s="137"/>
    </row>
    <row r="119" spans="1:4" ht="12.75">
      <c r="A119" s="106" t="s">
        <v>624</v>
      </c>
      <c r="B119" s="106" t="s">
        <v>625</v>
      </c>
      <c r="C119" s="120">
        <v>9.667054408940773</v>
      </c>
      <c r="D119" s="137"/>
    </row>
    <row r="120" spans="1:4" ht="12.75">
      <c r="A120" s="106" t="s">
        <v>626</v>
      </c>
      <c r="B120" s="106" t="s">
        <v>627</v>
      </c>
      <c r="C120" s="120">
        <v>15.324103428814304</v>
      </c>
      <c r="D120" s="137"/>
    </row>
    <row r="121" spans="1:4" ht="12.75">
      <c r="A121" s="106" t="s">
        <v>628</v>
      </c>
      <c r="B121" s="106" t="s">
        <v>629</v>
      </c>
      <c r="C121" s="120">
        <v>19.72119141541969</v>
      </c>
      <c r="D121" s="137"/>
    </row>
    <row r="122" spans="1:4" ht="12.75">
      <c r="A122" s="106" t="s">
        <v>630</v>
      </c>
      <c r="B122" s="106" t="s">
        <v>631</v>
      </c>
      <c r="C122" s="120">
        <v>4.802185009892116</v>
      </c>
      <c r="D122" s="137"/>
    </row>
    <row r="123" spans="1:4" ht="12.75">
      <c r="A123" s="106" t="s">
        <v>159</v>
      </c>
      <c r="B123" s="106" t="s">
        <v>160</v>
      </c>
      <c r="C123" s="120">
        <v>14.33998150483617</v>
      </c>
      <c r="D123" s="137"/>
    </row>
    <row r="124" spans="1:4" ht="12.75">
      <c r="A124" s="106" t="s">
        <v>632</v>
      </c>
      <c r="B124" s="106" t="s">
        <v>633</v>
      </c>
      <c r="C124" s="120">
        <v>2.7913174650112107</v>
      </c>
      <c r="D124" s="137"/>
    </row>
    <row r="125" spans="1:4" ht="12.75">
      <c r="A125" s="106" t="s">
        <v>634</v>
      </c>
      <c r="B125" s="106" t="s">
        <v>635</v>
      </c>
      <c r="C125" s="120">
        <v>22.2459336530763</v>
      </c>
      <c r="D125" s="137"/>
    </row>
    <row r="126" spans="1:4" ht="12.75">
      <c r="A126" s="106" t="s">
        <v>636</v>
      </c>
      <c r="B126" s="106" t="s">
        <v>637</v>
      </c>
      <c r="C126" s="120">
        <v>14.224452899342017</v>
      </c>
      <c r="D126" s="137"/>
    </row>
    <row r="127" spans="1:4" ht="12.75">
      <c r="A127" s="106" t="s">
        <v>161</v>
      </c>
      <c r="B127" s="106" t="s">
        <v>162</v>
      </c>
      <c r="C127" s="120">
        <v>26.170628589661774</v>
      </c>
      <c r="D127" s="137"/>
    </row>
    <row r="128" spans="1:4" ht="12.75">
      <c r="A128" s="106" t="s">
        <v>638</v>
      </c>
      <c r="B128" s="104" t="s">
        <v>639</v>
      </c>
      <c r="C128" s="120">
        <v>-999</v>
      </c>
      <c r="D128" s="137"/>
    </row>
    <row r="129" spans="1:4" ht="12.75">
      <c r="A129" s="106" t="s">
        <v>640</v>
      </c>
      <c r="B129" s="104" t="s">
        <v>641</v>
      </c>
      <c r="C129" s="120">
        <v>-999</v>
      </c>
      <c r="D129" s="137"/>
    </row>
    <row r="130" spans="1:4" ht="12.75">
      <c r="A130" s="106" t="s">
        <v>257</v>
      </c>
      <c r="B130" s="104" t="s">
        <v>338</v>
      </c>
      <c r="C130" s="120">
        <v>-999</v>
      </c>
      <c r="D130" s="137"/>
    </row>
    <row r="131" spans="1:4" ht="12.75">
      <c r="A131" s="106" t="s">
        <v>333</v>
      </c>
      <c r="B131" s="104" t="s">
        <v>341</v>
      </c>
      <c r="C131" s="120">
        <v>-999</v>
      </c>
      <c r="D131" s="137"/>
    </row>
    <row r="132" spans="1:4" ht="12.75">
      <c r="A132" s="106" t="s">
        <v>642</v>
      </c>
      <c r="B132" s="106" t="s">
        <v>643</v>
      </c>
      <c r="C132" s="120">
        <v>0.7576726299067267</v>
      </c>
      <c r="D132" s="137"/>
    </row>
    <row r="133" spans="1:4" ht="12.75">
      <c r="A133" s="106" t="s">
        <v>644</v>
      </c>
      <c r="B133" s="106" t="s">
        <v>645</v>
      </c>
      <c r="C133" s="120">
        <v>5.148303905746926</v>
      </c>
      <c r="D133" s="137"/>
    </row>
    <row r="134" spans="1:4" ht="12.75">
      <c r="A134" s="106" t="s">
        <v>411</v>
      </c>
      <c r="B134" s="106" t="s">
        <v>397</v>
      </c>
      <c r="C134" s="120">
        <v>-0.9666697350645732</v>
      </c>
      <c r="D134" s="137"/>
    </row>
    <row r="135" spans="1:4" ht="12.75">
      <c r="A135" s="106" t="s">
        <v>646</v>
      </c>
      <c r="B135" s="106" t="s">
        <v>647</v>
      </c>
      <c r="C135" s="120">
        <v>9.215708962130202</v>
      </c>
      <c r="D135" s="137"/>
    </row>
    <row r="136" spans="1:4" ht="12.75">
      <c r="A136" s="106" t="s">
        <v>58</v>
      </c>
      <c r="B136" s="106" t="s">
        <v>59</v>
      </c>
      <c r="C136" s="120">
        <v>11.629821761376427</v>
      </c>
      <c r="D136" s="137"/>
    </row>
    <row r="137" spans="1:4" ht="12.75">
      <c r="A137" s="106" t="s">
        <v>648</v>
      </c>
      <c r="B137" s="106" t="s">
        <v>649</v>
      </c>
      <c r="C137" s="120">
        <v>13.659704311249673</v>
      </c>
      <c r="D137" s="137"/>
    </row>
    <row r="138" spans="1:4" ht="12.75">
      <c r="A138" s="106" t="s">
        <v>650</v>
      </c>
      <c r="B138" s="106" t="s">
        <v>651</v>
      </c>
      <c r="C138" s="120">
        <v>8.19676649915887</v>
      </c>
      <c r="D138" s="137"/>
    </row>
    <row r="139" spans="1:4" ht="12.75">
      <c r="A139" s="106" t="s">
        <v>652</v>
      </c>
      <c r="B139" s="106" t="s">
        <v>653</v>
      </c>
      <c r="C139" s="120">
        <v>-0.5494104796873809</v>
      </c>
      <c r="D139" s="137"/>
    </row>
    <row r="140" spans="1:4" ht="12.75">
      <c r="A140" s="106" t="s">
        <v>654</v>
      </c>
      <c r="B140" s="106" t="s">
        <v>655</v>
      </c>
      <c r="C140" s="120">
        <v>10.648024436837272</v>
      </c>
      <c r="D140" s="137"/>
    </row>
    <row r="141" spans="1:4" ht="12.75">
      <c r="A141" s="106" t="s">
        <v>656</v>
      </c>
      <c r="B141" s="106" t="s">
        <v>657</v>
      </c>
      <c r="C141" s="120">
        <v>4.672062395834468</v>
      </c>
      <c r="D141" s="137"/>
    </row>
    <row r="142" spans="1:4" ht="12.75">
      <c r="A142" s="106" t="s">
        <v>658</v>
      </c>
      <c r="B142" s="106" t="s">
        <v>659</v>
      </c>
      <c r="C142" s="120">
        <v>9.777579013512826</v>
      </c>
      <c r="D142" s="137"/>
    </row>
    <row r="143" spans="1:4" ht="12.75">
      <c r="A143" s="106" t="s">
        <v>163</v>
      </c>
      <c r="B143" s="106" t="s">
        <v>164</v>
      </c>
      <c r="C143" s="120">
        <v>7.356103499347793</v>
      </c>
      <c r="D143" s="137"/>
    </row>
    <row r="144" spans="1:4" ht="12.75">
      <c r="A144" s="106" t="s">
        <v>112</v>
      </c>
      <c r="B144" s="106" t="s">
        <v>660</v>
      </c>
      <c r="C144" s="120">
        <v>5.7646312568123355</v>
      </c>
      <c r="D144" s="137"/>
    </row>
    <row r="145" spans="1:4" ht="12.75">
      <c r="A145" s="106" t="s">
        <v>661</v>
      </c>
      <c r="B145" s="106" t="s">
        <v>662</v>
      </c>
      <c r="C145" s="120">
        <v>4.67605356811933</v>
      </c>
      <c r="D145" s="137"/>
    </row>
    <row r="146" spans="1:4" ht="12.75">
      <c r="A146" s="106" t="s">
        <v>663</v>
      </c>
      <c r="B146" s="106" t="s">
        <v>664</v>
      </c>
      <c r="C146" s="120">
        <v>-6.091885497398377</v>
      </c>
      <c r="D146" s="137"/>
    </row>
    <row r="147" spans="1:4" ht="12.75">
      <c r="A147" s="106" t="s">
        <v>165</v>
      </c>
      <c r="B147" s="106" t="s">
        <v>166</v>
      </c>
      <c r="C147" s="120">
        <v>0.30261676627198586</v>
      </c>
      <c r="D147" s="137"/>
    </row>
    <row r="148" spans="1:4" ht="12.75">
      <c r="A148" s="106" t="s">
        <v>665</v>
      </c>
      <c r="B148" s="106" t="s">
        <v>666</v>
      </c>
      <c r="C148" s="120">
        <v>-1.0566011218355469</v>
      </c>
      <c r="D148" s="137"/>
    </row>
    <row r="149" spans="1:4" ht="12.75">
      <c r="A149" s="106" t="s">
        <v>667</v>
      </c>
      <c r="B149" s="106" t="s">
        <v>668</v>
      </c>
      <c r="C149" s="120">
        <v>-8.783305144778451</v>
      </c>
      <c r="D149" s="137"/>
    </row>
    <row r="150" spans="1:4" ht="12.75">
      <c r="A150" s="106" t="s">
        <v>669</v>
      </c>
      <c r="B150" s="106" t="s">
        <v>670</v>
      </c>
      <c r="C150" s="120">
        <v>-6.955232026484529</v>
      </c>
      <c r="D150" s="137"/>
    </row>
    <row r="151" spans="1:4" ht="12.75">
      <c r="A151" s="106" t="s">
        <v>671</v>
      </c>
      <c r="B151" s="106" t="s">
        <v>672</v>
      </c>
      <c r="C151" s="120">
        <v>-0.6173590589839673</v>
      </c>
      <c r="D151" s="137"/>
    </row>
    <row r="152" spans="1:4" ht="12.75">
      <c r="A152" s="106" t="s">
        <v>167</v>
      </c>
      <c r="B152" s="106" t="s">
        <v>168</v>
      </c>
      <c r="C152" s="120">
        <v>-1.792135385473866</v>
      </c>
      <c r="D152" s="137"/>
    </row>
    <row r="153" spans="1:4" ht="12.75">
      <c r="A153" s="106" t="s">
        <v>60</v>
      </c>
      <c r="B153" s="106" t="s">
        <v>673</v>
      </c>
      <c r="C153" s="120">
        <v>34.91044280219891</v>
      </c>
      <c r="D153" s="137"/>
    </row>
    <row r="154" spans="1:4" ht="12.75">
      <c r="A154" s="106" t="s">
        <v>61</v>
      </c>
      <c r="B154" s="106" t="s">
        <v>674</v>
      </c>
      <c r="C154" s="120">
        <v>-10.423061447629305</v>
      </c>
      <c r="D154" s="137"/>
    </row>
    <row r="155" spans="1:4" ht="12.75">
      <c r="A155" s="106" t="s">
        <v>62</v>
      </c>
      <c r="B155" s="106" t="s">
        <v>675</v>
      </c>
      <c r="C155" s="120">
        <v>-8.392654399435676</v>
      </c>
      <c r="D155" s="137"/>
    </row>
    <row r="156" spans="1:4" ht="12.75">
      <c r="A156" s="106" t="s">
        <v>63</v>
      </c>
      <c r="B156" s="106" t="s">
        <v>676</v>
      </c>
      <c r="C156" s="120">
        <v>25.812753531817464</v>
      </c>
      <c r="D156" s="137"/>
    </row>
    <row r="157" spans="1:4" ht="12.75">
      <c r="A157" s="106" t="s">
        <v>64</v>
      </c>
      <c r="B157" s="106" t="s">
        <v>169</v>
      </c>
      <c r="C157" s="120">
        <v>7.131962849844494</v>
      </c>
      <c r="D157" s="137"/>
    </row>
    <row r="158" spans="1:4" ht="12.75">
      <c r="A158" s="106" t="s">
        <v>677</v>
      </c>
      <c r="B158" s="106" t="s">
        <v>678</v>
      </c>
      <c r="C158" s="120">
        <v>-3.8049991129905254</v>
      </c>
      <c r="D158" s="137"/>
    </row>
    <row r="159" spans="1:4" ht="12.75">
      <c r="A159" s="106" t="s">
        <v>170</v>
      </c>
      <c r="B159" s="106" t="s">
        <v>171</v>
      </c>
      <c r="C159" s="120">
        <v>-3.304403767356988</v>
      </c>
      <c r="D159" s="137"/>
    </row>
    <row r="160" spans="1:4" ht="12.75">
      <c r="A160" s="106" t="s">
        <v>412</v>
      </c>
      <c r="B160" s="106" t="s">
        <v>398</v>
      </c>
      <c r="C160" s="120">
        <v>-10.992939196262013</v>
      </c>
      <c r="D160" s="137"/>
    </row>
    <row r="161" spans="1:4" ht="12.75">
      <c r="A161" s="106" t="s">
        <v>172</v>
      </c>
      <c r="B161" s="106" t="s">
        <v>173</v>
      </c>
      <c r="C161" s="120">
        <v>-13.478118131845918</v>
      </c>
      <c r="D161" s="137"/>
    </row>
    <row r="162" spans="1:4" ht="12.75">
      <c r="A162" s="106" t="s">
        <v>679</v>
      </c>
      <c r="B162" s="106" t="s">
        <v>680</v>
      </c>
      <c r="C162" s="120">
        <v>-9.35183705173441</v>
      </c>
      <c r="D162" s="137"/>
    </row>
    <row r="163" spans="1:4" ht="12.75">
      <c r="A163" s="106" t="s">
        <v>681</v>
      </c>
      <c r="B163" s="106" t="s">
        <v>682</v>
      </c>
      <c r="C163" s="120">
        <v>-8.393692385392734</v>
      </c>
      <c r="D163" s="137"/>
    </row>
    <row r="164" spans="1:4" ht="12.75">
      <c r="A164" s="106" t="s">
        <v>65</v>
      </c>
      <c r="B164" s="106" t="s">
        <v>22</v>
      </c>
      <c r="C164" s="120">
        <v>5.143134164374684</v>
      </c>
      <c r="D164" s="137"/>
    </row>
    <row r="165" spans="1:4" ht="12.75">
      <c r="A165" s="106" t="s">
        <v>683</v>
      </c>
      <c r="B165" s="106" t="s">
        <v>684</v>
      </c>
      <c r="C165" s="120">
        <v>1.4373308407042606</v>
      </c>
      <c r="D165" s="137"/>
    </row>
    <row r="166" spans="1:4" ht="12.75">
      <c r="A166" s="106" t="s">
        <v>685</v>
      </c>
      <c r="B166" s="106" t="s">
        <v>686</v>
      </c>
      <c r="C166" s="120">
        <v>0.3655485638497193</v>
      </c>
      <c r="D166" s="137"/>
    </row>
    <row r="167" spans="1:4" ht="12.75">
      <c r="A167" s="106" t="s">
        <v>174</v>
      </c>
      <c r="B167" s="106" t="s">
        <v>175</v>
      </c>
      <c r="C167" s="120">
        <v>4.092587205133353</v>
      </c>
      <c r="D167" s="137"/>
    </row>
    <row r="168" spans="1:4" ht="12.75">
      <c r="A168" s="106" t="s">
        <v>687</v>
      </c>
      <c r="B168" s="106" t="s">
        <v>688</v>
      </c>
      <c r="C168" s="120">
        <v>6.849811681968437</v>
      </c>
      <c r="D168" s="137"/>
    </row>
    <row r="169" spans="1:4" ht="12.75">
      <c r="A169" s="106" t="s">
        <v>689</v>
      </c>
      <c r="B169" s="106" t="s">
        <v>690</v>
      </c>
      <c r="C169" s="120">
        <v>4.387237987408575</v>
      </c>
      <c r="D169" s="137"/>
    </row>
    <row r="170" spans="1:4" ht="12.75">
      <c r="A170" s="106" t="s">
        <v>66</v>
      </c>
      <c r="B170" s="106" t="s">
        <v>32</v>
      </c>
      <c r="C170" s="120">
        <v>23.16817772472422</v>
      </c>
      <c r="D170" s="137"/>
    </row>
    <row r="171" spans="1:4" ht="12.75">
      <c r="A171" s="106" t="s">
        <v>691</v>
      </c>
      <c r="B171" s="106" t="s">
        <v>692</v>
      </c>
      <c r="C171" s="120">
        <v>14.04270693115628</v>
      </c>
      <c r="D171" s="137"/>
    </row>
    <row r="172" spans="1:4" ht="12.75">
      <c r="A172" s="106" t="s">
        <v>693</v>
      </c>
      <c r="B172" s="106" t="s">
        <v>694</v>
      </c>
      <c r="C172" s="120">
        <v>6.709802325151877</v>
      </c>
      <c r="D172" s="137"/>
    </row>
    <row r="173" spans="1:4" ht="12.75">
      <c r="A173" s="106" t="s">
        <v>695</v>
      </c>
      <c r="B173" s="106" t="s">
        <v>696</v>
      </c>
      <c r="C173" s="120">
        <v>3.8188789491733934</v>
      </c>
      <c r="D173" s="137"/>
    </row>
    <row r="174" spans="1:4" ht="12.75">
      <c r="A174" s="106" t="s">
        <v>413</v>
      </c>
      <c r="B174" s="106" t="s">
        <v>399</v>
      </c>
      <c r="C174" s="120">
        <v>-0.052554268851873163</v>
      </c>
      <c r="D174" s="137"/>
    </row>
    <row r="175" spans="1:4" ht="12.75">
      <c r="A175" s="106" t="s">
        <v>119</v>
      </c>
      <c r="B175" s="106" t="s">
        <v>697</v>
      </c>
      <c r="C175" s="120">
        <v>2.816212482085228</v>
      </c>
      <c r="D175" s="137"/>
    </row>
    <row r="176" spans="1:4" ht="12.75">
      <c r="A176" s="106" t="s">
        <v>176</v>
      </c>
      <c r="B176" s="106" t="s">
        <v>177</v>
      </c>
      <c r="C176" s="120">
        <v>-2.117394728762198</v>
      </c>
      <c r="D176" s="137"/>
    </row>
    <row r="177" spans="1:4" ht="12.75">
      <c r="A177" s="106" t="s">
        <v>178</v>
      </c>
      <c r="B177" s="106" t="s">
        <v>179</v>
      </c>
      <c r="C177" s="120">
        <v>5.13416663111642</v>
      </c>
      <c r="D177" s="137"/>
    </row>
    <row r="178" spans="1:4" ht="12.75">
      <c r="A178" s="106" t="s">
        <v>698</v>
      </c>
      <c r="B178" s="106" t="s">
        <v>699</v>
      </c>
      <c r="C178" s="120">
        <v>11.058773458843557</v>
      </c>
      <c r="D178" s="137"/>
    </row>
    <row r="179" spans="1:4" ht="12.75">
      <c r="A179" s="106" t="s">
        <v>67</v>
      </c>
      <c r="B179" s="106" t="s">
        <v>33</v>
      </c>
      <c r="C179" s="120">
        <v>18.97845707980104</v>
      </c>
      <c r="D179" s="137"/>
    </row>
    <row r="180" spans="1:4" ht="12.75">
      <c r="A180" s="106" t="s">
        <v>414</v>
      </c>
      <c r="B180" s="106" t="s">
        <v>400</v>
      </c>
      <c r="C180" s="120">
        <v>-2.8619531618845704</v>
      </c>
      <c r="D180" s="137"/>
    </row>
    <row r="181" spans="1:4" ht="12.75">
      <c r="A181" s="106" t="s">
        <v>700</v>
      </c>
      <c r="B181" s="106" t="s">
        <v>701</v>
      </c>
      <c r="C181" s="120">
        <v>1.6458469596098513</v>
      </c>
      <c r="D181" s="137"/>
    </row>
    <row r="182" spans="1:4" ht="12.75">
      <c r="A182" s="106" t="s">
        <v>180</v>
      </c>
      <c r="B182" s="106" t="s">
        <v>181</v>
      </c>
      <c r="C182" s="120">
        <v>2.5926154689362524</v>
      </c>
      <c r="D182" s="137"/>
    </row>
    <row r="183" spans="1:4" ht="12.75">
      <c r="A183" s="106" t="s">
        <v>702</v>
      </c>
      <c r="B183" s="106" t="s">
        <v>703</v>
      </c>
      <c r="C183" s="120">
        <v>3.437301561878777</v>
      </c>
      <c r="D183" s="137"/>
    </row>
    <row r="184" spans="1:4" ht="12.75">
      <c r="A184" s="106" t="s">
        <v>182</v>
      </c>
      <c r="B184" s="106" t="s">
        <v>183</v>
      </c>
      <c r="C184" s="120">
        <v>8.189399128578696</v>
      </c>
      <c r="D184" s="137"/>
    </row>
    <row r="185" spans="1:4" ht="12.75">
      <c r="A185" s="106" t="s">
        <v>184</v>
      </c>
      <c r="B185" s="106" t="s">
        <v>185</v>
      </c>
      <c r="C185" s="120">
        <v>7.641255850127577</v>
      </c>
      <c r="D185" s="137"/>
    </row>
    <row r="186" spans="1:4" ht="12.75">
      <c r="A186" s="106" t="s">
        <v>186</v>
      </c>
      <c r="B186" s="106" t="s">
        <v>187</v>
      </c>
      <c r="C186" s="120">
        <v>-9.380972707429134</v>
      </c>
      <c r="D186" s="137"/>
    </row>
    <row r="187" spans="1:4" ht="12.75">
      <c r="A187" s="106" t="s">
        <v>120</v>
      </c>
      <c r="B187" s="106" t="s">
        <v>704</v>
      </c>
      <c r="C187" s="120">
        <v>2.627509715259959</v>
      </c>
      <c r="D187" s="137"/>
    </row>
    <row r="188" spans="1:4" ht="12.75">
      <c r="A188" s="106" t="s">
        <v>415</v>
      </c>
      <c r="B188" s="106" t="s">
        <v>705</v>
      </c>
      <c r="C188" s="120">
        <v>0.9692482790673844</v>
      </c>
      <c r="D188" s="137"/>
    </row>
    <row r="189" spans="1:4" ht="12.75">
      <c r="A189" s="106" t="s">
        <v>706</v>
      </c>
      <c r="B189" s="106" t="s">
        <v>707</v>
      </c>
      <c r="C189" s="120">
        <v>-7.116260101810957</v>
      </c>
      <c r="D189" s="137"/>
    </row>
    <row r="190" spans="1:4" ht="12.75">
      <c r="A190" s="106" t="s">
        <v>708</v>
      </c>
      <c r="B190" s="106" t="s">
        <v>709</v>
      </c>
      <c r="C190" s="120">
        <v>-8.110375110850134</v>
      </c>
      <c r="D190" s="137"/>
    </row>
    <row r="191" spans="1:4" ht="12.75">
      <c r="A191" s="106" t="s">
        <v>188</v>
      </c>
      <c r="B191" s="106" t="s">
        <v>189</v>
      </c>
      <c r="C191" s="120">
        <v>-1.795324261194076</v>
      </c>
      <c r="D191" s="137"/>
    </row>
    <row r="192" spans="1:4" ht="12.75">
      <c r="A192" s="106" t="s">
        <v>416</v>
      </c>
      <c r="B192" s="106" t="s">
        <v>710</v>
      </c>
      <c r="C192" s="120">
        <v>-9.791376432616179</v>
      </c>
      <c r="D192" s="137"/>
    </row>
    <row r="193" spans="1:4" ht="12.75">
      <c r="A193" s="106" t="s">
        <v>190</v>
      </c>
      <c r="B193" s="106" t="s">
        <v>191</v>
      </c>
      <c r="C193" s="120">
        <v>-6.642714604329817</v>
      </c>
      <c r="D193" s="137"/>
    </row>
    <row r="194" spans="1:4" ht="12.75">
      <c r="A194" s="106" t="s">
        <v>711</v>
      </c>
      <c r="B194" s="106" t="s">
        <v>712</v>
      </c>
      <c r="C194" s="120">
        <v>1.5124239676563775</v>
      </c>
      <c r="D194" s="137"/>
    </row>
    <row r="195" spans="1:4" ht="12.75">
      <c r="A195" s="106" t="s">
        <v>713</v>
      </c>
      <c r="B195" s="106" t="s">
        <v>714</v>
      </c>
      <c r="C195" s="120">
        <v>-4.49975210826162</v>
      </c>
      <c r="D195" s="137"/>
    </row>
    <row r="196" spans="1:4" ht="12.75">
      <c r="A196" s="106" t="s">
        <v>715</v>
      </c>
      <c r="B196" s="106" t="s">
        <v>716</v>
      </c>
      <c r="C196" s="120">
        <v>-2.6613239886046665</v>
      </c>
      <c r="D196" s="137"/>
    </row>
    <row r="197" spans="1:4" ht="12.75">
      <c r="A197" s="106" t="s">
        <v>717</v>
      </c>
      <c r="B197" s="106" t="s">
        <v>718</v>
      </c>
      <c r="C197" s="120">
        <v>-6.022730588949741</v>
      </c>
      <c r="D197" s="137"/>
    </row>
    <row r="198" spans="1:4" ht="12.75">
      <c r="A198" s="106" t="s">
        <v>192</v>
      </c>
      <c r="B198" s="106" t="s">
        <v>193</v>
      </c>
      <c r="C198" s="120">
        <v>-6.525495474820796</v>
      </c>
      <c r="D198" s="137"/>
    </row>
    <row r="199" spans="1:4" ht="12.75">
      <c r="A199" s="106" t="s">
        <v>719</v>
      </c>
      <c r="B199" s="106" t="s">
        <v>720</v>
      </c>
      <c r="C199" s="120">
        <v>-3.026519067476681</v>
      </c>
      <c r="D199" s="137"/>
    </row>
    <row r="200" spans="1:4" ht="12.75">
      <c r="A200" s="106" t="s">
        <v>721</v>
      </c>
      <c r="B200" s="106" t="s">
        <v>722</v>
      </c>
      <c r="C200" s="120">
        <v>-2.9768854016569026</v>
      </c>
      <c r="D200" s="137"/>
    </row>
    <row r="201" spans="1:4" ht="12.75">
      <c r="A201" s="106" t="s">
        <v>194</v>
      </c>
      <c r="B201" s="106" t="s">
        <v>195</v>
      </c>
      <c r="C201" s="120">
        <v>3.500218687342232</v>
      </c>
      <c r="D201" s="137"/>
    </row>
    <row r="202" spans="1:4" ht="12.75">
      <c r="A202" s="106" t="s">
        <v>196</v>
      </c>
      <c r="B202" s="106" t="s">
        <v>197</v>
      </c>
      <c r="C202" s="120">
        <v>4.876488390063533</v>
      </c>
      <c r="D202" s="137"/>
    </row>
    <row r="203" spans="1:4" ht="12.75">
      <c r="A203" s="106" t="s">
        <v>198</v>
      </c>
      <c r="B203" s="106" t="s">
        <v>199</v>
      </c>
      <c r="C203" s="120">
        <v>32.306515997992335</v>
      </c>
      <c r="D203" s="137"/>
    </row>
    <row r="204" spans="1:4" ht="12.75">
      <c r="A204" s="106" t="s">
        <v>200</v>
      </c>
      <c r="B204" s="106" t="s">
        <v>201</v>
      </c>
      <c r="C204" s="120">
        <v>7.478581520570584</v>
      </c>
      <c r="D204" s="137"/>
    </row>
    <row r="205" spans="1:4" ht="12.75">
      <c r="A205" s="106" t="s">
        <v>121</v>
      </c>
      <c r="B205" s="106" t="s">
        <v>723</v>
      </c>
      <c r="C205" s="120">
        <v>7.495922974483873</v>
      </c>
      <c r="D205" s="137"/>
    </row>
    <row r="206" spans="1:4" ht="12.75">
      <c r="A206" s="106" t="s">
        <v>417</v>
      </c>
      <c r="B206" s="106" t="s">
        <v>401</v>
      </c>
      <c r="C206" s="120">
        <v>2.371969001050032</v>
      </c>
      <c r="D206" s="137"/>
    </row>
    <row r="207" spans="1:4" ht="12.75">
      <c r="A207" s="106" t="s">
        <v>418</v>
      </c>
      <c r="B207" s="106" t="s">
        <v>419</v>
      </c>
      <c r="C207" s="120">
        <v>-3.9713899249907776</v>
      </c>
      <c r="D207" s="137"/>
    </row>
    <row r="208" spans="1:4" ht="12.75">
      <c r="A208" s="106" t="s">
        <v>202</v>
      </c>
      <c r="B208" s="106" t="s">
        <v>203</v>
      </c>
      <c r="C208" s="120">
        <v>-7.2334680672507385</v>
      </c>
      <c r="D208" s="137"/>
    </row>
    <row r="209" spans="1:4" ht="12.75">
      <c r="A209" s="106" t="s">
        <v>724</v>
      </c>
      <c r="B209" s="106" t="s">
        <v>725</v>
      </c>
      <c r="C209" s="120">
        <v>-5.93613656939924</v>
      </c>
      <c r="D209" s="137"/>
    </row>
    <row r="210" spans="1:4" ht="12.75">
      <c r="A210" s="106" t="s">
        <v>726</v>
      </c>
      <c r="B210" s="106" t="s">
        <v>727</v>
      </c>
      <c r="C210" s="120">
        <v>-4.204242337150643</v>
      </c>
      <c r="D210" s="137"/>
    </row>
    <row r="211" spans="1:4" ht="12.75">
      <c r="A211" s="106" t="s">
        <v>68</v>
      </c>
      <c r="B211" s="106" t="s">
        <v>34</v>
      </c>
      <c r="C211" s="120">
        <v>-3.5812115902983153</v>
      </c>
      <c r="D211" s="137"/>
    </row>
    <row r="212" spans="1:4" ht="12.75">
      <c r="A212" s="106" t="s">
        <v>204</v>
      </c>
      <c r="B212" s="106" t="s">
        <v>205</v>
      </c>
      <c r="C212" s="120">
        <v>-7.361277223634698</v>
      </c>
      <c r="D212" s="137"/>
    </row>
    <row r="213" spans="1:4" ht="12.75">
      <c r="A213" s="106" t="s">
        <v>728</v>
      </c>
      <c r="B213" s="106" t="s">
        <v>729</v>
      </c>
      <c r="C213" s="120">
        <v>-9.769266269545248</v>
      </c>
      <c r="D213" s="137"/>
    </row>
    <row r="214" spans="1:4" ht="12.75">
      <c r="A214" s="106" t="s">
        <v>122</v>
      </c>
      <c r="B214" s="106" t="s">
        <v>206</v>
      </c>
      <c r="C214" s="120">
        <v>-3.9276940708546473</v>
      </c>
      <c r="D214" s="137"/>
    </row>
    <row r="215" spans="1:4" ht="12.75">
      <c r="A215" s="106" t="s">
        <v>69</v>
      </c>
      <c r="B215" s="106" t="s">
        <v>35</v>
      </c>
      <c r="C215" s="120">
        <v>-11.345698159878403</v>
      </c>
      <c r="D215" s="137"/>
    </row>
    <row r="216" spans="1:4" ht="12.75">
      <c r="A216" s="106" t="s">
        <v>207</v>
      </c>
      <c r="B216" s="106" t="s">
        <v>208</v>
      </c>
      <c r="C216" s="120">
        <v>-5.42737267280957</v>
      </c>
      <c r="D216" s="137"/>
    </row>
    <row r="217" spans="1:4" ht="12.75">
      <c r="A217" s="106" t="s">
        <v>70</v>
      </c>
      <c r="B217" s="106" t="s">
        <v>36</v>
      </c>
      <c r="C217" s="120">
        <v>-2.720680096372764</v>
      </c>
      <c r="D217" s="137"/>
    </row>
    <row r="218" spans="1:4" ht="12.75">
      <c r="A218" s="106" t="s">
        <v>71</v>
      </c>
      <c r="B218" s="106" t="s">
        <v>37</v>
      </c>
      <c r="C218" s="120">
        <v>3.1816070351168513</v>
      </c>
      <c r="D218" s="137"/>
    </row>
    <row r="219" spans="1:4" ht="12.75">
      <c r="A219" s="106" t="s">
        <v>125</v>
      </c>
      <c r="B219" s="106" t="s">
        <v>340</v>
      </c>
      <c r="C219" s="120">
        <v>2.4808385194890272</v>
      </c>
      <c r="D219" s="137"/>
    </row>
    <row r="220" spans="1:4" ht="12.75">
      <c r="A220" s="106" t="s">
        <v>72</v>
      </c>
      <c r="B220" s="106" t="s">
        <v>38</v>
      </c>
      <c r="C220" s="120">
        <v>-3.264616431723784</v>
      </c>
      <c r="D220" s="137"/>
    </row>
    <row r="221" spans="1:4" ht="12.75">
      <c r="A221" s="106" t="s">
        <v>209</v>
      </c>
      <c r="B221" s="106" t="s">
        <v>210</v>
      </c>
      <c r="C221" s="120">
        <v>-3.2473983548905445</v>
      </c>
      <c r="D221" s="137"/>
    </row>
    <row r="222" spans="1:4" ht="12.75">
      <c r="A222" s="106" t="s">
        <v>73</v>
      </c>
      <c r="B222" s="106" t="s">
        <v>39</v>
      </c>
      <c r="C222" s="120">
        <v>1.4475550133113615</v>
      </c>
      <c r="D222" s="137"/>
    </row>
    <row r="223" spans="1:4" ht="12.75">
      <c r="A223" s="106" t="s">
        <v>74</v>
      </c>
      <c r="B223" s="106" t="s">
        <v>40</v>
      </c>
      <c r="C223" s="120">
        <v>-8.182590065552018</v>
      </c>
      <c r="D223" s="137"/>
    </row>
    <row r="224" spans="1:4" ht="12.75">
      <c r="A224" s="106" t="s">
        <v>75</v>
      </c>
      <c r="B224" s="106" t="s">
        <v>41</v>
      </c>
      <c r="C224" s="120">
        <v>8.507279151460217</v>
      </c>
      <c r="D224" s="137"/>
    </row>
    <row r="225" spans="1:4" ht="12.75">
      <c r="A225" s="106" t="s">
        <v>211</v>
      </c>
      <c r="B225" s="106" t="s">
        <v>212</v>
      </c>
      <c r="C225" s="120">
        <v>5.073943876738882</v>
      </c>
      <c r="D225" s="137"/>
    </row>
    <row r="226" spans="1:4" ht="12.75">
      <c r="A226" s="106" t="s">
        <v>213</v>
      </c>
      <c r="B226" s="106" t="s">
        <v>214</v>
      </c>
      <c r="C226" s="120">
        <v>4.42132028972346</v>
      </c>
      <c r="D226" s="137"/>
    </row>
    <row r="227" spans="1:4" ht="12.75">
      <c r="A227" s="106" t="s">
        <v>215</v>
      </c>
      <c r="B227" s="106" t="s">
        <v>216</v>
      </c>
      <c r="C227" s="120">
        <v>10.971163407358302</v>
      </c>
      <c r="D227" s="137"/>
    </row>
    <row r="228" spans="1:4" ht="12.75">
      <c r="A228" s="106" t="s">
        <v>76</v>
      </c>
      <c r="B228" s="106" t="s">
        <v>42</v>
      </c>
      <c r="C228" s="120">
        <v>20.87584815923542</v>
      </c>
      <c r="D228" s="137"/>
    </row>
    <row r="229" spans="1:4" ht="12.75">
      <c r="A229" s="106" t="s">
        <v>730</v>
      </c>
      <c r="B229" s="106" t="s">
        <v>731</v>
      </c>
      <c r="C229" s="120">
        <v>9.177474000165523</v>
      </c>
      <c r="D229" s="137"/>
    </row>
    <row r="230" spans="1:4" ht="12.75">
      <c r="A230" s="106" t="s">
        <v>217</v>
      </c>
      <c r="B230" s="106" t="s">
        <v>218</v>
      </c>
      <c r="C230" s="120">
        <v>5.684960508000839</v>
      </c>
      <c r="D230" s="137"/>
    </row>
    <row r="231" spans="1:4" ht="12.75">
      <c r="A231" s="106" t="s">
        <v>732</v>
      </c>
      <c r="B231" s="106" t="s">
        <v>733</v>
      </c>
      <c r="C231" s="120">
        <v>18.240127525703844</v>
      </c>
      <c r="D231" s="137"/>
    </row>
    <row r="232" spans="1:4" ht="12.75">
      <c r="A232" s="106" t="s">
        <v>734</v>
      </c>
      <c r="B232" s="106" t="s">
        <v>735</v>
      </c>
      <c r="C232" s="120">
        <v>13.246869648026776</v>
      </c>
      <c r="D232" s="137"/>
    </row>
    <row r="233" spans="1:4" ht="12.75">
      <c r="A233" s="106" t="s">
        <v>420</v>
      </c>
      <c r="B233" s="106" t="s">
        <v>402</v>
      </c>
      <c r="C233" s="120">
        <v>0.4526060606060606</v>
      </c>
      <c r="D233" s="137"/>
    </row>
    <row r="234" spans="1:4" ht="12.75">
      <c r="A234" s="106" t="s">
        <v>219</v>
      </c>
      <c r="B234" s="106" t="s">
        <v>220</v>
      </c>
      <c r="C234" s="120">
        <v>0.4900293207626638</v>
      </c>
      <c r="D234" s="137"/>
    </row>
    <row r="235" spans="1:4" ht="12.75">
      <c r="A235" s="106" t="s">
        <v>221</v>
      </c>
      <c r="B235" s="106" t="s">
        <v>222</v>
      </c>
      <c r="C235" s="120">
        <v>-0.37997225474473384</v>
      </c>
      <c r="D235" s="137"/>
    </row>
    <row r="236" spans="1:4" ht="12.75">
      <c r="A236" s="106" t="s">
        <v>736</v>
      </c>
      <c r="B236" s="106" t="s">
        <v>737</v>
      </c>
      <c r="C236" s="120">
        <v>9.406744878065465</v>
      </c>
      <c r="D236" s="137"/>
    </row>
    <row r="237" spans="1:4" ht="12.75">
      <c r="A237" s="106" t="s">
        <v>738</v>
      </c>
      <c r="B237" s="106" t="s">
        <v>739</v>
      </c>
      <c r="C237" s="120">
        <v>5.903033194592305</v>
      </c>
      <c r="D237" s="137"/>
    </row>
    <row r="238" spans="1:4" ht="12.75">
      <c r="A238" s="106" t="s">
        <v>740</v>
      </c>
      <c r="B238" s="106" t="s">
        <v>741</v>
      </c>
      <c r="C238" s="120">
        <v>7.8337882875095985</v>
      </c>
      <c r="D238" s="137"/>
    </row>
    <row r="239" spans="1:4" ht="12.75">
      <c r="A239" s="106" t="s">
        <v>742</v>
      </c>
      <c r="B239" s="106" t="s">
        <v>743</v>
      </c>
      <c r="C239" s="120">
        <v>9.684189814055685</v>
      </c>
      <c r="D239" s="137"/>
    </row>
    <row r="240" spans="1:4" ht="12.75">
      <c r="A240" s="106" t="s">
        <v>744</v>
      </c>
      <c r="B240" s="106" t="s">
        <v>745</v>
      </c>
      <c r="C240" s="120">
        <v>11.095232929042414</v>
      </c>
      <c r="D240" s="137"/>
    </row>
    <row r="241" spans="1:4" ht="12.75">
      <c r="A241" s="106" t="s">
        <v>746</v>
      </c>
      <c r="B241" s="106" t="s">
        <v>747</v>
      </c>
      <c r="C241" s="120">
        <v>10.333422077113529</v>
      </c>
      <c r="D241" s="137"/>
    </row>
    <row r="242" spans="1:4" ht="12.75">
      <c r="A242" s="106" t="s">
        <v>748</v>
      </c>
      <c r="B242" s="106" t="s">
        <v>749</v>
      </c>
      <c r="C242" s="120">
        <v>1.0555159963227185</v>
      </c>
      <c r="D242" s="137"/>
    </row>
    <row r="243" spans="1:4" ht="12.75">
      <c r="A243" s="106" t="s">
        <v>750</v>
      </c>
      <c r="B243" s="106" t="s">
        <v>751</v>
      </c>
      <c r="C243" s="120">
        <v>13.33362597325637</v>
      </c>
      <c r="D243" s="137"/>
    </row>
    <row r="244" spans="1:4" ht="12.75">
      <c r="A244" s="106" t="s">
        <v>752</v>
      </c>
      <c r="B244" s="106" t="s">
        <v>753</v>
      </c>
      <c r="C244" s="120">
        <v>14.598495952290255</v>
      </c>
      <c r="D244" s="137"/>
    </row>
    <row r="245" spans="1:4" ht="12.75">
      <c r="A245" s="106" t="s">
        <v>754</v>
      </c>
      <c r="B245" s="106" t="s">
        <v>755</v>
      </c>
      <c r="C245" s="120">
        <v>12.335108376789576</v>
      </c>
      <c r="D245" s="137"/>
    </row>
    <row r="246" spans="1:4" ht="12.75">
      <c r="A246" s="106" t="s">
        <v>756</v>
      </c>
      <c r="B246" s="106" t="s">
        <v>757</v>
      </c>
      <c r="C246" s="120">
        <v>19.971497610520817</v>
      </c>
      <c r="D246" s="137"/>
    </row>
    <row r="247" spans="1:4" ht="12.75">
      <c r="A247" s="106" t="s">
        <v>758</v>
      </c>
      <c r="B247" s="106" t="s">
        <v>759</v>
      </c>
      <c r="C247" s="120">
        <v>13.806157943945134</v>
      </c>
      <c r="D247" s="137"/>
    </row>
    <row r="248" spans="1:4" ht="12.75">
      <c r="A248" s="106" t="s">
        <v>760</v>
      </c>
      <c r="B248" s="106" t="s">
        <v>761</v>
      </c>
      <c r="C248" s="120">
        <v>18.42284717386223</v>
      </c>
      <c r="D248" s="137"/>
    </row>
    <row r="249" spans="1:4" ht="12.75">
      <c r="A249" s="106" t="s">
        <v>762</v>
      </c>
      <c r="B249" s="106" t="s">
        <v>763</v>
      </c>
      <c r="C249" s="120">
        <v>19.597512238482757</v>
      </c>
      <c r="D249" s="137"/>
    </row>
    <row r="250" spans="1:4" ht="12.75">
      <c r="A250" s="106" t="s">
        <v>764</v>
      </c>
      <c r="B250" s="106" t="s">
        <v>765</v>
      </c>
      <c r="C250" s="120">
        <v>12.228015293708724</v>
      </c>
      <c r="D250" s="137"/>
    </row>
    <row r="251" spans="1:4" ht="12.75">
      <c r="A251" s="106" t="s">
        <v>766</v>
      </c>
      <c r="B251" s="106" t="s">
        <v>767</v>
      </c>
      <c r="C251" s="120">
        <v>8.608481351048399</v>
      </c>
      <c r="D251" s="137"/>
    </row>
    <row r="252" spans="1:4" ht="12.75">
      <c r="A252" s="106" t="s">
        <v>223</v>
      </c>
      <c r="B252" s="106" t="s">
        <v>224</v>
      </c>
      <c r="C252" s="120">
        <v>8.899346399231705</v>
      </c>
      <c r="D252" s="137"/>
    </row>
    <row r="253" spans="1:4" ht="12.75">
      <c r="A253" s="106" t="s">
        <v>768</v>
      </c>
      <c r="B253" s="106" t="s">
        <v>769</v>
      </c>
      <c r="C253" s="120">
        <v>18.639582920510662</v>
      </c>
      <c r="D253" s="137"/>
    </row>
    <row r="254" spans="1:4" ht="12.75">
      <c r="A254" s="106" t="s">
        <v>770</v>
      </c>
      <c r="B254" s="106" t="s">
        <v>771</v>
      </c>
      <c r="C254" s="120">
        <v>13.24024742721341</v>
      </c>
      <c r="D254" s="137"/>
    </row>
    <row r="255" spans="1:4" ht="12.75">
      <c r="A255" s="106" t="s">
        <v>772</v>
      </c>
      <c r="B255" s="106" t="s">
        <v>773</v>
      </c>
      <c r="C255" s="120">
        <v>16.498565043436283</v>
      </c>
      <c r="D255" s="137"/>
    </row>
    <row r="256" spans="1:3" ht="12.75">
      <c r="A256" s="106" t="s">
        <v>77</v>
      </c>
      <c r="B256" s="106" t="s">
        <v>403</v>
      </c>
      <c r="C256" s="120">
        <v>15.457614190006131</v>
      </c>
    </row>
    <row r="257" spans="1:3" ht="12.75">
      <c r="A257" s="106" t="s">
        <v>774</v>
      </c>
      <c r="B257" s="106" t="s">
        <v>775</v>
      </c>
      <c r="C257" s="120">
        <v>10.97211903580379</v>
      </c>
    </row>
    <row r="258" spans="1:3" ht="12.75">
      <c r="A258" s="106" t="s">
        <v>225</v>
      </c>
      <c r="B258" s="106" t="s">
        <v>226</v>
      </c>
      <c r="C258" s="120">
        <v>13.585076268957858</v>
      </c>
    </row>
    <row r="259" spans="1:3" ht="12.75">
      <c r="A259" s="106" t="s">
        <v>776</v>
      </c>
      <c r="B259" s="106" t="s">
        <v>777</v>
      </c>
      <c r="C259" s="120">
        <v>13.434767141240874</v>
      </c>
    </row>
    <row r="260" spans="1:3" ht="12.75">
      <c r="A260" s="106" t="s">
        <v>778</v>
      </c>
      <c r="B260" s="106" t="s">
        <v>779</v>
      </c>
      <c r="C260" s="120">
        <v>13.70390549342887</v>
      </c>
    </row>
    <row r="261" spans="1:3" ht="12.75">
      <c r="A261" s="106" t="s">
        <v>780</v>
      </c>
      <c r="B261" s="106" t="s">
        <v>781</v>
      </c>
      <c r="C261" s="120">
        <v>14.926258247710932</v>
      </c>
    </row>
    <row r="262" spans="1:3" ht="12.75">
      <c r="A262" s="106" t="s">
        <v>782</v>
      </c>
      <c r="B262" s="106" t="s">
        <v>783</v>
      </c>
      <c r="C262" s="120">
        <v>17.115552755531745</v>
      </c>
    </row>
    <row r="263" spans="1:3" ht="12.75">
      <c r="A263" s="106" t="s">
        <v>78</v>
      </c>
      <c r="B263" s="106" t="s">
        <v>43</v>
      </c>
      <c r="C263" s="120">
        <v>14.125194794681347</v>
      </c>
    </row>
    <row r="264" spans="1:3" ht="12.75">
      <c r="A264" s="106" t="s">
        <v>784</v>
      </c>
      <c r="B264" s="106" t="s">
        <v>785</v>
      </c>
      <c r="C264" s="120">
        <v>20.250913853285095</v>
      </c>
    </row>
    <row r="265" spans="1:3" ht="12.75">
      <c r="A265" s="106" t="s">
        <v>786</v>
      </c>
      <c r="B265" s="106" t="s">
        <v>787</v>
      </c>
      <c r="C265" s="120">
        <v>18.551119564702436</v>
      </c>
    </row>
    <row r="266" spans="1:3" ht="12.75">
      <c r="A266" s="106" t="s">
        <v>788</v>
      </c>
      <c r="B266" s="106" t="s">
        <v>789</v>
      </c>
      <c r="C266" s="120">
        <v>10.573192764894914</v>
      </c>
    </row>
    <row r="267" spans="1:3" ht="12.75">
      <c r="A267" s="106" t="s">
        <v>790</v>
      </c>
      <c r="B267" s="106" t="s">
        <v>791</v>
      </c>
      <c r="C267" s="120">
        <v>12.735881851414101</v>
      </c>
    </row>
    <row r="268" spans="1:3" ht="12.75">
      <c r="A268" s="106" t="s">
        <v>792</v>
      </c>
      <c r="B268" s="106" t="s">
        <v>793</v>
      </c>
      <c r="C268" s="120">
        <v>15.842684455569259</v>
      </c>
    </row>
    <row r="269" spans="1:3" ht="12.75">
      <c r="A269" s="106" t="s">
        <v>227</v>
      </c>
      <c r="B269" s="106" t="s">
        <v>228</v>
      </c>
      <c r="C269" s="120">
        <v>4.850747570613583</v>
      </c>
    </row>
    <row r="270" spans="1:3" ht="12.75">
      <c r="A270" s="106" t="s">
        <v>794</v>
      </c>
      <c r="B270" s="106" t="s">
        <v>795</v>
      </c>
      <c r="C270" s="120">
        <v>12.931824180601488</v>
      </c>
    </row>
    <row r="271" spans="1:3" ht="12.75">
      <c r="A271" s="106" t="s">
        <v>229</v>
      </c>
      <c r="B271" s="106" t="s">
        <v>230</v>
      </c>
      <c r="C271" s="120">
        <v>2.0784659615009122</v>
      </c>
    </row>
    <row r="272" spans="1:3" ht="12.75">
      <c r="A272" s="106" t="s">
        <v>796</v>
      </c>
      <c r="B272" s="106" t="s">
        <v>797</v>
      </c>
      <c r="C272" s="120">
        <v>17.67790122494092</v>
      </c>
    </row>
    <row r="273" spans="1:3" ht="12.75">
      <c r="A273" s="106" t="s">
        <v>12</v>
      </c>
      <c r="B273" s="106" t="s">
        <v>80</v>
      </c>
      <c r="C273" s="120">
        <v>29.95910295250178</v>
      </c>
    </row>
    <row r="274" spans="1:3" ht="12.75">
      <c r="A274" s="106" t="s">
        <v>391</v>
      </c>
      <c r="B274" s="106" t="s">
        <v>422</v>
      </c>
      <c r="C274" s="120">
        <v>3.3438269254490165</v>
      </c>
    </row>
    <row r="275" spans="1:3" ht="12.75">
      <c r="A275" s="106" t="s">
        <v>231</v>
      </c>
      <c r="B275" s="106" t="s">
        <v>232</v>
      </c>
      <c r="C275" s="120">
        <v>13.4600293237727</v>
      </c>
    </row>
    <row r="276" spans="1:3" ht="12.75">
      <c r="A276" s="106" t="s">
        <v>233</v>
      </c>
      <c r="B276" s="106" t="s">
        <v>234</v>
      </c>
      <c r="C276" s="120">
        <v>21.61892981638849</v>
      </c>
    </row>
    <row r="277" spans="1:3" ht="12.75">
      <c r="A277" s="106" t="s">
        <v>235</v>
      </c>
      <c r="B277" s="106" t="s">
        <v>236</v>
      </c>
      <c r="C277" s="120">
        <v>11.368693338890898</v>
      </c>
    </row>
    <row r="278" spans="1:3" ht="12.75">
      <c r="A278" s="106" t="s">
        <v>858</v>
      </c>
      <c r="B278" s="106" t="s">
        <v>859</v>
      </c>
      <c r="C278" s="120">
        <v>16.697630368488237</v>
      </c>
    </row>
    <row r="279" spans="1:3" ht="12.75">
      <c r="A279" s="106" t="s">
        <v>237</v>
      </c>
      <c r="B279" s="106" t="s">
        <v>238</v>
      </c>
      <c r="C279" s="120">
        <v>0.29954311018381646</v>
      </c>
    </row>
    <row r="280" spans="1:3" ht="12.75">
      <c r="A280" s="106" t="s">
        <v>852</v>
      </c>
      <c r="B280" s="106" t="s">
        <v>853</v>
      </c>
      <c r="C280" s="120">
        <v>22.703764292895727</v>
      </c>
    </row>
    <row r="281" spans="1:3" ht="12.75">
      <c r="A281" s="106" t="s">
        <v>132</v>
      </c>
      <c r="B281" s="106" t="s">
        <v>854</v>
      </c>
      <c r="C281" s="120">
        <v>8.82787423296074</v>
      </c>
    </row>
    <row r="282" spans="1:3" ht="12.75">
      <c r="A282" s="106" t="s">
        <v>855</v>
      </c>
      <c r="B282" s="106" t="s">
        <v>856</v>
      </c>
      <c r="C282" s="120">
        <v>10.317531586595793</v>
      </c>
    </row>
    <row r="283" spans="1:3" ht="12.75">
      <c r="A283" s="106" t="s">
        <v>390</v>
      </c>
      <c r="B283" s="106" t="s">
        <v>421</v>
      </c>
      <c r="C283" s="120">
        <v>18.57212253812582</v>
      </c>
    </row>
    <row r="284" spans="1:3" ht="12.75">
      <c r="A284" s="106" t="s">
        <v>239</v>
      </c>
      <c r="B284" s="106" t="s">
        <v>240</v>
      </c>
      <c r="C284" s="120">
        <v>7.383179833385493</v>
      </c>
    </row>
    <row r="285" spans="1:3" ht="12.75">
      <c r="A285" s="106" t="s">
        <v>241</v>
      </c>
      <c r="B285" s="106" t="s">
        <v>242</v>
      </c>
      <c r="C285" s="120">
        <v>14.107277519873254</v>
      </c>
    </row>
    <row r="286" spans="1:3" ht="12.75">
      <c r="A286" s="106" t="s">
        <v>11</v>
      </c>
      <c r="B286" s="106" t="s">
        <v>79</v>
      </c>
      <c r="C286" s="120">
        <v>11.493010739595256</v>
      </c>
    </row>
  </sheetData>
  <sheetProtection/>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L322"/>
  <sheetViews>
    <sheetView workbookViewId="0" topLeftCell="A1">
      <selection activeCell="A1" sqref="A1"/>
    </sheetView>
  </sheetViews>
  <sheetFormatPr defaultColWidth="9.140625" defaultRowHeight="12.75"/>
  <cols>
    <col min="1" max="1" width="7.7109375" style="106" customWidth="1"/>
    <col min="2" max="2" width="34.140625" style="106" customWidth="1"/>
    <col min="3" max="4" width="9.140625" style="106" customWidth="1"/>
    <col min="5" max="6" width="5.00390625" style="106" bestFit="1" customWidth="1"/>
    <col min="7" max="7" width="9.00390625" style="106" customWidth="1"/>
    <col min="8" max="8" width="10.421875" style="106" customWidth="1"/>
    <col min="9" max="12" width="9.140625" style="106" customWidth="1"/>
    <col min="13" max="13" width="8.8515625" style="106" customWidth="1"/>
    <col min="14" max="14" width="9.421875" style="106" customWidth="1"/>
    <col min="15" max="16384" width="9.140625" style="106" customWidth="1"/>
  </cols>
  <sheetData>
    <row r="1" spans="1:6" s="117" customFormat="1" ht="12.75">
      <c r="A1" s="117" t="s">
        <v>447</v>
      </c>
      <c r="B1" s="117" t="s">
        <v>448</v>
      </c>
      <c r="C1" s="118" t="s">
        <v>449</v>
      </c>
      <c r="D1" s="118"/>
      <c r="E1" s="118">
        <v>2008</v>
      </c>
      <c r="F1" s="117">
        <v>2030</v>
      </c>
    </row>
    <row r="2" spans="1:10" ht="12.75">
      <c r="A2" s="122" t="s">
        <v>44</v>
      </c>
      <c r="B2" s="106" t="s">
        <v>423</v>
      </c>
      <c r="C2" s="119">
        <v>2.5831809625999984</v>
      </c>
      <c r="D2" s="119"/>
      <c r="E2" s="153">
        <v>14.486829894200001</v>
      </c>
      <c r="F2" s="153">
        <v>17.0700108568</v>
      </c>
      <c r="G2" s="153"/>
      <c r="H2" s="117" t="s">
        <v>945</v>
      </c>
      <c r="I2" s="117" t="s">
        <v>946</v>
      </c>
      <c r="J2" s="94"/>
    </row>
    <row r="3" spans="1:10" ht="12.75">
      <c r="A3" s="122" t="s">
        <v>452</v>
      </c>
      <c r="B3" s="106" t="s">
        <v>453</v>
      </c>
      <c r="C3" s="119">
        <v>5.9944933148</v>
      </c>
      <c r="D3" s="119"/>
      <c r="E3" s="153">
        <v>17.5684182828</v>
      </c>
      <c r="F3" s="153">
        <v>23.5629115976</v>
      </c>
      <c r="G3" s="153"/>
      <c r="I3" s="106" t="s">
        <v>947</v>
      </c>
      <c r="J3" s="94"/>
    </row>
    <row r="4" spans="1:10" ht="12.75">
      <c r="A4" s="122" t="s">
        <v>104</v>
      </c>
      <c r="B4" s="106" t="s">
        <v>105</v>
      </c>
      <c r="C4" s="119">
        <v>9.545766220900003</v>
      </c>
      <c r="D4" s="119"/>
      <c r="E4" s="153">
        <v>16.0872471195</v>
      </c>
      <c r="F4" s="153">
        <v>25.6330133404</v>
      </c>
      <c r="G4" s="153"/>
      <c r="J4" s="94"/>
    </row>
    <row r="5" spans="1:10" ht="12.75">
      <c r="A5" s="122" t="s">
        <v>455</v>
      </c>
      <c r="B5" s="106" t="s">
        <v>456</v>
      </c>
      <c r="C5" s="119">
        <v>5.426364934299997</v>
      </c>
      <c r="D5" s="119"/>
      <c r="E5" s="153">
        <v>17.7828807142</v>
      </c>
      <c r="F5" s="153">
        <v>23.209245648499998</v>
      </c>
      <c r="G5" s="153"/>
      <c r="H5" s="117" t="s">
        <v>948</v>
      </c>
      <c r="I5" s="117" t="s">
        <v>949</v>
      </c>
      <c r="J5" s="94"/>
    </row>
    <row r="6" spans="1:10" ht="12.75">
      <c r="A6" s="122" t="s">
        <v>106</v>
      </c>
      <c r="B6" s="106" t="s">
        <v>107</v>
      </c>
      <c r="C6" s="119">
        <v>6.030882600800002</v>
      </c>
      <c r="D6" s="119"/>
      <c r="E6" s="153">
        <v>17.3969609937</v>
      </c>
      <c r="F6" s="153">
        <v>23.4278435945</v>
      </c>
      <c r="G6" s="153"/>
      <c r="I6" s="106" t="s">
        <v>950</v>
      </c>
      <c r="J6" s="94"/>
    </row>
    <row r="7" spans="1:10" ht="12.75">
      <c r="A7" s="122" t="s">
        <v>45</v>
      </c>
      <c r="B7" s="106" t="s">
        <v>23</v>
      </c>
      <c r="C7" s="119">
        <v>7.7108079316000016</v>
      </c>
      <c r="D7" s="119"/>
      <c r="E7" s="153">
        <v>19.9776215696</v>
      </c>
      <c r="F7" s="153">
        <v>27.6884295012</v>
      </c>
      <c r="G7" s="153"/>
      <c r="H7" s="94"/>
      <c r="I7" s="94"/>
      <c r="J7" s="94"/>
    </row>
    <row r="8" spans="1:10" ht="12.75">
      <c r="A8" s="122" t="s">
        <v>460</v>
      </c>
      <c r="B8" s="106" t="s">
        <v>461</v>
      </c>
      <c r="C8" s="119">
        <v>6.862329293199998</v>
      </c>
      <c r="D8" s="119"/>
      <c r="E8" s="153">
        <v>15.4474921945</v>
      </c>
      <c r="F8" s="153">
        <v>22.3098214877</v>
      </c>
      <c r="G8" s="153"/>
      <c r="H8" s="121" t="s">
        <v>951</v>
      </c>
      <c r="I8" s="117" t="s">
        <v>952</v>
      </c>
      <c r="J8" s="94"/>
    </row>
    <row r="9" spans="1:10" ht="12.75">
      <c r="A9" s="122" t="s">
        <v>109</v>
      </c>
      <c r="B9" s="106" t="s">
        <v>110</v>
      </c>
      <c r="C9" s="119">
        <v>5.726043722800004</v>
      </c>
      <c r="D9" s="119"/>
      <c r="E9" s="153">
        <v>16.451451967799997</v>
      </c>
      <c r="F9" s="153">
        <v>22.1774956906</v>
      </c>
      <c r="G9" s="153"/>
      <c r="H9" s="94"/>
      <c r="I9" s="106" t="s">
        <v>953</v>
      </c>
      <c r="J9" s="94"/>
    </row>
    <row r="10" spans="1:8" ht="12.75">
      <c r="A10" s="122" t="s">
        <v>465</v>
      </c>
      <c r="B10" s="106" t="s">
        <v>466</v>
      </c>
      <c r="C10" s="119">
        <v>4.997702353800001</v>
      </c>
      <c r="D10" s="119"/>
      <c r="E10" s="153">
        <v>17.015912461</v>
      </c>
      <c r="F10" s="153">
        <v>22.0136148148</v>
      </c>
      <c r="G10" s="153"/>
      <c r="H10" s="94"/>
    </row>
    <row r="11" spans="1:9" ht="12.75">
      <c r="A11" s="122" t="s">
        <v>467</v>
      </c>
      <c r="B11" s="106" t="s">
        <v>468</v>
      </c>
      <c r="C11" s="119">
        <v>4.582114178099999</v>
      </c>
      <c r="D11" s="119"/>
      <c r="E11" s="153">
        <v>15.561653804799999</v>
      </c>
      <c r="F11" s="153">
        <v>20.1437679829</v>
      </c>
      <c r="G11" s="153"/>
      <c r="I11" s="94"/>
    </row>
    <row r="12" spans="1:9" ht="12.75">
      <c r="A12" s="122" t="s">
        <v>470</v>
      </c>
      <c r="B12" s="106" t="s">
        <v>471</v>
      </c>
      <c r="C12" s="119">
        <v>5.723283539099999</v>
      </c>
      <c r="D12" s="119"/>
      <c r="E12" s="153">
        <v>16.105650313</v>
      </c>
      <c r="F12" s="153">
        <v>21.8289338521</v>
      </c>
      <c r="G12" s="153"/>
      <c r="H12" s="117" t="s">
        <v>935</v>
      </c>
      <c r="I12" s="154" t="s">
        <v>954</v>
      </c>
    </row>
    <row r="13" spans="1:8" ht="12.75">
      <c r="A13" s="122" t="s">
        <v>404</v>
      </c>
      <c r="B13" s="106" t="s">
        <v>392</v>
      </c>
      <c r="C13" s="119">
        <v>6.997839066099996</v>
      </c>
      <c r="D13" s="119"/>
      <c r="E13" s="153">
        <v>21.150703195600002</v>
      </c>
      <c r="F13" s="153">
        <v>28.148542261699998</v>
      </c>
      <c r="G13" s="153"/>
      <c r="H13" s="94"/>
    </row>
    <row r="14" spans="1:11" ht="12.75">
      <c r="A14" s="122" t="s">
        <v>113</v>
      </c>
      <c r="B14" s="106" t="s">
        <v>114</v>
      </c>
      <c r="C14" s="119">
        <v>6.631088333000001</v>
      </c>
      <c r="D14" s="119"/>
      <c r="E14" s="153">
        <v>18.2349987878</v>
      </c>
      <c r="F14" s="153">
        <v>24.8660871208</v>
      </c>
      <c r="G14" s="153"/>
      <c r="H14" s="94"/>
      <c r="K14" s="5"/>
    </row>
    <row r="15" spans="1:9" ht="12.75">
      <c r="A15" s="122" t="s">
        <v>115</v>
      </c>
      <c r="B15" s="106" t="s">
        <v>116</v>
      </c>
      <c r="C15" s="119">
        <v>6.6050593633000005</v>
      </c>
      <c r="D15" s="119"/>
      <c r="E15" s="153">
        <v>15.752808988799998</v>
      </c>
      <c r="F15" s="153">
        <v>22.3578683521</v>
      </c>
      <c r="G15" s="153"/>
      <c r="I15" s="144"/>
    </row>
    <row r="16" spans="1:12" ht="12.75">
      <c r="A16" s="122" t="s">
        <v>117</v>
      </c>
      <c r="B16" s="106" t="s">
        <v>118</v>
      </c>
      <c r="C16" s="119">
        <v>6.036791507900002</v>
      </c>
      <c r="D16" s="119"/>
      <c r="E16" s="153">
        <v>16.9459787495</v>
      </c>
      <c r="F16" s="153">
        <v>22.982770257400002</v>
      </c>
      <c r="G16" s="153"/>
      <c r="H16" s="117" t="s">
        <v>472</v>
      </c>
      <c r="I16" s="128" t="s">
        <v>955</v>
      </c>
      <c r="J16" s="128"/>
      <c r="L16" s="149"/>
    </row>
    <row r="17" spans="1:12" ht="12.75">
      <c r="A17" s="122" t="s">
        <v>46</v>
      </c>
      <c r="B17" s="106" t="s">
        <v>24</v>
      </c>
      <c r="C17" s="119">
        <v>4.756360121500002</v>
      </c>
      <c r="D17" s="119"/>
      <c r="E17" s="153">
        <v>16.2354964651</v>
      </c>
      <c r="F17" s="153">
        <v>20.9918565866</v>
      </c>
      <c r="G17" s="153"/>
      <c r="H17" s="122"/>
      <c r="I17" s="128" t="s">
        <v>956</v>
      </c>
      <c r="J17" s="145"/>
      <c r="L17" s="122"/>
    </row>
    <row r="18" spans="1:12" ht="12.75">
      <c r="A18" s="122" t="s">
        <v>479</v>
      </c>
      <c r="B18" s="106" t="s">
        <v>480</v>
      </c>
      <c r="C18" s="119">
        <v>7.061490502799998</v>
      </c>
      <c r="D18" s="119"/>
      <c r="E18" s="153">
        <v>17.1900071725</v>
      </c>
      <c r="F18" s="153">
        <v>24.251497675299998</v>
      </c>
      <c r="G18" s="153"/>
      <c r="H18" s="122"/>
      <c r="I18" s="128" t="s">
        <v>957</v>
      </c>
      <c r="J18" s="145"/>
      <c r="L18" s="122"/>
    </row>
    <row r="19" spans="1:12" ht="12.75">
      <c r="A19" s="122" t="s">
        <v>47</v>
      </c>
      <c r="B19" s="106" t="s">
        <v>25</v>
      </c>
      <c r="C19" s="119">
        <v>4.8128436247999975</v>
      </c>
      <c r="D19" s="119"/>
      <c r="E19" s="153">
        <v>15.708659689900001</v>
      </c>
      <c r="F19" s="153">
        <v>20.5215033147</v>
      </c>
      <c r="G19" s="153"/>
      <c r="H19" s="122"/>
      <c r="I19" s="128" t="s">
        <v>958</v>
      </c>
      <c r="J19" s="145"/>
      <c r="L19" s="122"/>
    </row>
    <row r="20" spans="1:9" ht="12.75">
      <c r="A20" s="122" t="s">
        <v>123</v>
      </c>
      <c r="B20" s="106" t="s">
        <v>124</v>
      </c>
      <c r="C20" s="119">
        <v>6.934621248899999</v>
      </c>
      <c r="D20" s="119"/>
      <c r="E20" s="153">
        <v>14.1938893416</v>
      </c>
      <c r="F20" s="153">
        <v>21.1285105905</v>
      </c>
      <c r="G20" s="153"/>
      <c r="I20" s="128" t="s">
        <v>959</v>
      </c>
    </row>
    <row r="21" spans="1:10" ht="12.75">
      <c r="A21" s="122" t="s">
        <v>482</v>
      </c>
      <c r="B21" s="106" t="s">
        <v>483</v>
      </c>
      <c r="C21" s="119">
        <v>8.969898342199999</v>
      </c>
      <c r="D21" s="119"/>
      <c r="E21" s="153">
        <v>14.8010901105</v>
      </c>
      <c r="F21" s="153">
        <v>23.7709884527</v>
      </c>
      <c r="G21" s="153"/>
      <c r="H21" s="143"/>
      <c r="J21" s="106" t="s">
        <v>244</v>
      </c>
    </row>
    <row r="22" spans="1:8" ht="12.75">
      <c r="A22" s="122" t="s">
        <v>126</v>
      </c>
      <c r="B22" s="106" t="s">
        <v>127</v>
      </c>
      <c r="C22" s="119">
        <v>9.1887307589</v>
      </c>
      <c r="D22" s="119"/>
      <c r="E22" s="153">
        <v>13.1577370356</v>
      </c>
      <c r="F22" s="153">
        <v>22.3464677945</v>
      </c>
      <c r="G22" s="153"/>
      <c r="H22" s="144"/>
    </row>
    <row r="23" spans="1:7" ht="12.75">
      <c r="A23" s="122" t="s">
        <v>485</v>
      </c>
      <c r="B23" s="106" t="s">
        <v>486</v>
      </c>
      <c r="C23" s="119">
        <v>8.9850520694</v>
      </c>
      <c r="D23" s="119"/>
      <c r="E23" s="153">
        <v>14.6808051626</v>
      </c>
      <c r="F23" s="153">
        <v>23.665857232</v>
      </c>
      <c r="G23" s="153"/>
    </row>
    <row r="24" spans="1:8" ht="12.75">
      <c r="A24" s="122" t="s">
        <v>128</v>
      </c>
      <c r="B24" s="106" t="s">
        <v>129</v>
      </c>
      <c r="C24" s="119">
        <v>8.557232685500002</v>
      </c>
      <c r="D24" s="119"/>
      <c r="E24" s="153">
        <v>15.1630750268</v>
      </c>
      <c r="F24" s="153">
        <v>23.720307712300002</v>
      </c>
      <c r="G24" s="153"/>
      <c r="H24" s="144"/>
    </row>
    <row r="25" spans="1:11" ht="12.75">
      <c r="A25" s="122" t="s">
        <v>405</v>
      </c>
      <c r="B25" s="106" t="s">
        <v>488</v>
      </c>
      <c r="C25" s="119">
        <v>9.3056547911</v>
      </c>
      <c r="D25" s="119"/>
      <c r="E25" s="153">
        <v>14.992425025700001</v>
      </c>
      <c r="F25" s="153">
        <v>24.2980798168</v>
      </c>
      <c r="G25" s="153"/>
      <c r="H25" s="129" t="s">
        <v>481</v>
      </c>
      <c r="I25" s="129"/>
      <c r="J25" s="104"/>
      <c r="K25" s="104"/>
    </row>
    <row r="26" spans="1:11" ht="12.75">
      <c r="A26" s="122" t="s">
        <v>130</v>
      </c>
      <c r="B26" s="106" t="s">
        <v>131</v>
      </c>
      <c r="C26" s="119">
        <v>10.0470553837</v>
      </c>
      <c r="D26" s="119"/>
      <c r="E26" s="153">
        <v>14.136573719100001</v>
      </c>
      <c r="F26" s="153">
        <v>24.1836291028</v>
      </c>
      <c r="G26" s="153"/>
      <c r="H26" s="104" t="s">
        <v>368</v>
      </c>
      <c r="I26" s="104" t="s">
        <v>942</v>
      </c>
      <c r="J26" s="104"/>
      <c r="K26" s="104"/>
    </row>
    <row r="27" spans="1:11" ht="12.75">
      <c r="A27" s="122" t="s">
        <v>48</v>
      </c>
      <c r="B27" s="106" t="s">
        <v>26</v>
      </c>
      <c r="C27" s="119">
        <v>5.3526868779</v>
      </c>
      <c r="D27" s="119"/>
      <c r="E27" s="153">
        <v>14.7840140963</v>
      </c>
      <c r="F27" s="153">
        <v>20.1367009742</v>
      </c>
      <c r="G27" s="153"/>
      <c r="H27" s="104"/>
      <c r="J27" s="104"/>
      <c r="K27" s="104"/>
    </row>
    <row r="28" spans="1:11" ht="12.75">
      <c r="A28" s="122" t="s">
        <v>49</v>
      </c>
      <c r="B28" s="106" t="s">
        <v>27</v>
      </c>
      <c r="C28" s="119">
        <v>8.532934535400003</v>
      </c>
      <c r="D28" s="119"/>
      <c r="E28" s="153">
        <v>16.4798084515</v>
      </c>
      <c r="F28" s="153">
        <v>25.0127429869</v>
      </c>
      <c r="G28" s="153"/>
      <c r="H28" s="104" t="s">
        <v>380</v>
      </c>
      <c r="I28" s="104" t="s">
        <v>943</v>
      </c>
      <c r="J28" s="104"/>
      <c r="K28" s="104"/>
    </row>
    <row r="29" spans="1:11" ht="12.75">
      <c r="A29" s="122" t="s">
        <v>490</v>
      </c>
      <c r="B29" s="106" t="s">
        <v>491</v>
      </c>
      <c r="C29" s="119">
        <v>8.1437614019</v>
      </c>
      <c r="D29" s="119"/>
      <c r="E29" s="153">
        <v>16.4602618823</v>
      </c>
      <c r="F29" s="153">
        <v>24.6040232842</v>
      </c>
      <c r="G29" s="153"/>
      <c r="H29" s="104"/>
      <c r="I29" s="104"/>
      <c r="J29" s="104"/>
      <c r="K29" s="104"/>
    </row>
    <row r="30" spans="1:11" ht="12.75">
      <c r="A30" s="122" t="s">
        <v>133</v>
      </c>
      <c r="B30" s="106" t="s">
        <v>134</v>
      </c>
      <c r="C30" s="119">
        <v>7.616617312399999</v>
      </c>
      <c r="D30" s="119"/>
      <c r="E30" s="153">
        <v>14.6475339136</v>
      </c>
      <c r="F30" s="153">
        <v>22.264151226</v>
      </c>
      <c r="G30" s="153"/>
      <c r="H30" s="104" t="s">
        <v>369</v>
      </c>
      <c r="I30" s="104" t="s">
        <v>944</v>
      </c>
      <c r="J30" s="104"/>
      <c r="K30" s="104"/>
    </row>
    <row r="31" spans="1:11" ht="12.75">
      <c r="A31" s="122" t="s">
        <v>494</v>
      </c>
      <c r="B31" s="106" t="s">
        <v>495</v>
      </c>
      <c r="C31" s="119">
        <v>8.281339249200002</v>
      </c>
      <c r="D31" s="119"/>
      <c r="E31" s="153">
        <v>16.7303861696</v>
      </c>
      <c r="F31" s="153">
        <v>25.0117254188</v>
      </c>
      <c r="G31" s="153"/>
      <c r="H31" s="104"/>
      <c r="I31" s="104"/>
      <c r="J31" s="104"/>
      <c r="K31" s="104"/>
    </row>
    <row r="32" spans="1:11" ht="12.75">
      <c r="A32" s="122" t="s">
        <v>135</v>
      </c>
      <c r="B32" s="106" t="s">
        <v>136</v>
      </c>
      <c r="C32" s="119">
        <v>8.863672487299997</v>
      </c>
      <c r="D32" s="119"/>
      <c r="E32" s="153">
        <v>18.9181793555</v>
      </c>
      <c r="F32" s="153">
        <v>27.7818518428</v>
      </c>
      <c r="G32" s="153"/>
      <c r="H32" s="104"/>
      <c r="I32" s="104"/>
      <c r="J32" s="104"/>
      <c r="K32" s="104"/>
    </row>
    <row r="33" spans="1:11" ht="12.75">
      <c r="A33" s="122" t="s">
        <v>497</v>
      </c>
      <c r="B33" s="106" t="s">
        <v>498</v>
      </c>
      <c r="C33" s="119">
        <v>6.515001769500003</v>
      </c>
      <c r="D33" s="119"/>
      <c r="E33" s="153">
        <v>19.284850742699998</v>
      </c>
      <c r="F33" s="153">
        <v>25.7998525122</v>
      </c>
      <c r="G33" s="153"/>
      <c r="H33" s="104"/>
      <c r="I33" s="104"/>
      <c r="J33" s="104"/>
      <c r="K33" s="104"/>
    </row>
    <row r="34" spans="1:11" ht="12.75">
      <c r="A34" s="122" t="s">
        <v>499</v>
      </c>
      <c r="B34" s="106" t="s">
        <v>500</v>
      </c>
      <c r="C34" s="119">
        <v>9.379330966399998</v>
      </c>
      <c r="D34" s="119"/>
      <c r="E34" s="153">
        <v>19.1887240589</v>
      </c>
      <c r="F34" s="153">
        <v>28.568055025299998</v>
      </c>
      <c r="G34" s="153"/>
      <c r="H34" s="104" t="s">
        <v>492</v>
      </c>
      <c r="I34" s="104"/>
      <c r="J34" s="104"/>
      <c r="K34" s="104"/>
    </row>
    <row r="35" spans="1:11" ht="12.75">
      <c r="A35" s="122" t="s">
        <v>137</v>
      </c>
      <c r="B35" s="106" t="s">
        <v>138</v>
      </c>
      <c r="C35" s="119">
        <v>9.403574659699995</v>
      </c>
      <c r="D35" s="119"/>
      <c r="E35" s="153">
        <v>18.2351824055</v>
      </c>
      <c r="F35" s="153">
        <v>27.638757065199997</v>
      </c>
      <c r="G35" s="153"/>
      <c r="H35" s="104" t="s">
        <v>368</v>
      </c>
      <c r="I35" s="151" t="s">
        <v>427</v>
      </c>
      <c r="J35" s="104"/>
      <c r="K35" s="104"/>
    </row>
    <row r="36" spans="1:11" ht="12.75">
      <c r="A36" s="122" t="s">
        <v>501</v>
      </c>
      <c r="B36" s="106" t="s">
        <v>502</v>
      </c>
      <c r="C36" s="119">
        <v>3.922053010900001</v>
      </c>
      <c r="D36" s="119"/>
      <c r="E36" s="153">
        <v>18.3612807371</v>
      </c>
      <c r="F36" s="153">
        <v>22.283333748</v>
      </c>
      <c r="G36" s="153"/>
      <c r="H36" s="104"/>
      <c r="I36" s="104"/>
      <c r="J36" s="104"/>
      <c r="K36" s="104"/>
    </row>
    <row r="37" spans="1:11" ht="12.75">
      <c r="A37" s="122" t="s">
        <v>503</v>
      </c>
      <c r="B37" s="106" t="s">
        <v>504</v>
      </c>
      <c r="C37" s="119">
        <v>8.299474877599998</v>
      </c>
      <c r="D37" s="119"/>
      <c r="E37" s="153">
        <v>18.820167535</v>
      </c>
      <c r="F37" s="153">
        <v>27.119642412599998</v>
      </c>
      <c r="G37" s="153"/>
      <c r="H37" s="104" t="s">
        <v>380</v>
      </c>
      <c r="I37" s="151" t="s">
        <v>428</v>
      </c>
      <c r="J37" s="104"/>
      <c r="K37" s="104"/>
    </row>
    <row r="38" spans="1:11" ht="12.75">
      <c r="A38" s="122" t="s">
        <v>505</v>
      </c>
      <c r="B38" s="106" t="s">
        <v>506</v>
      </c>
      <c r="C38" s="119">
        <v>8.7000066415</v>
      </c>
      <c r="D38" s="119"/>
      <c r="E38" s="153">
        <v>18.856618923</v>
      </c>
      <c r="F38" s="153">
        <v>27.5566255645</v>
      </c>
      <c r="G38" s="153"/>
      <c r="H38" s="104"/>
      <c r="I38" s="104"/>
      <c r="J38" s="104"/>
      <c r="K38" s="104"/>
    </row>
    <row r="39" spans="1:11" ht="12.75">
      <c r="A39" s="122" t="s">
        <v>507</v>
      </c>
      <c r="B39" s="106" t="s">
        <v>508</v>
      </c>
      <c r="C39" s="119">
        <v>9.840387350599997</v>
      </c>
      <c r="D39" s="119"/>
      <c r="E39" s="153">
        <v>20.8432981109</v>
      </c>
      <c r="F39" s="153">
        <v>30.683685461499998</v>
      </c>
      <c r="G39" s="153"/>
      <c r="H39" s="104" t="s">
        <v>369</v>
      </c>
      <c r="I39" s="151" t="s">
        <v>428</v>
      </c>
      <c r="J39" s="104"/>
      <c r="K39" s="104"/>
    </row>
    <row r="40" spans="1:11" ht="12.75">
      <c r="A40" s="122" t="s">
        <v>509</v>
      </c>
      <c r="B40" s="106" t="s">
        <v>510</v>
      </c>
      <c r="C40" s="119">
        <v>7.172740735700003</v>
      </c>
      <c r="D40" s="119"/>
      <c r="E40" s="153">
        <v>19.5919670408</v>
      </c>
      <c r="F40" s="153">
        <v>26.764707776500003</v>
      </c>
      <c r="G40" s="153"/>
      <c r="H40" s="104"/>
      <c r="I40" s="104"/>
      <c r="J40" s="104"/>
      <c r="K40" s="104"/>
    </row>
    <row r="41" spans="1:7" ht="12.75">
      <c r="A41" s="122" t="s">
        <v>511</v>
      </c>
      <c r="B41" s="106" t="s">
        <v>512</v>
      </c>
      <c r="C41" s="119">
        <v>10.470192766400004</v>
      </c>
      <c r="D41" s="119"/>
      <c r="E41" s="153">
        <v>19.5269731438</v>
      </c>
      <c r="F41" s="153">
        <v>29.997165910200003</v>
      </c>
      <c r="G41" s="153"/>
    </row>
    <row r="42" spans="1:7" ht="12.75">
      <c r="A42" s="122" t="s">
        <v>513</v>
      </c>
      <c r="B42" s="106" t="s">
        <v>514</v>
      </c>
      <c r="C42" s="119">
        <v>8.5431378318</v>
      </c>
      <c r="D42" s="119"/>
      <c r="E42" s="153">
        <v>19.300609872800003</v>
      </c>
      <c r="F42" s="153">
        <v>27.843747704600002</v>
      </c>
      <c r="G42" s="153"/>
    </row>
    <row r="43" spans="1:7" ht="12.75">
      <c r="A43" s="122" t="s">
        <v>108</v>
      </c>
      <c r="B43" s="106" t="s">
        <v>515</v>
      </c>
      <c r="C43" s="119">
        <v>5.809422846599997</v>
      </c>
      <c r="D43" s="119"/>
      <c r="E43" s="153">
        <v>18.3191416205</v>
      </c>
      <c r="F43" s="153">
        <v>24.1285644671</v>
      </c>
      <c r="G43" s="153"/>
    </row>
    <row r="44" spans="1:7" ht="12.75">
      <c r="A44" s="122" t="s">
        <v>516</v>
      </c>
      <c r="B44" s="106" t="s">
        <v>517</v>
      </c>
      <c r="C44" s="119">
        <v>13.972091006699998</v>
      </c>
      <c r="D44" s="119"/>
      <c r="E44" s="153">
        <v>21.1810679751</v>
      </c>
      <c r="F44" s="153">
        <v>35.1531589818</v>
      </c>
      <c r="G44" s="153"/>
    </row>
    <row r="45" spans="1:7" ht="12.75">
      <c r="A45" s="122" t="s">
        <v>518</v>
      </c>
      <c r="B45" s="106" t="s">
        <v>519</v>
      </c>
      <c r="C45" s="119">
        <v>11.671978191499996</v>
      </c>
      <c r="D45" s="119"/>
      <c r="E45" s="153">
        <v>21.407258779400003</v>
      </c>
      <c r="F45" s="153">
        <v>33.0792369709</v>
      </c>
      <c r="G45" s="153"/>
    </row>
    <row r="46" spans="1:7" ht="12.75">
      <c r="A46" s="122" t="s">
        <v>520</v>
      </c>
      <c r="B46" s="106" t="s">
        <v>521</v>
      </c>
      <c r="C46" s="119">
        <v>2.691386915399999</v>
      </c>
      <c r="D46" s="119"/>
      <c r="E46" s="153">
        <v>21.0432354939</v>
      </c>
      <c r="F46" s="153">
        <v>23.7346224093</v>
      </c>
      <c r="G46" s="153"/>
    </row>
    <row r="47" spans="1:7" ht="12.75">
      <c r="A47" s="122" t="s">
        <v>50</v>
      </c>
      <c r="B47" s="106" t="s">
        <v>28</v>
      </c>
      <c r="C47" s="119">
        <v>-1.0997498408000048</v>
      </c>
      <c r="D47" s="119"/>
      <c r="E47" s="153">
        <v>18.593269233500003</v>
      </c>
      <c r="F47" s="153">
        <v>17.493519392699998</v>
      </c>
      <c r="G47" s="153"/>
    </row>
    <row r="48" spans="1:7" ht="12.75">
      <c r="A48" s="122" t="s">
        <v>522</v>
      </c>
      <c r="B48" s="106" t="s">
        <v>523</v>
      </c>
      <c r="C48" s="119">
        <v>7.758936098699998</v>
      </c>
      <c r="D48" s="119"/>
      <c r="E48" s="153">
        <v>18.925366719200003</v>
      </c>
      <c r="F48" s="153">
        <v>26.6843028179</v>
      </c>
      <c r="G48" s="153"/>
    </row>
    <row r="49" spans="1:7" ht="12.75">
      <c r="A49" s="122" t="s">
        <v>524</v>
      </c>
      <c r="B49" s="106" t="s">
        <v>525</v>
      </c>
      <c r="C49" s="119">
        <v>9.8669495036</v>
      </c>
      <c r="D49" s="119"/>
      <c r="E49" s="153">
        <v>19.4050196303</v>
      </c>
      <c r="F49" s="153">
        <v>29.2719691339</v>
      </c>
      <c r="G49" s="153"/>
    </row>
    <row r="50" spans="1:7" ht="12.75">
      <c r="A50" s="122" t="s">
        <v>526</v>
      </c>
      <c r="B50" s="106" t="s">
        <v>527</v>
      </c>
      <c r="C50" s="119">
        <v>9.389611445199996</v>
      </c>
      <c r="D50" s="119"/>
      <c r="E50" s="153">
        <v>21.4124040585</v>
      </c>
      <c r="F50" s="153">
        <v>30.802015503699998</v>
      </c>
      <c r="G50" s="153"/>
    </row>
    <row r="51" spans="1:7" ht="12.75">
      <c r="A51" s="122" t="s">
        <v>528</v>
      </c>
      <c r="B51" s="106" t="s">
        <v>529</v>
      </c>
      <c r="C51" s="119">
        <v>13.200541179200002</v>
      </c>
      <c r="D51" s="119"/>
      <c r="E51" s="153">
        <v>21.1062291875</v>
      </c>
      <c r="F51" s="153">
        <v>34.3067703667</v>
      </c>
      <c r="G51" s="153"/>
    </row>
    <row r="52" spans="1:7" ht="12.75">
      <c r="A52" s="122" t="s">
        <v>530</v>
      </c>
      <c r="B52" s="106" t="s">
        <v>531</v>
      </c>
      <c r="C52" s="119">
        <v>3.4622919322999977</v>
      </c>
      <c r="D52" s="119"/>
      <c r="E52" s="153">
        <v>21.4516919458</v>
      </c>
      <c r="F52" s="153">
        <v>24.913983878099998</v>
      </c>
      <c r="G52" s="153"/>
    </row>
    <row r="53" spans="1:7" ht="12.75">
      <c r="A53" s="122" t="s">
        <v>532</v>
      </c>
      <c r="B53" s="106" t="s">
        <v>533</v>
      </c>
      <c r="C53" s="119">
        <v>6.3423485034999985</v>
      </c>
      <c r="D53" s="119"/>
      <c r="E53" s="153">
        <v>21.1579481594</v>
      </c>
      <c r="F53" s="153">
        <v>27.5002966629</v>
      </c>
      <c r="G53" s="153"/>
    </row>
    <row r="54" spans="1:7" ht="12.75">
      <c r="A54" s="122" t="s">
        <v>534</v>
      </c>
      <c r="B54" s="106" t="s">
        <v>535</v>
      </c>
      <c r="C54" s="119">
        <v>8.8849320442</v>
      </c>
      <c r="D54" s="119"/>
      <c r="E54" s="153">
        <v>20.1880358569</v>
      </c>
      <c r="F54" s="153">
        <v>29.0729679011</v>
      </c>
      <c r="G54" s="153"/>
    </row>
    <row r="55" spans="1:7" ht="12.75">
      <c r="A55" s="122" t="s">
        <v>139</v>
      </c>
      <c r="B55" s="106" t="s">
        <v>140</v>
      </c>
      <c r="C55" s="119">
        <v>5.8187063309</v>
      </c>
      <c r="D55" s="119"/>
      <c r="E55" s="153">
        <v>18.7499848748</v>
      </c>
      <c r="F55" s="153">
        <v>24.5686912057</v>
      </c>
      <c r="G55" s="153"/>
    </row>
    <row r="56" spans="1:7" ht="12.75">
      <c r="A56" s="122" t="s">
        <v>536</v>
      </c>
      <c r="B56" s="106" t="s">
        <v>537</v>
      </c>
      <c r="C56" s="119">
        <v>5.9258813211999986</v>
      </c>
      <c r="D56" s="119"/>
      <c r="E56" s="153">
        <v>20.769294896599998</v>
      </c>
      <c r="F56" s="153">
        <v>26.695176217799997</v>
      </c>
      <c r="G56" s="153"/>
    </row>
    <row r="57" spans="1:7" ht="12.75">
      <c r="A57" s="122" t="s">
        <v>538</v>
      </c>
      <c r="B57" s="106" t="s">
        <v>539</v>
      </c>
      <c r="C57" s="119">
        <v>6.845815448000003</v>
      </c>
      <c r="D57" s="119"/>
      <c r="E57" s="153">
        <v>18.926967771799998</v>
      </c>
      <c r="F57" s="153">
        <v>25.7727832198</v>
      </c>
      <c r="G57" s="153"/>
    </row>
    <row r="58" spans="1:7" ht="12.75">
      <c r="A58" s="122" t="s">
        <v>540</v>
      </c>
      <c r="B58" s="106" t="s">
        <v>541</v>
      </c>
      <c r="C58" s="119">
        <v>7.730538564</v>
      </c>
      <c r="D58" s="119"/>
      <c r="E58" s="153">
        <v>18.924730113</v>
      </c>
      <c r="F58" s="153">
        <v>26.655268677</v>
      </c>
      <c r="G58" s="153"/>
    </row>
    <row r="59" spans="1:7" ht="12.75">
      <c r="A59" s="122" t="s">
        <v>542</v>
      </c>
      <c r="B59" s="106" t="s">
        <v>543</v>
      </c>
      <c r="C59" s="119">
        <v>8.4583951063</v>
      </c>
      <c r="D59" s="119"/>
      <c r="E59" s="153">
        <v>19.8374938901</v>
      </c>
      <c r="F59" s="153">
        <v>28.2958889964</v>
      </c>
      <c r="G59" s="153"/>
    </row>
    <row r="60" spans="1:7" ht="12.75">
      <c r="A60" s="122" t="s">
        <v>141</v>
      </c>
      <c r="B60" s="106" t="s">
        <v>142</v>
      </c>
      <c r="C60" s="119">
        <v>7.440218463899999</v>
      </c>
      <c r="D60" s="119"/>
      <c r="E60" s="153">
        <v>20.5311690307</v>
      </c>
      <c r="F60" s="153">
        <v>27.9713874946</v>
      </c>
      <c r="G60" s="153"/>
    </row>
    <row r="61" spans="1:7" ht="12.75">
      <c r="A61" s="122" t="s">
        <v>544</v>
      </c>
      <c r="B61" s="106" t="s">
        <v>545</v>
      </c>
      <c r="C61" s="119">
        <v>10.255281717199999</v>
      </c>
      <c r="D61" s="119"/>
      <c r="E61" s="153">
        <v>20.9484975266</v>
      </c>
      <c r="F61" s="153">
        <v>31.2037792438</v>
      </c>
      <c r="G61" s="153"/>
    </row>
    <row r="62" spans="1:7" ht="12.75">
      <c r="A62" s="122" t="s">
        <v>546</v>
      </c>
      <c r="B62" s="106" t="s">
        <v>547</v>
      </c>
      <c r="C62" s="119">
        <v>1.9299723650999994</v>
      </c>
      <c r="D62" s="119"/>
      <c r="E62" s="153">
        <v>20.2215051178</v>
      </c>
      <c r="F62" s="153">
        <v>22.1514774829</v>
      </c>
      <c r="G62" s="153"/>
    </row>
    <row r="63" spans="1:7" ht="12.75">
      <c r="A63" s="122" t="s">
        <v>548</v>
      </c>
      <c r="B63" s="106" t="s">
        <v>549</v>
      </c>
      <c r="C63" s="119">
        <v>7.555123370499999</v>
      </c>
      <c r="D63" s="119"/>
      <c r="E63" s="153">
        <v>19.7173814608</v>
      </c>
      <c r="F63" s="153">
        <v>27.272504831299997</v>
      </c>
      <c r="G63" s="153"/>
    </row>
    <row r="64" spans="1:7" ht="12.75">
      <c r="A64" s="155" t="s">
        <v>550</v>
      </c>
      <c r="B64" s="106" t="s">
        <v>551</v>
      </c>
      <c r="C64" s="119">
        <v>9.809616998000003</v>
      </c>
      <c r="D64" s="119"/>
      <c r="E64" s="153">
        <v>21.746578647699998</v>
      </c>
      <c r="F64" s="153">
        <v>31.5561956457</v>
      </c>
      <c r="G64" s="153"/>
    </row>
    <row r="65" spans="1:7" ht="12.75">
      <c r="A65" s="122" t="s">
        <v>406</v>
      </c>
      <c r="B65" s="106" t="s">
        <v>393</v>
      </c>
      <c r="C65" s="119">
        <v>12.620392867200003</v>
      </c>
      <c r="D65" s="119"/>
      <c r="E65" s="153">
        <v>24.676433271</v>
      </c>
      <c r="F65" s="153">
        <v>37.296826138200004</v>
      </c>
      <c r="G65" s="153"/>
    </row>
    <row r="66" spans="1:7" ht="12.75">
      <c r="A66" s="122" t="s">
        <v>552</v>
      </c>
      <c r="B66" s="106" t="s">
        <v>553</v>
      </c>
      <c r="C66" s="119">
        <v>12.595341539499998</v>
      </c>
      <c r="D66" s="119"/>
      <c r="E66" s="153">
        <v>23.2979318055</v>
      </c>
      <c r="F66" s="153">
        <v>35.893273345</v>
      </c>
      <c r="G66" s="153"/>
    </row>
    <row r="67" spans="1:7" ht="12.75">
      <c r="A67" s="122" t="s">
        <v>554</v>
      </c>
      <c r="B67" s="106" t="s">
        <v>555</v>
      </c>
      <c r="C67" s="119">
        <v>7.973264120999996</v>
      </c>
      <c r="D67" s="119"/>
      <c r="E67" s="153">
        <v>22.375466099</v>
      </c>
      <c r="F67" s="153">
        <v>30.348730219999997</v>
      </c>
      <c r="G67" s="153"/>
    </row>
    <row r="68" spans="1:7" ht="12.75">
      <c r="A68" s="122" t="s">
        <v>143</v>
      </c>
      <c r="B68" s="106" t="s">
        <v>144</v>
      </c>
      <c r="C68" s="119">
        <v>12.9150903914</v>
      </c>
      <c r="D68" s="119"/>
      <c r="E68" s="153">
        <v>23.1079004825</v>
      </c>
      <c r="F68" s="153">
        <v>36.0229908739</v>
      </c>
      <c r="G68" s="153"/>
    </row>
    <row r="69" spans="1:7" ht="12.75">
      <c r="A69" s="122" t="s">
        <v>556</v>
      </c>
      <c r="B69" s="106" t="s">
        <v>557</v>
      </c>
      <c r="C69" s="119">
        <v>7.536691343300003</v>
      </c>
      <c r="D69" s="119"/>
      <c r="E69" s="153">
        <v>20.7935982916</v>
      </c>
      <c r="F69" s="153">
        <v>28.3302896349</v>
      </c>
      <c r="G69" s="153"/>
    </row>
    <row r="70" spans="1:7" ht="12.75">
      <c r="A70" s="122" t="s">
        <v>558</v>
      </c>
      <c r="B70" s="106" t="s">
        <v>559</v>
      </c>
      <c r="C70" s="119">
        <v>13.517039981599996</v>
      </c>
      <c r="D70" s="119"/>
      <c r="E70" s="153">
        <v>22.045665005900002</v>
      </c>
      <c r="F70" s="153">
        <v>35.5627049875</v>
      </c>
      <c r="G70" s="153"/>
    </row>
    <row r="71" spans="1:7" ht="12.75">
      <c r="A71" s="122" t="s">
        <v>51</v>
      </c>
      <c r="B71" s="106" t="s">
        <v>560</v>
      </c>
      <c r="C71" s="119">
        <v>4.5818385738000025</v>
      </c>
      <c r="D71" s="119"/>
      <c r="E71" s="153">
        <v>17.1609077422</v>
      </c>
      <c r="F71" s="153">
        <v>21.742746316</v>
      </c>
      <c r="G71" s="153"/>
    </row>
    <row r="72" spans="1:7" ht="12.75">
      <c r="A72" s="122" t="s">
        <v>52</v>
      </c>
      <c r="B72" s="106" t="s">
        <v>53</v>
      </c>
      <c r="C72" s="119">
        <v>4.6311513510000015</v>
      </c>
      <c r="D72" s="119"/>
      <c r="E72" s="153">
        <v>12.1635654061</v>
      </c>
      <c r="F72" s="153">
        <v>16.7947167571</v>
      </c>
      <c r="G72" s="153"/>
    </row>
    <row r="73" spans="1:7" ht="12.75">
      <c r="A73" s="122" t="s">
        <v>54</v>
      </c>
      <c r="B73" s="106" t="s">
        <v>29</v>
      </c>
      <c r="C73" s="119">
        <v>4.9287032150000005</v>
      </c>
      <c r="D73" s="119"/>
      <c r="E73" s="153">
        <v>10.793696675</v>
      </c>
      <c r="F73" s="153">
        <v>15.72239989</v>
      </c>
      <c r="G73" s="153"/>
    </row>
    <row r="74" spans="1:7" ht="12.75">
      <c r="A74" s="122" t="s">
        <v>145</v>
      </c>
      <c r="B74" s="106" t="s">
        <v>146</v>
      </c>
      <c r="C74" s="119">
        <v>3.5012631949000017</v>
      </c>
      <c r="D74" s="119"/>
      <c r="E74" s="153">
        <v>20.315471031599998</v>
      </c>
      <c r="F74" s="153">
        <v>23.8167342265</v>
      </c>
      <c r="G74" s="153"/>
    </row>
    <row r="75" spans="1:7" ht="12.75">
      <c r="A75" s="122" t="s">
        <v>561</v>
      </c>
      <c r="B75" s="106" t="s">
        <v>562</v>
      </c>
      <c r="C75" s="119">
        <v>4.6940859131</v>
      </c>
      <c r="D75" s="119"/>
      <c r="E75" s="153">
        <v>18.7183335589</v>
      </c>
      <c r="F75" s="153">
        <v>23.412419472</v>
      </c>
      <c r="G75" s="153"/>
    </row>
    <row r="76" spans="1:7" ht="12.75">
      <c r="A76" s="122" t="s">
        <v>563</v>
      </c>
      <c r="B76" s="106" t="s">
        <v>564</v>
      </c>
      <c r="C76" s="119">
        <v>3.352370319600002</v>
      </c>
      <c r="D76" s="119"/>
      <c r="E76" s="153">
        <v>20.7443583928</v>
      </c>
      <c r="F76" s="153">
        <v>24.0967287124</v>
      </c>
      <c r="G76" s="153"/>
    </row>
    <row r="77" spans="1:7" ht="12.75">
      <c r="A77" s="122" t="s">
        <v>565</v>
      </c>
      <c r="B77" s="106" t="s">
        <v>566</v>
      </c>
      <c r="C77" s="119">
        <v>2.290310761699999</v>
      </c>
      <c r="D77" s="119"/>
      <c r="E77" s="153">
        <v>20.985365522400002</v>
      </c>
      <c r="F77" s="153">
        <v>23.2756762841</v>
      </c>
      <c r="G77" s="153"/>
    </row>
    <row r="78" spans="1:7" ht="12.75">
      <c r="A78" s="122" t="s">
        <v>147</v>
      </c>
      <c r="B78" s="106" t="s">
        <v>148</v>
      </c>
      <c r="C78" s="119">
        <v>-2.0259452099999997</v>
      </c>
      <c r="D78" s="119"/>
      <c r="E78" s="153">
        <v>22.4081398388</v>
      </c>
      <c r="F78" s="153">
        <v>20.3821946288</v>
      </c>
      <c r="G78" s="153"/>
    </row>
    <row r="79" spans="1:7" ht="12.75">
      <c r="A79" s="122" t="s">
        <v>567</v>
      </c>
      <c r="B79" s="106" t="s">
        <v>568</v>
      </c>
      <c r="C79" s="119">
        <v>-0.9942528331000027</v>
      </c>
      <c r="D79" s="119"/>
      <c r="E79" s="153">
        <v>21.066284059500003</v>
      </c>
      <c r="F79" s="153">
        <v>20.0720312264</v>
      </c>
      <c r="G79" s="153"/>
    </row>
    <row r="80" spans="1:7" ht="12.75">
      <c r="A80" s="122" t="s">
        <v>569</v>
      </c>
      <c r="B80" s="106" t="s">
        <v>570</v>
      </c>
      <c r="C80" s="119">
        <v>0.6071277202000012</v>
      </c>
      <c r="D80" s="119"/>
      <c r="E80" s="153">
        <v>19.0420592358</v>
      </c>
      <c r="F80" s="153">
        <v>19.649186956</v>
      </c>
      <c r="G80" s="153"/>
    </row>
    <row r="81" spans="1:7" ht="12.75">
      <c r="A81" s="122" t="s">
        <v>407</v>
      </c>
      <c r="B81" s="106" t="s">
        <v>394</v>
      </c>
      <c r="C81" s="119">
        <v>-4.652541360699999</v>
      </c>
      <c r="D81" s="119"/>
      <c r="E81" s="153">
        <v>21.3540747252</v>
      </c>
      <c r="F81" s="153">
        <v>16.7015333645</v>
      </c>
      <c r="G81" s="153"/>
    </row>
    <row r="82" spans="1:7" ht="12.75">
      <c r="A82" s="122" t="s">
        <v>571</v>
      </c>
      <c r="B82" s="106" t="s">
        <v>572</v>
      </c>
      <c r="C82" s="119">
        <v>-5.393777644800004</v>
      </c>
      <c r="D82" s="119"/>
      <c r="E82" s="153">
        <v>22.8130244596</v>
      </c>
      <c r="F82" s="153">
        <v>17.419246814799997</v>
      </c>
      <c r="G82" s="153"/>
    </row>
    <row r="83" spans="1:7" ht="12.75">
      <c r="A83" s="122" t="s">
        <v>55</v>
      </c>
      <c r="B83" s="106" t="s">
        <v>395</v>
      </c>
      <c r="C83" s="119">
        <v>12.511215911</v>
      </c>
      <c r="D83" s="119"/>
      <c r="E83" s="153">
        <v>16.5455560115</v>
      </c>
      <c r="F83" s="153">
        <v>29.0567719225</v>
      </c>
      <c r="G83" s="153"/>
    </row>
    <row r="84" spans="1:7" ht="12.75">
      <c r="A84" s="122" t="s">
        <v>573</v>
      </c>
      <c r="B84" s="106" t="s">
        <v>574</v>
      </c>
      <c r="C84" s="119">
        <v>4.530585977199998</v>
      </c>
      <c r="D84" s="119"/>
      <c r="E84" s="153">
        <v>21.7033432711</v>
      </c>
      <c r="F84" s="153">
        <v>26.233929248299997</v>
      </c>
      <c r="G84" s="153"/>
    </row>
    <row r="85" spans="1:7" ht="12.75">
      <c r="A85" s="122" t="s">
        <v>149</v>
      </c>
      <c r="B85" s="106" t="s">
        <v>150</v>
      </c>
      <c r="C85" s="119">
        <v>5.902904109400001</v>
      </c>
      <c r="D85" s="119"/>
      <c r="E85" s="153">
        <v>15.288759360699999</v>
      </c>
      <c r="F85" s="153">
        <v>21.1916634701</v>
      </c>
      <c r="G85" s="153"/>
    </row>
    <row r="86" spans="1:7" ht="12.75">
      <c r="A86" s="122" t="s">
        <v>151</v>
      </c>
      <c r="B86" s="106" t="s">
        <v>152</v>
      </c>
      <c r="C86" s="119">
        <v>2.283523990399999</v>
      </c>
      <c r="D86" s="119"/>
      <c r="E86" s="153">
        <v>17.279820340900002</v>
      </c>
      <c r="F86" s="153">
        <v>19.5633443313</v>
      </c>
      <c r="G86" s="153"/>
    </row>
    <row r="87" spans="1:7" ht="12.75">
      <c r="A87" s="122" t="s">
        <v>575</v>
      </c>
      <c r="B87" s="106" t="s">
        <v>576</v>
      </c>
      <c r="C87" s="119">
        <v>7.109327675500001</v>
      </c>
      <c r="D87" s="119"/>
      <c r="E87" s="153">
        <v>21.3834486622</v>
      </c>
      <c r="F87" s="153">
        <v>28.4927763377</v>
      </c>
      <c r="G87" s="153"/>
    </row>
    <row r="88" spans="1:7" ht="12.75">
      <c r="A88" s="122" t="s">
        <v>56</v>
      </c>
      <c r="B88" s="106" t="s">
        <v>30</v>
      </c>
      <c r="C88" s="119">
        <v>8.685440179199997</v>
      </c>
      <c r="D88" s="119"/>
      <c r="E88" s="153">
        <v>21.6836175902</v>
      </c>
      <c r="F88" s="153">
        <v>30.369057769399998</v>
      </c>
      <c r="G88" s="153"/>
    </row>
    <row r="89" spans="1:7" ht="12.75">
      <c r="A89" s="122" t="s">
        <v>577</v>
      </c>
      <c r="B89" s="106" t="s">
        <v>578</v>
      </c>
      <c r="C89" s="119">
        <v>7.9803251227999965</v>
      </c>
      <c r="D89" s="119"/>
      <c r="E89" s="153">
        <v>18.4305299739</v>
      </c>
      <c r="F89" s="153">
        <v>26.410855096699997</v>
      </c>
      <c r="G89" s="153"/>
    </row>
    <row r="90" spans="1:7" ht="12.75">
      <c r="A90" s="122" t="s">
        <v>579</v>
      </c>
      <c r="B90" s="106" t="s">
        <v>580</v>
      </c>
      <c r="C90" s="119">
        <v>8.8361799475</v>
      </c>
      <c r="D90" s="119"/>
      <c r="E90" s="153">
        <v>18.8320781545</v>
      </c>
      <c r="F90" s="153">
        <v>27.668258102</v>
      </c>
      <c r="G90" s="153"/>
    </row>
    <row r="91" spans="1:7" ht="12.75">
      <c r="A91" s="122" t="s">
        <v>153</v>
      </c>
      <c r="B91" s="106" t="s">
        <v>154</v>
      </c>
      <c r="C91" s="119">
        <v>6.561045881999998</v>
      </c>
      <c r="D91" s="119"/>
      <c r="E91" s="153">
        <v>17.552628193100002</v>
      </c>
      <c r="F91" s="153">
        <v>24.1136740751</v>
      </c>
      <c r="G91" s="153"/>
    </row>
    <row r="92" spans="1:7" ht="12.75">
      <c r="A92" s="122" t="s">
        <v>581</v>
      </c>
      <c r="B92" s="106" t="s">
        <v>582</v>
      </c>
      <c r="C92" s="119">
        <v>5.469612401700001</v>
      </c>
      <c r="D92" s="119"/>
      <c r="E92" s="153">
        <v>18.2129305617</v>
      </c>
      <c r="F92" s="153">
        <v>23.6825429634</v>
      </c>
      <c r="G92" s="153"/>
    </row>
    <row r="93" spans="1:7" ht="12.75">
      <c r="A93" s="122" t="s">
        <v>583</v>
      </c>
      <c r="B93" s="106" t="s">
        <v>584</v>
      </c>
      <c r="C93" s="119">
        <v>4.519189474299999</v>
      </c>
      <c r="D93" s="119"/>
      <c r="E93" s="153">
        <v>20.1252176165</v>
      </c>
      <c r="F93" s="153">
        <v>24.644407090799998</v>
      </c>
      <c r="G93" s="153"/>
    </row>
    <row r="94" spans="1:7" ht="12.75">
      <c r="A94" s="122" t="s">
        <v>111</v>
      </c>
      <c r="B94" s="106" t="s">
        <v>585</v>
      </c>
      <c r="C94" s="119">
        <v>6.6220234858</v>
      </c>
      <c r="D94" s="119"/>
      <c r="E94" s="153">
        <v>14.6659628711</v>
      </c>
      <c r="F94" s="153">
        <v>21.2879863569</v>
      </c>
      <c r="G94" s="153"/>
    </row>
    <row r="95" spans="1:7" ht="12.75">
      <c r="A95" s="122" t="s">
        <v>586</v>
      </c>
      <c r="B95" s="106" t="s">
        <v>587</v>
      </c>
      <c r="C95" s="119">
        <v>6.874193522499997</v>
      </c>
      <c r="D95" s="119"/>
      <c r="E95" s="153">
        <v>22.3158769875</v>
      </c>
      <c r="F95" s="153">
        <v>29.190070509999998</v>
      </c>
      <c r="G95" s="153"/>
    </row>
    <row r="96" spans="1:7" ht="12.75">
      <c r="A96" s="122" t="s">
        <v>588</v>
      </c>
      <c r="B96" s="106" t="s">
        <v>589</v>
      </c>
      <c r="C96" s="119">
        <v>3.3877310904999973</v>
      </c>
      <c r="D96" s="119"/>
      <c r="E96" s="153">
        <v>18.0571259246</v>
      </c>
      <c r="F96" s="153">
        <v>21.4448570151</v>
      </c>
      <c r="G96" s="153"/>
    </row>
    <row r="97" spans="1:7" ht="12.75">
      <c r="A97" s="122" t="s">
        <v>590</v>
      </c>
      <c r="B97" s="106" t="s">
        <v>591</v>
      </c>
      <c r="C97" s="119">
        <v>5.814511102699999</v>
      </c>
      <c r="D97" s="119"/>
      <c r="E97" s="153">
        <v>18.8041056327</v>
      </c>
      <c r="F97" s="153">
        <v>24.6186167354</v>
      </c>
      <c r="G97" s="153"/>
    </row>
    <row r="98" spans="1:7" ht="12.75">
      <c r="A98" s="122" t="s">
        <v>592</v>
      </c>
      <c r="B98" s="106" t="s">
        <v>593</v>
      </c>
      <c r="C98" s="119">
        <v>4.9617001067</v>
      </c>
      <c r="D98" s="119"/>
      <c r="E98" s="153">
        <v>16.5154542293</v>
      </c>
      <c r="F98" s="153">
        <v>21.477154336</v>
      </c>
      <c r="G98" s="153"/>
    </row>
    <row r="99" spans="1:7" ht="12.75">
      <c r="A99" s="122" t="s">
        <v>594</v>
      </c>
      <c r="B99" s="106" t="s">
        <v>595</v>
      </c>
      <c r="C99" s="119">
        <v>4.421886448600002</v>
      </c>
      <c r="D99" s="119"/>
      <c r="E99" s="153">
        <v>15.8094420513</v>
      </c>
      <c r="F99" s="153">
        <v>20.231328499900002</v>
      </c>
      <c r="G99" s="153"/>
    </row>
    <row r="100" spans="1:7" ht="12.75">
      <c r="A100" s="122" t="s">
        <v>596</v>
      </c>
      <c r="B100" s="106" t="s">
        <v>597</v>
      </c>
      <c r="C100" s="119">
        <v>6.100592820100001</v>
      </c>
      <c r="D100" s="119"/>
      <c r="E100" s="153">
        <v>13.6206612772</v>
      </c>
      <c r="F100" s="153">
        <v>19.7212540973</v>
      </c>
      <c r="G100" s="153"/>
    </row>
    <row r="101" spans="1:7" ht="12.75">
      <c r="A101" s="122" t="s">
        <v>598</v>
      </c>
      <c r="B101" s="106" t="s">
        <v>599</v>
      </c>
      <c r="C101" s="119">
        <v>5.3918216581</v>
      </c>
      <c r="D101" s="119"/>
      <c r="E101" s="153">
        <v>14.586352123800001</v>
      </c>
      <c r="F101" s="153">
        <v>19.9781737819</v>
      </c>
      <c r="G101" s="153"/>
    </row>
    <row r="102" spans="1:7" ht="12.75">
      <c r="A102" s="122" t="s">
        <v>600</v>
      </c>
      <c r="B102" s="106" t="s">
        <v>601</v>
      </c>
      <c r="C102" s="119">
        <v>3.9505770143000003</v>
      </c>
      <c r="D102" s="119"/>
      <c r="E102" s="153">
        <v>13.5463930525</v>
      </c>
      <c r="F102" s="153">
        <v>17.4969700668</v>
      </c>
      <c r="G102" s="153"/>
    </row>
    <row r="103" spans="1:7" ht="12.75">
      <c r="A103" s="122" t="s">
        <v>155</v>
      </c>
      <c r="B103" s="106" t="s">
        <v>156</v>
      </c>
      <c r="C103" s="119">
        <v>5.935005469600002</v>
      </c>
      <c r="D103" s="119"/>
      <c r="E103" s="153">
        <v>12.4755170929</v>
      </c>
      <c r="F103" s="153">
        <v>18.410522562500002</v>
      </c>
      <c r="G103" s="153"/>
    </row>
    <row r="104" spans="1:7" ht="12.75">
      <c r="A104" s="122" t="s">
        <v>408</v>
      </c>
      <c r="B104" s="106" t="s">
        <v>409</v>
      </c>
      <c r="C104" s="119">
        <v>5.5325067337</v>
      </c>
      <c r="D104" s="119"/>
      <c r="E104" s="153">
        <v>11.4607096228</v>
      </c>
      <c r="F104" s="153">
        <v>16.9932163565</v>
      </c>
      <c r="G104" s="153"/>
    </row>
    <row r="105" spans="1:7" ht="12.75">
      <c r="A105" s="122" t="s">
        <v>602</v>
      </c>
      <c r="B105" s="106" t="s">
        <v>603</v>
      </c>
      <c r="C105" s="119">
        <v>7.432282846499998</v>
      </c>
      <c r="D105" s="119"/>
      <c r="E105" s="153">
        <v>12.4655395039</v>
      </c>
      <c r="F105" s="153">
        <v>19.8978223504</v>
      </c>
      <c r="G105" s="153"/>
    </row>
    <row r="106" spans="1:7" ht="12.75">
      <c r="A106" s="122" t="s">
        <v>57</v>
      </c>
      <c r="B106" s="106" t="s">
        <v>31</v>
      </c>
      <c r="C106" s="119">
        <v>4.537315037200003</v>
      </c>
      <c r="D106" s="119"/>
      <c r="E106" s="153">
        <v>12.3183109332</v>
      </c>
      <c r="F106" s="153">
        <v>16.855625970400002</v>
      </c>
      <c r="G106" s="153"/>
    </row>
    <row r="107" spans="1:7" ht="12.75">
      <c r="A107" s="122" t="s">
        <v>604</v>
      </c>
      <c r="B107" s="106" t="s">
        <v>605</v>
      </c>
      <c r="C107" s="119">
        <v>9.8376610155</v>
      </c>
      <c r="D107" s="119"/>
      <c r="E107" s="153">
        <v>16.7702966512</v>
      </c>
      <c r="F107" s="153">
        <v>26.6079576667</v>
      </c>
      <c r="G107" s="153"/>
    </row>
    <row r="108" spans="1:7" ht="12.75">
      <c r="A108" s="122" t="s">
        <v>606</v>
      </c>
      <c r="B108" s="106" t="s">
        <v>607</v>
      </c>
      <c r="C108" s="119">
        <v>9.0697187153</v>
      </c>
      <c r="D108" s="119"/>
      <c r="E108" s="153">
        <v>14.779249844699999</v>
      </c>
      <c r="F108" s="153">
        <v>23.84896856</v>
      </c>
      <c r="G108" s="153"/>
    </row>
    <row r="109" spans="1:7" ht="12.75">
      <c r="A109" s="122" t="s">
        <v>608</v>
      </c>
      <c r="B109" s="106" t="s">
        <v>609</v>
      </c>
      <c r="C109" s="119">
        <v>8.958117038399998</v>
      </c>
      <c r="D109" s="119"/>
      <c r="E109" s="153">
        <v>15.514038127900001</v>
      </c>
      <c r="F109" s="153">
        <v>24.4721551663</v>
      </c>
      <c r="G109" s="153"/>
    </row>
    <row r="110" spans="1:7" ht="12.75">
      <c r="A110" s="122" t="s">
        <v>610</v>
      </c>
      <c r="B110" s="106" t="s">
        <v>611</v>
      </c>
      <c r="C110" s="119">
        <v>7.938894997400002</v>
      </c>
      <c r="D110" s="119"/>
      <c r="E110" s="153">
        <v>18.3486761073</v>
      </c>
      <c r="F110" s="153">
        <v>26.287571104700003</v>
      </c>
      <c r="G110" s="153"/>
    </row>
    <row r="111" spans="1:7" ht="12.75">
      <c r="A111" s="122" t="s">
        <v>612</v>
      </c>
      <c r="B111" s="106" t="s">
        <v>613</v>
      </c>
      <c r="C111" s="119">
        <v>9.186948758099998</v>
      </c>
      <c r="D111" s="119"/>
      <c r="E111" s="153">
        <v>18.5619331615</v>
      </c>
      <c r="F111" s="153">
        <v>27.7488819196</v>
      </c>
      <c r="G111" s="153"/>
    </row>
    <row r="112" spans="1:7" ht="12.75">
      <c r="A112" s="122" t="s">
        <v>410</v>
      </c>
      <c r="B112" s="106" t="s">
        <v>396</v>
      </c>
      <c r="C112" s="119">
        <v>9.103169917799995</v>
      </c>
      <c r="D112" s="119"/>
      <c r="E112" s="153">
        <v>19.7572182235</v>
      </c>
      <c r="F112" s="153">
        <v>28.860388141299996</v>
      </c>
      <c r="G112" s="153"/>
    </row>
    <row r="113" spans="1:7" ht="12.75">
      <c r="A113" s="122" t="s">
        <v>157</v>
      </c>
      <c r="B113" s="106" t="s">
        <v>158</v>
      </c>
      <c r="C113" s="119">
        <v>7.891926754000002</v>
      </c>
      <c r="D113" s="119"/>
      <c r="E113" s="153">
        <v>14.223244678399999</v>
      </c>
      <c r="F113" s="153">
        <v>22.1151714324</v>
      </c>
      <c r="G113" s="153"/>
    </row>
    <row r="114" spans="1:7" ht="12.75">
      <c r="A114" s="122" t="s">
        <v>614</v>
      </c>
      <c r="B114" s="106" t="s">
        <v>615</v>
      </c>
      <c r="C114" s="119">
        <v>8.679608027099999</v>
      </c>
      <c r="D114" s="119"/>
      <c r="E114" s="153">
        <v>16.5304671508</v>
      </c>
      <c r="F114" s="153">
        <v>25.2100751779</v>
      </c>
      <c r="G114" s="153"/>
    </row>
    <row r="115" spans="1:7" ht="12.75">
      <c r="A115" s="122" t="s">
        <v>616</v>
      </c>
      <c r="B115" s="106" t="s">
        <v>617</v>
      </c>
      <c r="C115" s="119">
        <v>7.843669171200002</v>
      </c>
      <c r="D115" s="119"/>
      <c r="E115" s="153">
        <v>15.1875356734</v>
      </c>
      <c r="F115" s="153">
        <v>23.0312048446</v>
      </c>
      <c r="G115" s="153"/>
    </row>
    <row r="116" spans="1:7" ht="12.75">
      <c r="A116" s="122" t="s">
        <v>618</v>
      </c>
      <c r="B116" s="106" t="s">
        <v>619</v>
      </c>
      <c r="C116" s="119">
        <v>8.0963416437</v>
      </c>
      <c r="D116" s="119"/>
      <c r="E116" s="153">
        <v>16.6732334433</v>
      </c>
      <c r="F116" s="153">
        <v>24.769575087</v>
      </c>
      <c r="G116" s="153"/>
    </row>
    <row r="117" spans="1:7" ht="12.75">
      <c r="A117" s="122" t="s">
        <v>620</v>
      </c>
      <c r="B117" s="106" t="s">
        <v>621</v>
      </c>
      <c r="C117" s="119">
        <v>6.888407851</v>
      </c>
      <c r="D117" s="119"/>
      <c r="E117" s="153">
        <v>16.839723075400002</v>
      </c>
      <c r="F117" s="153">
        <v>23.728130926400002</v>
      </c>
      <c r="G117" s="153"/>
    </row>
    <row r="118" spans="1:7" ht="12.75">
      <c r="A118" s="122" t="s">
        <v>622</v>
      </c>
      <c r="B118" s="106" t="s">
        <v>623</v>
      </c>
      <c r="C118" s="119">
        <v>6.9258066887</v>
      </c>
      <c r="D118" s="119"/>
      <c r="E118" s="153">
        <v>18.2316993224</v>
      </c>
      <c r="F118" s="153">
        <v>25.1575060111</v>
      </c>
      <c r="G118" s="153"/>
    </row>
    <row r="119" spans="1:7" ht="12.75">
      <c r="A119" s="122" t="s">
        <v>624</v>
      </c>
      <c r="B119" s="106" t="s">
        <v>625</v>
      </c>
      <c r="C119" s="119">
        <v>7.467896473699998</v>
      </c>
      <c r="D119" s="119"/>
      <c r="E119" s="153">
        <v>20.1914052575</v>
      </c>
      <c r="F119" s="153">
        <v>27.6593017312</v>
      </c>
      <c r="G119" s="153"/>
    </row>
    <row r="120" spans="1:7" ht="12.75">
      <c r="A120" s="122" t="s">
        <v>626</v>
      </c>
      <c r="B120" s="106" t="s">
        <v>627</v>
      </c>
      <c r="C120" s="119">
        <v>6.733480465100001</v>
      </c>
      <c r="D120" s="119"/>
      <c r="E120" s="153">
        <v>19.1174877701</v>
      </c>
      <c r="F120" s="153">
        <v>25.8509682352</v>
      </c>
      <c r="G120" s="153"/>
    </row>
    <row r="121" spans="1:7" ht="12.75">
      <c r="A121" s="122" t="s">
        <v>628</v>
      </c>
      <c r="B121" s="106" t="s">
        <v>629</v>
      </c>
      <c r="C121" s="119">
        <v>5.144640552899997</v>
      </c>
      <c r="D121" s="119"/>
      <c r="E121" s="153">
        <v>18.7995774962</v>
      </c>
      <c r="F121" s="153">
        <v>23.944218049099998</v>
      </c>
      <c r="G121" s="153"/>
    </row>
    <row r="122" spans="1:7" ht="12.75">
      <c r="A122" s="122" t="s">
        <v>630</v>
      </c>
      <c r="B122" s="106" t="s">
        <v>631</v>
      </c>
      <c r="C122" s="119">
        <v>6.187070092099997</v>
      </c>
      <c r="D122" s="119"/>
      <c r="E122" s="153">
        <v>22.560992272100002</v>
      </c>
      <c r="F122" s="153">
        <v>28.7480623642</v>
      </c>
      <c r="G122" s="153"/>
    </row>
    <row r="123" spans="1:7" ht="12.75">
      <c r="A123" s="122" t="s">
        <v>159</v>
      </c>
      <c r="B123" s="106" t="s">
        <v>160</v>
      </c>
      <c r="C123" s="119">
        <v>6.2174915738999985</v>
      </c>
      <c r="D123" s="119"/>
      <c r="E123" s="153">
        <v>15.7423811548</v>
      </c>
      <c r="F123" s="153">
        <v>21.9598727287</v>
      </c>
      <c r="G123" s="153"/>
    </row>
    <row r="124" spans="1:7" ht="12.75">
      <c r="A124" s="122" t="s">
        <v>632</v>
      </c>
      <c r="B124" s="106" t="s">
        <v>633</v>
      </c>
      <c r="C124" s="119">
        <v>7.922939954400004</v>
      </c>
      <c r="D124" s="119"/>
      <c r="E124" s="153">
        <v>20.0542003391</v>
      </c>
      <c r="F124" s="153">
        <v>27.977140293500003</v>
      </c>
      <c r="G124" s="153"/>
    </row>
    <row r="125" spans="1:7" ht="12.75">
      <c r="A125" s="122" t="s">
        <v>634</v>
      </c>
      <c r="B125" s="106" t="s">
        <v>635</v>
      </c>
      <c r="C125" s="119">
        <v>6.349433189100001</v>
      </c>
      <c r="D125" s="119"/>
      <c r="E125" s="153">
        <v>18.973575520300002</v>
      </c>
      <c r="F125" s="153">
        <v>25.323008709400003</v>
      </c>
      <c r="G125" s="153"/>
    </row>
    <row r="126" spans="1:7" ht="12.75">
      <c r="A126" s="122" t="s">
        <v>636</v>
      </c>
      <c r="B126" s="106" t="s">
        <v>637</v>
      </c>
      <c r="C126" s="119">
        <v>5.924026131600002</v>
      </c>
      <c r="D126" s="119"/>
      <c r="E126" s="153">
        <v>19.004040342699998</v>
      </c>
      <c r="F126" s="153">
        <v>24.9280664743</v>
      </c>
      <c r="G126" s="153"/>
    </row>
    <row r="127" spans="1:7" ht="12.75">
      <c r="A127" s="122" t="s">
        <v>161</v>
      </c>
      <c r="B127" s="106" t="s">
        <v>162</v>
      </c>
      <c r="C127" s="119">
        <v>5.8606512741</v>
      </c>
      <c r="D127" s="119"/>
      <c r="E127" s="153">
        <v>20.0269889385</v>
      </c>
      <c r="F127" s="153">
        <v>25.8876402126</v>
      </c>
      <c r="G127" s="153"/>
    </row>
    <row r="128" spans="1:7" ht="12.75">
      <c r="A128" s="106" t="s">
        <v>638</v>
      </c>
      <c r="B128" s="104" t="s">
        <v>639</v>
      </c>
      <c r="C128" s="120">
        <v>-999</v>
      </c>
      <c r="D128" s="119"/>
      <c r="E128" s="119" t="s">
        <v>960</v>
      </c>
      <c r="F128" s="119" t="s">
        <v>960</v>
      </c>
      <c r="G128" s="153"/>
    </row>
    <row r="129" spans="1:7" ht="12.75">
      <c r="A129" s="106" t="s">
        <v>640</v>
      </c>
      <c r="B129" s="104" t="s">
        <v>641</v>
      </c>
      <c r="C129" s="120">
        <v>-999</v>
      </c>
      <c r="D129" s="119"/>
      <c r="E129" s="119" t="s">
        <v>960</v>
      </c>
      <c r="F129" s="119" t="s">
        <v>960</v>
      </c>
      <c r="G129" s="153"/>
    </row>
    <row r="130" spans="1:7" ht="12.75">
      <c r="A130" s="106" t="s">
        <v>257</v>
      </c>
      <c r="B130" s="104" t="s">
        <v>338</v>
      </c>
      <c r="C130" s="120">
        <v>-999</v>
      </c>
      <c r="D130" s="119"/>
      <c r="E130" s="119" t="s">
        <v>960</v>
      </c>
      <c r="F130" s="119" t="s">
        <v>960</v>
      </c>
      <c r="G130" s="153"/>
    </row>
    <row r="131" spans="1:7" ht="12.75">
      <c r="A131" s="106" t="s">
        <v>333</v>
      </c>
      <c r="B131" s="104" t="s">
        <v>341</v>
      </c>
      <c r="C131" s="120">
        <v>-999</v>
      </c>
      <c r="D131" s="119"/>
      <c r="E131" s="119" t="s">
        <v>960</v>
      </c>
      <c r="F131" s="119" t="s">
        <v>960</v>
      </c>
      <c r="G131" s="153"/>
    </row>
    <row r="132" spans="1:7" ht="12.75">
      <c r="A132" s="122" t="s">
        <v>642</v>
      </c>
      <c r="B132" s="106" t="s">
        <v>643</v>
      </c>
      <c r="C132" s="119">
        <v>5.357952285799996</v>
      </c>
      <c r="D132" s="119"/>
      <c r="E132" s="153">
        <v>22.7230117237</v>
      </c>
      <c r="F132" s="153">
        <v>28.080964009499997</v>
      </c>
      <c r="G132" s="153"/>
    </row>
    <row r="133" spans="1:7" ht="12.75">
      <c r="A133" s="122" t="s">
        <v>644</v>
      </c>
      <c r="B133" s="106" t="s">
        <v>645</v>
      </c>
      <c r="C133" s="119">
        <v>6.352721430999999</v>
      </c>
      <c r="D133" s="119"/>
      <c r="E133" s="153">
        <v>20.6234249418</v>
      </c>
      <c r="F133" s="153">
        <v>26.9761463728</v>
      </c>
      <c r="G133" s="153"/>
    </row>
    <row r="134" spans="1:7" ht="12.75">
      <c r="A134" s="122" t="s">
        <v>411</v>
      </c>
      <c r="B134" s="106" t="s">
        <v>397</v>
      </c>
      <c r="C134" s="119">
        <v>4.036821398400004</v>
      </c>
      <c r="D134" s="119"/>
      <c r="E134" s="153">
        <v>26.844210803899998</v>
      </c>
      <c r="F134" s="153">
        <v>30.881032202300002</v>
      </c>
      <c r="G134" s="153"/>
    </row>
    <row r="135" spans="1:7" ht="12.75">
      <c r="A135" s="122" t="s">
        <v>646</v>
      </c>
      <c r="B135" s="106" t="s">
        <v>647</v>
      </c>
      <c r="C135" s="119">
        <v>5.152939264699995</v>
      </c>
      <c r="D135" s="119"/>
      <c r="E135" s="153">
        <v>19.8961380289</v>
      </c>
      <c r="F135" s="153">
        <v>25.049077293599996</v>
      </c>
      <c r="G135" s="153"/>
    </row>
    <row r="136" spans="1:7" ht="12.75">
      <c r="A136" s="122" t="s">
        <v>58</v>
      </c>
      <c r="B136" s="106" t="s">
        <v>59</v>
      </c>
      <c r="C136" s="119">
        <v>5.8944079616000025</v>
      </c>
      <c r="D136" s="119"/>
      <c r="E136" s="153">
        <v>17.2288548234</v>
      </c>
      <c r="F136" s="153">
        <v>23.123262785</v>
      </c>
      <c r="G136" s="153"/>
    </row>
    <row r="137" spans="1:7" ht="12.75">
      <c r="A137" s="122" t="s">
        <v>648</v>
      </c>
      <c r="B137" s="106" t="s">
        <v>649</v>
      </c>
      <c r="C137" s="119">
        <v>5.960496745</v>
      </c>
      <c r="D137" s="119"/>
      <c r="E137" s="153">
        <v>19.0777382815</v>
      </c>
      <c r="F137" s="153">
        <v>25.0382350265</v>
      </c>
      <c r="G137" s="153"/>
    </row>
    <row r="138" spans="1:7" ht="12.75">
      <c r="A138" s="122" t="s">
        <v>650</v>
      </c>
      <c r="B138" s="106" t="s">
        <v>651</v>
      </c>
      <c r="C138" s="119">
        <v>6.590852902800002</v>
      </c>
      <c r="D138" s="119"/>
      <c r="E138" s="153">
        <v>19.5615215514</v>
      </c>
      <c r="F138" s="153">
        <v>26.1523744542</v>
      </c>
      <c r="G138" s="153"/>
    </row>
    <row r="139" spans="1:7" ht="12.75">
      <c r="A139" s="122" t="s">
        <v>652</v>
      </c>
      <c r="B139" s="106" t="s">
        <v>653</v>
      </c>
      <c r="C139" s="119">
        <v>6.353508448299998</v>
      </c>
      <c r="D139" s="119"/>
      <c r="E139" s="153">
        <v>23.089497779000002</v>
      </c>
      <c r="F139" s="153">
        <v>29.4430062273</v>
      </c>
      <c r="G139" s="153"/>
    </row>
    <row r="140" spans="1:7" ht="12.75">
      <c r="A140" s="122" t="s">
        <v>654</v>
      </c>
      <c r="B140" s="106" t="s">
        <v>655</v>
      </c>
      <c r="C140" s="119">
        <v>3.4015926573</v>
      </c>
      <c r="D140" s="119"/>
      <c r="E140" s="153">
        <v>22.6865813557</v>
      </c>
      <c r="F140" s="153">
        <v>26.088174013</v>
      </c>
      <c r="G140" s="153"/>
    </row>
    <row r="141" spans="1:7" ht="12.75">
      <c r="A141" s="122" t="s">
        <v>656</v>
      </c>
      <c r="B141" s="106" t="s">
        <v>657</v>
      </c>
      <c r="C141" s="119">
        <v>4.619277669299997</v>
      </c>
      <c r="D141" s="119"/>
      <c r="E141" s="153">
        <v>23.3093049095</v>
      </c>
      <c r="F141" s="153">
        <v>27.928582578799997</v>
      </c>
      <c r="G141" s="153"/>
    </row>
    <row r="142" spans="1:7" ht="12.75">
      <c r="A142" s="122" t="s">
        <v>658</v>
      </c>
      <c r="B142" s="106" t="s">
        <v>659</v>
      </c>
      <c r="C142" s="119">
        <v>3.571456311099997</v>
      </c>
      <c r="D142" s="119"/>
      <c r="E142" s="153">
        <v>23.259155264500002</v>
      </c>
      <c r="F142" s="153">
        <v>26.8306115756</v>
      </c>
      <c r="G142" s="153"/>
    </row>
    <row r="143" spans="1:7" ht="12.75">
      <c r="A143" s="122" t="s">
        <v>163</v>
      </c>
      <c r="B143" s="106" t="s">
        <v>164</v>
      </c>
      <c r="C143" s="119">
        <v>4.279678573799998</v>
      </c>
      <c r="D143" s="119"/>
      <c r="E143" s="153">
        <v>22.5362356687</v>
      </c>
      <c r="F143" s="153">
        <v>26.8159142425</v>
      </c>
      <c r="G143" s="153"/>
    </row>
    <row r="144" spans="1:7" ht="12.75">
      <c r="A144" s="122" t="s">
        <v>112</v>
      </c>
      <c r="B144" s="106" t="s">
        <v>660</v>
      </c>
      <c r="C144" s="119">
        <v>5.9247707366999975</v>
      </c>
      <c r="D144" s="119"/>
      <c r="E144" s="153">
        <v>19.622010407</v>
      </c>
      <c r="F144" s="153">
        <v>25.5467811437</v>
      </c>
      <c r="G144" s="153"/>
    </row>
    <row r="145" spans="1:7" ht="12.75">
      <c r="A145" s="122" t="s">
        <v>661</v>
      </c>
      <c r="B145" s="106" t="s">
        <v>662</v>
      </c>
      <c r="C145" s="119">
        <v>5.6312913089</v>
      </c>
      <c r="D145" s="119"/>
      <c r="E145" s="153">
        <v>21.3328492385</v>
      </c>
      <c r="F145" s="153">
        <v>26.9641405474</v>
      </c>
      <c r="G145" s="153"/>
    </row>
    <row r="146" spans="1:7" ht="12.75">
      <c r="A146" s="122" t="s">
        <v>663</v>
      </c>
      <c r="B146" s="106" t="s">
        <v>664</v>
      </c>
      <c r="C146" s="119">
        <v>6.975307592</v>
      </c>
      <c r="D146" s="119"/>
      <c r="E146" s="153">
        <v>21.9547595489</v>
      </c>
      <c r="F146" s="153">
        <v>28.9300671409</v>
      </c>
      <c r="G146" s="153"/>
    </row>
    <row r="147" spans="1:7" ht="12.75">
      <c r="A147" s="122" t="s">
        <v>165</v>
      </c>
      <c r="B147" s="106" t="s">
        <v>166</v>
      </c>
      <c r="C147" s="119">
        <v>7.5815657331</v>
      </c>
      <c r="D147" s="119"/>
      <c r="E147" s="153">
        <v>15.705475767300001</v>
      </c>
      <c r="F147" s="153">
        <v>23.2870415004</v>
      </c>
      <c r="G147" s="153"/>
    </row>
    <row r="148" spans="1:7" ht="12.75">
      <c r="A148" s="122" t="s">
        <v>665</v>
      </c>
      <c r="B148" s="106" t="s">
        <v>666</v>
      </c>
      <c r="C148" s="119">
        <v>8.346911309600003</v>
      </c>
      <c r="D148" s="119"/>
      <c r="E148" s="153">
        <v>17.7931992559</v>
      </c>
      <c r="F148" s="153">
        <v>26.140110565500002</v>
      </c>
      <c r="G148" s="153"/>
    </row>
    <row r="149" spans="1:7" ht="12.75">
      <c r="A149" s="122" t="s">
        <v>667</v>
      </c>
      <c r="B149" s="106" t="s">
        <v>668</v>
      </c>
      <c r="C149" s="119">
        <v>8.217409686400003</v>
      </c>
      <c r="D149" s="119"/>
      <c r="E149" s="153">
        <v>20.075787104699998</v>
      </c>
      <c r="F149" s="153">
        <v>28.2931967911</v>
      </c>
      <c r="G149" s="153"/>
    </row>
    <row r="150" spans="1:7" ht="12.75">
      <c r="A150" s="122" t="s">
        <v>669</v>
      </c>
      <c r="B150" s="106" t="s">
        <v>670</v>
      </c>
      <c r="C150" s="119">
        <v>8.818405149899998</v>
      </c>
      <c r="D150" s="119"/>
      <c r="E150" s="153">
        <v>18.5707493823</v>
      </c>
      <c r="F150" s="153">
        <v>27.3891545322</v>
      </c>
      <c r="G150" s="153"/>
    </row>
    <row r="151" spans="1:7" ht="12.75">
      <c r="A151" s="122" t="s">
        <v>671</v>
      </c>
      <c r="B151" s="106" t="s">
        <v>672</v>
      </c>
      <c r="C151" s="119">
        <v>6.8534263961000015</v>
      </c>
      <c r="D151" s="119"/>
      <c r="E151" s="153">
        <v>18.2822199755</v>
      </c>
      <c r="F151" s="153">
        <v>25.1356463716</v>
      </c>
      <c r="G151" s="153"/>
    </row>
    <row r="152" spans="1:7" ht="12.75">
      <c r="A152" s="122" t="s">
        <v>167</v>
      </c>
      <c r="B152" s="106" t="s">
        <v>168</v>
      </c>
      <c r="C152" s="119">
        <v>11.040737034899994</v>
      </c>
      <c r="D152" s="119"/>
      <c r="E152" s="153">
        <v>18.395965470500002</v>
      </c>
      <c r="F152" s="153">
        <v>29.436702505399996</v>
      </c>
      <c r="G152" s="153"/>
    </row>
    <row r="153" spans="1:7" ht="12.75">
      <c r="A153" s="122" t="s">
        <v>60</v>
      </c>
      <c r="B153" s="106" t="s">
        <v>673</v>
      </c>
      <c r="C153" s="119">
        <v>5.554364050500002</v>
      </c>
      <c r="D153" s="119"/>
      <c r="E153" s="153">
        <v>12.3937798272</v>
      </c>
      <c r="F153" s="153">
        <v>17.9481438777</v>
      </c>
      <c r="G153" s="153"/>
    </row>
    <row r="154" spans="1:7" ht="12.75">
      <c r="A154" s="122" t="s">
        <v>61</v>
      </c>
      <c r="B154" s="106" t="s">
        <v>674</v>
      </c>
      <c r="C154" s="119">
        <v>4.908515725300003</v>
      </c>
      <c r="D154" s="119"/>
      <c r="E154" s="153">
        <v>17.2729047558</v>
      </c>
      <c r="F154" s="153">
        <v>22.1814204811</v>
      </c>
      <c r="G154" s="153"/>
    </row>
    <row r="155" spans="1:7" ht="12.75">
      <c r="A155" s="122" t="s">
        <v>62</v>
      </c>
      <c r="B155" s="106" t="s">
        <v>675</v>
      </c>
      <c r="C155" s="119">
        <v>6.2964630065</v>
      </c>
      <c r="D155" s="119"/>
      <c r="E155" s="153">
        <v>15.841569742799999</v>
      </c>
      <c r="F155" s="153">
        <v>22.1380327493</v>
      </c>
      <c r="G155" s="153"/>
    </row>
    <row r="156" spans="1:7" ht="12.75">
      <c r="A156" s="122" t="s">
        <v>63</v>
      </c>
      <c r="B156" s="106" t="s">
        <v>676</v>
      </c>
      <c r="C156" s="119">
        <v>5.415903581700004</v>
      </c>
      <c r="D156" s="119"/>
      <c r="E156" s="153">
        <v>14.154230300199998</v>
      </c>
      <c r="F156" s="153">
        <v>19.570133881900002</v>
      </c>
      <c r="G156" s="153"/>
    </row>
    <row r="157" spans="1:7" ht="12.75">
      <c r="A157" s="122" t="s">
        <v>64</v>
      </c>
      <c r="B157" s="106" t="s">
        <v>169</v>
      </c>
      <c r="C157" s="119">
        <v>3.0889350009999994</v>
      </c>
      <c r="D157" s="119"/>
      <c r="E157" s="153">
        <v>16.4485975502</v>
      </c>
      <c r="F157" s="153">
        <v>19.537532551199998</v>
      </c>
      <c r="G157" s="153"/>
    </row>
    <row r="158" spans="1:7" ht="12.75">
      <c r="A158" s="122" t="s">
        <v>677</v>
      </c>
      <c r="B158" s="106" t="s">
        <v>678</v>
      </c>
      <c r="C158" s="119">
        <v>7.0802185072000015</v>
      </c>
      <c r="D158" s="119"/>
      <c r="E158" s="153">
        <v>15.4364991727</v>
      </c>
      <c r="F158" s="153">
        <v>22.5167176799</v>
      </c>
      <c r="G158" s="153"/>
    </row>
    <row r="159" spans="1:7" ht="12.75">
      <c r="A159" s="122" t="s">
        <v>170</v>
      </c>
      <c r="B159" s="106" t="s">
        <v>171</v>
      </c>
      <c r="C159" s="119">
        <v>7.088925206699997</v>
      </c>
      <c r="D159" s="119"/>
      <c r="E159" s="153">
        <v>16.228915336700002</v>
      </c>
      <c r="F159" s="153">
        <v>23.3178405434</v>
      </c>
      <c r="G159" s="153"/>
    </row>
    <row r="160" spans="1:7" ht="12.75">
      <c r="A160" s="122" t="s">
        <v>412</v>
      </c>
      <c r="B160" s="106" t="s">
        <v>398</v>
      </c>
      <c r="C160" s="119">
        <v>7.713392916099998</v>
      </c>
      <c r="D160" s="119"/>
      <c r="E160" s="153">
        <v>16.5986694983</v>
      </c>
      <c r="F160" s="153">
        <v>24.3120624144</v>
      </c>
      <c r="G160" s="153"/>
    </row>
    <row r="161" spans="1:7" ht="12.75">
      <c r="A161" s="122" t="s">
        <v>172</v>
      </c>
      <c r="B161" s="106" t="s">
        <v>173</v>
      </c>
      <c r="C161" s="119">
        <v>6.804805007299997</v>
      </c>
      <c r="D161" s="119"/>
      <c r="E161" s="153">
        <v>16.5696870507</v>
      </c>
      <c r="F161" s="153">
        <v>23.374492057999998</v>
      </c>
      <c r="G161" s="153"/>
    </row>
    <row r="162" spans="1:7" ht="12.75">
      <c r="A162" s="122" t="s">
        <v>679</v>
      </c>
      <c r="B162" s="106" t="s">
        <v>680</v>
      </c>
      <c r="C162" s="119">
        <v>6.976611999800003</v>
      </c>
      <c r="D162" s="119"/>
      <c r="E162" s="153">
        <v>14.817087427899999</v>
      </c>
      <c r="F162" s="153">
        <v>21.793699427700002</v>
      </c>
      <c r="G162" s="153"/>
    </row>
    <row r="163" spans="1:7" ht="12.75">
      <c r="A163" s="122" t="s">
        <v>681</v>
      </c>
      <c r="B163" s="106" t="s">
        <v>682</v>
      </c>
      <c r="C163" s="119">
        <v>6.808032698200002</v>
      </c>
      <c r="D163" s="119"/>
      <c r="E163" s="153">
        <v>16.9933773643</v>
      </c>
      <c r="F163" s="153">
        <v>23.8014100625</v>
      </c>
      <c r="G163" s="153"/>
    </row>
    <row r="164" spans="1:7" ht="12.75">
      <c r="A164" s="122" t="s">
        <v>65</v>
      </c>
      <c r="B164" s="106" t="s">
        <v>22</v>
      </c>
      <c r="C164" s="119">
        <v>10.368030355900002</v>
      </c>
      <c r="D164" s="119"/>
      <c r="E164" s="153">
        <v>13.8332574076</v>
      </c>
      <c r="F164" s="153">
        <v>24.2012877635</v>
      </c>
      <c r="G164" s="153"/>
    </row>
    <row r="165" spans="1:7" ht="12.75">
      <c r="A165" s="122" t="s">
        <v>683</v>
      </c>
      <c r="B165" s="106" t="s">
        <v>684</v>
      </c>
      <c r="C165" s="119">
        <v>8.682105671699999</v>
      </c>
      <c r="D165" s="119"/>
      <c r="E165" s="153">
        <v>15.131560590400001</v>
      </c>
      <c r="F165" s="153">
        <v>23.8136662621</v>
      </c>
      <c r="G165" s="153"/>
    </row>
    <row r="166" spans="1:7" ht="12.75">
      <c r="A166" s="122" t="s">
        <v>685</v>
      </c>
      <c r="B166" s="106" t="s">
        <v>686</v>
      </c>
      <c r="C166" s="119">
        <v>10.813936515899998</v>
      </c>
      <c r="D166" s="119"/>
      <c r="E166" s="153">
        <v>15.6822044242</v>
      </c>
      <c r="F166" s="153">
        <v>26.4961409401</v>
      </c>
      <c r="G166" s="153"/>
    </row>
    <row r="167" spans="1:7" ht="12.75">
      <c r="A167" s="122" t="s">
        <v>174</v>
      </c>
      <c r="B167" s="106" t="s">
        <v>175</v>
      </c>
      <c r="C167" s="119">
        <v>11.051349002100004</v>
      </c>
      <c r="D167" s="119"/>
      <c r="E167" s="153">
        <v>16.978008694899998</v>
      </c>
      <c r="F167" s="153">
        <v>28.029357697000002</v>
      </c>
      <c r="G167" s="153"/>
    </row>
    <row r="168" spans="1:7" ht="12.75">
      <c r="A168" s="122" t="s">
        <v>687</v>
      </c>
      <c r="B168" s="106" t="s">
        <v>688</v>
      </c>
      <c r="C168" s="119">
        <v>8.2822827524</v>
      </c>
      <c r="D168" s="119"/>
      <c r="E168" s="153">
        <v>14.713540504000001</v>
      </c>
      <c r="F168" s="153">
        <v>22.9958232564</v>
      </c>
      <c r="G168" s="153"/>
    </row>
    <row r="169" spans="1:7" ht="12.75">
      <c r="A169" s="122" t="s">
        <v>689</v>
      </c>
      <c r="B169" s="106" t="s">
        <v>690</v>
      </c>
      <c r="C169" s="119">
        <v>9.7754507307</v>
      </c>
      <c r="D169" s="119"/>
      <c r="E169" s="153">
        <v>14.9575219624</v>
      </c>
      <c r="F169" s="153">
        <v>24.7329726931</v>
      </c>
      <c r="G169" s="153"/>
    </row>
    <row r="170" spans="1:7" ht="12.75">
      <c r="A170" s="122" t="s">
        <v>66</v>
      </c>
      <c r="B170" s="106" t="s">
        <v>32</v>
      </c>
      <c r="C170" s="119">
        <v>10.531679277799999</v>
      </c>
      <c r="D170" s="119"/>
      <c r="E170" s="153">
        <v>9.0740070724</v>
      </c>
      <c r="F170" s="153">
        <v>19.6056863502</v>
      </c>
      <c r="G170" s="153"/>
    </row>
    <row r="171" spans="1:7" ht="12.75">
      <c r="A171" s="122" t="s">
        <v>691</v>
      </c>
      <c r="B171" s="106" t="s">
        <v>692</v>
      </c>
      <c r="C171" s="119">
        <v>8.048395680599999</v>
      </c>
      <c r="D171" s="119"/>
      <c r="E171" s="153">
        <v>13.0063758213</v>
      </c>
      <c r="F171" s="153">
        <v>21.0547715019</v>
      </c>
      <c r="G171" s="153"/>
    </row>
    <row r="172" spans="1:7" ht="12.75">
      <c r="A172" s="122" t="s">
        <v>693</v>
      </c>
      <c r="B172" s="106" t="s">
        <v>694</v>
      </c>
      <c r="C172" s="119">
        <v>9.274349376800002</v>
      </c>
      <c r="D172" s="119"/>
      <c r="E172" s="153">
        <v>14.1234945139</v>
      </c>
      <c r="F172" s="153">
        <v>23.397843890700003</v>
      </c>
      <c r="G172" s="153"/>
    </row>
    <row r="173" spans="1:7" ht="12.75">
      <c r="A173" s="122" t="s">
        <v>695</v>
      </c>
      <c r="B173" s="106" t="s">
        <v>696</v>
      </c>
      <c r="C173" s="119">
        <v>8.760934666</v>
      </c>
      <c r="D173" s="119"/>
      <c r="E173" s="153">
        <v>14.434593330199998</v>
      </c>
      <c r="F173" s="153">
        <v>23.1955279962</v>
      </c>
      <c r="G173" s="153"/>
    </row>
    <row r="174" spans="1:7" ht="12.75">
      <c r="A174" s="122" t="s">
        <v>413</v>
      </c>
      <c r="B174" s="106" t="s">
        <v>399</v>
      </c>
      <c r="C174" s="119">
        <v>11.538918881599997</v>
      </c>
      <c r="D174" s="119"/>
      <c r="E174" s="153">
        <v>17.6582343342</v>
      </c>
      <c r="F174" s="153">
        <v>29.197153215799997</v>
      </c>
      <c r="G174" s="153"/>
    </row>
    <row r="175" spans="1:7" ht="12.75">
      <c r="A175" s="122" t="s">
        <v>119</v>
      </c>
      <c r="B175" s="106" t="s">
        <v>697</v>
      </c>
      <c r="C175" s="119">
        <v>10.080639971899997</v>
      </c>
      <c r="D175" s="119"/>
      <c r="E175" s="153">
        <v>14.900677410400002</v>
      </c>
      <c r="F175" s="153">
        <v>24.9813173823</v>
      </c>
      <c r="G175" s="153"/>
    </row>
    <row r="176" spans="1:7" ht="12.75">
      <c r="A176" s="122" t="s">
        <v>176</v>
      </c>
      <c r="B176" s="106" t="s">
        <v>177</v>
      </c>
      <c r="C176" s="119">
        <v>10.4831803617</v>
      </c>
      <c r="D176" s="119"/>
      <c r="E176" s="153">
        <v>17.1930636455</v>
      </c>
      <c r="F176" s="153">
        <v>27.6762440072</v>
      </c>
      <c r="G176" s="153"/>
    </row>
    <row r="177" spans="1:7" ht="12.75">
      <c r="A177" s="122" t="s">
        <v>178</v>
      </c>
      <c r="B177" s="106" t="s">
        <v>179</v>
      </c>
      <c r="C177" s="119">
        <v>8.119026119100003</v>
      </c>
      <c r="D177" s="119"/>
      <c r="E177" s="153">
        <v>19.7083457759</v>
      </c>
      <c r="F177" s="153">
        <v>27.827371895000002</v>
      </c>
      <c r="G177" s="153"/>
    </row>
    <row r="178" spans="1:7" ht="12.75">
      <c r="A178" s="122" t="s">
        <v>698</v>
      </c>
      <c r="B178" s="106" t="s">
        <v>699</v>
      </c>
      <c r="C178" s="119">
        <v>6.5993543654000035</v>
      </c>
      <c r="D178" s="119"/>
      <c r="E178" s="153">
        <v>18.1886346069</v>
      </c>
      <c r="F178" s="153">
        <v>24.787988972300003</v>
      </c>
      <c r="G178" s="153"/>
    </row>
    <row r="179" spans="1:7" ht="12.75">
      <c r="A179" s="122" t="s">
        <v>67</v>
      </c>
      <c r="B179" s="106" t="s">
        <v>33</v>
      </c>
      <c r="C179" s="119">
        <v>2.4135131214999994</v>
      </c>
      <c r="D179" s="119"/>
      <c r="E179" s="153">
        <v>16.470836382</v>
      </c>
      <c r="F179" s="153">
        <v>18.8843495035</v>
      </c>
      <c r="G179" s="153"/>
    </row>
    <row r="180" spans="1:7" ht="12.75">
      <c r="A180" s="122" t="s">
        <v>414</v>
      </c>
      <c r="B180" s="106" t="s">
        <v>400</v>
      </c>
      <c r="C180" s="119">
        <v>9.735709520199997</v>
      </c>
      <c r="D180" s="119"/>
      <c r="E180" s="153">
        <v>18.5950346965</v>
      </c>
      <c r="F180" s="153">
        <v>28.330744216699998</v>
      </c>
      <c r="G180" s="153"/>
    </row>
    <row r="181" spans="1:7" ht="12.75">
      <c r="A181" s="122" t="s">
        <v>700</v>
      </c>
      <c r="B181" s="106" t="s">
        <v>701</v>
      </c>
      <c r="C181" s="119">
        <v>7.048918039500002</v>
      </c>
      <c r="D181" s="119"/>
      <c r="E181" s="153">
        <v>18.4384763771</v>
      </c>
      <c r="F181" s="153">
        <v>25.4873944166</v>
      </c>
      <c r="G181" s="153"/>
    </row>
    <row r="182" spans="1:7" ht="12.75">
      <c r="A182" s="122" t="s">
        <v>180</v>
      </c>
      <c r="B182" s="106" t="s">
        <v>181</v>
      </c>
      <c r="C182" s="119">
        <v>7.979828366500001</v>
      </c>
      <c r="D182" s="119"/>
      <c r="E182" s="153">
        <v>16.7039038323</v>
      </c>
      <c r="F182" s="153">
        <v>24.6837321988</v>
      </c>
      <c r="G182" s="153"/>
    </row>
    <row r="183" spans="1:7" ht="12.75">
      <c r="A183" s="122" t="s">
        <v>702</v>
      </c>
      <c r="B183" s="106" t="s">
        <v>703</v>
      </c>
      <c r="C183" s="119">
        <v>9.234559472499997</v>
      </c>
      <c r="D183" s="119"/>
      <c r="E183" s="153">
        <v>15.7273222324</v>
      </c>
      <c r="F183" s="153">
        <v>24.961881704899998</v>
      </c>
      <c r="G183" s="153"/>
    </row>
    <row r="184" spans="1:7" ht="12.75">
      <c r="A184" s="122" t="s">
        <v>182</v>
      </c>
      <c r="B184" s="106" t="s">
        <v>183</v>
      </c>
      <c r="C184" s="119">
        <v>7.925780960199999</v>
      </c>
      <c r="D184" s="119"/>
      <c r="E184" s="153">
        <v>15.5701897743</v>
      </c>
      <c r="F184" s="153">
        <v>23.4959707345</v>
      </c>
      <c r="G184" s="153"/>
    </row>
    <row r="185" spans="1:7" ht="12.75">
      <c r="A185" s="122" t="s">
        <v>184</v>
      </c>
      <c r="B185" s="106" t="s">
        <v>185</v>
      </c>
      <c r="C185" s="119">
        <v>8.381084282099998</v>
      </c>
      <c r="D185" s="119"/>
      <c r="E185" s="153">
        <v>14.6000081868</v>
      </c>
      <c r="F185" s="153">
        <v>22.9810924689</v>
      </c>
      <c r="G185" s="153"/>
    </row>
    <row r="186" spans="1:7" ht="12.75">
      <c r="A186" s="122" t="s">
        <v>186</v>
      </c>
      <c r="B186" s="106" t="s">
        <v>187</v>
      </c>
      <c r="C186" s="119">
        <v>10.073251043200003</v>
      </c>
      <c r="D186" s="119"/>
      <c r="E186" s="153">
        <v>14.9567451271</v>
      </c>
      <c r="F186" s="153">
        <v>25.029996170300002</v>
      </c>
      <c r="G186" s="153"/>
    </row>
    <row r="187" spans="1:7" ht="12.75">
      <c r="A187" s="122" t="s">
        <v>120</v>
      </c>
      <c r="B187" s="106" t="s">
        <v>704</v>
      </c>
      <c r="C187" s="119">
        <v>7.420536507700003</v>
      </c>
      <c r="D187" s="119"/>
      <c r="E187" s="153">
        <v>14.532714450299999</v>
      </c>
      <c r="F187" s="153">
        <v>21.953250958</v>
      </c>
      <c r="G187" s="153"/>
    </row>
    <row r="188" spans="1:7" ht="12.75">
      <c r="A188" s="122" t="s">
        <v>415</v>
      </c>
      <c r="B188" s="106" t="s">
        <v>705</v>
      </c>
      <c r="C188" s="119">
        <v>8.070233420800003</v>
      </c>
      <c r="D188" s="119"/>
      <c r="E188" s="153">
        <v>13.429800709699999</v>
      </c>
      <c r="F188" s="153">
        <v>21.5000341305</v>
      </c>
      <c r="G188" s="153"/>
    </row>
    <row r="189" spans="1:7" ht="12.75">
      <c r="A189" s="122" t="s">
        <v>706</v>
      </c>
      <c r="B189" s="106" t="s">
        <v>707</v>
      </c>
      <c r="C189" s="119">
        <v>10.717653437000001</v>
      </c>
      <c r="D189" s="119"/>
      <c r="E189" s="153">
        <v>13.8449278015</v>
      </c>
      <c r="F189" s="153">
        <v>24.5625812385</v>
      </c>
      <c r="G189" s="153"/>
    </row>
    <row r="190" spans="1:7" ht="12.75">
      <c r="A190" s="122" t="s">
        <v>708</v>
      </c>
      <c r="B190" s="106" t="s">
        <v>709</v>
      </c>
      <c r="C190" s="119">
        <v>9.062207493600003</v>
      </c>
      <c r="D190" s="119"/>
      <c r="E190" s="153">
        <v>14.348450498599998</v>
      </c>
      <c r="F190" s="153">
        <v>23.4106579922</v>
      </c>
      <c r="G190" s="153"/>
    </row>
    <row r="191" spans="1:7" ht="12.75">
      <c r="A191" s="122" t="s">
        <v>188</v>
      </c>
      <c r="B191" s="106" t="s">
        <v>189</v>
      </c>
      <c r="C191" s="119">
        <v>8.6826872422</v>
      </c>
      <c r="D191" s="119"/>
      <c r="E191" s="153">
        <v>13.0207496459</v>
      </c>
      <c r="F191" s="153">
        <v>21.7034368881</v>
      </c>
      <c r="G191" s="153"/>
    </row>
    <row r="192" spans="1:7" ht="12.75">
      <c r="A192" s="122" t="s">
        <v>416</v>
      </c>
      <c r="B192" s="106" t="s">
        <v>710</v>
      </c>
      <c r="C192" s="119">
        <v>10.518788967299997</v>
      </c>
      <c r="D192" s="119"/>
      <c r="E192" s="153">
        <v>14.847936303600001</v>
      </c>
      <c r="F192" s="153">
        <v>25.366725270899998</v>
      </c>
      <c r="G192" s="153"/>
    </row>
    <row r="193" spans="1:7" ht="12.75">
      <c r="A193" s="122" t="s">
        <v>190</v>
      </c>
      <c r="B193" s="106" t="s">
        <v>191</v>
      </c>
      <c r="C193" s="119">
        <v>8.780215215099998</v>
      </c>
      <c r="D193" s="119"/>
      <c r="E193" s="153">
        <v>14.7062029413</v>
      </c>
      <c r="F193" s="153">
        <v>23.4864181564</v>
      </c>
      <c r="G193" s="153"/>
    </row>
    <row r="194" spans="1:7" ht="12.75">
      <c r="A194" s="122" t="s">
        <v>711</v>
      </c>
      <c r="B194" s="106" t="s">
        <v>712</v>
      </c>
      <c r="C194" s="119">
        <v>9.638839347200001</v>
      </c>
      <c r="D194" s="119"/>
      <c r="E194" s="153">
        <v>11.9330440013</v>
      </c>
      <c r="F194" s="153">
        <v>21.571883348500002</v>
      </c>
      <c r="G194" s="153"/>
    </row>
    <row r="195" spans="1:7" ht="12.75">
      <c r="A195" s="122" t="s">
        <v>713</v>
      </c>
      <c r="B195" s="106" t="s">
        <v>714</v>
      </c>
      <c r="C195" s="119">
        <v>11.764920813399998</v>
      </c>
      <c r="D195" s="119"/>
      <c r="E195" s="153">
        <v>12.247979194800001</v>
      </c>
      <c r="F195" s="153">
        <v>24.0129000082</v>
      </c>
      <c r="G195" s="153"/>
    </row>
    <row r="196" spans="1:7" ht="12.75">
      <c r="A196" s="122" t="s">
        <v>715</v>
      </c>
      <c r="B196" s="106" t="s">
        <v>716</v>
      </c>
      <c r="C196" s="119">
        <v>11.4001302003</v>
      </c>
      <c r="D196" s="119"/>
      <c r="E196" s="153">
        <v>11.8025787247</v>
      </c>
      <c r="F196" s="153">
        <v>23.202708925</v>
      </c>
      <c r="G196" s="153"/>
    </row>
    <row r="197" spans="1:7" ht="12.75">
      <c r="A197" s="122" t="s">
        <v>717</v>
      </c>
      <c r="B197" s="106" t="s">
        <v>718</v>
      </c>
      <c r="C197" s="119">
        <v>10.754548413999999</v>
      </c>
      <c r="D197" s="119"/>
      <c r="E197" s="153">
        <v>13.531593114500001</v>
      </c>
      <c r="F197" s="153">
        <v>24.2861415285</v>
      </c>
      <c r="G197" s="153"/>
    </row>
    <row r="198" spans="1:7" ht="12.75">
      <c r="A198" s="122" t="s">
        <v>192</v>
      </c>
      <c r="B198" s="106" t="s">
        <v>193</v>
      </c>
      <c r="C198" s="119">
        <v>10.413962327500002</v>
      </c>
      <c r="D198" s="119"/>
      <c r="E198" s="153">
        <v>14.086584912</v>
      </c>
      <c r="F198" s="153">
        <v>24.5005472395</v>
      </c>
      <c r="G198" s="153"/>
    </row>
    <row r="199" spans="1:7" ht="12.75">
      <c r="A199" s="122" t="s">
        <v>719</v>
      </c>
      <c r="B199" s="106" t="s">
        <v>720</v>
      </c>
      <c r="C199" s="119">
        <v>10.308605460299999</v>
      </c>
      <c r="D199" s="119"/>
      <c r="E199" s="153">
        <v>12.525796946600002</v>
      </c>
      <c r="F199" s="153">
        <v>22.8344024069</v>
      </c>
      <c r="G199" s="153"/>
    </row>
    <row r="200" spans="1:7" ht="12.75">
      <c r="A200" s="122" t="s">
        <v>721</v>
      </c>
      <c r="B200" s="106" t="s">
        <v>722</v>
      </c>
      <c r="C200" s="119">
        <v>10.5710615966</v>
      </c>
      <c r="D200" s="119"/>
      <c r="E200" s="153">
        <v>11.7672342768</v>
      </c>
      <c r="F200" s="153">
        <v>22.3382958734</v>
      </c>
      <c r="G200" s="153"/>
    </row>
    <row r="201" spans="1:7" ht="12.75">
      <c r="A201" s="122" t="s">
        <v>194</v>
      </c>
      <c r="B201" s="106" t="s">
        <v>195</v>
      </c>
      <c r="C201" s="119">
        <v>9.346513611199999</v>
      </c>
      <c r="D201" s="119"/>
      <c r="E201" s="153">
        <v>12.166343497900002</v>
      </c>
      <c r="F201" s="153">
        <v>21.5128571091</v>
      </c>
      <c r="G201" s="153"/>
    </row>
    <row r="202" spans="1:7" ht="12.75">
      <c r="A202" s="122" t="s">
        <v>196</v>
      </c>
      <c r="B202" s="106" t="s">
        <v>197</v>
      </c>
      <c r="C202" s="119">
        <v>8.200914744400002</v>
      </c>
      <c r="D202" s="119"/>
      <c r="E202" s="153">
        <v>15.2599866387</v>
      </c>
      <c r="F202" s="153">
        <v>23.4609013831</v>
      </c>
      <c r="G202" s="153"/>
    </row>
    <row r="203" spans="1:7" ht="12.75">
      <c r="A203" s="122" t="s">
        <v>198</v>
      </c>
      <c r="B203" s="106" t="s">
        <v>199</v>
      </c>
      <c r="C203" s="119">
        <v>4.283721393299999</v>
      </c>
      <c r="D203" s="119"/>
      <c r="E203" s="153">
        <v>18.880023266400002</v>
      </c>
      <c r="F203" s="153">
        <v>23.1637446597</v>
      </c>
      <c r="G203" s="153"/>
    </row>
    <row r="204" spans="1:7" ht="12.75">
      <c r="A204" s="122" t="s">
        <v>200</v>
      </c>
      <c r="B204" s="106" t="s">
        <v>201</v>
      </c>
      <c r="C204" s="119">
        <v>2.0467923289000005</v>
      </c>
      <c r="D204" s="119"/>
      <c r="E204" s="153">
        <v>20.3451769076</v>
      </c>
      <c r="F204" s="153">
        <v>22.3919692365</v>
      </c>
      <c r="G204" s="153"/>
    </row>
    <row r="205" spans="1:7" ht="12.75">
      <c r="A205" s="122" t="s">
        <v>121</v>
      </c>
      <c r="B205" s="106" t="s">
        <v>723</v>
      </c>
      <c r="C205" s="119">
        <v>6.773838855600001</v>
      </c>
      <c r="D205" s="119"/>
      <c r="E205" s="153">
        <v>16.923608292199997</v>
      </c>
      <c r="F205" s="153">
        <v>23.6974471478</v>
      </c>
      <c r="G205" s="153"/>
    </row>
    <row r="206" spans="1:7" ht="12.75">
      <c r="A206" s="122" t="s">
        <v>417</v>
      </c>
      <c r="B206" s="106" t="s">
        <v>401</v>
      </c>
      <c r="C206" s="119">
        <v>2.3975739224999977</v>
      </c>
      <c r="D206" s="119"/>
      <c r="E206" s="153">
        <v>22.9565439088</v>
      </c>
      <c r="F206" s="153">
        <v>25.354117831299998</v>
      </c>
      <c r="G206" s="153"/>
    </row>
    <row r="207" spans="1:7" ht="12.75">
      <c r="A207" s="122" t="s">
        <v>418</v>
      </c>
      <c r="B207" s="106" t="s">
        <v>419</v>
      </c>
      <c r="C207" s="119">
        <v>7.320829640800001</v>
      </c>
      <c r="D207" s="119"/>
      <c r="E207" s="153">
        <v>12.3884084109</v>
      </c>
      <c r="F207" s="153">
        <v>19.7092380517</v>
      </c>
      <c r="G207" s="153"/>
    </row>
    <row r="208" spans="1:7" ht="12.75">
      <c r="A208" s="122" t="s">
        <v>202</v>
      </c>
      <c r="B208" s="106" t="s">
        <v>203</v>
      </c>
      <c r="C208" s="119">
        <v>7.126660368700001</v>
      </c>
      <c r="D208" s="119"/>
      <c r="E208" s="153">
        <v>13.075946955100001</v>
      </c>
      <c r="F208" s="153">
        <v>20.202607323800002</v>
      </c>
      <c r="G208" s="153"/>
    </row>
    <row r="209" spans="1:7" ht="12.75">
      <c r="A209" s="122" t="s">
        <v>724</v>
      </c>
      <c r="B209" s="106" t="s">
        <v>725</v>
      </c>
      <c r="C209" s="119">
        <v>5.737056383599999</v>
      </c>
      <c r="D209" s="119"/>
      <c r="E209" s="153">
        <v>13.8805121057</v>
      </c>
      <c r="F209" s="153">
        <v>19.617568489299998</v>
      </c>
      <c r="G209" s="153"/>
    </row>
    <row r="210" spans="1:7" ht="12.75">
      <c r="A210" s="122" t="s">
        <v>726</v>
      </c>
      <c r="B210" s="106" t="s">
        <v>727</v>
      </c>
      <c r="C210" s="119">
        <v>6.163460538299997</v>
      </c>
      <c r="D210" s="119"/>
      <c r="E210" s="153">
        <v>13.981552875200002</v>
      </c>
      <c r="F210" s="153">
        <v>20.1450134135</v>
      </c>
      <c r="G210" s="153"/>
    </row>
    <row r="211" spans="1:7" ht="12.75">
      <c r="A211" s="122" t="s">
        <v>68</v>
      </c>
      <c r="B211" s="106" t="s">
        <v>34</v>
      </c>
      <c r="C211" s="119">
        <v>3.9320169073000013</v>
      </c>
      <c r="D211" s="119"/>
      <c r="E211" s="153">
        <v>14.5687247675</v>
      </c>
      <c r="F211" s="153">
        <v>18.5007416748</v>
      </c>
      <c r="G211" s="153"/>
    </row>
    <row r="212" spans="1:7" ht="12.75">
      <c r="A212" s="122" t="s">
        <v>204</v>
      </c>
      <c r="B212" s="106" t="s">
        <v>205</v>
      </c>
      <c r="C212" s="119">
        <v>6.0747395042</v>
      </c>
      <c r="D212" s="119"/>
      <c r="E212" s="153">
        <v>14.764875354299999</v>
      </c>
      <c r="F212" s="153">
        <v>20.8396148585</v>
      </c>
      <c r="G212" s="153"/>
    </row>
    <row r="213" spans="1:7" ht="12.75">
      <c r="A213" s="122" t="s">
        <v>728</v>
      </c>
      <c r="B213" s="106" t="s">
        <v>729</v>
      </c>
      <c r="C213" s="119">
        <v>4.733263900899999</v>
      </c>
      <c r="D213" s="119"/>
      <c r="E213" s="153">
        <v>16.6990309635</v>
      </c>
      <c r="F213" s="153">
        <v>21.4322948644</v>
      </c>
      <c r="G213" s="153"/>
    </row>
    <row r="214" spans="1:7" ht="12.75">
      <c r="A214" s="122" t="s">
        <v>122</v>
      </c>
      <c r="B214" s="106" t="s">
        <v>206</v>
      </c>
      <c r="C214" s="119">
        <v>6.492225029699998</v>
      </c>
      <c r="D214" s="119"/>
      <c r="E214" s="153">
        <v>14.2856246451</v>
      </c>
      <c r="F214" s="153">
        <v>20.7778496748</v>
      </c>
      <c r="G214" s="153"/>
    </row>
    <row r="215" spans="1:7" ht="12.75">
      <c r="A215" s="122" t="s">
        <v>69</v>
      </c>
      <c r="B215" s="106" t="s">
        <v>35</v>
      </c>
      <c r="C215" s="119">
        <v>5.1182116324999996</v>
      </c>
      <c r="D215" s="119"/>
      <c r="E215" s="153">
        <v>16.3534307858</v>
      </c>
      <c r="F215" s="153">
        <v>21.4716424183</v>
      </c>
      <c r="G215" s="153"/>
    </row>
    <row r="216" spans="1:7" ht="12.75">
      <c r="A216" s="122" t="s">
        <v>207</v>
      </c>
      <c r="B216" s="106" t="s">
        <v>208</v>
      </c>
      <c r="C216" s="119">
        <v>5.532222049000001</v>
      </c>
      <c r="D216" s="119"/>
      <c r="E216" s="153">
        <v>14.4573983453</v>
      </c>
      <c r="F216" s="153">
        <v>19.9896203943</v>
      </c>
      <c r="G216" s="153"/>
    </row>
    <row r="217" spans="1:7" ht="12.75">
      <c r="A217" s="122" t="s">
        <v>70</v>
      </c>
      <c r="B217" s="106" t="s">
        <v>36</v>
      </c>
      <c r="C217" s="119">
        <v>10.238618331100001</v>
      </c>
      <c r="D217" s="119"/>
      <c r="E217" s="153">
        <v>15.8197531023</v>
      </c>
      <c r="F217" s="153">
        <v>26.0583714334</v>
      </c>
      <c r="G217" s="153"/>
    </row>
    <row r="218" spans="1:7" ht="12.75">
      <c r="A218" s="122" t="s">
        <v>71</v>
      </c>
      <c r="B218" s="106" t="s">
        <v>37</v>
      </c>
      <c r="C218" s="119">
        <v>8.054285410700004</v>
      </c>
      <c r="D218" s="119"/>
      <c r="E218" s="153">
        <v>16.3903913204</v>
      </c>
      <c r="F218" s="153">
        <v>24.444676731100003</v>
      </c>
      <c r="G218" s="153"/>
    </row>
    <row r="219" spans="1:7" ht="12.75">
      <c r="A219" s="122" t="s">
        <v>125</v>
      </c>
      <c r="B219" s="106" t="s">
        <v>340</v>
      </c>
      <c r="C219" s="119">
        <v>8.9765450998</v>
      </c>
      <c r="D219" s="119"/>
      <c r="E219" s="153">
        <v>12.4798558795</v>
      </c>
      <c r="F219" s="153">
        <v>21.4564009793</v>
      </c>
      <c r="G219" s="153"/>
    </row>
    <row r="220" spans="1:7" ht="12.75">
      <c r="A220" s="122" t="s">
        <v>72</v>
      </c>
      <c r="B220" s="106" t="s">
        <v>38</v>
      </c>
      <c r="C220" s="119">
        <v>10.4202045483</v>
      </c>
      <c r="D220" s="119"/>
      <c r="E220" s="153">
        <v>12.7843925355</v>
      </c>
      <c r="F220" s="153">
        <v>23.2045970838</v>
      </c>
      <c r="G220" s="153"/>
    </row>
    <row r="221" spans="1:7" ht="12.75">
      <c r="A221" s="122" t="s">
        <v>209</v>
      </c>
      <c r="B221" s="106" t="s">
        <v>210</v>
      </c>
      <c r="C221" s="119">
        <v>9.328249609</v>
      </c>
      <c r="D221" s="119"/>
      <c r="E221" s="153">
        <v>11.95086156</v>
      </c>
      <c r="F221" s="153">
        <v>21.279111169</v>
      </c>
      <c r="G221" s="153"/>
    </row>
    <row r="222" spans="1:7" ht="12.75">
      <c r="A222" s="122" t="s">
        <v>73</v>
      </c>
      <c r="B222" s="106" t="s">
        <v>39</v>
      </c>
      <c r="C222" s="119">
        <v>8.148168033200001</v>
      </c>
      <c r="D222" s="119"/>
      <c r="E222" s="153">
        <v>10.875515601</v>
      </c>
      <c r="F222" s="153">
        <v>19.0236836342</v>
      </c>
      <c r="G222" s="153"/>
    </row>
    <row r="223" spans="1:7" ht="12.75">
      <c r="A223" s="122" t="s">
        <v>74</v>
      </c>
      <c r="B223" s="106" t="s">
        <v>40</v>
      </c>
      <c r="C223" s="119">
        <v>12.289082867800001</v>
      </c>
      <c r="D223" s="119"/>
      <c r="E223" s="153">
        <v>19.6409550996</v>
      </c>
      <c r="F223" s="153">
        <v>31.9300379674</v>
      </c>
      <c r="G223" s="153"/>
    </row>
    <row r="224" spans="1:7" ht="12.75">
      <c r="A224" s="122" t="s">
        <v>75</v>
      </c>
      <c r="B224" s="106" t="s">
        <v>41</v>
      </c>
      <c r="C224" s="119">
        <v>8.767332712400002</v>
      </c>
      <c r="D224" s="119"/>
      <c r="E224" s="153">
        <v>15.285287350099999</v>
      </c>
      <c r="F224" s="153">
        <v>24.0526200625</v>
      </c>
      <c r="G224" s="153"/>
    </row>
    <row r="225" spans="1:7" ht="12.75">
      <c r="A225" s="122" t="s">
        <v>211</v>
      </c>
      <c r="B225" s="106" t="s">
        <v>212</v>
      </c>
      <c r="C225" s="119">
        <v>8.236062925700004</v>
      </c>
      <c r="D225" s="119"/>
      <c r="E225" s="153">
        <v>17.894254528799998</v>
      </c>
      <c r="F225" s="153">
        <v>26.130317454500002</v>
      </c>
      <c r="G225" s="153"/>
    </row>
    <row r="226" spans="1:7" ht="12.75">
      <c r="A226" s="122" t="s">
        <v>213</v>
      </c>
      <c r="B226" s="106" t="s">
        <v>214</v>
      </c>
      <c r="C226" s="119">
        <v>9.259802172300002</v>
      </c>
      <c r="D226" s="119"/>
      <c r="E226" s="153">
        <v>15.446907518299998</v>
      </c>
      <c r="F226" s="153">
        <v>24.7067096906</v>
      </c>
      <c r="G226" s="153"/>
    </row>
    <row r="227" spans="1:7" ht="12.75">
      <c r="A227" s="122" t="s">
        <v>215</v>
      </c>
      <c r="B227" s="106" t="s">
        <v>216</v>
      </c>
      <c r="C227" s="119">
        <v>8.7378159015</v>
      </c>
      <c r="D227" s="119"/>
      <c r="E227" s="153">
        <v>17.2246160645</v>
      </c>
      <c r="F227" s="153">
        <v>25.962431966</v>
      </c>
      <c r="G227" s="153"/>
    </row>
    <row r="228" spans="1:7" ht="12.75">
      <c r="A228" s="122" t="s">
        <v>76</v>
      </c>
      <c r="B228" s="106" t="s">
        <v>42</v>
      </c>
      <c r="C228" s="119">
        <v>4.248714670699998</v>
      </c>
      <c r="D228" s="119"/>
      <c r="E228" s="153">
        <v>14.1969083608</v>
      </c>
      <c r="F228" s="153">
        <v>18.4456230315</v>
      </c>
      <c r="G228" s="153"/>
    </row>
    <row r="229" spans="1:7" ht="12.75">
      <c r="A229" s="122" t="s">
        <v>730</v>
      </c>
      <c r="B229" s="106" t="s">
        <v>731</v>
      </c>
      <c r="C229" s="119">
        <v>6.2479438730000005</v>
      </c>
      <c r="D229" s="119"/>
      <c r="E229" s="153">
        <v>17.8820341616</v>
      </c>
      <c r="F229" s="153">
        <v>24.1299780346</v>
      </c>
      <c r="G229" s="153"/>
    </row>
    <row r="230" spans="1:7" ht="12.75">
      <c r="A230" s="122" t="s">
        <v>217</v>
      </c>
      <c r="B230" s="106" t="s">
        <v>218</v>
      </c>
      <c r="C230" s="119">
        <v>5.662809277599997</v>
      </c>
      <c r="D230" s="119"/>
      <c r="E230" s="153">
        <v>19.383922329700003</v>
      </c>
      <c r="F230" s="153">
        <v>25.0467316073</v>
      </c>
      <c r="G230" s="153"/>
    </row>
    <row r="231" spans="1:7" ht="12.75">
      <c r="A231" s="122" t="s">
        <v>732</v>
      </c>
      <c r="B231" s="106" t="s">
        <v>733</v>
      </c>
      <c r="C231" s="119">
        <v>3.5727730793000028</v>
      </c>
      <c r="D231" s="119"/>
      <c r="E231" s="153">
        <v>17.974448975999998</v>
      </c>
      <c r="F231" s="153">
        <v>21.5472220553</v>
      </c>
      <c r="G231" s="153"/>
    </row>
    <row r="232" spans="1:7" ht="12.75">
      <c r="A232" s="122" t="s">
        <v>734</v>
      </c>
      <c r="B232" s="106" t="s">
        <v>735</v>
      </c>
      <c r="C232" s="119">
        <v>4.923193464699999</v>
      </c>
      <c r="D232" s="119"/>
      <c r="E232" s="153">
        <v>17.3578377226</v>
      </c>
      <c r="F232" s="153">
        <v>22.281031187299998</v>
      </c>
      <c r="G232" s="153"/>
    </row>
    <row r="233" spans="1:7" ht="12.75">
      <c r="A233" s="122" t="s">
        <v>420</v>
      </c>
      <c r="B233" s="106" t="s">
        <v>402</v>
      </c>
      <c r="C233" s="119">
        <v>6.919909215899999</v>
      </c>
      <c r="D233" s="119"/>
      <c r="E233" s="153">
        <v>20.3095757576</v>
      </c>
      <c r="F233" s="153">
        <v>27.2294849735</v>
      </c>
      <c r="G233" s="153"/>
    </row>
    <row r="234" spans="1:7" ht="12.75">
      <c r="A234" s="122" t="s">
        <v>219</v>
      </c>
      <c r="B234" s="106" t="s">
        <v>220</v>
      </c>
      <c r="C234" s="119">
        <v>5.751177454599997</v>
      </c>
      <c r="D234" s="119"/>
      <c r="E234" s="153">
        <v>20.444077259900002</v>
      </c>
      <c r="F234" s="153">
        <v>26.1952547145</v>
      </c>
      <c r="G234" s="153"/>
    </row>
    <row r="235" spans="1:7" ht="12.75">
      <c r="A235" s="122" t="s">
        <v>221</v>
      </c>
      <c r="B235" s="106" t="s">
        <v>222</v>
      </c>
      <c r="C235" s="119">
        <v>6.7391848159</v>
      </c>
      <c r="D235" s="119"/>
      <c r="E235" s="153">
        <v>18.8537864402</v>
      </c>
      <c r="F235" s="153">
        <v>25.5929712561</v>
      </c>
      <c r="G235" s="153"/>
    </row>
    <row r="236" spans="1:7" ht="12.75">
      <c r="A236" s="122" t="s">
        <v>736</v>
      </c>
      <c r="B236" s="106" t="s">
        <v>737</v>
      </c>
      <c r="C236" s="119">
        <v>5.436204429900002</v>
      </c>
      <c r="D236" s="119"/>
      <c r="E236" s="153">
        <v>16.5896808838</v>
      </c>
      <c r="F236" s="153">
        <v>22.0258853137</v>
      </c>
      <c r="G236" s="153"/>
    </row>
    <row r="237" spans="1:7" ht="12.75">
      <c r="A237" s="122" t="s">
        <v>738</v>
      </c>
      <c r="B237" s="106" t="s">
        <v>739</v>
      </c>
      <c r="C237" s="119">
        <v>5.263363786999999</v>
      </c>
      <c r="D237" s="119"/>
      <c r="E237" s="153">
        <v>17.1838538199</v>
      </c>
      <c r="F237" s="153">
        <v>22.4472176069</v>
      </c>
      <c r="G237" s="153"/>
    </row>
    <row r="238" spans="1:7" ht="12.75">
      <c r="A238" s="122" t="s">
        <v>740</v>
      </c>
      <c r="B238" s="106" t="s">
        <v>741</v>
      </c>
      <c r="C238" s="119">
        <v>8.209983821000002</v>
      </c>
      <c r="D238" s="119"/>
      <c r="E238" s="153">
        <v>19.513714958799998</v>
      </c>
      <c r="F238" s="153">
        <v>27.7236987798</v>
      </c>
      <c r="G238" s="153"/>
    </row>
    <row r="239" spans="1:7" ht="12.75">
      <c r="A239" s="122" t="s">
        <v>742</v>
      </c>
      <c r="B239" s="106" t="s">
        <v>743</v>
      </c>
      <c r="C239" s="119">
        <v>6.7486452188</v>
      </c>
      <c r="D239" s="119"/>
      <c r="E239" s="153">
        <v>16.8857432754</v>
      </c>
      <c r="F239" s="153">
        <v>23.6343884942</v>
      </c>
      <c r="G239" s="153"/>
    </row>
    <row r="240" spans="1:7" ht="12.75">
      <c r="A240" s="122" t="s">
        <v>744</v>
      </c>
      <c r="B240" s="106" t="s">
        <v>745</v>
      </c>
      <c r="C240" s="119">
        <v>3.1289816922</v>
      </c>
      <c r="D240" s="119"/>
      <c r="E240" s="153">
        <v>14.7116865624</v>
      </c>
      <c r="F240" s="153">
        <v>17.8406682546</v>
      </c>
      <c r="G240" s="153"/>
    </row>
    <row r="241" spans="1:7" ht="12.75">
      <c r="A241" s="122" t="s">
        <v>746</v>
      </c>
      <c r="B241" s="106" t="s">
        <v>747</v>
      </c>
      <c r="C241" s="119">
        <v>5.691130245200004</v>
      </c>
      <c r="D241" s="119"/>
      <c r="E241" s="153">
        <v>16.9482733831</v>
      </c>
      <c r="F241" s="153">
        <v>22.639403628300002</v>
      </c>
      <c r="G241" s="153"/>
    </row>
    <row r="242" spans="1:7" ht="12.75">
      <c r="A242" s="122" t="s">
        <v>748</v>
      </c>
      <c r="B242" s="106" t="s">
        <v>749</v>
      </c>
      <c r="C242" s="119">
        <v>5.189466089099998</v>
      </c>
      <c r="D242" s="119"/>
      <c r="E242" s="153">
        <v>17.0154211923</v>
      </c>
      <c r="F242" s="153">
        <v>22.204887281399998</v>
      </c>
      <c r="G242" s="153"/>
    </row>
    <row r="243" spans="1:7" ht="12.75">
      <c r="A243" s="122" t="s">
        <v>750</v>
      </c>
      <c r="B243" s="106" t="s">
        <v>751</v>
      </c>
      <c r="C243" s="119">
        <v>5.4551924686</v>
      </c>
      <c r="D243" s="119"/>
      <c r="E243" s="153">
        <v>17.3788607894</v>
      </c>
      <c r="F243" s="153">
        <v>22.834053258</v>
      </c>
      <c r="G243" s="153"/>
    </row>
    <row r="244" spans="1:7" ht="12.75">
      <c r="A244" s="122" t="s">
        <v>752</v>
      </c>
      <c r="B244" s="106" t="s">
        <v>753</v>
      </c>
      <c r="C244" s="119">
        <v>5.376341778100002</v>
      </c>
      <c r="D244" s="119"/>
      <c r="E244" s="153">
        <v>18.5001400112</v>
      </c>
      <c r="F244" s="153">
        <v>23.8764817893</v>
      </c>
      <c r="G244" s="153"/>
    </row>
    <row r="245" spans="1:7" ht="12.75">
      <c r="A245" s="122" t="s">
        <v>754</v>
      </c>
      <c r="B245" s="106" t="s">
        <v>755</v>
      </c>
      <c r="C245" s="119">
        <v>3.237449897200001</v>
      </c>
      <c r="D245" s="119"/>
      <c r="E245" s="153">
        <v>16.1704746932</v>
      </c>
      <c r="F245" s="153">
        <v>19.4079245904</v>
      </c>
      <c r="G245" s="153"/>
    </row>
    <row r="246" spans="1:7" ht="12.75">
      <c r="A246" s="122" t="s">
        <v>756</v>
      </c>
      <c r="B246" s="106" t="s">
        <v>757</v>
      </c>
      <c r="C246" s="119">
        <v>1.9660599658999995</v>
      </c>
      <c r="D246" s="119"/>
      <c r="E246" s="153">
        <v>14.566161183</v>
      </c>
      <c r="F246" s="153">
        <v>16.5322211489</v>
      </c>
      <c r="G246" s="153"/>
    </row>
    <row r="247" spans="1:7" ht="12.75">
      <c r="A247" s="122" t="s">
        <v>758</v>
      </c>
      <c r="B247" s="106" t="s">
        <v>759</v>
      </c>
      <c r="C247" s="119">
        <v>4.307518138100001</v>
      </c>
      <c r="D247" s="119"/>
      <c r="E247" s="153">
        <v>16.3879376927</v>
      </c>
      <c r="F247" s="153">
        <v>20.6954558308</v>
      </c>
      <c r="G247" s="153"/>
    </row>
    <row r="248" spans="1:7" ht="12.75">
      <c r="A248" s="122" t="s">
        <v>760</v>
      </c>
      <c r="B248" s="106" t="s">
        <v>761</v>
      </c>
      <c r="C248" s="119">
        <v>4.813831860199999</v>
      </c>
      <c r="D248" s="119"/>
      <c r="E248" s="153">
        <v>14.968457907300001</v>
      </c>
      <c r="F248" s="153">
        <v>19.7822897675</v>
      </c>
      <c r="G248" s="153"/>
    </row>
    <row r="249" spans="1:7" ht="12.75">
      <c r="A249" s="122" t="s">
        <v>762</v>
      </c>
      <c r="B249" s="106" t="s">
        <v>763</v>
      </c>
      <c r="C249" s="119">
        <v>6.6347294586000025</v>
      </c>
      <c r="D249" s="119"/>
      <c r="E249" s="153">
        <v>19.8615963663</v>
      </c>
      <c r="F249" s="153">
        <v>26.4963258249</v>
      </c>
      <c r="G249" s="153"/>
    </row>
    <row r="250" spans="1:7" ht="12.75">
      <c r="A250" s="122" t="s">
        <v>764</v>
      </c>
      <c r="B250" s="106" t="s">
        <v>765</v>
      </c>
      <c r="C250" s="119">
        <v>7.074578964099999</v>
      </c>
      <c r="D250" s="119"/>
      <c r="E250" s="153">
        <v>18.0057351408</v>
      </c>
      <c r="F250" s="153">
        <v>25.080314104899998</v>
      </c>
      <c r="G250" s="153"/>
    </row>
    <row r="251" spans="1:7" ht="12.75">
      <c r="A251" s="122" t="s">
        <v>766</v>
      </c>
      <c r="B251" s="106" t="s">
        <v>767</v>
      </c>
      <c r="C251" s="119">
        <v>7.396823118900002</v>
      </c>
      <c r="D251" s="119"/>
      <c r="E251" s="153">
        <v>17.2608279098</v>
      </c>
      <c r="F251" s="153">
        <v>24.657651028700002</v>
      </c>
      <c r="G251" s="153"/>
    </row>
    <row r="252" spans="1:7" ht="12.75">
      <c r="A252" s="122" t="s">
        <v>223</v>
      </c>
      <c r="B252" s="106" t="s">
        <v>224</v>
      </c>
      <c r="C252" s="119">
        <v>1.183373465699999</v>
      </c>
      <c r="D252" s="119"/>
      <c r="E252" s="153">
        <v>15.4011371491</v>
      </c>
      <c r="F252" s="153">
        <v>16.5845106148</v>
      </c>
      <c r="G252" s="153"/>
    </row>
    <row r="253" spans="1:7" ht="12.75">
      <c r="A253" s="122" t="s">
        <v>768</v>
      </c>
      <c r="B253" s="106" t="s">
        <v>769</v>
      </c>
      <c r="C253" s="119">
        <v>5.818033472699998</v>
      </c>
      <c r="D253" s="119"/>
      <c r="E253" s="153">
        <v>18.2678168533</v>
      </c>
      <c r="F253" s="153">
        <v>24.085850326</v>
      </c>
      <c r="G253" s="153"/>
    </row>
    <row r="254" spans="1:7" ht="12.75">
      <c r="A254" s="122" t="s">
        <v>770</v>
      </c>
      <c r="B254" s="106" t="s">
        <v>771</v>
      </c>
      <c r="C254" s="119">
        <v>4.627022343299998</v>
      </c>
      <c r="D254" s="119"/>
      <c r="E254" s="153">
        <v>14.762053832300001</v>
      </c>
      <c r="F254" s="153">
        <v>19.3890761756</v>
      </c>
      <c r="G254" s="153"/>
    </row>
    <row r="255" spans="1:7" ht="12.75">
      <c r="A255" s="122" t="s">
        <v>772</v>
      </c>
      <c r="B255" s="106" t="s">
        <v>773</v>
      </c>
      <c r="C255" s="119">
        <v>4.6916174865</v>
      </c>
      <c r="D255" s="119"/>
      <c r="E255" s="153">
        <v>16.9843420312</v>
      </c>
      <c r="F255" s="153">
        <v>21.6759595177</v>
      </c>
      <c r="G255" s="153"/>
    </row>
    <row r="256" spans="1:7" ht="12.75">
      <c r="A256" s="122" t="s">
        <v>77</v>
      </c>
      <c r="B256" s="106" t="s">
        <v>403</v>
      </c>
      <c r="C256" s="119">
        <v>1.1228918334000006</v>
      </c>
      <c r="D256" s="119"/>
      <c r="E256" s="153">
        <v>9.3227196099</v>
      </c>
      <c r="F256" s="153">
        <v>10.4456114433</v>
      </c>
      <c r="G256" s="153"/>
    </row>
    <row r="257" spans="1:7" ht="12.75">
      <c r="A257" s="122" t="s">
        <v>774</v>
      </c>
      <c r="B257" s="106" t="s">
        <v>775</v>
      </c>
      <c r="C257" s="119">
        <v>2.3797748679</v>
      </c>
      <c r="D257" s="119"/>
      <c r="E257" s="153">
        <v>13.187759159199999</v>
      </c>
      <c r="F257" s="153">
        <v>15.567534027099999</v>
      </c>
      <c r="G257" s="153"/>
    </row>
    <row r="258" spans="1:7" ht="12.75">
      <c r="A258" s="122" t="s">
        <v>225</v>
      </c>
      <c r="B258" s="106" t="s">
        <v>226</v>
      </c>
      <c r="C258" s="119">
        <v>5.147311444499998</v>
      </c>
      <c r="D258" s="119"/>
      <c r="E258" s="153">
        <v>13.955744908100002</v>
      </c>
      <c r="F258" s="153">
        <v>19.1030563526</v>
      </c>
      <c r="G258" s="153"/>
    </row>
    <row r="259" spans="1:7" ht="12.75">
      <c r="A259" s="122" t="s">
        <v>776</v>
      </c>
      <c r="B259" s="106" t="s">
        <v>777</v>
      </c>
      <c r="C259" s="119">
        <v>5.0855866750999965</v>
      </c>
      <c r="D259" s="119"/>
      <c r="E259" s="153">
        <v>18.5455537292</v>
      </c>
      <c r="F259" s="153">
        <v>23.631140404299998</v>
      </c>
      <c r="G259" s="153"/>
    </row>
    <row r="260" spans="1:7" ht="12.75">
      <c r="A260" s="122" t="s">
        <v>778</v>
      </c>
      <c r="B260" s="106" t="s">
        <v>779</v>
      </c>
      <c r="C260" s="119">
        <v>5.478605935699999</v>
      </c>
      <c r="D260" s="119"/>
      <c r="E260" s="153">
        <v>16.9216492412</v>
      </c>
      <c r="F260" s="153">
        <v>22.4002551769</v>
      </c>
      <c r="G260" s="153"/>
    </row>
    <row r="261" spans="1:7" ht="12.75">
      <c r="A261" s="122" t="s">
        <v>780</v>
      </c>
      <c r="B261" s="106" t="s">
        <v>781</v>
      </c>
      <c r="C261" s="119">
        <v>5.508727923400002</v>
      </c>
      <c r="D261" s="119"/>
      <c r="E261" s="153">
        <v>16.8576991317</v>
      </c>
      <c r="F261" s="153">
        <v>22.3664270551</v>
      </c>
      <c r="G261" s="153"/>
    </row>
    <row r="262" spans="1:7" ht="12.75">
      <c r="A262" s="122" t="s">
        <v>782</v>
      </c>
      <c r="B262" s="106" t="s">
        <v>783</v>
      </c>
      <c r="C262" s="119">
        <v>4.1795233211</v>
      </c>
      <c r="D262" s="119"/>
      <c r="E262" s="153">
        <v>16.4927462126</v>
      </c>
      <c r="F262" s="153">
        <v>20.6722695337</v>
      </c>
      <c r="G262" s="153"/>
    </row>
    <row r="263" spans="1:7" ht="12.75">
      <c r="A263" s="122" t="s">
        <v>78</v>
      </c>
      <c r="B263" s="106" t="s">
        <v>43</v>
      </c>
      <c r="C263" s="119">
        <v>6.5763846503</v>
      </c>
      <c r="D263" s="119"/>
      <c r="E263" s="153">
        <v>21.4962660136</v>
      </c>
      <c r="F263" s="153">
        <v>28.0726506639</v>
      </c>
      <c r="G263" s="153"/>
    </row>
    <row r="264" spans="1:7" ht="12.75">
      <c r="A264" s="122" t="s">
        <v>784</v>
      </c>
      <c r="B264" s="106" t="s">
        <v>785</v>
      </c>
      <c r="C264" s="119">
        <v>5.1959255505</v>
      </c>
      <c r="D264" s="119"/>
      <c r="E264" s="153">
        <v>20.551253538799998</v>
      </c>
      <c r="F264" s="153">
        <v>25.747179089299998</v>
      </c>
      <c r="G264" s="153"/>
    </row>
    <row r="265" spans="1:7" ht="12.75">
      <c r="A265" s="122" t="s">
        <v>786</v>
      </c>
      <c r="B265" s="106" t="s">
        <v>787</v>
      </c>
      <c r="C265" s="119">
        <v>4.611518126600004</v>
      </c>
      <c r="D265" s="119"/>
      <c r="E265" s="153">
        <v>20.1344425163</v>
      </c>
      <c r="F265" s="153">
        <v>24.745960642900002</v>
      </c>
      <c r="G265" s="153"/>
    </row>
    <row r="266" spans="1:7" ht="12.75">
      <c r="A266" s="122" t="s">
        <v>788</v>
      </c>
      <c r="B266" s="106" t="s">
        <v>789</v>
      </c>
      <c r="C266" s="119">
        <v>5.650985152799997</v>
      </c>
      <c r="D266" s="119"/>
      <c r="E266" s="153">
        <v>18.6721414522</v>
      </c>
      <c r="F266" s="153">
        <v>24.323126605</v>
      </c>
      <c r="G266" s="153"/>
    </row>
    <row r="267" spans="1:7" ht="12.75">
      <c r="A267" s="122" t="s">
        <v>790</v>
      </c>
      <c r="B267" s="106" t="s">
        <v>791</v>
      </c>
      <c r="C267" s="119">
        <v>4.465908228700002</v>
      </c>
      <c r="D267" s="119"/>
      <c r="E267" s="153">
        <v>16.5955255175</v>
      </c>
      <c r="F267" s="153">
        <v>21.061433746200002</v>
      </c>
      <c r="G267" s="153"/>
    </row>
    <row r="268" spans="1:7" ht="12.75">
      <c r="A268" s="122" t="s">
        <v>792</v>
      </c>
      <c r="B268" s="106" t="s">
        <v>793</v>
      </c>
      <c r="C268" s="119">
        <v>4.487660245499999</v>
      </c>
      <c r="D268" s="119"/>
      <c r="E268" s="153">
        <v>16.4232944707</v>
      </c>
      <c r="F268" s="153">
        <v>20.9109547162</v>
      </c>
      <c r="G268" s="153"/>
    </row>
    <row r="269" spans="1:7" ht="12.75">
      <c r="A269" s="122" t="s">
        <v>227</v>
      </c>
      <c r="B269" s="106" t="s">
        <v>228</v>
      </c>
      <c r="C269" s="119">
        <v>5.2396634821999974</v>
      </c>
      <c r="D269" s="119"/>
      <c r="E269" s="153">
        <v>16.312173973700002</v>
      </c>
      <c r="F269" s="153">
        <v>21.5518374559</v>
      </c>
      <c r="G269" s="153"/>
    </row>
    <row r="270" spans="1:7" ht="12.75">
      <c r="A270" s="122" t="s">
        <v>794</v>
      </c>
      <c r="B270" s="106" t="s">
        <v>795</v>
      </c>
      <c r="C270" s="119">
        <v>4.579784956299999</v>
      </c>
      <c r="D270" s="119"/>
      <c r="E270" s="153">
        <v>15.5599768437</v>
      </c>
      <c r="F270" s="153">
        <v>20.1397618</v>
      </c>
      <c r="G270" s="153"/>
    </row>
    <row r="271" spans="1:7" ht="12.75">
      <c r="A271" s="122" t="s">
        <v>229</v>
      </c>
      <c r="B271" s="106" t="s">
        <v>230</v>
      </c>
      <c r="C271" s="119">
        <v>7.050302277499998</v>
      </c>
      <c r="D271" s="119"/>
      <c r="E271" s="153">
        <v>18.8004551484</v>
      </c>
      <c r="F271" s="153">
        <v>25.8507574259</v>
      </c>
      <c r="G271" s="153"/>
    </row>
    <row r="272" spans="1:7" ht="12.75">
      <c r="A272" s="122" t="s">
        <v>796</v>
      </c>
      <c r="B272" s="106" t="s">
        <v>797</v>
      </c>
      <c r="C272" s="119">
        <v>4.2705219014</v>
      </c>
      <c r="D272" s="119"/>
      <c r="E272" s="153">
        <v>13.9222181161</v>
      </c>
      <c r="F272" s="153">
        <v>18.1927400175</v>
      </c>
      <c r="G272" s="153"/>
    </row>
    <row r="273" spans="1:7" ht="12.75">
      <c r="A273" s="122" t="s">
        <v>12</v>
      </c>
      <c r="B273" s="106" t="s">
        <v>80</v>
      </c>
      <c r="C273" s="119">
        <v>3.9490595727999995</v>
      </c>
      <c r="D273" s="119"/>
      <c r="E273" s="153">
        <v>12.542409951</v>
      </c>
      <c r="F273" s="153">
        <v>16.4914695238</v>
      </c>
      <c r="G273" s="153"/>
    </row>
    <row r="274" spans="1:7" ht="12.75">
      <c r="A274" s="122" t="s">
        <v>391</v>
      </c>
      <c r="B274" s="106" t="s">
        <v>422</v>
      </c>
      <c r="C274" s="119">
        <v>8.502878789499999</v>
      </c>
      <c r="D274" s="119"/>
      <c r="E274" s="153">
        <v>18.1735786724</v>
      </c>
      <c r="F274" s="153">
        <v>26.6764574619</v>
      </c>
      <c r="G274" s="153"/>
    </row>
    <row r="275" spans="1:7" ht="12.75">
      <c r="A275" s="122" t="s">
        <v>231</v>
      </c>
      <c r="B275" s="106" t="s">
        <v>232</v>
      </c>
      <c r="C275" s="119">
        <v>8.056842082999998</v>
      </c>
      <c r="D275" s="119"/>
      <c r="E275" s="153">
        <v>15.816482422200002</v>
      </c>
      <c r="F275" s="153">
        <v>23.8733245052</v>
      </c>
      <c r="G275" s="153"/>
    </row>
    <row r="276" spans="1:7" ht="12.75">
      <c r="A276" s="122" t="s">
        <v>233</v>
      </c>
      <c r="B276" s="106" t="s">
        <v>234</v>
      </c>
      <c r="C276" s="119">
        <v>6.2429646557</v>
      </c>
      <c r="D276" s="119"/>
      <c r="E276" s="153">
        <v>13.1740855569</v>
      </c>
      <c r="F276" s="153">
        <v>19.4170502126</v>
      </c>
      <c r="G276" s="153"/>
    </row>
    <row r="277" spans="1:7" ht="12.75">
      <c r="A277" s="122" t="s">
        <v>235</v>
      </c>
      <c r="B277" s="106" t="s">
        <v>236</v>
      </c>
      <c r="C277" s="119">
        <v>6.873918745500001</v>
      </c>
      <c r="D277" s="119"/>
      <c r="E277" s="153">
        <v>15.1620990432</v>
      </c>
      <c r="F277" s="153">
        <v>22.0360177887</v>
      </c>
      <c r="G277" s="153"/>
    </row>
    <row r="278" spans="1:7" ht="12.75">
      <c r="A278" s="122" t="s">
        <v>858</v>
      </c>
      <c r="B278" s="106" t="s">
        <v>859</v>
      </c>
      <c r="C278" s="119">
        <v>5.999125148300001</v>
      </c>
      <c r="D278" s="119"/>
      <c r="E278" s="153">
        <v>14.8226106882</v>
      </c>
      <c r="F278" s="153">
        <v>20.8217358365</v>
      </c>
      <c r="G278" s="153"/>
    </row>
    <row r="279" spans="1:7" ht="12.75">
      <c r="A279" s="122" t="s">
        <v>237</v>
      </c>
      <c r="B279" s="106" t="s">
        <v>238</v>
      </c>
      <c r="C279" s="119">
        <v>9.231283720999999</v>
      </c>
      <c r="D279" s="119"/>
      <c r="E279" s="153">
        <v>15.4113198727</v>
      </c>
      <c r="F279" s="153">
        <v>24.6426035937</v>
      </c>
      <c r="G279" s="153"/>
    </row>
    <row r="280" spans="1:7" ht="12.75">
      <c r="A280" s="122" t="s">
        <v>852</v>
      </c>
      <c r="B280" s="106" t="s">
        <v>853</v>
      </c>
      <c r="C280" s="119">
        <v>5.446972154699999</v>
      </c>
      <c r="D280" s="119"/>
      <c r="E280" s="153">
        <v>15.5777652813</v>
      </c>
      <c r="F280" s="153">
        <v>21.024737436</v>
      </c>
      <c r="G280" s="153"/>
    </row>
    <row r="281" spans="1:7" ht="12.75">
      <c r="A281" s="122" t="s">
        <v>132</v>
      </c>
      <c r="B281" s="106" t="s">
        <v>854</v>
      </c>
      <c r="C281" s="119">
        <v>7.6944823956000015</v>
      </c>
      <c r="D281" s="119"/>
      <c r="E281" s="153">
        <v>17.230415504099998</v>
      </c>
      <c r="F281" s="153">
        <v>24.9248978997</v>
      </c>
      <c r="G281" s="153"/>
    </row>
    <row r="282" spans="1:7" ht="12.75">
      <c r="A282" s="122" t="s">
        <v>855</v>
      </c>
      <c r="B282" s="106" t="s">
        <v>856</v>
      </c>
      <c r="C282" s="119">
        <v>8.360105203900002</v>
      </c>
      <c r="D282" s="119"/>
      <c r="E282" s="153">
        <v>16.7968753772</v>
      </c>
      <c r="F282" s="153">
        <v>25.1569805811</v>
      </c>
      <c r="G282" s="153"/>
    </row>
    <row r="283" spans="1:7" ht="12.75">
      <c r="A283" s="122" t="s">
        <v>390</v>
      </c>
      <c r="B283" s="106" t="s">
        <v>421</v>
      </c>
      <c r="C283" s="119">
        <v>4.648587108699999</v>
      </c>
      <c r="D283" s="119"/>
      <c r="E283" s="153">
        <v>16.0487612694</v>
      </c>
      <c r="F283" s="153">
        <v>20.6973483781</v>
      </c>
      <c r="G283" s="153"/>
    </row>
    <row r="284" spans="1:7" ht="12.75">
      <c r="A284" s="122" t="s">
        <v>239</v>
      </c>
      <c r="B284" s="106" t="s">
        <v>240</v>
      </c>
      <c r="C284" s="119">
        <v>8.991828199099999</v>
      </c>
      <c r="D284" s="119"/>
      <c r="E284" s="153">
        <v>16.1324905739</v>
      </c>
      <c r="F284" s="153">
        <v>25.124318773</v>
      </c>
      <c r="G284" s="153"/>
    </row>
    <row r="285" spans="1:7" ht="12.75">
      <c r="A285" s="122" t="s">
        <v>241</v>
      </c>
      <c r="B285" s="106" t="s">
        <v>242</v>
      </c>
      <c r="C285" s="119">
        <v>8.476454405299998</v>
      </c>
      <c r="D285" s="119"/>
      <c r="E285" s="153">
        <v>15.098138244500001</v>
      </c>
      <c r="F285" s="153">
        <v>23.5745926498</v>
      </c>
      <c r="G285" s="153"/>
    </row>
    <row r="286" spans="1:7" ht="12.75">
      <c r="A286" s="122" t="s">
        <v>11</v>
      </c>
      <c r="B286" s="106" t="s">
        <v>79</v>
      </c>
      <c r="C286" s="119">
        <v>6.781589850299998</v>
      </c>
      <c r="D286" s="119"/>
      <c r="E286" s="153">
        <v>19.7002167401</v>
      </c>
      <c r="F286" s="153">
        <v>26.481806590399998</v>
      </c>
      <c r="G286" s="153"/>
    </row>
    <row r="287" spans="3:7" ht="12.75">
      <c r="C287" s="148"/>
      <c r="D287" s="148"/>
      <c r="E287" s="148"/>
      <c r="F287" s="137"/>
      <c r="G287" s="137"/>
    </row>
    <row r="288" spans="3:7" ht="12.75">
      <c r="C288" s="148"/>
      <c r="D288" s="148"/>
      <c r="E288" s="148"/>
      <c r="F288" s="137"/>
      <c r="G288" s="137"/>
    </row>
    <row r="289" spans="3:7" ht="12.75">
      <c r="C289" s="148"/>
      <c r="D289" s="148"/>
      <c r="E289" s="148"/>
      <c r="F289" s="137"/>
      <c r="G289" s="137"/>
    </row>
    <row r="290" spans="3:7" ht="12.75">
      <c r="C290" s="148"/>
      <c r="D290" s="148"/>
      <c r="E290" s="148"/>
      <c r="F290" s="137"/>
      <c r="G290" s="137"/>
    </row>
    <row r="291" spans="3:7" ht="12.75">
      <c r="C291" s="148"/>
      <c r="D291" s="148"/>
      <c r="E291" s="148"/>
      <c r="F291" s="137"/>
      <c r="G291" s="137"/>
    </row>
    <row r="292" spans="3:7" ht="12.75">
      <c r="C292" s="148"/>
      <c r="D292" s="148"/>
      <c r="E292" s="148"/>
      <c r="F292" s="137"/>
      <c r="G292" s="137"/>
    </row>
    <row r="293" spans="3:7" ht="12.75">
      <c r="C293" s="148"/>
      <c r="D293" s="148"/>
      <c r="E293" s="148"/>
      <c r="F293" s="137"/>
      <c r="G293" s="137"/>
    </row>
    <row r="294" spans="3:7" ht="12.75">
      <c r="C294" s="148"/>
      <c r="D294" s="148"/>
      <c r="E294" s="148"/>
      <c r="F294" s="137"/>
      <c r="G294" s="137"/>
    </row>
    <row r="295" spans="3:7" ht="12.75">
      <c r="C295" s="148"/>
      <c r="D295" s="148"/>
      <c r="E295" s="148"/>
      <c r="F295" s="137"/>
      <c r="G295" s="137"/>
    </row>
    <row r="296" spans="3:7" ht="12.75">
      <c r="C296" s="148"/>
      <c r="D296" s="148"/>
      <c r="E296" s="148"/>
      <c r="F296" s="137"/>
      <c r="G296" s="137"/>
    </row>
    <row r="297" spans="3:7" ht="12.75">
      <c r="C297" s="148"/>
      <c r="D297" s="148"/>
      <c r="E297" s="148"/>
      <c r="F297" s="137"/>
      <c r="G297" s="137"/>
    </row>
    <row r="298" spans="3:7" ht="12.75">
      <c r="C298" s="148"/>
      <c r="D298" s="148"/>
      <c r="E298" s="148"/>
      <c r="F298" s="137"/>
      <c r="G298" s="137"/>
    </row>
    <row r="299" spans="3:7" ht="12.75">
      <c r="C299" s="148"/>
      <c r="D299" s="148"/>
      <c r="E299" s="148"/>
      <c r="F299" s="137"/>
      <c r="G299" s="137"/>
    </row>
    <row r="300" spans="3:7" ht="12.75">
      <c r="C300" s="148"/>
      <c r="D300" s="148"/>
      <c r="E300" s="148"/>
      <c r="F300" s="137"/>
      <c r="G300" s="137"/>
    </row>
    <row r="301" spans="3:5" ht="12.75">
      <c r="C301" s="148"/>
      <c r="D301" s="148"/>
      <c r="E301" s="148"/>
    </row>
    <row r="302" spans="3:5" ht="12.75">
      <c r="C302" s="148"/>
      <c r="D302" s="148"/>
      <c r="E302" s="148"/>
    </row>
    <row r="303" spans="3:5" ht="12.75">
      <c r="C303" s="148"/>
      <c r="D303" s="148"/>
      <c r="E303" s="148"/>
    </row>
    <row r="304" spans="3:5" ht="12.75">
      <c r="C304" s="148"/>
      <c r="D304" s="148"/>
      <c r="E304" s="148"/>
    </row>
    <row r="305" spans="3:5" ht="12.75">
      <c r="C305" s="148"/>
      <c r="D305" s="148"/>
      <c r="E305" s="148"/>
    </row>
    <row r="306" spans="3:5" ht="12.75">
      <c r="C306" s="148"/>
      <c r="D306" s="148"/>
      <c r="E306" s="148"/>
    </row>
    <row r="307" spans="3:5" ht="12.75">
      <c r="C307" s="148"/>
      <c r="D307" s="148"/>
      <c r="E307" s="148"/>
    </row>
    <row r="308" spans="3:5" ht="12.75">
      <c r="C308" s="148"/>
      <c r="D308" s="148"/>
      <c r="E308" s="148"/>
    </row>
    <row r="309" spans="3:5" ht="12.75">
      <c r="C309" s="148"/>
      <c r="D309" s="148"/>
      <c r="E309" s="148"/>
    </row>
    <row r="310" spans="3:5" ht="12.75">
      <c r="C310" s="148"/>
      <c r="D310" s="148"/>
      <c r="E310" s="148"/>
    </row>
    <row r="311" spans="3:5" ht="12.75">
      <c r="C311" s="148"/>
      <c r="D311" s="148"/>
      <c r="E311" s="148"/>
    </row>
    <row r="312" spans="3:5" ht="12.75">
      <c r="C312" s="148"/>
      <c r="D312" s="148"/>
      <c r="E312" s="148"/>
    </row>
    <row r="313" spans="3:5" ht="12.75">
      <c r="C313" s="148"/>
      <c r="D313" s="148"/>
      <c r="E313" s="148"/>
    </row>
    <row r="314" spans="3:5" ht="12.75">
      <c r="C314" s="148"/>
      <c r="D314" s="148"/>
      <c r="E314" s="148"/>
    </row>
    <row r="315" spans="3:5" ht="12.75">
      <c r="C315" s="148"/>
      <c r="D315" s="148"/>
      <c r="E315" s="148"/>
    </row>
    <row r="316" spans="3:5" ht="12.75">
      <c r="C316" s="148"/>
      <c r="D316" s="148"/>
      <c r="E316" s="148"/>
    </row>
    <row r="317" spans="3:5" ht="12.75">
      <c r="C317" s="148"/>
      <c r="D317" s="148"/>
      <c r="E317" s="148"/>
    </row>
    <row r="318" spans="3:5" ht="12.75">
      <c r="C318" s="148"/>
      <c r="D318" s="148"/>
      <c r="E318" s="148"/>
    </row>
    <row r="319" spans="3:5" ht="12.75">
      <c r="C319" s="148"/>
      <c r="D319" s="148"/>
      <c r="E319" s="148"/>
    </row>
    <row r="320" spans="3:5" ht="12.75">
      <c r="C320" s="148"/>
      <c r="D320" s="148"/>
      <c r="E320" s="148"/>
    </row>
    <row r="321" spans="3:5" ht="12.75">
      <c r="C321" s="148"/>
      <c r="D321" s="148"/>
      <c r="E321" s="148"/>
    </row>
    <row r="322" spans="3:5" ht="12.75">
      <c r="C322" s="148"/>
      <c r="D322" s="148"/>
      <c r="E322" s="148"/>
    </row>
  </sheetData>
  <sheetProtection/>
  <printOptions/>
  <pageMargins left="0.75" right="0.75" top="1" bottom="1" header="0.5" footer="0.5"/>
  <pageSetup horizontalDpi="1200" verticalDpi="1200" orientation="landscape" paperSize="9" scale="85" r:id="rId1"/>
</worksheet>
</file>

<file path=xl/worksheets/sheet8.xml><?xml version="1.0" encoding="utf-8"?>
<worksheet xmlns="http://schemas.openxmlformats.org/spreadsheetml/2006/main" xmlns:r="http://schemas.openxmlformats.org/officeDocument/2006/relationships">
  <dimension ref="A1:K286"/>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9.140625" style="106"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3" s="117" customFormat="1" ht="12.75">
      <c r="A1" s="117" t="s">
        <v>447</v>
      </c>
      <c r="B1" s="117" t="s">
        <v>448</v>
      </c>
      <c r="C1" s="118" t="s">
        <v>449</v>
      </c>
    </row>
    <row r="2" spans="1:7" ht="12.75">
      <c r="A2" s="106" t="s">
        <v>44</v>
      </c>
      <c r="B2" s="106" t="s">
        <v>423</v>
      </c>
      <c r="C2" s="120">
        <v>26.262947275300004</v>
      </c>
      <c r="D2" s="137"/>
      <c r="E2" s="117" t="s">
        <v>961</v>
      </c>
      <c r="F2" s="117" t="s">
        <v>962</v>
      </c>
      <c r="G2" s="94"/>
    </row>
    <row r="3" spans="1:7" ht="12.75">
      <c r="A3" s="106" t="s">
        <v>452</v>
      </c>
      <c r="B3" s="106" t="s">
        <v>453</v>
      </c>
      <c r="C3" s="120">
        <v>39.1223388242</v>
      </c>
      <c r="D3" s="137"/>
      <c r="F3" s="106" t="s">
        <v>426</v>
      </c>
      <c r="G3" s="94"/>
    </row>
    <row r="4" spans="1:7" ht="12.75">
      <c r="A4" s="106" t="s">
        <v>104</v>
      </c>
      <c r="B4" s="106" t="s">
        <v>105</v>
      </c>
      <c r="C4" s="120">
        <v>42.7929083594</v>
      </c>
      <c r="D4" s="137"/>
      <c r="G4" s="94"/>
    </row>
    <row r="5" spans="1:7" ht="12.75">
      <c r="A5" s="106" t="s">
        <v>455</v>
      </c>
      <c r="B5" s="106" t="s">
        <v>456</v>
      </c>
      <c r="C5" s="120">
        <v>37.9653833397</v>
      </c>
      <c r="D5" s="137"/>
      <c r="E5" s="117" t="s">
        <v>963</v>
      </c>
      <c r="F5" s="117" t="s">
        <v>964</v>
      </c>
      <c r="G5" s="94"/>
    </row>
    <row r="6" spans="1:7" ht="12.75">
      <c r="A6" s="106" t="s">
        <v>106</v>
      </c>
      <c r="B6" s="106" t="s">
        <v>107</v>
      </c>
      <c r="C6" s="120">
        <v>38.665890968099994</v>
      </c>
      <c r="D6" s="137"/>
      <c r="F6" s="106" t="s">
        <v>21</v>
      </c>
      <c r="G6" s="94"/>
    </row>
    <row r="7" spans="1:7" ht="12.75">
      <c r="A7" s="106" t="s">
        <v>45</v>
      </c>
      <c r="B7" s="106" t="s">
        <v>23</v>
      </c>
      <c r="C7" s="120">
        <v>47.862483058100004</v>
      </c>
      <c r="D7" s="137"/>
      <c r="E7" s="94"/>
      <c r="F7" s="94"/>
      <c r="G7" s="94"/>
    </row>
    <row r="8" spans="1:7" ht="12.75">
      <c r="A8" s="106" t="s">
        <v>460</v>
      </c>
      <c r="B8" s="106" t="s">
        <v>461</v>
      </c>
      <c r="C8" s="120">
        <v>36.8409946454</v>
      </c>
      <c r="D8" s="137"/>
      <c r="E8" s="121" t="s">
        <v>965</v>
      </c>
      <c r="F8" s="117" t="s">
        <v>966</v>
      </c>
      <c r="G8" s="94"/>
    </row>
    <row r="9" spans="1:7" ht="12.75">
      <c r="A9" s="106" t="s">
        <v>109</v>
      </c>
      <c r="B9" s="106" t="s">
        <v>110</v>
      </c>
      <c r="C9" s="120">
        <v>36.405992971399996</v>
      </c>
      <c r="D9" s="137"/>
      <c r="E9" s="94"/>
      <c r="F9" s="106" t="s">
        <v>916</v>
      </c>
      <c r="G9" s="94"/>
    </row>
    <row r="10" spans="1:5" ht="12.75">
      <c r="A10" s="106" t="s">
        <v>465</v>
      </c>
      <c r="B10" s="106" t="s">
        <v>466</v>
      </c>
      <c r="C10" s="120">
        <v>36.0569901603</v>
      </c>
      <c r="D10" s="137"/>
      <c r="E10" s="94"/>
    </row>
    <row r="11" spans="1:6" ht="12.75">
      <c r="A11" s="106" t="s">
        <v>467</v>
      </c>
      <c r="B11" s="106" t="s">
        <v>468</v>
      </c>
      <c r="C11" s="120">
        <v>32.6861828635</v>
      </c>
      <c r="D11" s="137"/>
      <c r="E11" s="117" t="s">
        <v>935</v>
      </c>
      <c r="F11" s="156" t="s">
        <v>967</v>
      </c>
    </row>
    <row r="12" spans="1:5" ht="12.75">
      <c r="A12" s="106" t="s">
        <v>470</v>
      </c>
      <c r="B12" s="106" t="s">
        <v>471</v>
      </c>
      <c r="C12" s="120">
        <v>35.8941030766</v>
      </c>
      <c r="D12" s="137"/>
      <c r="E12" s="94"/>
    </row>
    <row r="13" spans="1:5" ht="12.75">
      <c r="A13" s="106" t="s">
        <v>404</v>
      </c>
      <c r="B13" s="106" t="s">
        <v>392</v>
      </c>
      <c r="C13" s="120">
        <v>47.5446990682</v>
      </c>
      <c r="D13" s="137"/>
      <c r="E13" s="94"/>
    </row>
    <row r="14" spans="1:6" ht="12.75">
      <c r="A14" s="106" t="s">
        <v>113</v>
      </c>
      <c r="B14" s="106" t="s">
        <v>114</v>
      </c>
      <c r="C14" s="120">
        <v>39.3594140557</v>
      </c>
      <c r="D14" s="137"/>
      <c r="F14" s="144"/>
    </row>
    <row r="15" spans="1:8" ht="12.75">
      <c r="A15" s="106" t="s">
        <v>115</v>
      </c>
      <c r="B15" s="106" t="s">
        <v>116</v>
      </c>
      <c r="C15" s="120">
        <v>34.6754204729</v>
      </c>
      <c r="D15" s="137"/>
      <c r="E15" s="117" t="s">
        <v>472</v>
      </c>
      <c r="F15" s="136" t="s">
        <v>968</v>
      </c>
      <c r="H15" s="149"/>
    </row>
    <row r="16" spans="1:11" ht="12.75">
      <c r="A16" s="106" t="s">
        <v>117</v>
      </c>
      <c r="B16" s="106" t="s">
        <v>118</v>
      </c>
      <c r="C16" s="120">
        <v>36.5068659841</v>
      </c>
      <c r="D16" s="137"/>
      <c r="E16" s="122"/>
      <c r="F16" s="136" t="s">
        <v>969</v>
      </c>
      <c r="H16" s="122"/>
      <c r="K16" s="106" t="s">
        <v>244</v>
      </c>
    </row>
    <row r="17" spans="1:8" ht="12.75">
      <c r="A17" s="106" t="s">
        <v>46</v>
      </c>
      <c r="B17" s="106" t="s">
        <v>24</v>
      </c>
      <c r="C17" s="120">
        <v>31.2358681722</v>
      </c>
      <c r="D17" s="137"/>
      <c r="E17" s="122"/>
      <c r="F17" s="136" t="s">
        <v>970</v>
      </c>
      <c r="H17" s="122"/>
    </row>
    <row r="18" spans="1:8" ht="12.75">
      <c r="A18" s="106" t="s">
        <v>479</v>
      </c>
      <c r="B18" s="106" t="s">
        <v>480</v>
      </c>
      <c r="C18" s="120">
        <v>38.3903229688</v>
      </c>
      <c r="D18" s="137"/>
      <c r="E18" s="122"/>
      <c r="F18" s="136" t="s">
        <v>971</v>
      </c>
      <c r="H18" s="122"/>
    </row>
    <row r="19" spans="1:11" ht="15.75">
      <c r="A19" s="106" t="s">
        <v>47</v>
      </c>
      <c r="B19" s="106" t="s">
        <v>25</v>
      </c>
      <c r="C19" s="120">
        <v>30.3971490339</v>
      </c>
      <c r="D19" s="137"/>
      <c r="E19" s="122"/>
      <c r="F19" s="136"/>
      <c r="H19" s="122"/>
      <c r="K19" s="131"/>
    </row>
    <row r="20" spans="1:11" ht="15.75">
      <c r="A20" s="106" t="s">
        <v>123</v>
      </c>
      <c r="B20" s="106" t="s">
        <v>124</v>
      </c>
      <c r="C20" s="120">
        <v>32.5891369183</v>
      </c>
      <c r="D20" s="137"/>
      <c r="E20" s="143" t="s">
        <v>870</v>
      </c>
      <c r="F20" s="144" t="s">
        <v>920</v>
      </c>
      <c r="K20" s="131"/>
    </row>
    <row r="21" spans="1:6" ht="12.75">
      <c r="A21" s="106" t="s">
        <v>482</v>
      </c>
      <c r="B21" s="106" t="s">
        <v>483</v>
      </c>
      <c r="C21" s="120">
        <v>37.348357745600005</v>
      </c>
      <c r="D21" s="137"/>
      <c r="E21" s="144"/>
      <c r="F21" s="106" t="s">
        <v>922</v>
      </c>
    </row>
    <row r="22" spans="1:5" ht="12.75">
      <c r="A22" s="106" t="s">
        <v>126</v>
      </c>
      <c r="B22" s="106" t="s">
        <v>127</v>
      </c>
      <c r="C22" s="120">
        <v>34.826106280699996</v>
      </c>
      <c r="D22" s="137"/>
      <c r="E22" s="144"/>
    </row>
    <row r="23" spans="1:6" ht="12.75">
      <c r="A23" s="106" t="s">
        <v>485</v>
      </c>
      <c r="B23" s="106" t="s">
        <v>486</v>
      </c>
      <c r="C23" s="120">
        <v>37.2480505949</v>
      </c>
      <c r="D23" s="137"/>
      <c r="F23" s="94"/>
    </row>
    <row r="24" spans="1:8" ht="12.75">
      <c r="A24" s="106" t="s">
        <v>128</v>
      </c>
      <c r="B24" s="106" t="s">
        <v>129</v>
      </c>
      <c r="C24" s="120">
        <v>37.308927812600004</v>
      </c>
      <c r="D24" s="137"/>
      <c r="F24" s="128"/>
      <c r="G24" s="122"/>
      <c r="H24" s="122"/>
    </row>
    <row r="25" spans="1:4" ht="12.75">
      <c r="A25" s="106" t="s">
        <v>405</v>
      </c>
      <c r="B25" s="106" t="s">
        <v>488</v>
      </c>
      <c r="C25" s="120">
        <v>38.275599032</v>
      </c>
      <c r="D25" s="137"/>
    </row>
    <row r="26" spans="1:5" ht="12.75">
      <c r="A26" s="106" t="s">
        <v>130</v>
      </c>
      <c r="B26" s="106" t="s">
        <v>131</v>
      </c>
      <c r="C26" s="120">
        <v>38.1833370323</v>
      </c>
      <c r="D26" s="137"/>
      <c r="E26" s="144"/>
    </row>
    <row r="27" spans="1:8" ht="12.75">
      <c r="A27" s="106" t="s">
        <v>48</v>
      </c>
      <c r="B27" s="106" t="s">
        <v>26</v>
      </c>
      <c r="C27" s="120">
        <v>31.6006924471</v>
      </c>
      <c r="D27" s="137"/>
      <c r="E27" s="129" t="s">
        <v>481</v>
      </c>
      <c r="F27" s="129"/>
      <c r="G27" s="104"/>
      <c r="H27" s="104"/>
    </row>
    <row r="28" spans="1:8" ht="12.75">
      <c r="A28" s="106" t="s">
        <v>49</v>
      </c>
      <c r="B28" s="106" t="s">
        <v>27</v>
      </c>
      <c r="C28" s="120">
        <v>43.582665920699995</v>
      </c>
      <c r="D28" s="137"/>
      <c r="E28" s="104" t="s">
        <v>368</v>
      </c>
      <c r="F28" s="104" t="s">
        <v>942</v>
      </c>
      <c r="G28" s="104"/>
      <c r="H28" s="104"/>
    </row>
    <row r="29" spans="1:8" ht="12.75">
      <c r="A29" s="106" t="s">
        <v>490</v>
      </c>
      <c r="B29" s="106" t="s">
        <v>491</v>
      </c>
      <c r="C29" s="120">
        <v>42.2338397925</v>
      </c>
      <c r="D29" s="137"/>
      <c r="E29" s="104"/>
      <c r="G29" s="104"/>
      <c r="H29" s="104"/>
    </row>
    <row r="30" spans="1:8" ht="12.75">
      <c r="A30" s="106" t="s">
        <v>133</v>
      </c>
      <c r="B30" s="106" t="s">
        <v>134</v>
      </c>
      <c r="C30" s="120">
        <v>36.8810189269</v>
      </c>
      <c r="D30" s="137"/>
      <c r="E30" s="104" t="s">
        <v>380</v>
      </c>
      <c r="F30" s="104" t="s">
        <v>943</v>
      </c>
      <c r="G30" s="104"/>
      <c r="H30" s="104"/>
    </row>
    <row r="31" spans="1:8" ht="12.75">
      <c r="A31" s="106" t="s">
        <v>494</v>
      </c>
      <c r="B31" s="106" t="s">
        <v>495</v>
      </c>
      <c r="C31" s="120">
        <v>42.6416838947</v>
      </c>
      <c r="D31" s="137"/>
      <c r="E31" s="104"/>
      <c r="F31" s="104"/>
      <c r="G31" s="104"/>
      <c r="H31" s="104"/>
    </row>
    <row r="32" spans="1:8" ht="12.75">
      <c r="A32" s="106" t="s">
        <v>135</v>
      </c>
      <c r="B32" s="106" t="s">
        <v>136</v>
      </c>
      <c r="C32" s="120">
        <v>46.4584138193</v>
      </c>
      <c r="D32" s="137"/>
      <c r="E32" s="104" t="s">
        <v>369</v>
      </c>
      <c r="F32" s="104" t="s">
        <v>944</v>
      </c>
      <c r="G32" s="104"/>
      <c r="H32" s="104"/>
    </row>
    <row r="33" spans="1:8" ht="12.75">
      <c r="A33" s="106" t="s">
        <v>497</v>
      </c>
      <c r="B33" s="106" t="s">
        <v>498</v>
      </c>
      <c r="C33" s="120">
        <v>42.357865194599995</v>
      </c>
      <c r="D33" s="137"/>
      <c r="E33" s="104"/>
      <c r="F33" s="104"/>
      <c r="G33" s="104"/>
      <c r="H33" s="104"/>
    </row>
    <row r="34" spans="1:8" ht="12.75">
      <c r="A34" s="106" t="s">
        <v>499</v>
      </c>
      <c r="B34" s="106" t="s">
        <v>500</v>
      </c>
      <c r="C34" s="120">
        <v>48.419512272300004</v>
      </c>
      <c r="D34" s="137"/>
      <c r="E34" s="104"/>
      <c r="F34" s="104"/>
      <c r="G34" s="104"/>
      <c r="H34" s="104"/>
    </row>
    <row r="35" spans="1:8" ht="12.75">
      <c r="A35" s="106" t="s">
        <v>137</v>
      </c>
      <c r="B35" s="106" t="s">
        <v>138</v>
      </c>
      <c r="C35" s="120">
        <v>46.4814285263</v>
      </c>
      <c r="D35" s="137"/>
      <c r="E35" s="104"/>
      <c r="F35" s="104"/>
      <c r="G35" s="104"/>
      <c r="H35" s="104"/>
    </row>
    <row r="36" spans="1:8" ht="12.75">
      <c r="A36" s="106" t="s">
        <v>501</v>
      </c>
      <c r="B36" s="106" t="s">
        <v>502</v>
      </c>
      <c r="C36" s="120">
        <v>35.1643060011</v>
      </c>
      <c r="D36" s="137"/>
      <c r="E36" s="104" t="s">
        <v>492</v>
      </c>
      <c r="F36" s="104"/>
      <c r="G36" s="104"/>
      <c r="H36" s="104"/>
    </row>
    <row r="37" spans="1:8" ht="12.75">
      <c r="A37" s="106" t="s">
        <v>503</v>
      </c>
      <c r="B37" s="106" t="s">
        <v>504</v>
      </c>
      <c r="C37" s="120">
        <v>45.303078126500004</v>
      </c>
      <c r="D37" s="137"/>
      <c r="E37" s="104" t="s">
        <v>368</v>
      </c>
      <c r="F37" s="151" t="s">
        <v>427</v>
      </c>
      <c r="G37" s="104"/>
      <c r="H37" s="104"/>
    </row>
    <row r="38" spans="1:8" ht="12.75">
      <c r="A38" s="106" t="s">
        <v>505</v>
      </c>
      <c r="B38" s="106" t="s">
        <v>506</v>
      </c>
      <c r="C38" s="120">
        <v>45.891145006</v>
      </c>
      <c r="D38" s="137"/>
      <c r="E38" s="104"/>
      <c r="F38" s="104"/>
      <c r="G38" s="104"/>
      <c r="H38" s="104"/>
    </row>
    <row r="39" spans="1:8" ht="12.75">
      <c r="A39" s="106" t="s">
        <v>507</v>
      </c>
      <c r="B39" s="106" t="s">
        <v>508</v>
      </c>
      <c r="C39" s="120">
        <v>52.97635187389999</v>
      </c>
      <c r="D39" s="137"/>
      <c r="E39" s="104" t="s">
        <v>380</v>
      </c>
      <c r="F39" s="151" t="s">
        <v>428</v>
      </c>
      <c r="G39" s="104"/>
      <c r="H39" s="104"/>
    </row>
    <row r="40" spans="1:8" ht="12.75">
      <c r="A40" s="106" t="s">
        <v>509</v>
      </c>
      <c r="B40" s="106" t="s">
        <v>510</v>
      </c>
      <c r="C40" s="120">
        <v>44.235534771000005</v>
      </c>
      <c r="D40" s="137"/>
      <c r="E40" s="104"/>
      <c r="F40" s="104"/>
      <c r="G40" s="104"/>
      <c r="H40" s="104"/>
    </row>
    <row r="41" spans="1:8" ht="12.75">
      <c r="A41" s="106" t="s">
        <v>511</v>
      </c>
      <c r="B41" s="106" t="s">
        <v>512</v>
      </c>
      <c r="C41" s="120">
        <v>51.490910416400006</v>
      </c>
      <c r="D41" s="137"/>
      <c r="E41" s="104" t="s">
        <v>369</v>
      </c>
      <c r="F41" s="151" t="s">
        <v>428</v>
      </c>
      <c r="G41" s="104"/>
      <c r="H41" s="104"/>
    </row>
    <row r="42" spans="1:8" ht="12.75">
      <c r="A42" s="106" t="s">
        <v>513</v>
      </c>
      <c r="B42" s="106" t="s">
        <v>514</v>
      </c>
      <c r="C42" s="120">
        <v>46.9907217576</v>
      </c>
      <c r="D42" s="137"/>
      <c r="E42" s="104"/>
      <c r="F42" s="104"/>
      <c r="G42" s="104"/>
      <c r="H42" s="104"/>
    </row>
    <row r="43" spans="1:5" ht="12.75">
      <c r="A43" s="106" t="s">
        <v>108</v>
      </c>
      <c r="B43" s="106" t="s">
        <v>515</v>
      </c>
      <c r="C43" s="120">
        <v>38.0768547434</v>
      </c>
      <c r="D43" s="137"/>
      <c r="E43" s="144"/>
    </row>
    <row r="44" spans="1:4" ht="12.75">
      <c r="A44" s="106" t="s">
        <v>516</v>
      </c>
      <c r="B44" s="106" t="s">
        <v>517</v>
      </c>
      <c r="C44" s="120">
        <v>63.982984416300006</v>
      </c>
      <c r="D44" s="137"/>
    </row>
    <row r="45" spans="1:4" ht="12.75">
      <c r="A45" s="106" t="s">
        <v>518</v>
      </c>
      <c r="B45" s="106" t="s">
        <v>519</v>
      </c>
      <c r="C45" s="120">
        <v>58.6007176737</v>
      </c>
      <c r="D45" s="137"/>
    </row>
    <row r="46" spans="1:4" ht="12.75">
      <c r="A46" s="106" t="s">
        <v>520</v>
      </c>
      <c r="B46" s="106" t="s">
        <v>521</v>
      </c>
      <c r="C46" s="120">
        <v>37.6666469024</v>
      </c>
      <c r="D46" s="137"/>
    </row>
    <row r="47" spans="1:4" ht="12.75">
      <c r="A47" s="106" t="s">
        <v>50</v>
      </c>
      <c r="B47" s="106" t="s">
        <v>28</v>
      </c>
      <c r="C47" s="120">
        <v>25.889406906399998</v>
      </c>
      <c r="D47" s="137"/>
    </row>
    <row r="48" spans="1:4" ht="12.75">
      <c r="A48" s="106" t="s">
        <v>522</v>
      </c>
      <c r="B48" s="106" t="s">
        <v>523</v>
      </c>
      <c r="C48" s="120">
        <v>44.0171646641</v>
      </c>
      <c r="D48" s="137"/>
    </row>
    <row r="49" spans="1:4" ht="12.75">
      <c r="A49" s="106" t="s">
        <v>524</v>
      </c>
      <c r="B49" s="106" t="s">
        <v>525</v>
      </c>
      <c r="C49" s="120">
        <v>50.013037716499994</v>
      </c>
      <c r="D49" s="137"/>
    </row>
    <row r="50" spans="1:4" ht="12.75">
      <c r="A50" s="106" t="s">
        <v>526</v>
      </c>
      <c r="B50" s="106" t="s">
        <v>527</v>
      </c>
      <c r="C50" s="120">
        <v>53.6333796922</v>
      </c>
      <c r="D50" s="137"/>
    </row>
    <row r="51" spans="1:4" ht="12.75">
      <c r="A51" s="106" t="s">
        <v>528</v>
      </c>
      <c r="B51" s="106" t="s">
        <v>529</v>
      </c>
      <c r="C51" s="120">
        <v>62.145651067399996</v>
      </c>
      <c r="D51" s="137"/>
    </row>
    <row r="52" spans="1:4" ht="12.75">
      <c r="A52" s="106" t="s">
        <v>530</v>
      </c>
      <c r="B52" s="106" t="s">
        <v>531</v>
      </c>
      <c r="C52" s="120">
        <v>40.703482746000006</v>
      </c>
      <c r="D52" s="137"/>
    </row>
    <row r="53" spans="1:4" ht="12.75">
      <c r="A53" s="106" t="s">
        <v>532</v>
      </c>
      <c r="B53" s="106" t="s">
        <v>533</v>
      </c>
      <c r="C53" s="120">
        <v>46.1564672645</v>
      </c>
      <c r="D53" s="137"/>
    </row>
    <row r="54" spans="1:4" ht="12.75">
      <c r="A54" s="106" t="s">
        <v>534</v>
      </c>
      <c r="B54" s="106" t="s">
        <v>535</v>
      </c>
      <c r="C54" s="120">
        <v>50.2917310484</v>
      </c>
      <c r="D54" s="137"/>
    </row>
    <row r="55" spans="1:4" ht="12.75">
      <c r="A55" s="106" t="s">
        <v>139</v>
      </c>
      <c r="B55" s="106" t="s">
        <v>140</v>
      </c>
      <c r="C55" s="120">
        <v>40.5134724353</v>
      </c>
      <c r="D55" s="137"/>
    </row>
    <row r="56" spans="1:4" ht="12.75">
      <c r="A56" s="106" t="s">
        <v>536</v>
      </c>
      <c r="B56" s="106" t="s">
        <v>537</v>
      </c>
      <c r="C56" s="120">
        <v>44.3895820874</v>
      </c>
      <c r="D56" s="137"/>
    </row>
    <row r="57" spans="1:4" ht="12.75">
      <c r="A57" s="106" t="s">
        <v>538</v>
      </c>
      <c r="B57" s="106" t="s">
        <v>539</v>
      </c>
      <c r="C57" s="120">
        <v>42.2862154283</v>
      </c>
      <c r="D57" s="137"/>
    </row>
    <row r="58" spans="1:4" ht="12.75">
      <c r="A58" s="106" t="s">
        <v>540</v>
      </c>
      <c r="B58" s="106" t="s">
        <v>541</v>
      </c>
      <c r="C58" s="120">
        <v>44.506377084499995</v>
      </c>
      <c r="D58" s="137"/>
    </row>
    <row r="59" spans="1:4" ht="12.75">
      <c r="A59" s="106" t="s">
        <v>542</v>
      </c>
      <c r="B59" s="106" t="s">
        <v>543</v>
      </c>
      <c r="C59" s="120">
        <v>48.2342693895</v>
      </c>
      <c r="D59" s="137"/>
    </row>
    <row r="60" spans="1:4" ht="12.75">
      <c r="A60" s="106" t="s">
        <v>141</v>
      </c>
      <c r="B60" s="106" t="s">
        <v>142</v>
      </c>
      <c r="C60" s="120">
        <v>47.174890118200004</v>
      </c>
      <c r="D60" s="137"/>
    </row>
    <row r="61" spans="1:4" ht="12.75">
      <c r="A61" s="106" t="s">
        <v>544</v>
      </c>
      <c r="B61" s="106" t="s">
        <v>545</v>
      </c>
      <c r="C61" s="120">
        <v>54.818170686900004</v>
      </c>
      <c r="D61" s="137"/>
    </row>
    <row r="62" spans="1:4" ht="12.75">
      <c r="A62" s="106" t="s">
        <v>546</v>
      </c>
      <c r="B62" s="106" t="s">
        <v>547</v>
      </c>
      <c r="C62" s="120">
        <v>35.6094081489</v>
      </c>
      <c r="D62" s="137"/>
    </row>
    <row r="63" spans="1:4" ht="12.75">
      <c r="A63" s="106" t="s">
        <v>548</v>
      </c>
      <c r="B63" s="106" t="s">
        <v>549</v>
      </c>
      <c r="C63" s="120">
        <v>45.7188680561</v>
      </c>
      <c r="D63" s="137"/>
    </row>
    <row r="64" spans="1:4" ht="12.75">
      <c r="A64" s="152" t="s">
        <v>550</v>
      </c>
      <c r="B64" s="106" t="s">
        <v>551</v>
      </c>
      <c r="C64" s="120">
        <v>55.130623234800005</v>
      </c>
      <c r="D64" s="137"/>
    </row>
    <row r="65" spans="1:4" ht="12.75">
      <c r="A65" s="106" t="s">
        <v>406</v>
      </c>
      <c r="B65" s="106" t="s">
        <v>393</v>
      </c>
      <c r="C65" s="120">
        <v>70.2382957156</v>
      </c>
      <c r="D65" s="137"/>
    </row>
    <row r="66" spans="1:4" ht="12.75">
      <c r="A66" s="106" t="s">
        <v>552</v>
      </c>
      <c r="B66" s="106" t="s">
        <v>553</v>
      </c>
      <c r="C66" s="120">
        <v>65.8991139364</v>
      </c>
      <c r="D66" s="137"/>
    </row>
    <row r="67" spans="1:4" ht="12.75">
      <c r="A67" s="106" t="s">
        <v>554</v>
      </c>
      <c r="B67" s="106" t="s">
        <v>555</v>
      </c>
      <c r="C67" s="120">
        <v>51.732861118100004</v>
      </c>
      <c r="D67" s="137"/>
    </row>
    <row r="68" spans="1:4" ht="12.75">
      <c r="A68" s="106" t="s">
        <v>143</v>
      </c>
      <c r="B68" s="106" t="s">
        <v>144</v>
      </c>
      <c r="C68" s="120">
        <v>66.1236814359</v>
      </c>
      <c r="D68" s="137"/>
    </row>
    <row r="69" spans="1:4" ht="12.75">
      <c r="A69" s="106" t="s">
        <v>556</v>
      </c>
      <c r="B69" s="106" t="s">
        <v>557</v>
      </c>
      <c r="C69" s="120">
        <v>48.0408330336</v>
      </c>
      <c r="D69" s="137"/>
    </row>
    <row r="70" spans="1:4" ht="12.75">
      <c r="A70" s="106" t="s">
        <v>558</v>
      </c>
      <c r="B70" s="106" t="s">
        <v>559</v>
      </c>
      <c r="C70" s="120">
        <v>64.8560340411</v>
      </c>
      <c r="D70" s="137"/>
    </row>
    <row r="71" spans="1:4" ht="12.75">
      <c r="A71" s="106" t="s">
        <v>51</v>
      </c>
      <c r="B71" s="106" t="s">
        <v>560</v>
      </c>
      <c r="C71" s="120">
        <v>34.418161969900005</v>
      </c>
      <c r="D71" s="137"/>
    </row>
    <row r="72" spans="1:4" ht="12.75">
      <c r="A72" s="106" t="s">
        <v>52</v>
      </c>
      <c r="B72" s="106" t="s">
        <v>53</v>
      </c>
      <c r="C72" s="120">
        <v>26.2670305899</v>
      </c>
      <c r="D72" s="137"/>
    </row>
    <row r="73" spans="1:4" ht="12.75">
      <c r="A73" s="106" t="s">
        <v>54</v>
      </c>
      <c r="B73" s="106" t="s">
        <v>29</v>
      </c>
      <c r="C73" s="120">
        <v>24.0042620141</v>
      </c>
      <c r="D73" s="137"/>
    </row>
    <row r="74" spans="1:4" ht="12.75">
      <c r="A74" s="106" t="s">
        <v>145</v>
      </c>
      <c r="B74" s="106" t="s">
        <v>146</v>
      </c>
      <c r="C74" s="120">
        <v>36.729001567000005</v>
      </c>
      <c r="D74" s="137"/>
    </row>
    <row r="75" spans="1:4" ht="12.75">
      <c r="A75" s="106" t="s">
        <v>561</v>
      </c>
      <c r="B75" s="106" t="s">
        <v>562</v>
      </c>
      <c r="C75" s="120">
        <v>37.0141279376</v>
      </c>
      <c r="D75" s="137"/>
    </row>
    <row r="76" spans="1:4" ht="12.75">
      <c r="A76" s="106" t="s">
        <v>563</v>
      </c>
      <c r="B76" s="106" t="s">
        <v>564</v>
      </c>
      <c r="C76" s="120">
        <v>38.1857266177</v>
      </c>
      <c r="D76" s="137"/>
    </row>
    <row r="77" spans="1:4" ht="12.75">
      <c r="A77" s="106" t="s">
        <v>565</v>
      </c>
      <c r="B77" s="106" t="s">
        <v>566</v>
      </c>
      <c r="C77" s="120">
        <v>37.6374803282</v>
      </c>
      <c r="D77" s="137"/>
    </row>
    <row r="78" spans="1:4" ht="12.75">
      <c r="A78" s="106" t="s">
        <v>147</v>
      </c>
      <c r="B78" s="106" t="s">
        <v>148</v>
      </c>
      <c r="C78" s="120">
        <v>30.6041026123</v>
      </c>
      <c r="D78" s="137"/>
    </row>
    <row r="79" spans="1:4" ht="12.75">
      <c r="A79" s="106" t="s">
        <v>567</v>
      </c>
      <c r="B79" s="106" t="s">
        <v>568</v>
      </c>
      <c r="C79" s="120">
        <v>31.369063813100002</v>
      </c>
      <c r="D79" s="137"/>
    </row>
    <row r="80" spans="1:4" ht="12.75">
      <c r="A80" s="106" t="s">
        <v>569</v>
      </c>
      <c r="B80" s="106" t="s">
        <v>570</v>
      </c>
      <c r="C80" s="120">
        <v>29.774525103600002</v>
      </c>
      <c r="D80" s="137"/>
    </row>
    <row r="81" spans="1:4" ht="12.75">
      <c r="A81" s="106" t="s">
        <v>407</v>
      </c>
      <c r="B81" s="106" t="s">
        <v>394</v>
      </c>
      <c r="C81" s="120">
        <v>24.6300873636</v>
      </c>
      <c r="D81" s="137"/>
    </row>
    <row r="82" spans="1:4" ht="12.75">
      <c r="A82" s="106" t="s">
        <v>571</v>
      </c>
      <c r="B82" s="106" t="s">
        <v>572</v>
      </c>
      <c r="C82" s="120">
        <v>26.088739729</v>
      </c>
      <c r="D82" s="137"/>
    </row>
    <row r="83" spans="1:4" ht="12.75">
      <c r="A83" s="106" t="s">
        <v>55</v>
      </c>
      <c r="B83" s="106" t="s">
        <v>395</v>
      </c>
      <c r="C83" s="120">
        <v>48.6728813512</v>
      </c>
      <c r="D83" s="137"/>
    </row>
    <row r="84" spans="1:4" ht="12.75">
      <c r="A84" s="106" t="s">
        <v>573</v>
      </c>
      <c r="B84" s="106" t="s">
        <v>574</v>
      </c>
      <c r="C84" s="120">
        <v>40.0911637624</v>
      </c>
      <c r="D84" s="137"/>
    </row>
    <row r="85" spans="1:4" ht="12.75">
      <c r="A85" s="106" t="s">
        <v>149</v>
      </c>
      <c r="B85" s="106" t="s">
        <v>150</v>
      </c>
      <c r="C85" s="120">
        <v>32.2721342758</v>
      </c>
      <c r="D85" s="137"/>
    </row>
    <row r="86" spans="1:4" ht="12.75">
      <c r="A86" s="106" t="s">
        <v>151</v>
      </c>
      <c r="B86" s="106" t="s">
        <v>152</v>
      </c>
      <c r="C86" s="120">
        <v>30.185165019600003</v>
      </c>
      <c r="D86" s="137"/>
    </row>
    <row r="87" spans="1:4" ht="12.75">
      <c r="A87" s="106" t="s">
        <v>575</v>
      </c>
      <c r="B87" s="106" t="s">
        <v>576</v>
      </c>
      <c r="C87" s="120">
        <v>46.243009309</v>
      </c>
      <c r="D87" s="137"/>
    </row>
    <row r="88" spans="1:4" ht="12.75">
      <c r="A88" s="106" t="s">
        <v>56</v>
      </c>
      <c r="B88" s="106" t="s">
        <v>30</v>
      </c>
      <c r="C88" s="120">
        <v>50.08665800360001</v>
      </c>
      <c r="D88" s="137"/>
    </row>
    <row r="89" spans="1:4" ht="12.75">
      <c r="A89" s="106" t="s">
        <v>577</v>
      </c>
      <c r="B89" s="106" t="s">
        <v>578</v>
      </c>
      <c r="C89" s="120">
        <v>42.3027299613</v>
      </c>
      <c r="D89" s="137"/>
    </row>
    <row r="90" spans="1:4" ht="12.75">
      <c r="A90" s="106" t="s">
        <v>579</v>
      </c>
      <c r="B90" s="106" t="s">
        <v>580</v>
      </c>
      <c r="C90" s="120">
        <v>44.9601814226</v>
      </c>
      <c r="D90" s="137"/>
    </row>
    <row r="91" spans="1:4" ht="12.75">
      <c r="A91" s="106" t="s">
        <v>153</v>
      </c>
      <c r="B91" s="106" t="s">
        <v>154</v>
      </c>
      <c r="C91" s="120">
        <v>38.216318697700004</v>
      </c>
      <c r="D91" s="137"/>
    </row>
    <row r="92" spans="1:4" ht="12.75">
      <c r="A92" s="106" t="s">
        <v>581</v>
      </c>
      <c r="B92" s="106" t="s">
        <v>582</v>
      </c>
      <c r="C92" s="120">
        <v>37.212243973499994</v>
      </c>
      <c r="D92" s="137"/>
    </row>
    <row r="93" spans="1:4" ht="12.75">
      <c r="A93" s="106" t="s">
        <v>583</v>
      </c>
      <c r="B93" s="106" t="s">
        <v>584</v>
      </c>
      <c r="C93" s="120">
        <v>39.0837982624</v>
      </c>
      <c r="D93" s="137"/>
    </row>
    <row r="94" spans="1:4" ht="12.75">
      <c r="A94" s="106" t="s">
        <v>111</v>
      </c>
      <c r="B94" s="106" t="s">
        <v>585</v>
      </c>
      <c r="C94" s="120">
        <v>32.732284975999995</v>
      </c>
      <c r="D94" s="137"/>
    </row>
    <row r="95" spans="1:4" ht="12.75">
      <c r="A95" s="106" t="s">
        <v>586</v>
      </c>
      <c r="B95" s="106" t="s">
        <v>587</v>
      </c>
      <c r="C95" s="120">
        <v>48.092952698000005</v>
      </c>
      <c r="D95" s="137"/>
    </row>
    <row r="96" spans="1:4" ht="12.75">
      <c r="A96" s="106" t="s">
        <v>588</v>
      </c>
      <c r="B96" s="106" t="s">
        <v>589</v>
      </c>
      <c r="C96" s="120">
        <v>33.2367014457</v>
      </c>
      <c r="D96" s="137"/>
    </row>
    <row r="97" spans="1:4" ht="12.75">
      <c r="A97" s="106" t="s">
        <v>590</v>
      </c>
      <c r="B97" s="106" t="s">
        <v>591</v>
      </c>
      <c r="C97" s="120">
        <v>39.199192031</v>
      </c>
      <c r="D97" s="137"/>
    </row>
    <row r="98" spans="1:4" ht="12.75">
      <c r="A98" s="106" t="s">
        <v>592</v>
      </c>
      <c r="B98" s="106" t="s">
        <v>593</v>
      </c>
      <c r="C98" s="120">
        <v>33.2639008759</v>
      </c>
      <c r="D98" s="137"/>
    </row>
    <row r="99" spans="1:4" ht="12.75">
      <c r="A99" s="106" t="s">
        <v>594</v>
      </c>
      <c r="B99" s="106" t="s">
        <v>595</v>
      </c>
      <c r="C99" s="120">
        <v>30.752607537</v>
      </c>
      <c r="D99" s="137"/>
    </row>
    <row r="100" spans="1:4" ht="12.75">
      <c r="A100" s="106" t="s">
        <v>596</v>
      </c>
      <c r="B100" s="106" t="s">
        <v>597</v>
      </c>
      <c r="C100" s="120">
        <v>29.725999866000002</v>
      </c>
      <c r="D100" s="137"/>
    </row>
    <row r="101" spans="1:4" ht="12.75">
      <c r="A101" s="106" t="s">
        <v>598</v>
      </c>
      <c r="B101" s="106" t="s">
        <v>599</v>
      </c>
      <c r="C101" s="120">
        <v>30.607414070900003</v>
      </c>
      <c r="D101" s="137"/>
    </row>
    <row r="102" spans="1:4" ht="12.75">
      <c r="A102" s="106" t="s">
        <v>600</v>
      </c>
      <c r="B102" s="106" t="s">
        <v>601</v>
      </c>
      <c r="C102" s="120">
        <v>26.272853867200002</v>
      </c>
      <c r="D102" s="137"/>
    </row>
    <row r="103" spans="1:4" ht="12.75">
      <c r="A103" s="106" t="s">
        <v>155</v>
      </c>
      <c r="B103" s="106" t="s">
        <v>156</v>
      </c>
      <c r="C103" s="120">
        <v>28.683414604000003</v>
      </c>
      <c r="D103" s="137"/>
    </row>
    <row r="104" spans="1:4" ht="12.75">
      <c r="A104" s="106" t="s">
        <v>408</v>
      </c>
      <c r="B104" s="106" t="s">
        <v>409</v>
      </c>
      <c r="C104" s="120">
        <v>26.407019885799997</v>
      </c>
      <c r="D104" s="137"/>
    </row>
    <row r="105" spans="1:4" ht="12.75">
      <c r="A105" s="106" t="s">
        <v>602</v>
      </c>
      <c r="B105" s="106" t="s">
        <v>603</v>
      </c>
      <c r="C105" s="120">
        <v>29.616700657400003</v>
      </c>
      <c r="D105" s="137"/>
    </row>
    <row r="106" spans="1:4" ht="12.75">
      <c r="A106" s="106" t="s">
        <v>57</v>
      </c>
      <c r="B106" s="106" t="s">
        <v>31</v>
      </c>
      <c r="C106" s="120">
        <v>26.6040206507</v>
      </c>
      <c r="D106" s="137"/>
    </row>
    <row r="107" spans="1:4" ht="12.75">
      <c r="A107" s="106" t="s">
        <v>604</v>
      </c>
      <c r="B107" s="106" t="s">
        <v>605</v>
      </c>
      <c r="C107" s="120">
        <v>46.2918483637</v>
      </c>
      <c r="D107" s="137"/>
    </row>
    <row r="108" spans="1:4" ht="12.75">
      <c r="A108" s="106" t="s">
        <v>606</v>
      </c>
      <c r="B108" s="106" t="s">
        <v>607</v>
      </c>
      <c r="C108" s="120">
        <v>40.6013954368</v>
      </c>
      <c r="D108" s="137"/>
    </row>
    <row r="109" spans="1:4" ht="12.75">
      <c r="A109" s="106" t="s">
        <v>608</v>
      </c>
      <c r="B109" s="106" t="s">
        <v>609</v>
      </c>
      <c r="C109" s="120">
        <v>41.9935577689</v>
      </c>
      <c r="D109" s="137"/>
    </row>
    <row r="110" spans="1:4" ht="12.75">
      <c r="A110" s="106" t="s">
        <v>610</v>
      </c>
      <c r="B110" s="106" t="s">
        <v>611</v>
      </c>
      <c r="C110" s="120">
        <v>45.9606006139</v>
      </c>
      <c r="D110" s="137"/>
    </row>
    <row r="111" spans="1:4" ht="12.75">
      <c r="A111" s="106" t="s">
        <v>612</v>
      </c>
      <c r="B111" s="106" t="s">
        <v>613</v>
      </c>
      <c r="C111" s="120">
        <v>49.3169765019</v>
      </c>
      <c r="D111" s="137"/>
    </row>
    <row r="112" spans="1:4" ht="12.75">
      <c r="A112" s="106" t="s">
        <v>410</v>
      </c>
      <c r="B112" s="106" t="s">
        <v>396</v>
      </c>
      <c r="C112" s="120">
        <v>51.598288446999995</v>
      </c>
      <c r="D112" s="137"/>
    </row>
    <row r="113" spans="1:4" ht="12.75">
      <c r="A113" s="106" t="s">
        <v>157</v>
      </c>
      <c r="B113" s="106" t="s">
        <v>158</v>
      </c>
      <c r="C113" s="120">
        <v>37.0378356118</v>
      </c>
      <c r="D113" s="137"/>
    </row>
    <row r="114" spans="1:4" ht="12.75">
      <c r="A114" s="106" t="s">
        <v>614</v>
      </c>
      <c r="B114" s="106" t="s">
        <v>615</v>
      </c>
      <c r="C114" s="120">
        <v>42.8301591209</v>
      </c>
      <c r="D114" s="137"/>
    </row>
    <row r="115" spans="1:4" ht="12.75">
      <c r="A115" s="106" t="s">
        <v>616</v>
      </c>
      <c r="B115" s="106" t="s">
        <v>617</v>
      </c>
      <c r="C115" s="120">
        <v>38.257160175900005</v>
      </c>
      <c r="D115" s="137"/>
    </row>
    <row r="116" spans="1:4" ht="12.75">
      <c r="A116" s="106" t="s">
        <v>618</v>
      </c>
      <c r="B116" s="106" t="s">
        <v>619</v>
      </c>
      <c r="C116" s="120">
        <v>42.3449375727</v>
      </c>
      <c r="D116" s="137"/>
    </row>
    <row r="117" spans="1:4" ht="12.75">
      <c r="A117" s="106" t="s">
        <v>620</v>
      </c>
      <c r="B117" s="106" t="s">
        <v>621</v>
      </c>
      <c r="C117" s="120">
        <v>40.390771843399996</v>
      </c>
      <c r="D117" s="137"/>
    </row>
    <row r="118" spans="1:4" ht="12.75">
      <c r="A118" s="106" t="s">
        <v>622</v>
      </c>
      <c r="B118" s="106" t="s">
        <v>623</v>
      </c>
      <c r="C118" s="120">
        <v>43.1976347267</v>
      </c>
      <c r="D118" s="137"/>
    </row>
    <row r="119" spans="1:4" ht="12.75">
      <c r="A119" s="106" t="s">
        <v>624</v>
      </c>
      <c r="B119" s="106" t="s">
        <v>625</v>
      </c>
      <c r="C119" s="120">
        <v>48.809405718</v>
      </c>
      <c r="D119" s="137"/>
    </row>
    <row r="120" spans="1:4" ht="12.75">
      <c r="A120" s="106" t="s">
        <v>626</v>
      </c>
      <c r="B120" s="106" t="s">
        <v>627</v>
      </c>
      <c r="C120" s="120">
        <v>44.3089712178</v>
      </c>
      <c r="D120" s="137"/>
    </row>
    <row r="121" spans="1:4" ht="12.75">
      <c r="A121" s="106" t="s">
        <v>628</v>
      </c>
      <c r="B121" s="106" t="s">
        <v>629</v>
      </c>
      <c r="C121" s="120">
        <v>40.198441505299996</v>
      </c>
      <c r="D121" s="137"/>
    </row>
    <row r="122" spans="1:4" ht="12.75">
      <c r="A122" s="106" t="s">
        <v>630</v>
      </c>
      <c r="B122" s="106" t="s">
        <v>631</v>
      </c>
      <c r="C122" s="120">
        <v>50.6750623355</v>
      </c>
      <c r="D122" s="137"/>
    </row>
    <row r="123" spans="1:4" ht="12.75">
      <c r="A123" s="106" t="s">
        <v>159</v>
      </c>
      <c r="B123" s="106" t="s">
        <v>160</v>
      </c>
      <c r="C123" s="120">
        <v>36.5265466887</v>
      </c>
      <c r="D123" s="137"/>
    </row>
    <row r="124" spans="1:4" ht="12.75">
      <c r="A124" s="106" t="s">
        <v>632</v>
      </c>
      <c r="B124" s="106" t="s">
        <v>633</v>
      </c>
      <c r="C124" s="120">
        <v>48.9677967895</v>
      </c>
      <c r="D124" s="137"/>
    </row>
    <row r="125" spans="1:4" ht="12.75">
      <c r="A125" s="106" t="s">
        <v>634</v>
      </c>
      <c r="B125" s="106" t="s">
        <v>635</v>
      </c>
      <c r="C125" s="120">
        <v>43.635579762</v>
      </c>
      <c r="D125" s="137"/>
    </row>
    <row r="126" spans="1:4" ht="12.75">
      <c r="A126" s="106" t="s">
        <v>636</v>
      </c>
      <c r="B126" s="106" t="s">
        <v>637</v>
      </c>
      <c r="C126" s="120">
        <v>42.9133030089</v>
      </c>
      <c r="D126" s="137"/>
    </row>
    <row r="127" spans="1:4" ht="12.75">
      <c r="A127" s="106" t="s">
        <v>161</v>
      </c>
      <c r="B127" s="106" t="s">
        <v>162</v>
      </c>
      <c r="C127" s="120">
        <v>43.8595708216</v>
      </c>
      <c r="D127" s="137"/>
    </row>
    <row r="128" spans="1:4" ht="12.75">
      <c r="A128" s="106" t="s">
        <v>638</v>
      </c>
      <c r="B128" s="104" t="s">
        <v>639</v>
      </c>
      <c r="C128" s="120">
        <v>-999</v>
      </c>
      <c r="D128" s="137"/>
    </row>
    <row r="129" spans="1:4" ht="12.75">
      <c r="A129" s="106" t="s">
        <v>640</v>
      </c>
      <c r="B129" s="104" t="s">
        <v>641</v>
      </c>
      <c r="C129" s="120">
        <v>-999</v>
      </c>
      <c r="D129" s="137"/>
    </row>
    <row r="130" spans="1:4" ht="12.75">
      <c r="A130" s="106" t="s">
        <v>257</v>
      </c>
      <c r="B130" s="104" t="s">
        <v>338</v>
      </c>
      <c r="C130" s="120">
        <v>-999</v>
      </c>
      <c r="D130" s="137"/>
    </row>
    <row r="131" spans="1:4" ht="12.75">
      <c r="A131" s="106" t="s">
        <v>333</v>
      </c>
      <c r="B131" s="104" t="s">
        <v>341</v>
      </c>
      <c r="C131" s="120">
        <v>-999</v>
      </c>
      <c r="D131" s="137"/>
    </row>
    <row r="132" spans="1:4" ht="12.75">
      <c r="A132" s="106" t="s">
        <v>642</v>
      </c>
      <c r="B132" s="106" t="s">
        <v>643</v>
      </c>
      <c r="C132" s="120">
        <v>46.302884882099995</v>
      </c>
      <c r="D132" s="137"/>
    </row>
    <row r="133" spans="1:4" ht="12.75">
      <c r="A133" s="106" t="s">
        <v>644</v>
      </c>
      <c r="B133" s="106" t="s">
        <v>645</v>
      </c>
      <c r="C133" s="120">
        <v>43.8803620622</v>
      </c>
      <c r="D133" s="137"/>
    </row>
    <row r="134" spans="1:4" ht="12.75">
      <c r="A134" s="106" t="s">
        <v>411</v>
      </c>
      <c r="B134" s="106" t="s">
        <v>397</v>
      </c>
      <c r="C134" s="120">
        <v>52.5431553121</v>
      </c>
      <c r="D134" s="137"/>
    </row>
    <row r="135" spans="1:4" ht="12.75">
      <c r="A135" s="106" t="s">
        <v>646</v>
      </c>
      <c r="B135" s="106" t="s">
        <v>647</v>
      </c>
      <c r="C135" s="120">
        <v>39.9738963031</v>
      </c>
      <c r="D135" s="137"/>
    </row>
    <row r="136" spans="1:4" ht="12.75">
      <c r="A136" s="106" t="s">
        <v>58</v>
      </c>
      <c r="B136" s="106" t="s">
        <v>59</v>
      </c>
      <c r="C136" s="120">
        <v>36.888521787</v>
      </c>
      <c r="D136" s="137"/>
    </row>
    <row r="137" spans="1:4" ht="12.75">
      <c r="A137" s="106" t="s">
        <v>648</v>
      </c>
      <c r="B137" s="106" t="s">
        <v>649</v>
      </c>
      <c r="C137" s="120">
        <v>40.6309626275</v>
      </c>
      <c r="D137" s="137"/>
    </row>
    <row r="138" spans="1:4" ht="12.75">
      <c r="A138" s="106" t="s">
        <v>650</v>
      </c>
      <c r="B138" s="106" t="s">
        <v>651</v>
      </c>
      <c r="C138" s="120">
        <v>42.2463027055</v>
      </c>
      <c r="D138" s="137"/>
    </row>
    <row r="139" spans="1:4" ht="12.75">
      <c r="A139" s="106" t="s">
        <v>652</v>
      </c>
      <c r="B139" s="106" t="s">
        <v>653</v>
      </c>
      <c r="C139" s="120">
        <v>49.086196310199995</v>
      </c>
      <c r="D139" s="137"/>
    </row>
    <row r="140" spans="1:4" ht="12.75">
      <c r="A140" s="106" t="s">
        <v>654</v>
      </c>
      <c r="B140" s="106" t="s">
        <v>655</v>
      </c>
      <c r="C140" s="120">
        <v>41.9339068024</v>
      </c>
      <c r="D140" s="137"/>
    </row>
    <row r="141" spans="1:4" ht="12.75">
      <c r="A141" s="106" t="s">
        <v>656</v>
      </c>
      <c r="B141" s="106" t="s">
        <v>657</v>
      </c>
      <c r="C141" s="120">
        <v>45.872448404</v>
      </c>
      <c r="D141" s="137"/>
    </row>
    <row r="142" spans="1:4" ht="12.75">
      <c r="A142" s="106" t="s">
        <v>658</v>
      </c>
      <c r="B142" s="106" t="s">
        <v>659</v>
      </c>
      <c r="C142" s="120">
        <v>43.7718629643</v>
      </c>
      <c r="D142" s="137"/>
    </row>
    <row r="143" spans="1:4" ht="12.75">
      <c r="A143" s="106" t="s">
        <v>163</v>
      </c>
      <c r="B143" s="106" t="s">
        <v>164</v>
      </c>
      <c r="C143" s="120">
        <v>43.640362237699996</v>
      </c>
      <c r="D143" s="137"/>
    </row>
    <row r="144" spans="1:4" ht="12.75">
      <c r="A144" s="106" t="s">
        <v>112</v>
      </c>
      <c r="B144" s="106" t="s">
        <v>660</v>
      </c>
      <c r="C144" s="120">
        <v>41.1925056809</v>
      </c>
      <c r="D144" s="137"/>
    </row>
    <row r="145" spans="1:4" ht="12.75">
      <c r="A145" s="106" t="s">
        <v>661</v>
      </c>
      <c r="B145" s="106" t="s">
        <v>662</v>
      </c>
      <c r="C145" s="120">
        <v>43.8222541656</v>
      </c>
      <c r="D145" s="137"/>
    </row>
    <row r="146" spans="1:4" ht="12.75">
      <c r="A146" s="106" t="s">
        <v>663</v>
      </c>
      <c r="B146" s="106" t="s">
        <v>664</v>
      </c>
      <c r="C146" s="120">
        <v>48.0334427858</v>
      </c>
      <c r="D146" s="137"/>
    </row>
    <row r="147" spans="1:4" ht="12.75">
      <c r="A147" s="106" t="s">
        <v>165</v>
      </c>
      <c r="B147" s="106" t="s">
        <v>166</v>
      </c>
      <c r="C147" s="120">
        <v>37.3634366833</v>
      </c>
      <c r="D147" s="137"/>
    </row>
    <row r="148" spans="1:4" ht="12.75">
      <c r="A148" s="106" t="s">
        <v>665</v>
      </c>
      <c r="B148" s="106" t="s">
        <v>666</v>
      </c>
      <c r="C148" s="120">
        <v>42.6247477793</v>
      </c>
      <c r="D148" s="137"/>
    </row>
    <row r="149" spans="1:4" ht="12.75">
      <c r="A149" s="106" t="s">
        <v>667</v>
      </c>
      <c r="B149" s="106" t="s">
        <v>668</v>
      </c>
      <c r="C149" s="120">
        <v>46.894910097600004</v>
      </c>
      <c r="D149" s="137"/>
    </row>
    <row r="150" spans="1:4" ht="12.75">
      <c r="A150" s="106" t="s">
        <v>669</v>
      </c>
      <c r="B150" s="106" t="s">
        <v>670</v>
      </c>
      <c r="C150" s="120">
        <v>45.3603633603</v>
      </c>
      <c r="D150" s="137"/>
    </row>
    <row r="151" spans="1:4" ht="12.75">
      <c r="A151" s="106" t="s">
        <v>671</v>
      </c>
      <c r="B151" s="106" t="s">
        <v>672</v>
      </c>
      <c r="C151" s="120">
        <v>41.1030322492</v>
      </c>
      <c r="D151" s="137"/>
    </row>
    <row r="152" spans="1:4" ht="12.75">
      <c r="A152" s="106" t="s">
        <v>167</v>
      </c>
      <c r="B152" s="106" t="s">
        <v>168</v>
      </c>
      <c r="C152" s="120">
        <v>48.476647576</v>
      </c>
      <c r="D152" s="137"/>
    </row>
    <row r="153" spans="1:4" ht="12.75">
      <c r="A153" s="106" t="s">
        <v>60</v>
      </c>
      <c r="B153" s="106" t="s">
        <v>673</v>
      </c>
      <c r="C153" s="120">
        <v>27.4359263215</v>
      </c>
      <c r="D153" s="137"/>
    </row>
    <row r="154" spans="1:4" ht="12.75">
      <c r="A154" s="106" t="s">
        <v>61</v>
      </c>
      <c r="B154" s="106" t="s">
        <v>674</v>
      </c>
      <c r="C154" s="120">
        <v>34.5656428896</v>
      </c>
      <c r="D154" s="137"/>
    </row>
    <row r="155" spans="1:4" ht="12.75">
      <c r="A155" s="106" t="s">
        <v>62</v>
      </c>
      <c r="B155" s="106" t="s">
        <v>675</v>
      </c>
      <c r="C155" s="120">
        <v>34.7132742364</v>
      </c>
      <c r="D155" s="137"/>
    </row>
    <row r="156" spans="1:4" ht="12.75">
      <c r="A156" s="106" t="s">
        <v>63</v>
      </c>
      <c r="B156" s="106" t="s">
        <v>676</v>
      </c>
      <c r="C156" s="120">
        <v>30.7969867861</v>
      </c>
      <c r="D156" s="137"/>
    </row>
    <row r="157" spans="1:4" ht="12.75">
      <c r="A157" s="106" t="s">
        <v>64</v>
      </c>
      <c r="B157" s="106" t="s">
        <v>169</v>
      </c>
      <c r="C157" s="120">
        <v>29.551717467</v>
      </c>
      <c r="D157" s="137"/>
    </row>
    <row r="158" spans="1:4" ht="12.75">
      <c r="A158" s="106" t="s">
        <v>677</v>
      </c>
      <c r="B158" s="106" t="s">
        <v>678</v>
      </c>
      <c r="C158" s="120">
        <v>34.8399636033</v>
      </c>
      <c r="D158" s="137"/>
    </row>
    <row r="159" spans="1:4" ht="12.75">
      <c r="A159" s="106" t="s">
        <v>170</v>
      </c>
      <c r="B159" s="106" t="s">
        <v>171</v>
      </c>
      <c r="C159" s="120">
        <v>36.346234923</v>
      </c>
      <c r="D159" s="137"/>
    </row>
    <row r="160" spans="1:4" ht="12.75">
      <c r="A160" s="106" t="s">
        <v>412</v>
      </c>
      <c r="B160" s="106" t="s">
        <v>398</v>
      </c>
      <c r="C160" s="120">
        <v>38.5901889035</v>
      </c>
      <c r="D160" s="137"/>
    </row>
    <row r="161" spans="1:4" ht="12.75">
      <c r="A161" s="106" t="s">
        <v>172</v>
      </c>
      <c r="B161" s="106" t="s">
        <v>173</v>
      </c>
      <c r="C161" s="120">
        <v>37.1416266948</v>
      </c>
      <c r="D161" s="137"/>
    </row>
    <row r="162" spans="1:4" ht="12.75">
      <c r="A162" s="106" t="s">
        <v>679</v>
      </c>
      <c r="B162" s="106" t="s">
        <v>680</v>
      </c>
      <c r="C162" s="120">
        <v>34.0974381891</v>
      </c>
      <c r="D162" s="137"/>
    </row>
    <row r="163" spans="1:4" ht="12.75">
      <c r="A163" s="106" t="s">
        <v>681</v>
      </c>
      <c r="B163" s="106" t="s">
        <v>682</v>
      </c>
      <c r="C163" s="120">
        <v>37.605768323599996</v>
      </c>
      <c r="D163" s="137"/>
    </row>
    <row r="164" spans="1:4" ht="12.75">
      <c r="A164" s="106" t="s">
        <v>65</v>
      </c>
      <c r="B164" s="106" t="s">
        <v>22</v>
      </c>
      <c r="C164" s="120">
        <v>39.136364487899996</v>
      </c>
      <c r="D164" s="137"/>
    </row>
    <row r="165" spans="1:4" ht="12.75">
      <c r="A165" s="106" t="s">
        <v>683</v>
      </c>
      <c r="B165" s="106" t="s">
        <v>684</v>
      </c>
      <c r="C165" s="120">
        <v>38.5271800806</v>
      </c>
      <c r="D165" s="137"/>
    </row>
    <row r="166" spans="1:4" ht="12.75">
      <c r="A166" s="106" t="s">
        <v>685</v>
      </c>
      <c r="B166" s="106" t="s">
        <v>686</v>
      </c>
      <c r="C166" s="120">
        <v>45.6401539209</v>
      </c>
      <c r="D166" s="137"/>
    </row>
    <row r="167" spans="1:4" ht="12.75">
      <c r="A167" s="106" t="s">
        <v>174</v>
      </c>
      <c r="B167" s="106" t="s">
        <v>175</v>
      </c>
      <c r="C167" s="120">
        <v>49.5740925753</v>
      </c>
      <c r="D167" s="137"/>
    </row>
    <row r="168" spans="1:4" ht="12.75">
      <c r="A168" s="106" t="s">
        <v>687</v>
      </c>
      <c r="B168" s="106" t="s">
        <v>688</v>
      </c>
      <c r="C168" s="120">
        <v>38.1503114563</v>
      </c>
      <c r="D168" s="137"/>
    </row>
    <row r="169" spans="1:4" ht="12.75">
      <c r="A169" s="106" t="s">
        <v>689</v>
      </c>
      <c r="B169" s="106" t="s">
        <v>690</v>
      </c>
      <c r="C169" s="120">
        <v>41.6466562637</v>
      </c>
      <c r="D169" s="137"/>
    </row>
    <row r="170" spans="1:4" ht="12.75">
      <c r="A170" s="106" t="s">
        <v>66</v>
      </c>
      <c r="B170" s="106" t="s">
        <v>32</v>
      </c>
      <c r="C170" s="120">
        <v>31.6888814955</v>
      </c>
      <c r="D170" s="137"/>
    </row>
    <row r="171" spans="1:4" ht="12.75">
      <c r="A171" s="106" t="s">
        <v>691</v>
      </c>
      <c r="B171" s="106" t="s">
        <v>692</v>
      </c>
      <c r="C171" s="120">
        <v>33.9696481484</v>
      </c>
      <c r="D171" s="137"/>
    </row>
    <row r="172" spans="1:4" ht="12.75">
      <c r="A172" s="106" t="s">
        <v>693</v>
      </c>
      <c r="B172" s="106" t="s">
        <v>694</v>
      </c>
      <c r="C172" s="120">
        <v>38.1555531502</v>
      </c>
      <c r="D172" s="137"/>
    </row>
    <row r="173" spans="1:4" ht="12.75">
      <c r="A173" s="106" t="s">
        <v>695</v>
      </c>
      <c r="B173" s="106" t="s">
        <v>696</v>
      </c>
      <c r="C173" s="120">
        <v>37.970829761000005</v>
      </c>
      <c r="D173" s="137"/>
    </row>
    <row r="174" spans="1:4" ht="12.75">
      <c r="A174" s="106" t="s">
        <v>413</v>
      </c>
      <c r="B174" s="106" t="s">
        <v>399</v>
      </c>
      <c r="C174" s="120">
        <v>51.728330080499994</v>
      </c>
      <c r="D174" s="137"/>
    </row>
    <row r="175" spans="1:4" ht="12.75">
      <c r="A175" s="106" t="s">
        <v>119</v>
      </c>
      <c r="B175" s="106" t="s">
        <v>697</v>
      </c>
      <c r="C175" s="120">
        <v>41.7940236346</v>
      </c>
      <c r="D175" s="137"/>
    </row>
    <row r="176" spans="1:4" ht="12.75">
      <c r="A176" s="106" t="s">
        <v>176</v>
      </c>
      <c r="B176" s="106" t="s">
        <v>177</v>
      </c>
      <c r="C176" s="120">
        <v>47.7203356749</v>
      </c>
      <c r="D176" s="137"/>
    </row>
    <row r="177" spans="1:4" ht="12.75">
      <c r="A177" s="106" t="s">
        <v>178</v>
      </c>
      <c r="B177" s="106" t="s">
        <v>179</v>
      </c>
      <c r="C177" s="120">
        <v>46.4256298586</v>
      </c>
      <c r="D177" s="137"/>
    </row>
    <row r="178" spans="1:4" ht="12.75">
      <c r="A178" s="106" t="s">
        <v>698</v>
      </c>
      <c r="B178" s="106" t="s">
        <v>699</v>
      </c>
      <c r="C178" s="120">
        <v>40.6591100692</v>
      </c>
      <c r="D178" s="137"/>
    </row>
    <row r="179" spans="1:4" ht="12.75">
      <c r="A179" s="106" t="s">
        <v>67</v>
      </c>
      <c r="B179" s="106" t="s">
        <v>33</v>
      </c>
      <c r="C179" s="120">
        <v>28.707492522200003</v>
      </c>
      <c r="D179" s="137"/>
    </row>
    <row r="180" spans="1:4" ht="12.75">
      <c r="A180" s="106" t="s">
        <v>414</v>
      </c>
      <c r="B180" s="106" t="s">
        <v>400</v>
      </c>
      <c r="C180" s="120">
        <v>47.960257704</v>
      </c>
      <c r="D180" s="137"/>
    </row>
    <row r="181" spans="1:4" ht="12.75">
      <c r="A181" s="106" t="s">
        <v>700</v>
      </c>
      <c r="B181" s="106" t="s">
        <v>701</v>
      </c>
      <c r="C181" s="120">
        <v>41.3939670085</v>
      </c>
      <c r="D181" s="137"/>
    </row>
    <row r="182" spans="1:4" ht="12.75">
      <c r="A182" s="106" t="s">
        <v>180</v>
      </c>
      <c r="B182" s="106" t="s">
        <v>181</v>
      </c>
      <c r="C182" s="120">
        <v>40.3508672698</v>
      </c>
      <c r="D182" s="137"/>
    </row>
    <row r="183" spans="1:4" ht="12.75">
      <c r="A183" s="106" t="s">
        <v>702</v>
      </c>
      <c r="B183" s="106" t="s">
        <v>703</v>
      </c>
      <c r="C183" s="120">
        <v>40.6319497571</v>
      </c>
      <c r="D183" s="137"/>
    </row>
    <row r="184" spans="1:4" ht="12.75">
      <c r="A184" s="106" t="s">
        <v>182</v>
      </c>
      <c r="B184" s="106" t="s">
        <v>183</v>
      </c>
      <c r="C184" s="120">
        <v>37.7198864667</v>
      </c>
      <c r="D184" s="137"/>
    </row>
    <row r="185" spans="1:4" ht="12.75">
      <c r="A185" s="106" t="s">
        <v>184</v>
      </c>
      <c r="B185" s="106" t="s">
        <v>185</v>
      </c>
      <c r="C185" s="120">
        <v>36.9078931296</v>
      </c>
      <c r="D185" s="137"/>
    </row>
    <row r="186" spans="1:4" ht="12.75">
      <c r="A186" s="106" t="s">
        <v>186</v>
      </c>
      <c r="B186" s="106" t="s">
        <v>187</v>
      </c>
      <c r="C186" s="120">
        <v>39.824319525</v>
      </c>
      <c r="D186" s="137"/>
    </row>
    <row r="187" spans="1:4" ht="12.75">
      <c r="A187" s="106" t="s">
        <v>120</v>
      </c>
      <c r="B187" s="106" t="s">
        <v>704</v>
      </c>
      <c r="C187" s="120">
        <v>33.9617137945</v>
      </c>
      <c r="D187" s="137"/>
    </row>
    <row r="188" spans="1:4" ht="12.75">
      <c r="A188" s="106" t="s">
        <v>415</v>
      </c>
      <c r="B188" s="106" t="s">
        <v>705</v>
      </c>
      <c r="C188" s="120">
        <v>33.1175516831</v>
      </c>
      <c r="D188" s="137"/>
    </row>
    <row r="189" spans="1:4" ht="12.75">
      <c r="A189" s="106" t="s">
        <v>706</v>
      </c>
      <c r="B189" s="106" t="s">
        <v>707</v>
      </c>
      <c r="C189" s="120">
        <v>38.747166908500006</v>
      </c>
      <c r="D189" s="137"/>
    </row>
    <row r="190" spans="1:4" ht="12.75">
      <c r="A190" s="106" t="s">
        <v>708</v>
      </c>
      <c r="B190" s="106" t="s">
        <v>709</v>
      </c>
      <c r="C190" s="120">
        <v>37.1104948969</v>
      </c>
      <c r="D190" s="137"/>
    </row>
    <row r="191" spans="1:4" ht="12.75">
      <c r="A191" s="106" t="s">
        <v>188</v>
      </c>
      <c r="B191" s="106" t="s">
        <v>189</v>
      </c>
      <c r="C191" s="120">
        <v>33.7097021099</v>
      </c>
      <c r="D191" s="137"/>
    </row>
    <row r="192" spans="1:4" ht="12.75">
      <c r="A192" s="106" t="s">
        <v>416</v>
      </c>
      <c r="B192" s="106" t="s">
        <v>710</v>
      </c>
      <c r="C192" s="120">
        <v>40.798343935300004</v>
      </c>
      <c r="D192" s="137"/>
    </row>
    <row r="193" spans="1:4" ht="12.75">
      <c r="A193" s="106" t="s">
        <v>190</v>
      </c>
      <c r="B193" s="106" t="s">
        <v>191</v>
      </c>
      <c r="C193" s="120">
        <v>37.0210555077</v>
      </c>
      <c r="D193" s="137"/>
    </row>
    <row r="194" spans="1:4" ht="12.75">
      <c r="A194" s="106" t="s">
        <v>711</v>
      </c>
      <c r="B194" s="106" t="s">
        <v>712</v>
      </c>
      <c r="C194" s="120">
        <v>33.3936221704</v>
      </c>
      <c r="D194" s="137"/>
    </row>
    <row r="195" spans="1:4" ht="12.75">
      <c r="A195" s="106" t="s">
        <v>713</v>
      </c>
      <c r="B195" s="106" t="s">
        <v>714</v>
      </c>
      <c r="C195" s="120">
        <v>37.9991775027</v>
      </c>
      <c r="D195" s="137"/>
    </row>
    <row r="196" spans="1:4" ht="12.75">
      <c r="A196" s="106" t="s">
        <v>715</v>
      </c>
      <c r="B196" s="106" t="s">
        <v>716</v>
      </c>
      <c r="C196" s="120">
        <v>36.5026275007</v>
      </c>
      <c r="D196" s="137"/>
    </row>
    <row r="197" spans="1:4" ht="12.75">
      <c r="A197" s="106" t="s">
        <v>717</v>
      </c>
      <c r="B197" s="106" t="s">
        <v>718</v>
      </c>
      <c r="C197" s="120">
        <v>38.131271504800004</v>
      </c>
      <c r="D197" s="137"/>
    </row>
    <row r="198" spans="1:4" ht="12.75">
      <c r="A198" s="106" t="s">
        <v>192</v>
      </c>
      <c r="B198" s="106" t="s">
        <v>193</v>
      </c>
      <c r="C198" s="120">
        <v>38.3210200825</v>
      </c>
      <c r="D198" s="137"/>
    </row>
    <row r="199" spans="1:4" ht="12.75">
      <c r="A199" s="106" t="s">
        <v>719</v>
      </c>
      <c r="B199" s="106" t="s">
        <v>720</v>
      </c>
      <c r="C199" s="120">
        <v>35.861305132</v>
      </c>
      <c r="D199" s="137"/>
    </row>
    <row r="200" spans="1:4" ht="12.75">
      <c r="A200" s="106" t="s">
        <v>721</v>
      </c>
      <c r="B200" s="106" t="s">
        <v>722</v>
      </c>
      <c r="C200" s="120">
        <v>35.1733147317</v>
      </c>
      <c r="D200" s="137"/>
    </row>
    <row r="201" spans="1:4" ht="12.75">
      <c r="A201" s="106" t="s">
        <v>194</v>
      </c>
      <c r="B201" s="106" t="s">
        <v>195</v>
      </c>
      <c r="C201" s="120">
        <v>33.5071720377</v>
      </c>
      <c r="D201" s="137"/>
    </row>
    <row r="202" spans="1:4" ht="12.75">
      <c r="A202" s="106" t="s">
        <v>196</v>
      </c>
      <c r="B202" s="106" t="s">
        <v>197</v>
      </c>
      <c r="C202" s="120">
        <v>36.7641144798</v>
      </c>
      <c r="D202" s="137"/>
    </row>
    <row r="203" spans="1:4" ht="12.75">
      <c r="A203" s="106" t="s">
        <v>198</v>
      </c>
      <c r="B203" s="106" t="s">
        <v>199</v>
      </c>
      <c r="C203" s="120">
        <v>37.3173671164</v>
      </c>
      <c r="D203" s="137"/>
    </row>
    <row r="204" spans="1:4" ht="12.75">
      <c r="A204" s="106" t="s">
        <v>200</v>
      </c>
      <c r="B204" s="106" t="s">
        <v>201</v>
      </c>
      <c r="C204" s="120">
        <v>34.9226564296</v>
      </c>
      <c r="D204" s="137"/>
    </row>
    <row r="205" spans="1:4" ht="12.75">
      <c r="A205" s="106" t="s">
        <v>121</v>
      </c>
      <c r="B205" s="106" t="s">
        <v>723</v>
      </c>
      <c r="C205" s="120">
        <v>37.7664103721</v>
      </c>
      <c r="D205" s="137"/>
    </row>
    <row r="206" spans="1:4" ht="12.75">
      <c r="A206" s="106" t="s">
        <v>417</v>
      </c>
      <c r="B206" s="106" t="s">
        <v>401</v>
      </c>
      <c r="C206" s="120">
        <v>40.7123627653</v>
      </c>
      <c r="D206" s="137"/>
    </row>
    <row r="207" spans="1:4" ht="12.75">
      <c r="A207" s="106" t="s">
        <v>418</v>
      </c>
      <c r="B207" s="106" t="s">
        <v>419</v>
      </c>
      <c r="C207" s="120">
        <v>30.120874891600003</v>
      </c>
      <c r="D207" s="137"/>
    </row>
    <row r="208" spans="1:4" ht="12.75">
      <c r="A208" s="106" t="s">
        <v>202</v>
      </c>
      <c r="B208" s="106" t="s">
        <v>203</v>
      </c>
      <c r="C208" s="120">
        <v>30.6037735849</v>
      </c>
      <c r="D208" s="137"/>
    </row>
    <row r="209" spans="1:4" ht="12.75">
      <c r="A209" s="106" t="s">
        <v>724</v>
      </c>
      <c r="B209" s="106" t="s">
        <v>725</v>
      </c>
      <c r="C209" s="120">
        <v>29.2088245016</v>
      </c>
      <c r="D209" s="137"/>
    </row>
    <row r="210" spans="1:4" ht="12.75">
      <c r="A210" s="106" t="s">
        <v>726</v>
      </c>
      <c r="B210" s="106" t="s">
        <v>727</v>
      </c>
      <c r="C210" s="120">
        <v>30.2695807562</v>
      </c>
      <c r="D210" s="137"/>
    </row>
    <row r="211" spans="1:4" ht="12.75">
      <c r="A211" s="106" t="s">
        <v>68</v>
      </c>
      <c r="B211" s="106" t="s">
        <v>34</v>
      </c>
      <c r="C211" s="120">
        <v>27.906182191099997</v>
      </c>
      <c r="D211" s="137"/>
    </row>
    <row r="212" spans="1:4" ht="12.75">
      <c r="A212" s="106" t="s">
        <v>204</v>
      </c>
      <c r="B212" s="106" t="s">
        <v>205</v>
      </c>
      <c r="C212" s="120">
        <v>31.3783350568</v>
      </c>
      <c r="D212" s="137"/>
    </row>
    <row r="213" spans="1:4" ht="12.75">
      <c r="A213" s="106" t="s">
        <v>728</v>
      </c>
      <c r="B213" s="106" t="s">
        <v>729</v>
      </c>
      <c r="C213" s="120">
        <v>32.419373325500004</v>
      </c>
      <c r="D213" s="137"/>
    </row>
    <row r="214" spans="1:4" ht="12.75">
      <c r="A214" s="106" t="s">
        <v>122</v>
      </c>
      <c r="B214" s="106" t="s">
        <v>206</v>
      </c>
      <c r="C214" s="120">
        <v>30.263966165400003</v>
      </c>
      <c r="D214" s="137"/>
    </row>
    <row r="215" spans="1:4" ht="12.75">
      <c r="A215" s="106" t="s">
        <v>69</v>
      </c>
      <c r="B215" s="106" t="s">
        <v>35</v>
      </c>
      <c r="C215" s="120">
        <v>32.383207118200005</v>
      </c>
      <c r="D215" s="137"/>
    </row>
    <row r="216" spans="1:4" ht="12.75">
      <c r="A216" s="106" t="s">
        <v>207</v>
      </c>
      <c r="B216" s="106" t="s">
        <v>208</v>
      </c>
      <c r="C216" s="120">
        <v>29.5676363577</v>
      </c>
      <c r="D216" s="137"/>
    </row>
    <row r="217" spans="1:4" ht="12.75">
      <c r="A217" s="106" t="s">
        <v>70</v>
      </c>
      <c r="B217" s="106" t="s">
        <v>36</v>
      </c>
      <c r="C217" s="120">
        <v>42.158602516900004</v>
      </c>
      <c r="D217" s="137"/>
    </row>
    <row r="218" spans="1:4" ht="12.75">
      <c r="A218" s="106" t="s">
        <v>71</v>
      </c>
      <c r="B218" s="106" t="s">
        <v>37</v>
      </c>
      <c r="C218" s="120">
        <v>39.3840458881</v>
      </c>
      <c r="D218" s="137"/>
    </row>
    <row r="219" spans="1:4" ht="12.75">
      <c r="A219" s="106" t="s">
        <v>125</v>
      </c>
      <c r="B219" s="106" t="s">
        <v>340</v>
      </c>
      <c r="C219" s="120">
        <v>32.147483401100004</v>
      </c>
      <c r="D219" s="137"/>
    </row>
    <row r="220" spans="1:4" ht="12.75">
      <c r="A220" s="106" t="s">
        <v>72</v>
      </c>
      <c r="B220" s="106" t="s">
        <v>38</v>
      </c>
      <c r="C220" s="120">
        <v>35.3439525491</v>
      </c>
      <c r="D220" s="137"/>
    </row>
    <row r="221" spans="1:4" ht="12.75">
      <c r="A221" s="106" t="s">
        <v>209</v>
      </c>
      <c r="B221" s="106" t="s">
        <v>210</v>
      </c>
      <c r="C221" s="120">
        <v>32.3227553351</v>
      </c>
      <c r="D221" s="137"/>
    </row>
    <row r="222" spans="1:4" ht="12.75">
      <c r="A222" s="106" t="s">
        <v>73</v>
      </c>
      <c r="B222" s="106" t="s">
        <v>39</v>
      </c>
      <c r="C222" s="120">
        <v>28.921596140099997</v>
      </c>
      <c r="D222" s="137"/>
    </row>
    <row r="223" spans="1:4" ht="12.75">
      <c r="A223" s="106" t="s">
        <v>74</v>
      </c>
      <c r="B223" s="106" t="s">
        <v>40</v>
      </c>
      <c r="C223" s="120">
        <v>59.86459236340001</v>
      </c>
      <c r="D223" s="137"/>
    </row>
    <row r="224" spans="1:4" ht="12.75">
      <c r="A224" s="106" t="s">
        <v>75</v>
      </c>
      <c r="B224" s="106" t="s">
        <v>41</v>
      </c>
      <c r="C224" s="120">
        <v>40.1269655479</v>
      </c>
      <c r="D224" s="137"/>
    </row>
    <row r="225" spans="1:4" ht="12.75">
      <c r="A225" s="106" t="s">
        <v>211</v>
      </c>
      <c r="B225" s="106" t="s">
        <v>212</v>
      </c>
      <c r="C225" s="120">
        <v>45.5869167327</v>
      </c>
      <c r="D225" s="137"/>
    </row>
    <row r="226" spans="1:4" ht="12.75">
      <c r="A226" s="106" t="s">
        <v>213</v>
      </c>
      <c r="B226" s="106" t="s">
        <v>214</v>
      </c>
      <c r="C226" s="120">
        <v>43.6245555417</v>
      </c>
      <c r="D226" s="137"/>
    </row>
    <row r="227" spans="1:4" ht="12.75">
      <c r="A227" s="106" t="s">
        <v>215</v>
      </c>
      <c r="B227" s="106" t="s">
        <v>216</v>
      </c>
      <c r="C227" s="120">
        <v>44.800137441299995</v>
      </c>
      <c r="D227" s="137"/>
    </row>
    <row r="228" spans="1:4" ht="12.75">
      <c r="A228" s="106" t="s">
        <v>76</v>
      </c>
      <c r="B228" s="106" t="s">
        <v>42</v>
      </c>
      <c r="C228" s="120">
        <v>29.1888407262</v>
      </c>
      <c r="D228" s="137"/>
    </row>
    <row r="229" spans="1:4" ht="12.75">
      <c r="A229" s="106" t="s">
        <v>730</v>
      </c>
      <c r="B229" s="106" t="s">
        <v>731</v>
      </c>
      <c r="C229" s="120">
        <v>40.8845936409</v>
      </c>
      <c r="D229" s="137"/>
    </row>
    <row r="230" spans="1:4" ht="12.75">
      <c r="A230" s="106" t="s">
        <v>217</v>
      </c>
      <c r="B230" s="106" t="s">
        <v>218</v>
      </c>
      <c r="C230" s="120">
        <v>43.165260775</v>
      </c>
      <c r="D230" s="137"/>
    </row>
    <row r="231" spans="1:4" ht="12.75">
      <c r="A231" s="106" t="s">
        <v>732</v>
      </c>
      <c r="B231" s="106" t="s">
        <v>733</v>
      </c>
      <c r="C231" s="120">
        <v>35.4276799524</v>
      </c>
      <c r="D231" s="137"/>
    </row>
    <row r="232" spans="1:4" ht="12.75">
      <c r="A232" s="106" t="s">
        <v>734</v>
      </c>
      <c r="B232" s="106" t="s">
        <v>735</v>
      </c>
      <c r="C232" s="120">
        <v>36.9437914867</v>
      </c>
      <c r="D232" s="137"/>
    </row>
    <row r="233" spans="1:4" ht="12.75">
      <c r="A233" s="106" t="s">
        <v>420</v>
      </c>
      <c r="B233" s="106" t="s">
        <v>402</v>
      </c>
      <c r="C233" s="120">
        <v>47.8237096754</v>
      </c>
      <c r="D233" s="137"/>
    </row>
    <row r="234" spans="1:4" ht="12.75">
      <c r="A234" s="106" t="s">
        <v>219</v>
      </c>
      <c r="B234" s="106" t="s">
        <v>220</v>
      </c>
      <c r="C234" s="120">
        <v>45.8456373314</v>
      </c>
      <c r="D234" s="137"/>
    </row>
    <row r="235" spans="1:4" ht="12.75">
      <c r="A235" s="106" t="s">
        <v>221</v>
      </c>
      <c r="B235" s="106" t="s">
        <v>222</v>
      </c>
      <c r="C235" s="120">
        <v>43.7698676783</v>
      </c>
      <c r="D235" s="137"/>
    </row>
    <row r="236" spans="1:4" ht="12.75">
      <c r="A236" s="106" t="s">
        <v>736</v>
      </c>
      <c r="B236" s="106" t="s">
        <v>737</v>
      </c>
      <c r="C236" s="120">
        <v>36.4071956852</v>
      </c>
      <c r="D236" s="137"/>
    </row>
    <row r="237" spans="1:4" ht="12.75">
      <c r="A237" s="106" t="s">
        <v>738</v>
      </c>
      <c r="B237" s="106" t="s">
        <v>739</v>
      </c>
      <c r="C237" s="120">
        <v>36.7497619428</v>
      </c>
      <c r="D237" s="137"/>
    </row>
    <row r="238" spans="1:4" ht="12.75">
      <c r="A238" s="106" t="s">
        <v>740</v>
      </c>
      <c r="B238" s="106" t="s">
        <v>741</v>
      </c>
      <c r="C238" s="120">
        <v>48.3320713513</v>
      </c>
      <c r="D238" s="137"/>
    </row>
    <row r="239" spans="1:4" ht="12.75">
      <c r="A239" s="106" t="s">
        <v>742</v>
      </c>
      <c r="B239" s="106" t="s">
        <v>743</v>
      </c>
      <c r="C239" s="120">
        <v>39.5957802064</v>
      </c>
      <c r="D239" s="137"/>
    </row>
    <row r="240" spans="1:4" ht="12.75">
      <c r="A240" s="106" t="s">
        <v>744</v>
      </c>
      <c r="B240" s="106" t="s">
        <v>745</v>
      </c>
      <c r="C240" s="120">
        <v>28.230059920900004</v>
      </c>
      <c r="D240" s="137"/>
    </row>
    <row r="241" spans="1:4" ht="12.75">
      <c r="A241" s="106" t="s">
        <v>746</v>
      </c>
      <c r="B241" s="106" t="s">
        <v>747</v>
      </c>
      <c r="C241" s="120">
        <v>37.7414462818</v>
      </c>
      <c r="D241" s="137"/>
    </row>
    <row r="242" spans="1:4" ht="12.75">
      <c r="A242" s="106" t="s">
        <v>748</v>
      </c>
      <c r="B242" s="106" t="s">
        <v>749</v>
      </c>
      <c r="C242" s="120">
        <v>36.603341648400004</v>
      </c>
      <c r="D242" s="137"/>
    </row>
    <row r="243" spans="1:4" ht="12.75">
      <c r="A243" s="106" t="s">
        <v>750</v>
      </c>
      <c r="B243" s="106" t="s">
        <v>751</v>
      </c>
      <c r="C243" s="120">
        <v>37.9865752352</v>
      </c>
      <c r="D243" s="137"/>
    </row>
    <row r="244" spans="1:4" ht="12.75">
      <c r="A244" s="106" t="s">
        <v>752</v>
      </c>
      <c r="B244" s="106" t="s">
        <v>753</v>
      </c>
      <c r="C244" s="120">
        <v>39.6682441922</v>
      </c>
      <c r="D244" s="137"/>
    </row>
    <row r="245" spans="1:4" ht="12.75">
      <c r="A245" s="106" t="s">
        <v>754</v>
      </c>
      <c r="B245" s="106" t="s">
        <v>755</v>
      </c>
      <c r="C245" s="120">
        <v>31.045480891100002</v>
      </c>
      <c r="D245" s="137"/>
    </row>
    <row r="246" spans="1:4" ht="12.75">
      <c r="A246" s="106" t="s">
        <v>756</v>
      </c>
      <c r="B246" s="106" t="s">
        <v>757</v>
      </c>
      <c r="C246" s="120">
        <v>25.9930370194</v>
      </c>
      <c r="D246" s="137"/>
    </row>
    <row r="247" spans="1:4" ht="12.75">
      <c r="A247" s="106" t="s">
        <v>758</v>
      </c>
      <c r="B247" s="106" t="s">
        <v>759</v>
      </c>
      <c r="C247" s="120">
        <v>33.3086270202</v>
      </c>
      <c r="D247" s="137"/>
    </row>
    <row r="248" spans="1:4" ht="12.75">
      <c r="A248" s="106" t="s">
        <v>760</v>
      </c>
      <c r="B248" s="106" t="s">
        <v>761</v>
      </c>
      <c r="C248" s="120">
        <v>31.8970756742</v>
      </c>
      <c r="D248" s="137"/>
    </row>
    <row r="249" spans="1:4" ht="12.75">
      <c r="A249" s="106" t="s">
        <v>762</v>
      </c>
      <c r="B249" s="106" t="s">
        <v>763</v>
      </c>
      <c r="C249" s="120">
        <v>45.7669055199</v>
      </c>
      <c r="D249" s="137"/>
    </row>
    <row r="250" spans="1:4" ht="12.75">
      <c r="A250" s="106" t="s">
        <v>764</v>
      </c>
      <c r="B250" s="106" t="s">
        <v>765</v>
      </c>
      <c r="C250" s="120">
        <v>42.7533006082</v>
      </c>
      <c r="D250" s="137"/>
    </row>
    <row r="251" spans="1:4" ht="12.75">
      <c r="A251" s="106" t="s">
        <v>766</v>
      </c>
      <c r="B251" s="106" t="s">
        <v>767</v>
      </c>
      <c r="C251" s="120">
        <v>41.7615669842</v>
      </c>
      <c r="D251" s="137"/>
    </row>
    <row r="252" spans="1:4" ht="12.75">
      <c r="A252" s="106" t="s">
        <v>223</v>
      </c>
      <c r="B252" s="106" t="s">
        <v>224</v>
      </c>
      <c r="C252" s="120">
        <v>26.373896318899998</v>
      </c>
      <c r="D252" s="137"/>
    </row>
    <row r="253" spans="1:4" ht="12.75">
      <c r="A253" s="106" t="s">
        <v>768</v>
      </c>
      <c r="B253" s="106" t="s">
        <v>769</v>
      </c>
      <c r="C253" s="120">
        <v>40.359437246300004</v>
      </c>
      <c r="D253" s="137"/>
    </row>
    <row r="254" spans="1:4" ht="12.75">
      <c r="A254" s="106" t="s">
        <v>770</v>
      </c>
      <c r="B254" s="106" t="s">
        <v>771</v>
      </c>
      <c r="C254" s="120">
        <v>31.1111863575</v>
      </c>
      <c r="D254" s="137"/>
    </row>
    <row r="255" spans="1:4" ht="12.75">
      <c r="A255" s="106" t="s">
        <v>772</v>
      </c>
      <c r="B255" s="106" t="s">
        <v>773</v>
      </c>
      <c r="C255" s="120">
        <v>35.5761840347</v>
      </c>
      <c r="D255" s="137"/>
    </row>
    <row r="256" spans="1:3" ht="12.75">
      <c r="A256" s="106" t="s">
        <v>77</v>
      </c>
      <c r="B256" s="106" t="s">
        <v>403</v>
      </c>
      <c r="C256" s="120">
        <v>14.769903825899998</v>
      </c>
    </row>
    <row r="257" spans="1:3" ht="12.75">
      <c r="A257" s="106" t="s">
        <v>774</v>
      </c>
      <c r="B257" s="106" t="s">
        <v>775</v>
      </c>
      <c r="C257" s="120">
        <v>24.0174912389</v>
      </c>
    </row>
    <row r="258" spans="1:3" ht="12.75">
      <c r="A258" s="106" t="s">
        <v>225</v>
      </c>
      <c r="B258" s="106" t="s">
        <v>226</v>
      </c>
      <c r="C258" s="120">
        <v>30.472412318800004</v>
      </c>
    </row>
    <row r="259" spans="1:3" ht="12.75">
      <c r="A259" s="106" t="s">
        <v>776</v>
      </c>
      <c r="B259" s="106" t="s">
        <v>777</v>
      </c>
      <c r="C259" s="120">
        <v>39.3929330757</v>
      </c>
    </row>
    <row r="260" spans="1:3" ht="12.75">
      <c r="A260" s="106" t="s">
        <v>778</v>
      </c>
      <c r="B260" s="106" t="s">
        <v>779</v>
      </c>
      <c r="C260" s="120">
        <v>36.6427950632</v>
      </c>
    </row>
    <row r="261" spans="1:3" ht="12.75">
      <c r="A261" s="106" t="s">
        <v>780</v>
      </c>
      <c r="B261" s="106" t="s">
        <v>781</v>
      </c>
      <c r="C261" s="120">
        <v>37.1130775663</v>
      </c>
    </row>
    <row r="262" spans="1:3" ht="12.75">
      <c r="A262" s="106" t="s">
        <v>782</v>
      </c>
      <c r="B262" s="106" t="s">
        <v>783</v>
      </c>
      <c r="C262" s="120">
        <v>33.3375186914</v>
      </c>
    </row>
    <row r="263" spans="1:3" ht="12.75">
      <c r="A263" s="106" t="s">
        <v>78</v>
      </c>
      <c r="B263" s="106" t="s">
        <v>43</v>
      </c>
      <c r="C263" s="120">
        <v>49.548841209900004</v>
      </c>
    </row>
    <row r="264" spans="1:3" ht="12.75">
      <c r="A264" s="106" t="s">
        <v>784</v>
      </c>
      <c r="B264" s="106" t="s">
        <v>785</v>
      </c>
      <c r="C264" s="120">
        <v>43.878832616800004</v>
      </c>
    </row>
    <row r="265" spans="1:3" ht="12.75">
      <c r="A265" s="106" t="s">
        <v>786</v>
      </c>
      <c r="B265" s="106" t="s">
        <v>787</v>
      </c>
      <c r="C265" s="120">
        <v>41.7351364507</v>
      </c>
    </row>
    <row r="266" spans="1:3" ht="12.75">
      <c r="A266" s="106" t="s">
        <v>788</v>
      </c>
      <c r="B266" s="106" t="s">
        <v>789</v>
      </c>
      <c r="C266" s="120">
        <v>41.2055364685</v>
      </c>
    </row>
    <row r="267" spans="1:3" ht="12.75">
      <c r="A267" s="106" t="s">
        <v>790</v>
      </c>
      <c r="B267" s="106" t="s">
        <v>791</v>
      </c>
      <c r="C267" s="120">
        <v>34.3613227106</v>
      </c>
    </row>
    <row r="268" spans="1:3" ht="12.75">
      <c r="A268" s="106" t="s">
        <v>792</v>
      </c>
      <c r="B268" s="106" t="s">
        <v>793</v>
      </c>
      <c r="C268" s="120">
        <v>33.5100373929</v>
      </c>
    </row>
    <row r="269" spans="1:3" ht="12.75">
      <c r="A269" s="106" t="s">
        <v>227</v>
      </c>
      <c r="B269" s="106" t="s">
        <v>228</v>
      </c>
      <c r="C269" s="120">
        <v>34.763200060100004</v>
      </c>
    </row>
    <row r="270" spans="1:3" ht="12.75">
      <c r="A270" s="106" t="s">
        <v>794</v>
      </c>
      <c r="B270" s="106" t="s">
        <v>795</v>
      </c>
      <c r="C270" s="120">
        <v>32.451848522999995</v>
      </c>
    </row>
    <row r="271" spans="1:3" ht="12.75">
      <c r="A271" s="106" t="s">
        <v>229</v>
      </c>
      <c r="B271" s="106" t="s">
        <v>230</v>
      </c>
      <c r="C271" s="120">
        <v>43.5604278352</v>
      </c>
    </row>
    <row r="272" spans="1:3" ht="12.75">
      <c r="A272" s="106" t="s">
        <v>796</v>
      </c>
      <c r="B272" s="106" t="s">
        <v>797</v>
      </c>
      <c r="C272" s="120">
        <v>29.0400093817</v>
      </c>
    </row>
    <row r="273" spans="1:3" ht="12.75">
      <c r="A273" s="106" t="s">
        <v>12</v>
      </c>
      <c r="B273" s="106" t="s">
        <v>80</v>
      </c>
      <c r="C273" s="120">
        <v>25.43209958</v>
      </c>
    </row>
    <row r="274" spans="1:3" ht="12.75">
      <c r="A274" s="106" t="s">
        <v>391</v>
      </c>
      <c r="B274" s="106" t="s">
        <v>422</v>
      </c>
      <c r="C274" s="120">
        <v>46.232091304</v>
      </c>
    </row>
    <row r="275" spans="1:3" ht="12.75">
      <c r="A275" s="106" t="s">
        <v>231</v>
      </c>
      <c r="B275" s="106" t="s">
        <v>232</v>
      </c>
      <c r="C275" s="120">
        <v>40.123931150800004</v>
      </c>
    </row>
    <row r="276" spans="1:3" ht="12.75">
      <c r="A276" s="106" t="s">
        <v>233</v>
      </c>
      <c r="B276" s="106" t="s">
        <v>234</v>
      </c>
      <c r="C276" s="120">
        <v>31.5032651725</v>
      </c>
    </row>
    <row r="277" spans="1:3" ht="12.75">
      <c r="A277" s="106" t="s">
        <v>235</v>
      </c>
      <c r="B277" s="106" t="s">
        <v>236</v>
      </c>
      <c r="C277" s="120">
        <v>36.7463819726</v>
      </c>
    </row>
    <row r="278" spans="1:3" ht="12.75">
      <c r="A278" s="106" t="s">
        <v>858</v>
      </c>
      <c r="B278" s="106" t="s">
        <v>859</v>
      </c>
      <c r="C278" s="120">
        <v>34.0491682535</v>
      </c>
    </row>
    <row r="279" spans="1:3" ht="12.75">
      <c r="A279" s="106" t="s">
        <v>237</v>
      </c>
      <c r="B279" s="106" t="s">
        <v>238</v>
      </c>
      <c r="C279" s="120">
        <v>41.9194273653</v>
      </c>
    </row>
    <row r="280" spans="1:3" ht="12.75">
      <c r="A280" s="106" t="s">
        <v>852</v>
      </c>
      <c r="B280" s="106" t="s">
        <v>853</v>
      </c>
      <c r="C280" s="120">
        <v>33.3382881209</v>
      </c>
    </row>
    <row r="281" spans="1:3" ht="12.75">
      <c r="A281" s="106" t="s">
        <v>132</v>
      </c>
      <c r="B281" s="106" t="s">
        <v>854</v>
      </c>
      <c r="C281" s="120">
        <v>41.065107244100005</v>
      </c>
    </row>
    <row r="282" spans="1:3" ht="12.75">
      <c r="A282" s="106" t="s">
        <v>855</v>
      </c>
      <c r="B282" s="106" t="s">
        <v>856</v>
      </c>
      <c r="C282" s="120">
        <v>41.3519544553</v>
      </c>
    </row>
    <row r="283" spans="1:3" ht="12.75">
      <c r="A283" s="106" t="s">
        <v>390</v>
      </c>
      <c r="B283" s="106" t="s">
        <v>421</v>
      </c>
      <c r="C283" s="120">
        <v>32.0979748659</v>
      </c>
    </row>
    <row r="284" spans="1:3" ht="12.75">
      <c r="A284" s="106" t="s">
        <v>239</v>
      </c>
      <c r="B284" s="106" t="s">
        <v>240</v>
      </c>
      <c r="C284" s="120">
        <v>41.3997836064</v>
      </c>
    </row>
    <row r="285" spans="1:3" ht="12.75">
      <c r="A285" s="106" t="s">
        <v>241</v>
      </c>
      <c r="B285" s="106" t="s">
        <v>242</v>
      </c>
      <c r="C285" s="120">
        <v>38.1893970943</v>
      </c>
    </row>
    <row r="286" spans="1:3" ht="12.75">
      <c r="A286" s="106" t="s">
        <v>11</v>
      </c>
      <c r="B286" s="106" t="s">
        <v>79</v>
      </c>
      <c r="C286" s="120">
        <v>43.479937061</v>
      </c>
    </row>
  </sheetData>
  <sheetProtection/>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B1:AM112"/>
  <sheetViews>
    <sheetView workbookViewId="0" topLeftCell="A1">
      <selection activeCell="A1" sqref="A1"/>
    </sheetView>
  </sheetViews>
  <sheetFormatPr defaultColWidth="9.140625" defaultRowHeight="12.75"/>
  <cols>
    <col min="1" max="1" width="9.140625" style="2" customWidth="1"/>
    <col min="2" max="2" width="13.00390625" style="2" customWidth="1"/>
    <col min="3" max="3" width="45.28125" style="2" customWidth="1"/>
    <col min="4" max="4" width="4.7109375" style="2" customWidth="1"/>
    <col min="5" max="5" width="9.00390625" style="2" customWidth="1"/>
    <col min="6" max="6" width="21.421875" style="2" customWidth="1"/>
    <col min="7" max="7" width="4.7109375" style="2" customWidth="1"/>
    <col min="8" max="8" width="11.7109375" style="2" customWidth="1"/>
    <col min="9" max="9" width="12.57421875" style="2" customWidth="1"/>
    <col min="10" max="10" width="10.28125" style="2" customWidth="1"/>
    <col min="11" max="11" width="5.00390625" style="2" customWidth="1"/>
    <col min="12" max="12" width="6.28125" style="2" customWidth="1"/>
    <col min="13" max="13" width="5.421875" style="2" customWidth="1"/>
    <col min="14" max="14" width="18.140625" style="2" bestFit="1" customWidth="1"/>
    <col min="15" max="15" width="10.140625" style="46" bestFit="1" customWidth="1"/>
    <col min="16" max="16" width="6.7109375" style="2" bestFit="1" customWidth="1"/>
    <col min="17" max="17" width="14.28125" style="2" customWidth="1"/>
    <col min="18" max="18" width="9.140625" style="2" customWidth="1"/>
    <col min="19" max="19" width="14.7109375" style="2" customWidth="1"/>
    <col min="20" max="16384" width="9.140625" style="2" customWidth="1"/>
  </cols>
  <sheetData>
    <row r="1" spans="2:3" ht="15.75">
      <c r="B1" s="1" t="s">
        <v>9</v>
      </c>
      <c r="C1" s="1" t="s">
        <v>10</v>
      </c>
    </row>
    <row r="2" spans="11:19" ht="11.25">
      <c r="K2" s="74" t="s">
        <v>335</v>
      </c>
      <c r="S2" s="78"/>
    </row>
    <row r="4" spans="2:19" ht="11.25">
      <c r="B4" s="3"/>
      <c r="C4" s="3"/>
      <c r="D4" s="3"/>
      <c r="E4" s="3"/>
      <c r="F4" s="3"/>
      <c r="G4" s="3"/>
      <c r="H4" s="3"/>
      <c r="I4" s="3"/>
      <c r="J4" s="3"/>
      <c r="K4" s="3"/>
      <c r="L4" s="3"/>
      <c r="M4" s="3"/>
      <c r="P4" s="44"/>
      <c r="S4" s="80"/>
    </row>
    <row r="5" spans="2:13" ht="11.25">
      <c r="B5" s="3"/>
      <c r="C5" s="3"/>
      <c r="D5" s="3" t="s">
        <v>0</v>
      </c>
      <c r="E5" s="3"/>
      <c r="F5" s="3"/>
      <c r="G5" s="3" t="s">
        <v>1</v>
      </c>
      <c r="H5" s="3"/>
      <c r="I5" s="3"/>
      <c r="J5" s="3"/>
      <c r="K5" s="3" t="s">
        <v>2</v>
      </c>
      <c r="L5" s="3" t="s">
        <v>2</v>
      </c>
      <c r="M5" s="3" t="s">
        <v>2</v>
      </c>
    </row>
    <row r="6" spans="2:20" ht="12.75">
      <c r="B6" s="4" t="s">
        <v>3</v>
      </c>
      <c r="C6" s="4" t="s">
        <v>436</v>
      </c>
      <c r="D6" s="4" t="s">
        <v>4</v>
      </c>
      <c r="E6" s="4" t="s">
        <v>5</v>
      </c>
      <c r="F6" s="4" t="s">
        <v>437</v>
      </c>
      <c r="G6" s="4" t="s">
        <v>4</v>
      </c>
      <c r="H6" s="4" t="s">
        <v>6</v>
      </c>
      <c r="I6" s="4" t="s">
        <v>102</v>
      </c>
      <c r="J6" s="4" t="s">
        <v>103</v>
      </c>
      <c r="K6" s="4" t="s">
        <v>7</v>
      </c>
      <c r="L6" s="4" t="s">
        <v>6</v>
      </c>
      <c r="M6" s="4" t="s">
        <v>8</v>
      </c>
      <c r="N6" s="64" t="s">
        <v>334</v>
      </c>
      <c r="O6" s="21" t="s">
        <v>245</v>
      </c>
      <c r="P6" s="22" t="s">
        <v>259</v>
      </c>
      <c r="S6" s="5" t="s">
        <v>246</v>
      </c>
      <c r="T6" s="5" t="s">
        <v>351</v>
      </c>
    </row>
    <row r="7" spans="2:20" ht="11.25" customHeight="1">
      <c r="B7" s="23" t="s">
        <v>104</v>
      </c>
      <c r="C7" s="24" t="s">
        <v>105</v>
      </c>
      <c r="D7" s="48">
        <v>1.561481</v>
      </c>
      <c r="E7" s="24" t="s">
        <v>44</v>
      </c>
      <c r="F7" s="24" t="s">
        <v>337</v>
      </c>
      <c r="G7" s="25">
        <v>2.109069</v>
      </c>
      <c r="H7" s="24" t="s">
        <v>84</v>
      </c>
      <c r="I7" s="25">
        <v>1.800187</v>
      </c>
      <c r="J7" s="25">
        <v>2.109069</v>
      </c>
      <c r="K7" s="52">
        <f>D7</f>
        <v>1.561481</v>
      </c>
      <c r="L7" s="54">
        <f>I7-D7</f>
        <v>0.23870600000000008</v>
      </c>
      <c r="M7" s="54">
        <f>G7-I7</f>
        <v>0.3088819999999999</v>
      </c>
      <c r="N7" s="47">
        <f aca="true" t="shared" si="0" ref="N7:N38">N8+1</f>
        <v>33.5</v>
      </c>
      <c r="O7" s="65" t="s">
        <v>44</v>
      </c>
      <c r="P7" s="40">
        <v>2006</v>
      </c>
      <c r="T7" s="6" t="s">
        <v>347</v>
      </c>
    </row>
    <row r="8" spans="2:16" ht="11.25">
      <c r="B8" s="27" t="s">
        <v>113</v>
      </c>
      <c r="C8" s="28" t="s">
        <v>114</v>
      </c>
      <c r="D8" s="29">
        <v>1.308437</v>
      </c>
      <c r="E8" s="28" t="s">
        <v>117</v>
      </c>
      <c r="F8" s="28" t="s">
        <v>118</v>
      </c>
      <c r="G8" s="30">
        <v>1.712159</v>
      </c>
      <c r="H8" s="28" t="s">
        <v>81</v>
      </c>
      <c r="I8" s="30">
        <v>1.48053</v>
      </c>
      <c r="J8" s="49">
        <v>1.366425</v>
      </c>
      <c r="K8" s="53">
        <f aca="true" t="shared" si="1" ref="K8:K38">D8</f>
        <v>1.308437</v>
      </c>
      <c r="L8" s="55">
        <f aca="true" t="shared" si="2" ref="L8:L33">I8-D8</f>
        <v>0.17209299999999983</v>
      </c>
      <c r="M8" s="55">
        <f aca="true" t="shared" si="3" ref="M8:M33">G8-I8</f>
        <v>0.23162900000000008</v>
      </c>
      <c r="N8" s="47">
        <f t="shared" si="0"/>
        <v>32.5</v>
      </c>
      <c r="O8" s="66" t="s">
        <v>46</v>
      </c>
      <c r="P8" s="32"/>
    </row>
    <row r="9" spans="2:16" ht="11.25">
      <c r="B9" s="27" t="s">
        <v>47</v>
      </c>
      <c r="C9" s="28" t="s">
        <v>25</v>
      </c>
      <c r="D9" s="29">
        <v>1.376478</v>
      </c>
      <c r="E9" s="28" t="s">
        <v>123</v>
      </c>
      <c r="F9" s="28" t="s">
        <v>124</v>
      </c>
      <c r="G9" s="30">
        <v>1.600065</v>
      </c>
      <c r="H9" s="28" t="s">
        <v>96</v>
      </c>
      <c r="I9" s="30">
        <v>1.49743</v>
      </c>
      <c r="J9" s="49">
        <v>1.376478</v>
      </c>
      <c r="K9" s="53">
        <f t="shared" si="1"/>
        <v>1.376478</v>
      </c>
      <c r="L9" s="55">
        <f t="shared" si="2"/>
        <v>0.12095199999999995</v>
      </c>
      <c r="M9" s="55">
        <f t="shared" si="3"/>
        <v>0.10263500000000003</v>
      </c>
      <c r="N9" s="47">
        <f t="shared" si="0"/>
        <v>31.5</v>
      </c>
      <c r="O9" s="66" t="s">
        <v>47</v>
      </c>
      <c r="P9" s="41"/>
    </row>
    <row r="10" spans="2:19" ht="11.25">
      <c r="B10" s="27" t="s">
        <v>48</v>
      </c>
      <c r="C10" s="28" t="s">
        <v>26</v>
      </c>
      <c r="D10" s="29">
        <v>1.731522</v>
      </c>
      <c r="E10" s="28" t="s">
        <v>49</v>
      </c>
      <c r="F10" s="28" t="s">
        <v>27</v>
      </c>
      <c r="G10" s="30">
        <v>2.048373</v>
      </c>
      <c r="H10" s="28" t="s">
        <v>15</v>
      </c>
      <c r="I10" s="30">
        <v>1.88764</v>
      </c>
      <c r="J10" s="49">
        <v>1.731522</v>
      </c>
      <c r="K10" s="53">
        <f t="shared" si="1"/>
        <v>1.731522</v>
      </c>
      <c r="L10" s="55">
        <f t="shared" si="2"/>
        <v>0.15611799999999998</v>
      </c>
      <c r="M10" s="55">
        <f t="shared" si="3"/>
        <v>0.16073300000000024</v>
      </c>
      <c r="N10" s="47">
        <f t="shared" si="0"/>
        <v>30.5</v>
      </c>
      <c r="O10" s="66" t="s">
        <v>48</v>
      </c>
      <c r="P10" s="41"/>
      <c r="S10" s="44" t="s">
        <v>444</v>
      </c>
    </row>
    <row r="11" spans="2:16" ht="11.25">
      <c r="B11" s="27" t="s">
        <v>50</v>
      </c>
      <c r="C11" s="28" t="s">
        <v>28</v>
      </c>
      <c r="D11" s="29">
        <v>1.249882</v>
      </c>
      <c r="E11" s="28" t="s">
        <v>139</v>
      </c>
      <c r="F11" s="28" t="s">
        <v>140</v>
      </c>
      <c r="G11" s="30">
        <v>1.486655</v>
      </c>
      <c r="H11" s="28" t="s">
        <v>91</v>
      </c>
      <c r="I11" s="30">
        <v>1.37865</v>
      </c>
      <c r="J11" s="49">
        <v>1.300171</v>
      </c>
      <c r="K11" s="53">
        <f t="shared" si="1"/>
        <v>1.249882</v>
      </c>
      <c r="L11" s="55">
        <f t="shared" si="2"/>
        <v>0.128768</v>
      </c>
      <c r="M11" s="55">
        <f t="shared" si="3"/>
        <v>0.10800500000000013</v>
      </c>
      <c r="N11" s="47">
        <f t="shared" si="0"/>
        <v>29.5</v>
      </c>
      <c r="O11" s="66" t="s">
        <v>108</v>
      </c>
      <c r="P11" s="41"/>
    </row>
    <row r="12" spans="2:16" ht="11.25">
      <c r="B12" s="27" t="s">
        <v>51</v>
      </c>
      <c r="C12" s="28"/>
      <c r="D12" s="29">
        <v>1.652809</v>
      </c>
      <c r="E12" s="28" t="s">
        <v>51</v>
      </c>
      <c r="F12" s="28"/>
      <c r="G12" s="30">
        <v>1.652809</v>
      </c>
      <c r="H12" s="28" t="s">
        <v>16</v>
      </c>
      <c r="I12" s="30">
        <v>1.65281</v>
      </c>
      <c r="J12" s="49">
        <v>1.652809</v>
      </c>
      <c r="K12" s="53">
        <f t="shared" si="1"/>
        <v>1.652809</v>
      </c>
      <c r="L12" s="56">
        <v>0.005</v>
      </c>
      <c r="M12" s="56">
        <v>0.005</v>
      </c>
      <c r="N12" s="47">
        <f t="shared" si="0"/>
        <v>28.5</v>
      </c>
      <c r="O12" s="66" t="s">
        <v>51</v>
      </c>
      <c r="P12" s="41"/>
    </row>
    <row r="13" spans="2:19" ht="11.25">
      <c r="B13" s="27" t="s">
        <v>54</v>
      </c>
      <c r="C13" s="28" t="s">
        <v>29</v>
      </c>
      <c r="D13" s="33">
        <v>2.019932</v>
      </c>
      <c r="E13" s="28" t="s">
        <v>52</v>
      </c>
      <c r="F13" s="28" t="s">
        <v>53</v>
      </c>
      <c r="G13" s="34">
        <v>2.0765</v>
      </c>
      <c r="H13" s="28" t="s">
        <v>85</v>
      </c>
      <c r="I13" s="34">
        <v>2.01031</v>
      </c>
      <c r="J13" s="34">
        <v>2.019932</v>
      </c>
      <c r="K13" s="53">
        <f t="shared" si="1"/>
        <v>2.019932</v>
      </c>
      <c r="L13" s="55">
        <f t="shared" si="2"/>
        <v>-0.009621999999999797</v>
      </c>
      <c r="M13" s="55">
        <f t="shared" si="3"/>
        <v>0.06618999999999975</v>
      </c>
      <c r="N13" s="47">
        <f t="shared" si="0"/>
        <v>27.5</v>
      </c>
      <c r="O13" s="66" t="s">
        <v>54</v>
      </c>
      <c r="P13" s="42">
        <v>2007</v>
      </c>
      <c r="S13" s="2" t="s">
        <v>349</v>
      </c>
    </row>
    <row r="14" spans="2:16" ht="11.25">
      <c r="B14" s="27" t="s">
        <v>147</v>
      </c>
      <c r="C14" s="28" t="s">
        <v>148</v>
      </c>
      <c r="D14" s="29">
        <v>1.305984</v>
      </c>
      <c r="E14" s="28" t="s">
        <v>151</v>
      </c>
      <c r="F14" s="28" t="s">
        <v>152</v>
      </c>
      <c r="G14" s="30">
        <v>1.899898</v>
      </c>
      <c r="H14" s="28" t="s">
        <v>95</v>
      </c>
      <c r="I14" s="30">
        <v>1.50855</v>
      </c>
      <c r="J14" s="49">
        <v>1.400825</v>
      </c>
      <c r="K14" s="53">
        <f t="shared" si="1"/>
        <v>1.305984</v>
      </c>
      <c r="L14" s="55">
        <f t="shared" si="2"/>
        <v>0.20256600000000002</v>
      </c>
      <c r="M14" s="55">
        <f t="shared" si="3"/>
        <v>0.39134800000000003</v>
      </c>
      <c r="N14" s="47">
        <f t="shared" si="0"/>
        <v>26.5</v>
      </c>
      <c r="O14" s="66" t="s">
        <v>55</v>
      </c>
      <c r="P14" s="41"/>
    </row>
    <row r="15" spans="2:16" ht="11.25">
      <c r="B15" s="27" t="s">
        <v>56</v>
      </c>
      <c r="C15" s="28" t="s">
        <v>30</v>
      </c>
      <c r="D15" s="33">
        <v>1.010164</v>
      </c>
      <c r="E15" s="28" t="s">
        <v>155</v>
      </c>
      <c r="F15" s="28" t="s">
        <v>156</v>
      </c>
      <c r="G15" s="34">
        <v>2.114575</v>
      </c>
      <c r="H15" s="28" t="s">
        <v>93</v>
      </c>
      <c r="I15" s="34">
        <v>1.4</v>
      </c>
      <c r="J15" s="50">
        <v>1.463542</v>
      </c>
      <c r="K15" s="53">
        <f t="shared" si="1"/>
        <v>1.010164</v>
      </c>
      <c r="L15" s="55">
        <f t="shared" si="2"/>
        <v>0.38983599999999985</v>
      </c>
      <c r="M15" s="55">
        <f t="shared" si="3"/>
        <v>0.714575</v>
      </c>
      <c r="N15" s="47">
        <f t="shared" si="0"/>
        <v>25.5</v>
      </c>
      <c r="O15" s="66" t="s">
        <v>111</v>
      </c>
      <c r="P15" s="42">
        <v>2007</v>
      </c>
    </row>
    <row r="16" spans="2:16" ht="11.25">
      <c r="B16" s="27" t="s">
        <v>161</v>
      </c>
      <c r="C16" s="28" t="s">
        <v>162</v>
      </c>
      <c r="D16" s="33">
        <v>1.560506</v>
      </c>
      <c r="E16" s="28" t="s">
        <v>257</v>
      </c>
      <c r="F16" s="28" t="s">
        <v>338</v>
      </c>
      <c r="G16" s="34">
        <v>3.701539</v>
      </c>
      <c r="H16" s="28" t="s">
        <v>92</v>
      </c>
      <c r="I16" s="34">
        <v>1.98</v>
      </c>
      <c r="J16" s="50">
        <v>1.991413</v>
      </c>
      <c r="K16" s="53">
        <f t="shared" si="1"/>
        <v>1.560506</v>
      </c>
      <c r="L16" s="55">
        <f t="shared" si="2"/>
        <v>0.41949400000000003</v>
      </c>
      <c r="M16" s="55">
        <f t="shared" si="3"/>
        <v>1.721539</v>
      </c>
      <c r="N16" s="47">
        <f t="shared" si="0"/>
        <v>24.5</v>
      </c>
      <c r="O16" s="66" t="s">
        <v>57</v>
      </c>
      <c r="P16" s="42">
        <v>2007</v>
      </c>
    </row>
    <row r="17" spans="2:16" ht="11.25">
      <c r="B17" s="27" t="s">
        <v>167</v>
      </c>
      <c r="C17" s="28" t="s">
        <v>168</v>
      </c>
      <c r="D17" s="33">
        <v>1.087604</v>
      </c>
      <c r="E17" s="28" t="s">
        <v>58</v>
      </c>
      <c r="F17" s="28" t="s">
        <v>59</v>
      </c>
      <c r="G17" s="34">
        <v>1.613554</v>
      </c>
      <c r="H17" s="28" t="s">
        <v>94</v>
      </c>
      <c r="I17" s="34">
        <v>1.37295</v>
      </c>
      <c r="J17" s="50">
        <v>1.309351</v>
      </c>
      <c r="K17" s="53">
        <f t="shared" si="1"/>
        <v>1.087604</v>
      </c>
      <c r="L17" s="55">
        <f t="shared" si="2"/>
        <v>0.2853459999999999</v>
      </c>
      <c r="M17" s="55">
        <f t="shared" si="3"/>
        <v>0.24060400000000004</v>
      </c>
      <c r="N17" s="47">
        <f t="shared" si="0"/>
        <v>23.5</v>
      </c>
      <c r="O17" s="66" t="s">
        <v>112</v>
      </c>
      <c r="P17" s="42">
        <v>2007</v>
      </c>
    </row>
    <row r="18" spans="2:20" ht="12.75">
      <c r="B18" s="27" t="s">
        <v>60</v>
      </c>
      <c r="C18" s="28"/>
      <c r="D18" s="29">
        <v>1.46169</v>
      </c>
      <c r="E18" s="28" t="s">
        <v>60</v>
      </c>
      <c r="F18" s="28"/>
      <c r="G18" s="30">
        <v>1.46169</v>
      </c>
      <c r="H18" s="28" t="s">
        <v>17</v>
      </c>
      <c r="I18" s="30">
        <v>1.46169</v>
      </c>
      <c r="J18" s="49">
        <v>1.46169</v>
      </c>
      <c r="K18" s="53">
        <f t="shared" si="1"/>
        <v>1.46169</v>
      </c>
      <c r="L18" s="56">
        <v>0.005</v>
      </c>
      <c r="M18" s="56">
        <v>0.005</v>
      </c>
      <c r="N18" s="47">
        <f t="shared" si="0"/>
        <v>22.5</v>
      </c>
      <c r="O18" s="66" t="s">
        <v>60</v>
      </c>
      <c r="P18" s="41"/>
      <c r="S18" s="5" t="s">
        <v>243</v>
      </c>
      <c r="T18" s="5" t="s">
        <v>385</v>
      </c>
    </row>
    <row r="19" spans="2:20" ht="12.75">
      <c r="B19" s="27" t="s">
        <v>61</v>
      </c>
      <c r="C19" s="28"/>
      <c r="D19" s="29">
        <v>1.443971</v>
      </c>
      <c r="E19" s="28" t="s">
        <v>61</v>
      </c>
      <c r="F19" s="28"/>
      <c r="G19" s="30">
        <v>1.443971</v>
      </c>
      <c r="H19" s="28" t="s">
        <v>18</v>
      </c>
      <c r="I19" s="30">
        <v>1.44397</v>
      </c>
      <c r="J19" s="49">
        <v>1.443971</v>
      </c>
      <c r="K19" s="53">
        <f t="shared" si="1"/>
        <v>1.443971</v>
      </c>
      <c r="L19" s="56">
        <v>0.005</v>
      </c>
      <c r="M19" s="56">
        <v>0.005</v>
      </c>
      <c r="N19" s="47">
        <f t="shared" si="0"/>
        <v>21.5</v>
      </c>
      <c r="O19" s="66" t="s">
        <v>61</v>
      </c>
      <c r="P19" s="41"/>
      <c r="S19" s="9"/>
      <c r="T19" s="6" t="s">
        <v>248</v>
      </c>
    </row>
    <row r="20" spans="2:16" ht="11.25">
      <c r="B20" s="27" t="s">
        <v>62</v>
      </c>
      <c r="C20" s="28"/>
      <c r="D20" s="29">
        <v>1.469975</v>
      </c>
      <c r="E20" s="28" t="s">
        <v>62</v>
      </c>
      <c r="F20" s="28"/>
      <c r="G20" s="30">
        <v>1.469975</v>
      </c>
      <c r="H20" s="28" t="s">
        <v>19</v>
      </c>
      <c r="I20" s="30">
        <v>1.469975</v>
      </c>
      <c r="J20" s="49">
        <v>1.469975</v>
      </c>
      <c r="K20" s="53">
        <f t="shared" si="1"/>
        <v>1.469975</v>
      </c>
      <c r="L20" s="56">
        <v>0.005</v>
      </c>
      <c r="M20" s="56">
        <v>0.005</v>
      </c>
      <c r="N20" s="47">
        <f t="shared" si="0"/>
        <v>20.5</v>
      </c>
      <c r="O20" s="66" t="s">
        <v>62</v>
      </c>
      <c r="P20" s="41"/>
    </row>
    <row r="21" spans="2:19" ht="11.25">
      <c r="B21" s="27" t="s">
        <v>63</v>
      </c>
      <c r="C21" s="28"/>
      <c r="D21" s="29">
        <v>1.605995</v>
      </c>
      <c r="E21" s="28" t="s">
        <v>63</v>
      </c>
      <c r="F21" s="28"/>
      <c r="G21" s="30">
        <v>1.605995</v>
      </c>
      <c r="H21" s="28" t="s">
        <v>83</v>
      </c>
      <c r="I21" s="30">
        <v>1.606</v>
      </c>
      <c r="J21" s="49">
        <v>1.605995</v>
      </c>
      <c r="K21" s="53">
        <f t="shared" si="1"/>
        <v>1.605995</v>
      </c>
      <c r="L21" s="56">
        <v>0.005</v>
      </c>
      <c r="M21" s="56">
        <v>0.005</v>
      </c>
      <c r="N21" s="47">
        <f t="shared" si="0"/>
        <v>19.5</v>
      </c>
      <c r="O21" s="66" t="s">
        <v>63</v>
      </c>
      <c r="P21" s="41"/>
      <c r="S21" s="2" t="s">
        <v>445</v>
      </c>
    </row>
    <row r="22" spans="2:16" ht="11.25">
      <c r="B22" s="27" t="s">
        <v>170</v>
      </c>
      <c r="C22" s="28" t="s">
        <v>171</v>
      </c>
      <c r="D22" s="29">
        <v>1.22448</v>
      </c>
      <c r="E22" s="28" t="s">
        <v>172</v>
      </c>
      <c r="F22" s="28" t="s">
        <v>173</v>
      </c>
      <c r="G22" s="30">
        <v>1.498245</v>
      </c>
      <c r="H22" s="28" t="s">
        <v>99</v>
      </c>
      <c r="I22" s="30">
        <v>1.34746</v>
      </c>
      <c r="J22" s="49">
        <v>1.264748</v>
      </c>
      <c r="K22" s="53">
        <f t="shared" si="1"/>
        <v>1.22448</v>
      </c>
      <c r="L22" s="55">
        <f t="shared" si="2"/>
        <v>0.12298000000000009</v>
      </c>
      <c r="M22" s="55">
        <f t="shared" si="3"/>
        <v>0.15078499999999995</v>
      </c>
      <c r="N22" s="47">
        <f t="shared" si="0"/>
        <v>18.5</v>
      </c>
      <c r="O22" s="66" t="s">
        <v>64</v>
      </c>
      <c r="P22" s="41"/>
    </row>
    <row r="23" spans="2:16" ht="11.25">
      <c r="B23" s="27" t="s">
        <v>65</v>
      </c>
      <c r="C23" s="28"/>
      <c r="D23" s="29">
        <v>1.442588</v>
      </c>
      <c r="E23" s="28" t="s">
        <v>65</v>
      </c>
      <c r="F23" s="28"/>
      <c r="G23" s="30">
        <v>1.442588</v>
      </c>
      <c r="H23" s="28" t="s">
        <v>22</v>
      </c>
      <c r="I23" s="30">
        <v>1.44259</v>
      </c>
      <c r="J23" s="49">
        <v>1.442588</v>
      </c>
      <c r="K23" s="53">
        <f t="shared" si="1"/>
        <v>1.442588</v>
      </c>
      <c r="L23" s="56">
        <v>0.005</v>
      </c>
      <c r="M23" s="56">
        <v>0.005</v>
      </c>
      <c r="N23" s="47">
        <f t="shared" si="0"/>
        <v>17.5</v>
      </c>
      <c r="O23" s="66" t="s">
        <v>65</v>
      </c>
      <c r="P23" s="41"/>
    </row>
    <row r="24" spans="2:19" ht="11.25">
      <c r="B24" s="27" t="s">
        <v>176</v>
      </c>
      <c r="C24" s="28" t="s">
        <v>177</v>
      </c>
      <c r="D24" s="29">
        <v>1.572374</v>
      </c>
      <c r="E24" s="28" t="s">
        <v>66</v>
      </c>
      <c r="F24" s="28" t="s">
        <v>32</v>
      </c>
      <c r="G24" s="30">
        <v>1.958778</v>
      </c>
      <c r="H24" s="28" t="s">
        <v>86</v>
      </c>
      <c r="I24" s="30">
        <v>1.77185</v>
      </c>
      <c r="J24" s="49">
        <v>1.782143</v>
      </c>
      <c r="K24" s="53">
        <f t="shared" si="1"/>
        <v>1.572374</v>
      </c>
      <c r="L24" s="55">
        <f t="shared" si="2"/>
        <v>0.199476</v>
      </c>
      <c r="M24" s="55">
        <f t="shared" si="3"/>
        <v>0.18692799999999998</v>
      </c>
      <c r="N24" s="47">
        <f t="shared" si="0"/>
        <v>16.5</v>
      </c>
      <c r="O24" s="66" t="s">
        <v>119</v>
      </c>
      <c r="P24" s="41"/>
      <c r="S24" s="2" t="s">
        <v>344</v>
      </c>
    </row>
    <row r="25" spans="2:16" ht="11.25">
      <c r="B25" s="27" t="s">
        <v>178</v>
      </c>
      <c r="C25" s="28" t="s">
        <v>179</v>
      </c>
      <c r="D25" s="29">
        <v>1.312972</v>
      </c>
      <c r="E25" s="28" t="s">
        <v>180</v>
      </c>
      <c r="F25" s="28" t="s">
        <v>181</v>
      </c>
      <c r="G25" s="30">
        <v>1.513247</v>
      </c>
      <c r="H25" s="28" t="s">
        <v>87</v>
      </c>
      <c r="I25" s="30">
        <v>1.41247</v>
      </c>
      <c r="J25" s="49">
        <v>1.3864</v>
      </c>
      <c r="K25" s="53">
        <f t="shared" si="1"/>
        <v>1.312972</v>
      </c>
      <c r="L25" s="55">
        <f t="shared" si="2"/>
        <v>0.09949799999999986</v>
      </c>
      <c r="M25" s="55">
        <f t="shared" si="3"/>
        <v>0.10077700000000012</v>
      </c>
      <c r="N25" s="47">
        <f t="shared" si="0"/>
        <v>15.5</v>
      </c>
      <c r="O25" s="66" t="s">
        <v>67</v>
      </c>
      <c r="P25" s="41"/>
    </row>
    <row r="26" spans="2:16" ht="11.25">
      <c r="B26" s="27" t="s">
        <v>192</v>
      </c>
      <c r="C26" s="28" t="s">
        <v>193</v>
      </c>
      <c r="D26" s="29">
        <v>1.128782</v>
      </c>
      <c r="E26" s="28" t="s">
        <v>194</v>
      </c>
      <c r="F26" s="28" t="s">
        <v>195</v>
      </c>
      <c r="G26" s="30">
        <v>1.551936</v>
      </c>
      <c r="H26" s="28" t="s">
        <v>100</v>
      </c>
      <c r="I26" s="30">
        <v>1.38998</v>
      </c>
      <c r="J26" s="49">
        <v>1.428538</v>
      </c>
      <c r="K26" s="53">
        <f t="shared" si="1"/>
        <v>1.128782</v>
      </c>
      <c r="L26" s="55">
        <f t="shared" si="2"/>
        <v>0.26119800000000004</v>
      </c>
      <c r="M26" s="55">
        <f t="shared" si="3"/>
        <v>0.161956</v>
      </c>
      <c r="N26" s="47">
        <f t="shared" si="0"/>
        <v>14.5</v>
      </c>
      <c r="O26" s="66" t="s">
        <v>120</v>
      </c>
      <c r="P26" s="41"/>
    </row>
    <row r="27" spans="2:20" ht="12.75">
      <c r="B27" s="27" t="s">
        <v>200</v>
      </c>
      <c r="C27" s="28" t="s">
        <v>201</v>
      </c>
      <c r="D27" s="29">
        <v>1.212113</v>
      </c>
      <c r="E27" s="28" t="s">
        <v>198</v>
      </c>
      <c r="F27" s="28" t="s">
        <v>199</v>
      </c>
      <c r="G27" s="30">
        <v>1.749325</v>
      </c>
      <c r="H27" s="28" t="s">
        <v>97</v>
      </c>
      <c r="I27" s="30">
        <v>1.36929</v>
      </c>
      <c r="J27" s="49">
        <v>1.632034</v>
      </c>
      <c r="K27" s="53">
        <f t="shared" si="1"/>
        <v>1.212113</v>
      </c>
      <c r="L27" s="55">
        <f t="shared" si="2"/>
        <v>0.1571769999999999</v>
      </c>
      <c r="M27" s="55">
        <f t="shared" si="3"/>
        <v>0.3800350000000001</v>
      </c>
      <c r="N27" s="47">
        <f t="shared" si="0"/>
        <v>13.5</v>
      </c>
      <c r="O27" s="66" t="s">
        <v>121</v>
      </c>
      <c r="P27" s="41"/>
      <c r="S27" s="5" t="s">
        <v>247</v>
      </c>
      <c r="T27" s="5" t="s">
        <v>352</v>
      </c>
    </row>
    <row r="28" spans="2:20" ht="12.75">
      <c r="B28" s="27" t="s">
        <v>69</v>
      </c>
      <c r="C28" s="28" t="s">
        <v>35</v>
      </c>
      <c r="D28" s="29">
        <v>1.207683</v>
      </c>
      <c r="E28" s="28" t="s">
        <v>68</v>
      </c>
      <c r="F28" s="28" t="s">
        <v>34</v>
      </c>
      <c r="G28" s="30">
        <v>1.519476</v>
      </c>
      <c r="H28" s="28" t="s">
        <v>101</v>
      </c>
      <c r="I28" s="30">
        <v>1.35482</v>
      </c>
      <c r="J28" s="49">
        <v>1.235404</v>
      </c>
      <c r="K28" s="53">
        <f t="shared" si="1"/>
        <v>1.207683</v>
      </c>
      <c r="L28" s="55">
        <f t="shared" si="2"/>
        <v>0.14713699999999985</v>
      </c>
      <c r="M28" s="55">
        <f t="shared" si="3"/>
        <v>0.16465600000000014</v>
      </c>
      <c r="N28" s="47">
        <f t="shared" si="0"/>
        <v>12.5</v>
      </c>
      <c r="O28" s="66" t="s">
        <v>122</v>
      </c>
      <c r="P28" s="41"/>
      <c r="S28" s="9"/>
      <c r="T28" s="6" t="s">
        <v>348</v>
      </c>
    </row>
    <row r="29" spans="2:16" ht="11.25">
      <c r="B29" s="27" t="s">
        <v>70</v>
      </c>
      <c r="C29" s="28" t="s">
        <v>36</v>
      </c>
      <c r="D29" s="29">
        <v>1.465909</v>
      </c>
      <c r="E29" s="28" t="s">
        <v>71</v>
      </c>
      <c r="F29" s="28" t="s">
        <v>37</v>
      </c>
      <c r="G29" s="30">
        <v>1.595977</v>
      </c>
      <c r="H29" s="28" t="s">
        <v>20</v>
      </c>
      <c r="I29" s="30">
        <v>1.52705</v>
      </c>
      <c r="J29" s="49">
        <v>1.595977</v>
      </c>
      <c r="K29" s="53">
        <f t="shared" si="1"/>
        <v>1.465909</v>
      </c>
      <c r="L29" s="55">
        <f t="shared" si="2"/>
        <v>0.06114100000000011</v>
      </c>
      <c r="M29" s="55">
        <f t="shared" si="3"/>
        <v>0.06892699999999996</v>
      </c>
      <c r="N29" s="47">
        <f t="shared" si="0"/>
        <v>11.5</v>
      </c>
      <c r="O29" s="66" t="s">
        <v>71</v>
      </c>
      <c r="P29" s="41"/>
    </row>
    <row r="30" spans="2:19" ht="11.25">
      <c r="B30" s="27" t="s">
        <v>72</v>
      </c>
      <c r="C30" s="28" t="s">
        <v>38</v>
      </c>
      <c r="D30" s="29">
        <v>1.153367</v>
      </c>
      <c r="E30" s="28" t="s">
        <v>73</v>
      </c>
      <c r="F30" s="28" t="s">
        <v>39</v>
      </c>
      <c r="G30" s="30">
        <v>1.542058</v>
      </c>
      <c r="H30" s="28" t="s">
        <v>98</v>
      </c>
      <c r="I30" s="30">
        <v>1.32015</v>
      </c>
      <c r="J30" s="49">
        <v>1.264535</v>
      </c>
      <c r="K30" s="53">
        <f t="shared" si="1"/>
        <v>1.153367</v>
      </c>
      <c r="L30" s="55">
        <f t="shared" si="2"/>
        <v>0.1667829999999999</v>
      </c>
      <c r="M30" s="55">
        <f t="shared" si="3"/>
        <v>0.221908</v>
      </c>
      <c r="N30" s="47">
        <f t="shared" si="0"/>
        <v>10.5</v>
      </c>
      <c r="O30" s="66" t="s">
        <v>125</v>
      </c>
      <c r="P30" s="41"/>
      <c r="S30" s="2" t="s">
        <v>446</v>
      </c>
    </row>
    <row r="31" spans="2:16" ht="11.25">
      <c r="B31" s="27" t="s">
        <v>75</v>
      </c>
      <c r="C31" s="28" t="s">
        <v>41</v>
      </c>
      <c r="D31" s="29">
        <v>1.721427</v>
      </c>
      <c r="E31" s="28" t="s">
        <v>213</v>
      </c>
      <c r="F31" s="28" t="s">
        <v>214</v>
      </c>
      <c r="G31" s="30">
        <v>2.267159</v>
      </c>
      <c r="H31" s="28" t="s">
        <v>89</v>
      </c>
      <c r="I31" s="30">
        <v>1.84621</v>
      </c>
      <c r="J31" s="49">
        <v>1.721427</v>
      </c>
      <c r="K31" s="53">
        <f t="shared" si="1"/>
        <v>1.721427</v>
      </c>
      <c r="L31" s="55">
        <f t="shared" si="2"/>
        <v>0.12478299999999987</v>
      </c>
      <c r="M31" s="55">
        <f t="shared" si="3"/>
        <v>0.420949</v>
      </c>
      <c r="N31" s="47">
        <f t="shared" si="0"/>
        <v>9.5</v>
      </c>
      <c r="O31" s="66" t="s">
        <v>75</v>
      </c>
      <c r="P31" s="32"/>
    </row>
    <row r="32" spans="2:16" ht="11.25">
      <c r="B32" s="27" t="s">
        <v>221</v>
      </c>
      <c r="C32" s="28" t="s">
        <v>222</v>
      </c>
      <c r="D32" s="29">
        <v>1.84019</v>
      </c>
      <c r="E32" s="28" t="s">
        <v>219</v>
      </c>
      <c r="F32" s="28" t="s">
        <v>220</v>
      </c>
      <c r="G32" s="30">
        <v>1.991743</v>
      </c>
      <c r="H32" s="28" t="s">
        <v>88</v>
      </c>
      <c r="I32" s="30">
        <v>1.90683</v>
      </c>
      <c r="J32" s="49">
        <v>1.923284</v>
      </c>
      <c r="K32" s="53">
        <f t="shared" si="1"/>
        <v>1.84019</v>
      </c>
      <c r="L32" s="55">
        <f t="shared" si="2"/>
        <v>0.06664000000000003</v>
      </c>
      <c r="M32" s="55">
        <f t="shared" si="3"/>
        <v>0.08491300000000002</v>
      </c>
      <c r="N32" s="47">
        <f t="shared" si="0"/>
        <v>8.5</v>
      </c>
      <c r="O32" s="66" t="s">
        <v>76</v>
      </c>
      <c r="P32" s="41"/>
    </row>
    <row r="33" spans="2:19" ht="11.25">
      <c r="B33" s="35" t="s">
        <v>229</v>
      </c>
      <c r="C33" s="28" t="s">
        <v>230</v>
      </c>
      <c r="D33" s="33">
        <v>1.679654</v>
      </c>
      <c r="E33" s="28" t="s">
        <v>223</v>
      </c>
      <c r="F33" s="28" t="s">
        <v>224</v>
      </c>
      <c r="G33" s="34">
        <v>2.089812</v>
      </c>
      <c r="H33" s="28" t="s">
        <v>90</v>
      </c>
      <c r="I33" s="34">
        <v>1.902365</v>
      </c>
      <c r="J33" s="50">
        <v>1.748137</v>
      </c>
      <c r="K33" s="53">
        <f t="shared" si="1"/>
        <v>1.679654</v>
      </c>
      <c r="L33" s="55">
        <f t="shared" si="2"/>
        <v>0.2227110000000001</v>
      </c>
      <c r="M33" s="55">
        <f t="shared" si="3"/>
        <v>0.1874469999999997</v>
      </c>
      <c r="N33" s="47">
        <f t="shared" si="0"/>
        <v>7.5</v>
      </c>
      <c r="O33" s="66" t="s">
        <v>77</v>
      </c>
      <c r="P33" s="42">
        <v>2007</v>
      </c>
      <c r="S33" s="2" t="s">
        <v>344</v>
      </c>
    </row>
    <row r="34" spans="2:16" ht="11.25">
      <c r="B34" s="27" t="s">
        <v>256</v>
      </c>
      <c r="C34" s="28" t="s">
        <v>336</v>
      </c>
      <c r="D34" s="29">
        <v>1.431572</v>
      </c>
      <c r="E34" s="28" t="s">
        <v>258</v>
      </c>
      <c r="F34" s="28" t="s">
        <v>339</v>
      </c>
      <c r="G34" s="30">
        <v>1.480289</v>
      </c>
      <c r="H34" s="28" t="s">
        <v>13</v>
      </c>
      <c r="I34" s="30">
        <v>1.46051</v>
      </c>
      <c r="J34" s="49">
        <v>1.462948</v>
      </c>
      <c r="K34" s="53">
        <f>D34</f>
        <v>1.431572</v>
      </c>
      <c r="L34" s="55">
        <f>I34-D34</f>
        <v>0.028937999999999908</v>
      </c>
      <c r="M34" s="55">
        <f>G34-I34</f>
        <v>0.01977899999999999</v>
      </c>
      <c r="N34" s="47">
        <f t="shared" si="0"/>
        <v>6.5</v>
      </c>
      <c r="O34" s="66" t="s">
        <v>262</v>
      </c>
      <c r="P34" s="41"/>
    </row>
    <row r="35" spans="2:16" ht="11.25">
      <c r="B35" s="27" t="s">
        <v>253</v>
      </c>
      <c r="C35" s="28"/>
      <c r="D35" s="29">
        <v>1.472939</v>
      </c>
      <c r="E35" s="28" t="s">
        <v>253</v>
      </c>
      <c r="F35" s="28"/>
      <c r="G35" s="30">
        <v>1.472939</v>
      </c>
      <c r="H35" s="28" t="s">
        <v>254</v>
      </c>
      <c r="I35" s="30">
        <v>1.47294</v>
      </c>
      <c r="J35" s="49">
        <v>1.472939</v>
      </c>
      <c r="K35" s="53">
        <f>D35</f>
        <v>1.472939</v>
      </c>
      <c r="L35" s="56">
        <v>0.005</v>
      </c>
      <c r="M35" s="56">
        <v>0.005</v>
      </c>
      <c r="N35" s="47">
        <f t="shared" si="0"/>
        <v>5.5</v>
      </c>
      <c r="O35" s="66" t="s">
        <v>253</v>
      </c>
      <c r="P35" s="41"/>
    </row>
    <row r="36" spans="2:16" ht="11.25">
      <c r="B36" s="36" t="s">
        <v>265</v>
      </c>
      <c r="C36" s="28" t="s">
        <v>342</v>
      </c>
      <c r="D36" s="38">
        <v>1.530558</v>
      </c>
      <c r="E36" s="37" t="s">
        <v>264</v>
      </c>
      <c r="F36" s="28" t="s">
        <v>343</v>
      </c>
      <c r="G36" s="39">
        <v>3.513934</v>
      </c>
      <c r="H36" s="37" t="s">
        <v>255</v>
      </c>
      <c r="I36" s="58">
        <v>2.1033</v>
      </c>
      <c r="J36" s="51">
        <v>1.938414</v>
      </c>
      <c r="K36" s="73">
        <f>D36</f>
        <v>1.530558</v>
      </c>
      <c r="L36" s="57">
        <f>I36-D36</f>
        <v>0.5727419999999999</v>
      </c>
      <c r="M36" s="57">
        <f>G36-I36</f>
        <v>1.410634</v>
      </c>
      <c r="N36" s="47">
        <f t="shared" si="0"/>
        <v>4.5</v>
      </c>
      <c r="O36" s="67" t="s">
        <v>266</v>
      </c>
      <c r="P36" s="43" t="s">
        <v>384</v>
      </c>
    </row>
    <row r="37" spans="2:16" ht="11.25">
      <c r="B37" s="27" t="s">
        <v>249</v>
      </c>
      <c r="C37" s="28"/>
      <c r="D37" s="29">
        <v>2.15422</v>
      </c>
      <c r="E37" s="28" t="s">
        <v>249</v>
      </c>
      <c r="F37" s="28"/>
      <c r="G37" s="30">
        <v>2.15422</v>
      </c>
      <c r="H37" s="28" t="s">
        <v>250</v>
      </c>
      <c r="I37" s="30">
        <v>2.15422</v>
      </c>
      <c r="J37" s="49">
        <v>2.15422</v>
      </c>
      <c r="K37" s="53">
        <f t="shared" si="1"/>
        <v>2.15422</v>
      </c>
      <c r="L37" s="56">
        <v>0.005</v>
      </c>
      <c r="M37" s="56">
        <v>0.005</v>
      </c>
      <c r="N37" s="47">
        <f t="shared" si="0"/>
        <v>3.5</v>
      </c>
      <c r="O37" s="66" t="s">
        <v>249</v>
      </c>
      <c r="P37" s="41"/>
    </row>
    <row r="38" spans="2:16" ht="11.25">
      <c r="B38" s="27" t="s">
        <v>251</v>
      </c>
      <c r="C38" s="28"/>
      <c r="D38" s="29">
        <v>1.43299</v>
      </c>
      <c r="E38" s="28" t="s">
        <v>251</v>
      </c>
      <c r="F38" s="28"/>
      <c r="G38" s="30">
        <v>1.43299</v>
      </c>
      <c r="H38" s="28" t="s">
        <v>252</v>
      </c>
      <c r="I38" s="30">
        <v>1.43299</v>
      </c>
      <c r="J38" s="49">
        <v>1.43299</v>
      </c>
      <c r="K38" s="53">
        <f t="shared" si="1"/>
        <v>1.43299</v>
      </c>
      <c r="L38" s="56">
        <v>0.005</v>
      </c>
      <c r="M38" s="56">
        <v>0.005</v>
      </c>
      <c r="N38" s="47">
        <f t="shared" si="0"/>
        <v>2.5</v>
      </c>
      <c r="O38" s="66" t="s">
        <v>251</v>
      </c>
      <c r="P38" s="41"/>
    </row>
    <row r="39" spans="2:16" ht="11.25">
      <c r="B39" s="27" t="s">
        <v>12</v>
      </c>
      <c r="C39" s="28" t="s">
        <v>80</v>
      </c>
      <c r="D39" s="29">
        <v>1.865919</v>
      </c>
      <c r="E39" s="28" t="s">
        <v>233</v>
      </c>
      <c r="F39" s="28" t="s">
        <v>234</v>
      </c>
      <c r="G39" s="30">
        <v>2.099213</v>
      </c>
      <c r="H39" s="28" t="s">
        <v>82</v>
      </c>
      <c r="I39" s="30">
        <v>1.95685</v>
      </c>
      <c r="J39" s="49">
        <v>1.865919</v>
      </c>
      <c r="K39" s="53">
        <f>D39</f>
        <v>1.865919</v>
      </c>
      <c r="L39" s="55">
        <f>I39-D39</f>
        <v>0.09093099999999987</v>
      </c>
      <c r="M39" s="55">
        <f>G39-I39</f>
        <v>0.14236300000000024</v>
      </c>
      <c r="N39" s="47">
        <f>N40+1</f>
        <v>1.5</v>
      </c>
      <c r="O39" s="66" t="s">
        <v>12</v>
      </c>
      <c r="P39" s="41"/>
    </row>
    <row r="40" spans="2:16" ht="11.25">
      <c r="B40" s="27" t="s">
        <v>11</v>
      </c>
      <c r="C40" s="28" t="s">
        <v>79</v>
      </c>
      <c r="D40" s="29">
        <v>1.365952</v>
      </c>
      <c r="E40" s="28" t="s">
        <v>241</v>
      </c>
      <c r="F40" s="28" t="s">
        <v>242</v>
      </c>
      <c r="G40" s="30">
        <v>1.548128</v>
      </c>
      <c r="H40" s="28" t="s">
        <v>14</v>
      </c>
      <c r="I40" s="30">
        <v>1.48342</v>
      </c>
      <c r="J40" s="49">
        <v>1.494981</v>
      </c>
      <c r="K40" s="53">
        <f>D40</f>
        <v>1.365952</v>
      </c>
      <c r="L40" s="55">
        <f>I40-D40</f>
        <v>0.1174679999999999</v>
      </c>
      <c r="M40" s="55">
        <f>G40-I40</f>
        <v>0.06470799999999999</v>
      </c>
      <c r="N40" s="47">
        <v>0.5</v>
      </c>
      <c r="O40" s="66" t="s">
        <v>132</v>
      </c>
      <c r="P40" s="41"/>
    </row>
    <row r="42" ht="11.25"/>
    <row r="43" ht="15.75">
      <c r="R43" s="79"/>
    </row>
    <row r="44" ht="11.25"/>
    <row r="45" ht="11.25"/>
    <row r="46" ht="11.25"/>
    <row r="47" ht="11.25"/>
    <row r="48" ht="11.25"/>
    <row r="49" ht="11.25"/>
    <row r="50" spans="19:39" ht="11.25">
      <c r="S50" s="115" t="s">
        <v>357</v>
      </c>
      <c r="T50" s="115"/>
      <c r="U50" s="115"/>
      <c r="V50" s="115"/>
      <c r="W50" s="115"/>
      <c r="X50" s="115"/>
      <c r="Y50" s="115"/>
      <c r="Z50" s="115"/>
      <c r="AA50" s="115"/>
      <c r="AB50" s="115"/>
      <c r="AC50" s="115"/>
      <c r="AD50" s="115"/>
      <c r="AE50" s="115"/>
      <c r="AF50" s="115"/>
      <c r="AG50" s="115"/>
      <c r="AH50" s="115"/>
      <c r="AI50" s="115"/>
      <c r="AJ50" s="115"/>
      <c r="AK50" s="115"/>
      <c r="AL50" s="115"/>
      <c r="AM50" s="115"/>
    </row>
    <row r="51" spans="19:39" ht="11.25">
      <c r="S51" s="115" t="s">
        <v>350</v>
      </c>
      <c r="T51" s="115"/>
      <c r="U51" s="115"/>
      <c r="V51" s="115"/>
      <c r="W51" s="115"/>
      <c r="X51" s="115"/>
      <c r="Y51" s="115"/>
      <c r="Z51" s="115"/>
      <c r="AA51" s="115"/>
      <c r="AB51" s="115"/>
      <c r="AC51" s="115"/>
      <c r="AD51" s="115"/>
      <c r="AE51" s="115"/>
      <c r="AF51" s="115"/>
      <c r="AG51" s="115"/>
      <c r="AH51" s="115"/>
      <c r="AI51" s="115"/>
      <c r="AJ51" s="115"/>
      <c r="AK51" s="115"/>
      <c r="AL51" s="115"/>
      <c r="AM51" s="115"/>
    </row>
    <row r="52" ht="11.25"/>
    <row r="53" spans="19:20" ht="11.25">
      <c r="S53" s="116"/>
      <c r="T53" s="116"/>
    </row>
    <row r="54" spans="19:20" ht="11.25">
      <c r="S54" s="116"/>
      <c r="T54" s="116"/>
    </row>
    <row r="55" ht="11.25"/>
    <row r="56" spans="19:21" ht="11.25">
      <c r="S56" s="9" t="s">
        <v>370</v>
      </c>
      <c r="T56" s="9"/>
      <c r="U56" s="9"/>
    </row>
    <row r="57" spans="19:21" ht="11.25">
      <c r="S57" s="9" t="s">
        <v>371</v>
      </c>
      <c r="T57" s="9"/>
      <c r="U57" s="9" t="s">
        <v>372</v>
      </c>
    </row>
    <row r="58" spans="19:22" ht="11.25">
      <c r="S58" s="81" t="s">
        <v>374</v>
      </c>
      <c r="T58" s="82"/>
      <c r="U58" s="81" t="s">
        <v>103</v>
      </c>
      <c r="V58" s="82"/>
    </row>
    <row r="59" spans="19:22" ht="11.25">
      <c r="S59" s="81" t="s">
        <v>353</v>
      </c>
      <c r="T59" s="82"/>
      <c r="U59" s="81" t="s">
        <v>355</v>
      </c>
      <c r="V59" s="82"/>
    </row>
    <row r="60" spans="19:22" ht="11.25">
      <c r="S60" s="81" t="s">
        <v>354</v>
      </c>
      <c r="T60" s="82"/>
      <c r="U60" s="81" t="s">
        <v>356</v>
      </c>
      <c r="V60" s="82"/>
    </row>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spans="6:11" ht="11.25">
      <c r="F84" s="7"/>
      <c r="G84" s="7"/>
      <c r="H84" s="7"/>
      <c r="I84" s="7"/>
      <c r="J84" s="7"/>
      <c r="K84" s="7"/>
    </row>
    <row r="85" spans="6:11" ht="11.25">
      <c r="F85" s="7"/>
      <c r="G85" s="7"/>
      <c r="H85" s="8"/>
      <c r="I85" s="8"/>
      <c r="J85" s="7"/>
      <c r="K85" s="7"/>
    </row>
    <row r="86" spans="6:11" ht="11.25">
      <c r="F86" s="7"/>
      <c r="G86" s="7"/>
      <c r="H86" s="8"/>
      <c r="I86" s="8"/>
      <c r="J86" s="7"/>
      <c r="K86" s="7"/>
    </row>
    <row r="87" spans="6:11" ht="11.25">
      <c r="F87" s="7"/>
      <c r="G87" s="7"/>
      <c r="H87" s="8"/>
      <c r="I87" s="8"/>
      <c r="J87" s="7"/>
      <c r="K87" s="7"/>
    </row>
    <row r="88" spans="6:11" ht="11.25">
      <c r="F88" s="7"/>
      <c r="G88" s="7"/>
      <c r="H88" s="8"/>
      <c r="I88" s="8"/>
      <c r="J88" s="7"/>
      <c r="K88" s="7"/>
    </row>
    <row r="89" spans="6:11" ht="11.25">
      <c r="F89" s="7"/>
      <c r="G89" s="7"/>
      <c r="H89" s="8"/>
      <c r="I89" s="8"/>
      <c r="J89" s="7"/>
      <c r="K89" s="7"/>
    </row>
    <row r="90" spans="6:11" ht="11.25">
      <c r="F90" s="7"/>
      <c r="G90" s="7"/>
      <c r="H90" s="8"/>
      <c r="I90" s="8"/>
      <c r="J90" s="7"/>
      <c r="K90" s="7"/>
    </row>
    <row r="91" spans="6:11" ht="11.25">
      <c r="F91" s="7"/>
      <c r="G91" s="7"/>
      <c r="H91" s="8"/>
      <c r="I91" s="8"/>
      <c r="J91" s="7"/>
      <c r="K91" s="7"/>
    </row>
    <row r="92" spans="6:11" ht="11.25">
      <c r="F92" s="7"/>
      <c r="G92" s="7"/>
      <c r="H92" s="8"/>
      <c r="I92" s="8"/>
      <c r="J92" s="7"/>
      <c r="K92" s="7"/>
    </row>
    <row r="93" spans="6:11" ht="11.25">
      <c r="F93" s="7"/>
      <c r="G93" s="7"/>
      <c r="H93" s="8"/>
      <c r="I93" s="8"/>
      <c r="J93" s="7"/>
      <c r="K93" s="7"/>
    </row>
    <row r="94" spans="6:11" ht="11.25">
      <c r="F94" s="7"/>
      <c r="G94" s="7"/>
      <c r="H94" s="8"/>
      <c r="I94" s="8"/>
      <c r="J94" s="7"/>
      <c r="K94" s="7"/>
    </row>
    <row r="95" spans="6:11" ht="11.25">
      <c r="F95" s="7"/>
      <c r="G95" s="7"/>
      <c r="H95" s="8"/>
      <c r="I95" s="8"/>
      <c r="J95" s="7"/>
      <c r="K95" s="7"/>
    </row>
    <row r="96" spans="6:11" ht="11.25">
      <c r="F96" s="7"/>
      <c r="G96" s="7"/>
      <c r="H96" s="8"/>
      <c r="I96" s="8"/>
      <c r="J96" s="7"/>
      <c r="K96" s="7"/>
    </row>
    <row r="97" spans="6:11" ht="11.25">
      <c r="F97" s="7"/>
      <c r="G97" s="7"/>
      <c r="H97" s="8"/>
      <c r="I97" s="8"/>
      <c r="J97" s="7"/>
      <c r="K97" s="7"/>
    </row>
    <row r="98" spans="6:11" ht="11.25">
      <c r="F98" s="7"/>
      <c r="G98" s="7"/>
      <c r="H98" s="8"/>
      <c r="I98" s="8"/>
      <c r="J98" s="7"/>
      <c r="K98" s="7"/>
    </row>
    <row r="99" spans="6:11" ht="11.25">
      <c r="F99" s="7"/>
      <c r="G99" s="7"/>
      <c r="H99" s="8"/>
      <c r="I99" s="8"/>
      <c r="J99" s="7"/>
      <c r="K99" s="7"/>
    </row>
    <row r="100" spans="6:11" ht="11.25">
      <c r="F100" s="7"/>
      <c r="G100" s="7"/>
      <c r="H100" s="8"/>
      <c r="I100" s="8"/>
      <c r="J100" s="7"/>
      <c r="K100" s="7"/>
    </row>
    <row r="101" spans="6:11" ht="11.25">
      <c r="F101" s="7"/>
      <c r="G101" s="7"/>
      <c r="H101" s="8"/>
      <c r="I101" s="8"/>
      <c r="J101" s="7"/>
      <c r="K101" s="7"/>
    </row>
    <row r="102" spans="6:11" ht="11.25">
      <c r="F102" s="7"/>
      <c r="G102" s="7"/>
      <c r="H102" s="8"/>
      <c r="I102" s="8"/>
      <c r="J102" s="7"/>
      <c r="K102" s="7"/>
    </row>
    <row r="103" spans="6:11" ht="11.25">
      <c r="F103" s="7"/>
      <c r="G103" s="7"/>
      <c r="H103" s="8"/>
      <c r="I103" s="8"/>
      <c r="J103" s="7"/>
      <c r="K103" s="7"/>
    </row>
    <row r="104" spans="6:11" ht="11.25">
      <c r="F104" s="7"/>
      <c r="G104" s="7"/>
      <c r="H104" s="8"/>
      <c r="I104" s="8"/>
      <c r="J104" s="7"/>
      <c r="K104" s="7"/>
    </row>
    <row r="105" spans="6:11" ht="11.25">
      <c r="F105" s="7"/>
      <c r="G105" s="7"/>
      <c r="H105" s="8"/>
      <c r="I105" s="8"/>
      <c r="J105" s="7"/>
      <c r="K105" s="7"/>
    </row>
    <row r="106" spans="6:11" ht="11.25">
      <c r="F106" s="7"/>
      <c r="G106" s="7"/>
      <c r="H106" s="8"/>
      <c r="I106" s="8"/>
      <c r="J106" s="7"/>
      <c r="K106" s="7"/>
    </row>
    <row r="107" spans="6:11" ht="11.25">
      <c r="F107" s="7"/>
      <c r="G107" s="7"/>
      <c r="H107" s="8"/>
      <c r="I107" s="8"/>
      <c r="J107" s="7"/>
      <c r="K107" s="7"/>
    </row>
    <row r="108" spans="6:11" ht="11.25">
      <c r="F108" s="7"/>
      <c r="G108" s="7"/>
      <c r="H108" s="8"/>
      <c r="I108" s="8"/>
      <c r="J108" s="7"/>
      <c r="K108" s="7"/>
    </row>
    <row r="109" spans="6:11" ht="11.25">
      <c r="F109" s="7"/>
      <c r="G109" s="7"/>
      <c r="H109" s="7"/>
      <c r="I109" s="7"/>
      <c r="J109" s="7"/>
      <c r="K109" s="7"/>
    </row>
    <row r="110" spans="6:11" ht="11.25">
      <c r="F110" s="7"/>
      <c r="G110" s="7"/>
      <c r="H110" s="7"/>
      <c r="I110" s="7"/>
      <c r="J110" s="7"/>
      <c r="K110" s="7"/>
    </row>
    <row r="111" spans="6:11" ht="11.25">
      <c r="F111" s="7"/>
      <c r="G111" s="7"/>
      <c r="H111" s="7"/>
      <c r="I111" s="7"/>
      <c r="J111" s="7"/>
      <c r="K111" s="7"/>
    </row>
    <row r="112" spans="6:11" ht="11.25">
      <c r="F112" s="7"/>
      <c r="G112" s="7"/>
      <c r="H112" s="7"/>
      <c r="I112" s="7"/>
      <c r="J112" s="7"/>
      <c r="K112" s="7"/>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2010-09-01T09:46:53Z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