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drawings/drawing14.xml" ContentType="application/vnd.openxmlformats-officedocument.drawing+xml"/>
  <Override PartName="/xl/worksheets/sheet26.xml" ContentType="application/vnd.openxmlformats-officedocument.spreadsheetml.worksheet+xml"/>
  <Override PartName="/xl/drawings/drawing15.xml" ContentType="application/vnd.openxmlformats-officedocument.drawing+xml"/>
  <Override PartName="/xl/worksheets/sheet27.xml" ContentType="application/vnd.openxmlformats-officedocument.spreadsheetml.worksheet+xml"/>
  <Override PartName="/xl/drawings/drawing16.xml" ContentType="application/vnd.openxmlformats-officedocument.drawing+xml"/>
  <Override PartName="/xl/worksheets/sheet28.xml" ContentType="application/vnd.openxmlformats-officedocument.spreadsheetml.worksheet+xml"/>
  <Override PartName="/xl/drawings/drawing17.xml" ContentType="application/vnd.openxmlformats-officedocument.drawing+xml"/>
  <Override PartName="/xl/worksheets/sheet29.xml" ContentType="application/vnd.openxmlformats-officedocument.spreadsheetml.worksheet+xml"/>
  <Override PartName="/xl/drawings/drawing18.xml" ContentType="application/vnd.openxmlformats-officedocument.drawing+xml"/>
  <Override PartName="/xl/worksheets/sheet30.xml" ContentType="application/vnd.openxmlformats-officedocument.spreadsheetml.worksheet+xml"/>
  <Override PartName="/xl/drawings/drawing19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20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21.xml" ContentType="application/vnd.openxmlformats-officedocument.drawing+xml"/>
  <Override PartName="/xl/worksheets/sheet35.xml" ContentType="application/vnd.openxmlformats-officedocument.spreadsheetml.worksheet+xml"/>
  <Override PartName="/xl/drawings/drawing22.xml" ContentType="application/vnd.openxmlformats-officedocument.drawing+xml"/>
  <Override PartName="/xl/worksheets/sheet36.xml" ContentType="application/vnd.openxmlformats-officedocument.spreadsheetml.worksheet+xml"/>
  <Override PartName="/xl/drawings/drawing23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2570" windowHeight="12510" tabRatio="737" activeTab="0"/>
  </bookViews>
  <sheets>
    <sheet name="SubCh 8.1" sheetId="1" r:id="rId1"/>
    <sheet name="Figure 8.1" sheetId="2" r:id="rId2"/>
    <sheet name="Table 8.1" sheetId="3" r:id="rId3"/>
    <sheet name="Table 8.2" sheetId="4" r:id="rId4"/>
    <sheet name="Table 8.3" sheetId="5" r:id="rId5"/>
    <sheet name="Figure 8.2" sheetId="6" r:id="rId6"/>
    <sheet name="Figure 8.3" sheetId="7" r:id="rId7"/>
    <sheet name="Table 8.4" sheetId="8" r:id="rId8"/>
    <sheet name="Table 8.5" sheetId="9" r:id="rId9"/>
    <sheet name="Table 8.6" sheetId="10" r:id="rId10"/>
    <sheet name="SubCh 8.2" sheetId="11" r:id="rId11"/>
    <sheet name="Figure 8.4" sheetId="12" r:id="rId12"/>
    <sheet name="Figure 8.5" sheetId="13" r:id="rId13"/>
    <sheet name="Figure 8.6" sheetId="14" r:id="rId14"/>
    <sheet name="Figure 8.7" sheetId="15" r:id="rId15"/>
    <sheet name="Table 8.7" sheetId="16" r:id="rId16"/>
    <sheet name="Table 8.8" sheetId="17" r:id="rId17"/>
    <sheet name="Figure 8.8" sheetId="18" r:id="rId18"/>
    <sheet name="Table 8.9" sheetId="19" r:id="rId19"/>
    <sheet name="Figure 8.9" sheetId="20" r:id="rId20"/>
    <sheet name="Figure 8.10" sheetId="21" r:id="rId21"/>
    <sheet name="SubCh 8.3" sheetId="22" r:id="rId22"/>
    <sheet name="Figure 8.11" sheetId="23" r:id="rId23"/>
    <sheet name="Figure 8.12" sheetId="24" r:id="rId24"/>
    <sheet name="Figure 8.13" sheetId="25" r:id="rId25"/>
    <sheet name="Figure 8.14" sheetId="26" r:id="rId26"/>
    <sheet name="Figure 8.15" sheetId="27" r:id="rId27"/>
    <sheet name="Figure 8.16" sheetId="28" r:id="rId28"/>
    <sheet name="Figure 8.17" sheetId="29" r:id="rId29"/>
    <sheet name="Figure 8.18" sheetId="30" r:id="rId30"/>
    <sheet name="SubCh 8.4" sheetId="31" r:id="rId31"/>
    <sheet name="Figure 8.19" sheetId="32" r:id="rId32"/>
    <sheet name="Table 8.10" sheetId="33" r:id="rId33"/>
    <sheet name="Figure 8.20" sheetId="34" r:id="rId34"/>
    <sheet name="Figure 8.21" sheetId="35" r:id="rId35"/>
    <sheet name="Figure 8.22" sheetId="36" r:id="rId36"/>
    <sheet name="Table 8.11" sheetId="37" r:id="rId37"/>
    <sheet name="Table 8.12" sheetId="38" r:id="rId38"/>
  </sheets>
  <definedNames>
    <definedName name="footnote_s" localSheetId="26">'Figure 8.15'!#REF!</definedName>
  </definedNames>
  <calcPr fullCalcOnLoad="1"/>
</workbook>
</file>

<file path=xl/sharedStrings.xml><?xml version="1.0" encoding="utf-8"?>
<sst xmlns="http://schemas.openxmlformats.org/spreadsheetml/2006/main" count="1416" uniqueCount="431">
  <si>
    <t>(1) Bulgaria, Ireland and Slovakia, not available.</t>
  </si>
  <si>
    <t>(3) 2006 instead of 2007.</t>
  </si>
  <si>
    <t>2002-07</t>
  </si>
  <si>
    <t>Source: Eurostat (tsier150)</t>
  </si>
  <si>
    <t>Wood and wood products</t>
  </si>
  <si>
    <t>Pulp, paper and paper products; publishing and printing</t>
  </si>
  <si>
    <t>Source: Eurostat (tour_occ_ni)</t>
  </si>
  <si>
    <t>(EUR 1 000 per employee)</t>
  </si>
  <si>
    <t>Index of production (1)</t>
  </si>
  <si>
    <t>Domestic output price index (2)</t>
  </si>
  <si>
    <t>(2) Gross series.</t>
  </si>
  <si>
    <t>Micro (1 to 9 persons employed)</t>
  </si>
  <si>
    <t>Small (10 to 49 persons employed)</t>
  </si>
  <si>
    <t>Food products; beverages and tobacco</t>
  </si>
  <si>
    <t>Non-specialised stores with food, beverages or tobacco predominating</t>
  </si>
  <si>
    <t>Food, beverages, tobacco in specialised stores</t>
  </si>
  <si>
    <t>Manufacturing n.e.c.</t>
  </si>
  <si>
    <t>(1) Working day adjusted.</t>
  </si>
  <si>
    <t>Motor trade</t>
  </si>
  <si>
    <t>Wholesale trade</t>
  </si>
  <si>
    <t>Distributive trades</t>
  </si>
  <si>
    <t>Industry and construction</t>
  </si>
  <si>
    <t>Basic metals and fabricated metal products</t>
  </si>
  <si>
    <t>Electrical and optical equipment</t>
  </si>
  <si>
    <t>Transport equipment</t>
  </si>
  <si>
    <t>Machinery and equipment n.e.c.</t>
  </si>
  <si>
    <t>Textiles and textile products</t>
  </si>
  <si>
    <t>Leather and leather products</t>
  </si>
  <si>
    <t>Chemicals, chemical products and man-made fibres</t>
  </si>
  <si>
    <t>:</t>
  </si>
  <si>
    <t>Industry and services</t>
  </si>
  <si>
    <t>Services</t>
  </si>
  <si>
    <t>Mining and quarrying</t>
  </si>
  <si>
    <t>Manufacturing</t>
  </si>
  <si>
    <t>Construction</t>
  </si>
  <si>
    <t>Hotels and restaurants</t>
  </si>
  <si>
    <t>Transport, storage and communication</t>
  </si>
  <si>
    <t>(1) The balance is defined as the difference (in percentage points) between all positive and negative answers.</t>
  </si>
  <si>
    <t>(2) Compared with previous quarter.</t>
  </si>
  <si>
    <t>(3) 3-month moving average.</t>
  </si>
  <si>
    <t>Large (250 or more persons employed)</t>
  </si>
  <si>
    <t>(1 000)</t>
  </si>
  <si>
    <t>(1) Trend cycle.</t>
  </si>
  <si>
    <t>Coke, refined petroleum products and nuclear fuel</t>
  </si>
  <si>
    <t>Rubber and plastic products</t>
  </si>
  <si>
    <t>Pulp &amp; paper; publishing &amp; printing</t>
  </si>
  <si>
    <t>Business structures</t>
  </si>
  <si>
    <t>(EUR million)</t>
  </si>
  <si>
    <t>Tourism</t>
  </si>
  <si>
    <t>EU-27</t>
  </si>
  <si>
    <t>Electricity, gas and water supply (1)</t>
  </si>
  <si>
    <t>(1) Estimate.</t>
  </si>
  <si>
    <t>Land transport</t>
  </si>
  <si>
    <t>Water transport</t>
  </si>
  <si>
    <t>Air transport</t>
  </si>
  <si>
    <t>Auxiliary transport services</t>
  </si>
  <si>
    <t>Renting</t>
  </si>
  <si>
    <t>Computer and related activities</t>
  </si>
  <si>
    <t>Other business activities</t>
  </si>
  <si>
    <t>Post and telecommunications</t>
  </si>
  <si>
    <t>Share in total value added (%)</t>
  </si>
  <si>
    <t>EU-27 (1)</t>
  </si>
  <si>
    <t>Other non-metallic mineral products</t>
  </si>
  <si>
    <t>Share in total employment (%)</t>
  </si>
  <si>
    <t>Flat semi-finished products (slabs) (of stainless steel)</t>
  </si>
  <si>
    <t>Grey Portland cement (including blended cement)</t>
  </si>
  <si>
    <t>(2000=100)</t>
  </si>
  <si>
    <t>(% of total turnover)</t>
  </si>
  <si>
    <t>(ratio of nights spent by residents and non-residents in hotels and similar establishments and other collective accommodation establishments per inhabitant)</t>
  </si>
  <si>
    <t>Water transport (1)</t>
  </si>
  <si>
    <t>Air transport (1)</t>
  </si>
  <si>
    <t>Real estate activities (1)</t>
  </si>
  <si>
    <t>Air transport (2)</t>
  </si>
  <si>
    <t>(1) Rounded estimates based on non-confidential data.</t>
  </si>
  <si>
    <t>Real estate, renting and business activities</t>
  </si>
  <si>
    <t>Goods vehicles with a diesel or semi-diesel engine, of a gross vehicle weight &lt;= 5 tonnes (excluding dumpers for off-highway use)</t>
  </si>
  <si>
    <t>15.81.12.00</t>
  </si>
  <si>
    <t>34.10.41.10</t>
  </si>
  <si>
    <t>34.10.23.10</t>
  </si>
  <si>
    <t>Medium-sized (50 to 249 persons employed)</t>
  </si>
  <si>
    <t>Source: Eurostat (tin00050)</t>
  </si>
  <si>
    <t>Source: Eurostat (tin00002)</t>
  </si>
  <si>
    <t>Source: Eurostat (tin00004)</t>
  </si>
  <si>
    <t>Source: Eurostat (tin00049)</t>
  </si>
  <si>
    <t>Source: Eurostat (tin00053 )</t>
  </si>
  <si>
    <t>Source: Eurostat (tin00052)</t>
  </si>
  <si>
    <t>Source: Eurostat (tin00053)</t>
  </si>
  <si>
    <t>Source: Eurostat (tin00007)</t>
  </si>
  <si>
    <t>Source: Eurostat (ebd_all)</t>
  </si>
  <si>
    <t>Textiles, clothing, footwear and leather goods</t>
  </si>
  <si>
    <t>Household equipment</t>
  </si>
  <si>
    <t>Books, newspapers and other items</t>
  </si>
  <si>
    <t>(1) Nights spent by residents and non-residents.</t>
  </si>
  <si>
    <t>(2) Estimate.</t>
  </si>
  <si>
    <t>(1) Extra-EU-27.</t>
  </si>
  <si>
    <t>Unit</t>
  </si>
  <si>
    <t>27.10.32.10</t>
  </si>
  <si>
    <t>26.51.12.30</t>
  </si>
  <si>
    <t>15.93.11.30</t>
  </si>
  <si>
    <t>litres</t>
  </si>
  <si>
    <t>24.52.11.50</t>
  </si>
  <si>
    <t>24.11.11.70</t>
  </si>
  <si>
    <t>m³</t>
  </si>
  <si>
    <t>20.10.10.34</t>
  </si>
  <si>
    <t>16.00.11.50</t>
  </si>
  <si>
    <t>32.30.20.60</t>
  </si>
  <si>
    <t>Perfumes</t>
  </si>
  <si>
    <t>34.10.22.30</t>
  </si>
  <si>
    <t>34.10.23.30</t>
  </si>
  <si>
    <t>34.10.13.00</t>
  </si>
  <si>
    <t>15.81.11.00</t>
  </si>
  <si>
    <t>15.96.10.00</t>
  </si>
  <si>
    <t>Ready-mixed concrete</t>
  </si>
  <si>
    <t>26.63.10.00</t>
  </si>
  <si>
    <t>15.51.40.50</t>
  </si>
  <si>
    <t>21.21.13.00</t>
  </si>
  <si>
    <t>Sausages not of liver</t>
  </si>
  <si>
    <t>15.13.12.15</t>
  </si>
  <si>
    <t>Value 
(EUR million)</t>
  </si>
  <si>
    <t>kg</t>
  </si>
  <si>
    <t>Oxygen</t>
  </si>
  <si>
    <t>(%)</t>
  </si>
  <si>
    <t>(% of sectoral total)</t>
  </si>
  <si>
    <t>Chapter 8</t>
  </si>
  <si>
    <t>Value added</t>
  </si>
  <si>
    <t>Employment</t>
  </si>
  <si>
    <t>(% of non-financial services value added and employment)</t>
  </si>
  <si>
    <t>Source: Eurostat (tour_dem_tnw and tps00001)</t>
  </si>
  <si>
    <t>(average number of nights spent abroad per inhabitant)</t>
  </si>
  <si>
    <t>Source: Eurostat (tour_dem_ttmd)</t>
  </si>
  <si>
    <t>Large (250+ persons employed)</t>
  </si>
  <si>
    <t>Other transport equipment (2)</t>
  </si>
  <si>
    <t>Furniture; manufacturing n.e.c. (2)</t>
  </si>
  <si>
    <t>Textiles (2)</t>
  </si>
  <si>
    <t>Wearing apparel; dressing; dyeing of fur (2)</t>
  </si>
  <si>
    <t>Basic metals (2)</t>
  </si>
  <si>
    <t>Recycling (2)</t>
  </si>
  <si>
    <t>(1) 2006.</t>
  </si>
  <si>
    <t>(1) 2002.</t>
  </si>
  <si>
    <t>(2) Birth rate and death rate, 2004.</t>
  </si>
  <si>
    <t>(1) Mining of uranium and thorium ores, not available</t>
  </si>
  <si>
    <t>(4) Value added, estimate.</t>
  </si>
  <si>
    <t>Tanning, dressing of leather; manufacture of luggage</t>
  </si>
  <si>
    <t>(1) Mining of uranium and thorium ores, mining of metal ores and tobacco products, not available.</t>
  </si>
  <si>
    <t>Mining of metal ores (2)</t>
  </si>
  <si>
    <t>Tobacco products</t>
  </si>
  <si>
    <t>Real estate activities</t>
  </si>
  <si>
    <t>Land transport (1)</t>
  </si>
  <si>
    <t>Renting (1)</t>
  </si>
  <si>
    <t>(2) Estimate, 2004.</t>
  </si>
  <si>
    <t>(1) Non-specialised stores, estimate.</t>
  </si>
  <si>
    <t>(2) 2004.</t>
  </si>
  <si>
    <t>(3) 2006.</t>
  </si>
  <si>
    <t>(4) 2002.</t>
  </si>
  <si>
    <t>(1) Trend cycle; estimates, June and July 2008.</t>
  </si>
  <si>
    <t>(1) Bulgaria and Malta, not available.</t>
  </si>
  <si>
    <t>2007 (2)</t>
  </si>
  <si>
    <t xml:space="preserve">34037  </t>
  </si>
  <si>
    <t xml:space="preserve">96957  </t>
  </si>
  <si>
    <t xml:space="preserve">2142  </t>
  </si>
  <si>
    <t>2007 (3)</t>
  </si>
  <si>
    <t>(3) Czech Republic, Germany, Estonia, Italy, Hungary and Portugal, 2006.</t>
  </si>
  <si>
    <t>(1) Estimates.</t>
  </si>
  <si>
    <t>(1) Estimates; mining and quarrying: not available due to incomplete data.</t>
  </si>
  <si>
    <t>Food products &amp; beverages</t>
  </si>
  <si>
    <t>Machinery &amp; equipment n.e.c.</t>
  </si>
  <si>
    <t>Fabricated metal products (2)</t>
  </si>
  <si>
    <t>Chemicals &amp; chemical products</t>
  </si>
  <si>
    <t>Motor vehicles, trailers &amp; semi-trailers (2)</t>
  </si>
  <si>
    <t>Electricity, gas, steam &amp; hot water supply (2)</t>
  </si>
  <si>
    <t>Rubber &amp; plastic products (2)</t>
  </si>
  <si>
    <t>Electrical machinery &amp; apparatus n.e.c.</t>
  </si>
  <si>
    <t>Medical, precision &amp; optical instruments, watches &amp; clocks (4)</t>
  </si>
  <si>
    <t>Wood products (2)</t>
  </si>
  <si>
    <t>Radio, TV &amp; communication equipment</t>
  </si>
  <si>
    <t>Pulp, paper &amp; paper products (2)</t>
  </si>
  <si>
    <t>Collection, purification &amp; distribution of water</t>
  </si>
  <si>
    <t>Other mining &amp; quarrying</t>
  </si>
  <si>
    <t>Mining of coal &amp; lignite; extraction of peat</t>
  </si>
  <si>
    <t>Office machinery &amp; computers (4)</t>
  </si>
  <si>
    <t>Medical, precision &amp; optical instruments, watches &amp; clocks (2)</t>
  </si>
  <si>
    <t>Office machinery &amp; computers (2)</t>
  </si>
  <si>
    <t>Coke, refined petroleum products &amp; nuclear fuel</t>
  </si>
  <si>
    <t>Extraction of crude petroleum &amp; natural gas (2)</t>
  </si>
  <si>
    <t>(1) Mining of uranium and thorium ores, not available.</t>
  </si>
  <si>
    <t>Index of production (2)</t>
  </si>
  <si>
    <t>Domestic output price index (1)</t>
  </si>
  <si>
    <t>(1) Gross series.</t>
  </si>
  <si>
    <t>(2) Trend cycle.</t>
  </si>
  <si>
    <t>Electrical &amp; optical equipment</t>
  </si>
  <si>
    <t>Basic metals &amp; fabricated metal products</t>
  </si>
  <si>
    <t>Rubber &amp; plastic products</t>
  </si>
  <si>
    <t>Chemicals, chemical products &amp; man-made fibres</t>
  </si>
  <si>
    <t>Wood products</t>
  </si>
  <si>
    <t>Mining &amp; quarrying of non-energy producing materials</t>
  </si>
  <si>
    <t>Electricity, gas &amp; water supply</t>
  </si>
  <si>
    <t>Food products; beverages &amp; tobacco</t>
  </si>
  <si>
    <t>Textiles &amp; textile products</t>
  </si>
  <si>
    <t>Mining &amp; quarrying of energy producing materials</t>
  </si>
  <si>
    <t>Leather &amp; leather products</t>
  </si>
  <si>
    <t>(2) Estimates, May 1998 to December 1999 and April 2008 to July 2008.</t>
  </si>
  <si>
    <t>(3) Estimates, May 1998 to December 1999 and July 2007.</t>
  </si>
  <si>
    <t>Construction (3)</t>
  </si>
  <si>
    <t>Building (2)</t>
  </si>
  <si>
    <t>Civil engineering (2)</t>
  </si>
  <si>
    <t>Hotels &amp; restaurants</t>
  </si>
  <si>
    <t>Post &amp; telecommunications</t>
  </si>
  <si>
    <t>Computer &amp; related activities (1)</t>
  </si>
  <si>
    <t>Research &amp; development (1)</t>
  </si>
  <si>
    <t>(1) Includes rounded estimates based on non-confidential data.</t>
  </si>
  <si>
    <t>Computer &amp; related activities</t>
  </si>
  <si>
    <t>Research &amp; development</t>
  </si>
  <si>
    <t>(2) EU-27, euro area, Hungary and Malta, 2006.</t>
  </si>
  <si>
    <t>Source: Eurostat (tour_occ_ni and tps00001)</t>
  </si>
  <si>
    <t>Source: Eurostat (tour_dem_toage, tps00001 and tps00010)</t>
  </si>
  <si>
    <t>PRODCOM code</t>
  </si>
  <si>
    <t>Product</t>
  </si>
  <si>
    <t>Quantity
(1 000)</t>
  </si>
  <si>
    <t>units</t>
  </si>
  <si>
    <t>(1) Indicates the magnitude of the rounding employed to protect confidential cell (in the case of PRODCOM code 15.93.11.30, the confidential value lies within the range +/- 50 000 litres of the reported value).</t>
  </si>
  <si>
    <t>Rounding
base
 (million) (1)</t>
  </si>
  <si>
    <t/>
  </si>
  <si>
    <t>27.41.30.30</t>
  </si>
  <si>
    <t>29.42.91.00</t>
  </si>
  <si>
    <t>Installation services of metalworking machine tools</t>
  </si>
  <si>
    <t>22.13.11.00</t>
  </si>
  <si>
    <t>15.70.10.Z3</t>
  </si>
  <si>
    <t>Preparations for animal feeds (excluding dog or cat food, p.r.s.)</t>
  </si>
  <si>
    <t>22.12.11.00</t>
  </si>
  <si>
    <t>Fresh bread containing by weight in the dry matter state &lt;= 5% of sugars and &lt;= 5% of fat (excluding with added honey; eggs; cheese or fruit)</t>
  </si>
  <si>
    <t>Cartons, boxes and cases, of corrugated paper or paperboard</t>
  </si>
  <si>
    <t>15.98.12.30</t>
  </si>
  <si>
    <t>22.33.10.70</t>
  </si>
  <si>
    <t>(1) Indicates the magnitude of the rounding employed to protect confidential cell (in the case of PRODCOM code 22.13.11.00, the confidential value lies within the range +/- EUR 500 million of the reported value).</t>
  </si>
  <si>
    <t>Champagne (excluding alcohol duty)</t>
  </si>
  <si>
    <t>(% of industrial and construction value added and employment)</t>
  </si>
  <si>
    <t>Retail trade and repair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</si>
  <si>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</si>
  <si>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</si>
  <si>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</si>
  <si>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</si>
  <si>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</si>
  <si>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</si>
  <si>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</si>
  <si>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</si>
  <si>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</si>
  <si>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</si>
  <si>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</si>
  <si>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</si>
  <si>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</si>
  <si>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</si>
  <si>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</si>
  <si>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</si>
  <si>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</si>
  <si>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</si>
  <si>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 (1)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</si>
  <si>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</si>
  <si>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</si>
  <si>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</si>
  <si>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</si>
  <si>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</si>
  <si>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</si>
  <si>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</si>
  <si>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</si>
  <si>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Czech Republic</t>
  </si>
  <si>
    <t>Malta</t>
  </si>
  <si>
    <t>Norway (1)</t>
  </si>
  <si>
    <t>Switzerland (2)</t>
  </si>
  <si>
    <t>Euro area</t>
  </si>
  <si>
    <t>Switzerland</t>
  </si>
  <si>
    <t>Turkey</t>
  </si>
  <si>
    <t>Croatia</t>
  </si>
  <si>
    <t>Japan</t>
  </si>
  <si>
    <t>United States</t>
  </si>
  <si>
    <t>Denmark (2)</t>
  </si>
  <si>
    <t>Malta (4)</t>
  </si>
  <si>
    <t>Luxembourg (1)</t>
  </si>
  <si>
    <t>Ireland (1)</t>
  </si>
  <si>
    <t>Hungary (1)</t>
  </si>
  <si>
    <t>Poland (1)</t>
  </si>
  <si>
    <t>Iceland</t>
  </si>
  <si>
    <t>Liechtenstein</t>
  </si>
  <si>
    <t>FYR of Macedonia</t>
  </si>
  <si>
    <t>Malta (1)</t>
  </si>
  <si>
    <t>Euro area (2)</t>
  </si>
  <si>
    <t>Netherlands (1)</t>
  </si>
  <si>
    <t>Sweden (1)</t>
  </si>
  <si>
    <t>United Kingdom (1)</t>
  </si>
  <si>
    <t>Italy (1)</t>
  </si>
  <si>
    <t>Portugal (1)</t>
  </si>
  <si>
    <t>Romania (1)</t>
  </si>
  <si>
    <t>Greece (3)</t>
  </si>
  <si>
    <t>Norway (3)</t>
  </si>
  <si>
    <t>Switzerland (3)</t>
  </si>
  <si>
    <t>Turkey (3)</t>
  </si>
  <si>
    <t>Croatia (3)</t>
  </si>
  <si>
    <t>Japan (3)</t>
  </si>
  <si>
    <t>Rounding base 
(1 000) (1)</t>
  </si>
  <si>
    <t>Mining &amp; quarrying</t>
  </si>
  <si>
    <t>Real estate, renting &amp; business activities</t>
  </si>
  <si>
    <t>Con-
struction</t>
  </si>
  <si>
    <t>Transport, storage &amp; communication</t>
  </si>
  <si>
    <t>Electricity, 
gas &amp; water supply</t>
  </si>
  <si>
    <t>Micro (1-9 persons employed)</t>
  </si>
  <si>
    <t>Small (10-49 persons employed)</t>
  </si>
  <si>
    <t>Medium (50-249 persons employed)</t>
  </si>
  <si>
    <t>Motor vehicles with a petrol engine &gt; 1 500 cm³ (including motor caravans of a capacity &gt; 3 000 cm³) (excluding vehicles for transporting 
&gt;= 10 persons, snowmobiles, golf cars and similar vehicles)</t>
  </si>
  <si>
    <t>Motor vehicles with a diesel or semi-diesel engine &gt; 1 500cm³ but 
&lt;= 2 500cm³ (excluding vehicles for transporting &gt;= 10 persons, 
motor caravans, snowmobiles, golf cars and similar vehicles)</t>
  </si>
  <si>
    <t>Platinum, palladium, rhodium, iridium, osmium and ruthenium, 
unwrought or in powder form</t>
  </si>
  <si>
    <t>Newspapers; journals and periodicals; appearing less than four times 
a week published by you; or printed and published by you 
(including advertising revenue)</t>
  </si>
  <si>
    <t>Newspapers; journals and periodicals; appearing at least four times 
a week published by you; or printed and published by you 
(including advertising revenue)</t>
  </si>
  <si>
    <t>Beer made from malt (excluding non-alcoholic beer, 
beer containing &lt;= 0.5% by volume of alcohol, alcohol duty)</t>
  </si>
  <si>
    <t>Grated, powdered, blue-veined and other non-processed cheese
(excluding fresh cheese, whey cheese and curd)</t>
  </si>
  <si>
    <t>Cake and pastry products; other baker's wares 
with added sweetening matter</t>
  </si>
  <si>
    <t>Waters, with added sugar, other sweetening matter or flavoured, 
i.e. soft drinks (including mineral and aerated)</t>
  </si>
  <si>
    <t>Vehicle compression-ignition internal combustion piston engines 
(diesel or semi-diesel) (excluding for railway or tramway rolling stock)</t>
  </si>
  <si>
    <t>Motor vehicles with a diesel or semi-diesel engine &lt;= 1 500 cm³ 
(excluding vehicles for transporting &gt;= 10 persons, snowmobiles, 
golf cars and similar vehicles)</t>
  </si>
  <si>
    <t>Reproduction of computer supports bearing data or instructions 
of a kind used in automatic data-processing machines 
(excluding magnetic tapes, sound or vision recordings)</t>
  </si>
  <si>
    <t>Coniferous wood; sawn or chipped lengthwise; sliced or peeled; 
of a thickness &gt; 6mm; planed (excluding end-jointed or sanded)</t>
  </si>
  <si>
    <t>Cigarettes containing tobacco or mixtures of tobacco and 
tobacco substitutes (excluding tobacco duty)</t>
  </si>
  <si>
    <t>Flat panel colour TV receivers, LCD/plasma, etc. 
excluding television projection equipment, apparatus with video recorder/player, video monitors, television receivers with integral tube</t>
  </si>
  <si>
    <t>Czech Republic (3)</t>
  </si>
  <si>
    <t>United Kingdom</t>
  </si>
  <si>
    <t>(2) EA-12 instead of EA-15; 2006.</t>
  </si>
  <si>
    <t>(2) EA-13 instead of EA-15; extra-EA-13.</t>
  </si>
  <si>
    <t xml:space="preserve">Receipts </t>
  </si>
  <si>
    <t>Expenditure</t>
  </si>
  <si>
    <t>Relative 
to GDP, 
2007 (%)</t>
  </si>
  <si>
    <t>(1) Working day adjusted; real estate activities, renting and research and development, not available..</t>
  </si>
  <si>
    <t>(1) Trend cycle; estimates, 2000 to 2002 and April to June 2008.</t>
  </si>
  <si>
    <t>(1 000 nights spent in all collective accommodation in the country by non-residents)</t>
  </si>
  <si>
    <t>Publishing, printing, reproduction of recorded media (2)</t>
  </si>
  <si>
    <t>Mining &amp;
quarrying</t>
  </si>
  <si>
    <t>Manu-
facturing</t>
  </si>
  <si>
    <t>Elec.,
 gas &amp;
 water
supply</t>
  </si>
  <si>
    <t>Distrib.
trades</t>
  </si>
  <si>
    <t>Hotels &amp;
restaur.</t>
  </si>
  <si>
    <t>Trans.,
storage &amp;
commun-
ication</t>
  </si>
  <si>
    <t>Real
estate, 
renting &amp;
business
activities</t>
  </si>
  <si>
    <t>Value added
(EUR million)</t>
  </si>
  <si>
    <t>Micro
(1-9 persons
employed)</t>
  </si>
  <si>
    <t>Small
(10-49 persons
employed)</t>
  </si>
  <si>
    <t>Medium-sized
(50-249 persons
employed)</t>
  </si>
  <si>
    <t>Large
(250+ persons
employed)</t>
  </si>
  <si>
    <t>Number of 
persons 
employed 
(1 000)</t>
  </si>
  <si>
    <t>Enterprise birth rates
(% of enterprise 
births among 
active enterprises)</t>
  </si>
  <si>
    <t>Enterprise death rates
(% of enterprise 
deaths among 
active enterprises)</t>
  </si>
  <si>
    <t>Enterprise survival  
(% of enterprise births
 of year n-2 which are still active in year n)</t>
  </si>
  <si>
    <t>Hotels &amp; similar
establishments
(units)</t>
  </si>
  <si>
    <t>Other collective
accommodation
establishments
(units)</t>
  </si>
  <si>
    <t>Bed places in
hotels &amp; similar
establishments
(1 000)</t>
  </si>
  <si>
    <t>Nights spent in
hotels &amp; similar
establishments
(1 000) (1)</t>
  </si>
  <si>
    <t>Number of trips 
(1 000)</t>
  </si>
  <si>
    <t>Breakdown of all trips by
destination and duration (%)</t>
  </si>
  <si>
    <t>All 
trips</t>
  </si>
  <si>
    <t>Short 
trips 
(1-3 nights)</t>
  </si>
  <si>
    <t>Long 
trips 
(4+ nights)</t>
  </si>
  <si>
    <t>Long
domestic
trips 
(4+ nights)</t>
  </si>
  <si>
    <t>Short
domestic
trips
(1-3 nights)</t>
  </si>
  <si>
    <t>Short
outbound
trips
(1-3 nights)</t>
  </si>
  <si>
    <t>Long
outbound
trips
(4+ nights)</t>
  </si>
  <si>
    <t>SELECTED INDUSTRIAL ACTIVITIES</t>
  </si>
  <si>
    <t>Electricity, gas, steam &amp; hot water supply (3)</t>
  </si>
  <si>
    <t>Fabricated metal products (3)</t>
  </si>
  <si>
    <t>Motor vehicles, trailers &amp; semi-trailers (3)</t>
  </si>
  <si>
    <t>Publishing, printing, reproduction of recorded media (3)</t>
  </si>
  <si>
    <t>Rubber &amp; plastic products (3)</t>
  </si>
  <si>
    <t>Basic metals (3)</t>
  </si>
  <si>
    <t>Extraction of crude petroleum &amp; natural gas (5)</t>
  </si>
  <si>
    <t>Furniture; manufacturing n.e.c. (3)</t>
  </si>
  <si>
    <t>Other transport equipment (3)</t>
  </si>
  <si>
    <t>Pulp, paper &amp; paper products (3)</t>
  </si>
  <si>
    <t>Wood products (3)</t>
  </si>
  <si>
    <t>Textiles (3)</t>
  </si>
  <si>
    <t>Wearing apparel; dressing; dyeing of fur (3)</t>
  </si>
  <si>
    <t>Tobacco products (5)</t>
  </si>
  <si>
    <t>Recycling (3)</t>
  </si>
  <si>
    <t>Mining of metal ores (6)</t>
  </si>
  <si>
    <t>(3) Estimates.</t>
  </si>
  <si>
    <t>(5) Employment, estimate.</t>
  </si>
  <si>
    <t>(6) Value added, not available.</t>
  </si>
  <si>
    <t>(2) Note: the y-axis is cut.</t>
  </si>
  <si>
    <t>Source: Eurostat (http://epp.eurostat.ec.europa.eu/newxtweb/)</t>
  </si>
  <si>
    <t>Source: Eurostat (tin00039, tin00040, tin00041, tin00043, tin00045 and tps00001)</t>
  </si>
  <si>
    <t>Source: Eurostat (bop_its_deth, bop_its_det and nama_gdp_c), Economic and Social Research Institute, Bureau of Economic Analysis</t>
  </si>
  <si>
    <t>Figure 8.1: Breakdown of number of enterprises in the non-financial business economy, EU-27, 2005</t>
  </si>
  <si>
    <t>Figure 8.2: Value added by enterprise size class, EU-27, 2005 (1)</t>
  </si>
  <si>
    <t>Figure 8.3: Employment by enterprise size class, EU-27, 2005 (1)</t>
  </si>
  <si>
    <t>Table 8.4: Value added by enterprise size class, non-financial business economy, 2005</t>
  </si>
  <si>
    <t>Table 8.5: Number of persons employed by enterprise size class, non-financial business economy, 2005</t>
  </si>
  <si>
    <t>Table 8.6: Enterprise demography, business economy, 2005</t>
  </si>
  <si>
    <t>Figure 8.6: Gross operating rate for construction and selected industrial activities, EU-27, 2005 (1)</t>
  </si>
  <si>
    <t>Figure 8.7: Value added by enterprise size class, mining and quarrying and manufacturing activities, EU-27, 2005 (1)</t>
  </si>
  <si>
    <t>Table 8.7: Production sold in value terms, selected products, EU-27, 2007</t>
  </si>
  <si>
    <t>Table 8.8: Production sold in volume terms, selected products, EU-27, 2007</t>
  </si>
  <si>
    <t>Figure 8.8: Production and domestic output price indices for industry, EU-27</t>
  </si>
  <si>
    <t>Table 8.9: Annual growth rates for industry</t>
  </si>
  <si>
    <t>Figure 8.9: Average annual growth rate for the industrial index of production, EU-27, 2002-07 (1)</t>
  </si>
  <si>
    <t>Figure 8.10: Index of production, construction, EU-27 (1)</t>
  </si>
  <si>
    <t>Figure 8.11: Breakdown of non-financial services value added and employment, EU-27, 2005</t>
  </si>
  <si>
    <t>Figure 8.12: Wage adjusted labour productivity for non-financial services, EU-27, 2005</t>
  </si>
  <si>
    <t>Figure 8.13: Gross operating rate for non-financial service activities, EU-27, 2005</t>
  </si>
  <si>
    <t>Figure 8.14: Non-financial services value added by enterprise size class, EU-27, 2005 (1)</t>
  </si>
  <si>
    <t>Figure 8.15: Average annual growth rate of turnover, selected service activities, EU-27, 2002-2007 (1)</t>
  </si>
  <si>
    <t>Figure 8.16: Index of turnover, selected service activities, EU-27 (1)</t>
  </si>
  <si>
    <t>Figure 8.17: Breakdown of turnover, retail sales of food, beverages and tobacco, 2005</t>
  </si>
  <si>
    <t>Figure 8.18: Volume of sales index, selected retail trade activities, EU-27 (1)</t>
  </si>
  <si>
    <t>Figure 8.19: Tourism destinations, 2007</t>
  </si>
  <si>
    <t>Figure 8.20: Country of origin for outbound holidays, 2007 (1)</t>
  </si>
  <si>
    <t>Table 8.10: Leading tourism indicators</t>
  </si>
  <si>
    <t>Figure 8.21: Tourism intensity, 2007</t>
  </si>
  <si>
    <t>Table 8.11: Holiday trips of EU residents (aged 15 or more), 2007</t>
  </si>
  <si>
    <t>Figure 8.22: Proportion of the population aged 15+ going on holiday abroad for at least four nights, 2007 (1)</t>
  </si>
  <si>
    <t>Table 8.12: Tourism receipts and expenditure</t>
  </si>
  <si>
    <t>Figure 8.4: Breakdown of industrial and construction value added and employment, EU-27, 2005 (1)</t>
  </si>
  <si>
    <t>Figure 8.5: Wage adjusted labour productivity ratio for construction and selected industrial activities, EU-27, 2005 (1)</t>
  </si>
  <si>
    <t>:©</t>
  </si>
  <si>
    <t>Table 8.1: Value added for non-financial business economy sectors, 2005</t>
  </si>
  <si>
    <t>Table 8.2: Number of persons employed for non-financial business economy sectors, 2005</t>
  </si>
  <si>
    <t>Table 8.3: Average personnel costs for non-financial business economy sectors, 2005</t>
  </si>
  <si>
    <t>CONSTRUCTION (2)</t>
  </si>
  <si>
    <t>CONSTRUCTION</t>
  </si>
  <si>
    <t>Source: Eurostat (sbs_sc_1b_se02, sbs_sc_3ce_tr02, sbs_sc_4d_co02, sbs_sc_2d_mi02, sbs_sc_2d_dade02, sbs_sc_2d_dfdn02, sbs_sc_2d_el02)</t>
  </si>
  <si>
    <t>Source: Eurostat (sts_inpr_m and sts_inppd_m)</t>
  </si>
  <si>
    <t>Source: Eurostat (sts_inprgr_a and sts_inppdgr_a)</t>
  </si>
  <si>
    <t>Source: Eurostat (sts_copr_m)</t>
  </si>
  <si>
    <t>Source: Eurostat (ebt_setu_m and sts_trtu_m)</t>
  </si>
  <si>
    <t>Source: Eurostat (sts_inppd_a)</t>
  </si>
  <si>
    <t>Source: Eurostat (sts_trtu_a and ebt_setu_a)</t>
  </si>
  <si>
    <t>Source: Eurostat (sts_trtu_m)</t>
  </si>
  <si>
    <t>Share of popula-
tion (aged 15+) taking part in tourism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</si>
</sst>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%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_-* #,##0.0_-;\-* #,##0.0_-;_-* &quot;-&quot;??_-;_-@_-"/>
    <numFmt numFmtId="186" formatCode="_-* #,##0_-;\-* #,##0_-;_-* &quot;-&quot;??_-;_-@_-"/>
    <numFmt numFmtId="187" formatCode="[$-809]dd\ mmmm\ yyyy"/>
    <numFmt numFmtId="188" formatCode="mm\-yy"/>
    <numFmt numFmtId="189" formatCode="dd/mm/yy;@"/>
    <numFmt numFmtId="190" formatCode="[$-F800]dddd\,\ mmmm\ dd\,\ yyyy"/>
    <numFmt numFmtId="191" formatCode="mmmm\-yyyy"/>
    <numFmt numFmtId="192" formatCode="mmmm\ yyyy"/>
    <numFmt numFmtId="193" formatCode="mmmm_yyyyy"/>
    <numFmt numFmtId="194" formatCode="0.0000000"/>
    <numFmt numFmtId="195" formatCode="0.000000"/>
    <numFmt numFmtId="196" formatCode="_(* #,##0_);_(* \(#,##0\);_(* &quot;-&quot;??_);_(@_)"/>
    <numFmt numFmtId="197" formatCode="0.00000000"/>
    <numFmt numFmtId="198" formatCode="_-* #,##0.0_-;\-* #,##0.0_-;_-* &quot;-&quot;?_-;_-@_-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8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color indexed="62"/>
      <name val="Myriad Pro"/>
      <family val="2"/>
    </font>
    <font>
      <sz val="8"/>
      <color indexed="62"/>
      <name val="Myriad Pro Light"/>
      <family val="2"/>
    </font>
    <font>
      <i/>
      <sz val="8"/>
      <color indexed="62"/>
      <name val="Myriad Pro Light"/>
      <family val="2"/>
    </font>
    <font>
      <u val="single"/>
      <sz val="8"/>
      <color indexed="62"/>
      <name val="Myriad Pro Light"/>
      <family val="2"/>
    </font>
    <font>
      <b/>
      <sz val="8"/>
      <color indexed="62"/>
      <name val="Myriad Pro Light"/>
      <family val="2"/>
    </font>
    <font>
      <u val="single"/>
      <sz val="8"/>
      <color indexed="62"/>
      <name val="Arial"/>
      <family val="0"/>
    </font>
    <font>
      <sz val="8"/>
      <color indexed="14"/>
      <name val="Myriad Pro Light"/>
      <family val="2"/>
    </font>
    <font>
      <sz val="8"/>
      <color indexed="18"/>
      <name val="Myriad Pro Light"/>
      <family val="2"/>
    </font>
    <font>
      <b/>
      <sz val="8"/>
      <name val="Myriad Pro"/>
      <family val="2"/>
    </font>
    <font>
      <sz val="8"/>
      <name val="Myriad Pro"/>
      <family val="2"/>
    </font>
    <font>
      <sz val="8"/>
      <name val="Myriad Pro Light"/>
      <family val="2"/>
    </font>
    <font>
      <b/>
      <sz val="8"/>
      <color indexed="18"/>
      <name val="Myriad Pro"/>
      <family val="2"/>
    </font>
    <font>
      <b/>
      <i/>
      <sz val="8"/>
      <color indexed="62"/>
      <name val="Myriad Pro"/>
      <family val="2"/>
    </font>
    <font>
      <sz val="7"/>
      <name val="Myriad Pro"/>
      <family val="2"/>
    </font>
    <font>
      <sz val="8"/>
      <color indexed="62"/>
      <name val="Myriad Pro"/>
      <family val="2"/>
    </font>
    <font>
      <sz val="8"/>
      <color indexed="18"/>
      <name val="Myriad Pro"/>
      <family val="2"/>
    </font>
    <font>
      <b/>
      <sz val="7"/>
      <name val="Myriad Pro"/>
      <family val="2"/>
    </font>
    <font>
      <sz val="7"/>
      <color indexed="62"/>
      <name val="Myriad Pro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top"/>
    </xf>
    <xf numFmtId="176" fontId="8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170" fontId="8" fillId="0" borderId="0" xfId="0" applyNumberFormat="1" applyFont="1" applyFill="1" applyBorder="1" applyAlignment="1">
      <alignment horizontal="right"/>
    </xf>
    <xf numFmtId="170" fontId="8" fillId="0" borderId="0" xfId="0" applyNumberFormat="1" applyFont="1" applyFill="1" applyBorder="1" applyAlignment="1">
      <alignment horizontal="left"/>
    </xf>
    <xf numFmtId="170" fontId="8" fillId="0" borderId="0" xfId="0" applyNumberFormat="1" applyFont="1" applyFill="1" applyBorder="1" applyAlignment="1">
      <alignment horizontal="right" vertical="center"/>
    </xf>
    <xf numFmtId="170" fontId="8" fillId="0" borderId="0" xfId="20" applyNumberFormat="1" applyFont="1" applyFill="1" applyBorder="1" applyAlignment="1">
      <alignment horizontal="right"/>
    </xf>
    <xf numFmtId="0" fontId="8" fillId="0" borderId="0" xfId="20" applyFont="1" applyFill="1" applyBorder="1" applyAlignment="1">
      <alignment horizontal="right"/>
    </xf>
    <xf numFmtId="0" fontId="10" fillId="0" borderId="0" xfId="2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/>
    </xf>
    <xf numFmtId="0" fontId="8" fillId="0" borderId="0" xfId="15" applyNumberFormat="1" applyFont="1" applyFill="1" applyBorder="1" applyAlignment="1">
      <alignment/>
    </xf>
    <xf numFmtId="3" fontId="8" fillId="0" borderId="0" xfId="15" applyNumberFormat="1" applyFont="1" applyFill="1" applyBorder="1" applyAlignment="1">
      <alignment/>
    </xf>
    <xf numFmtId="3" fontId="8" fillId="0" borderId="0" xfId="15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7" fontId="8" fillId="0" borderId="0" xfId="0" applyNumberFormat="1" applyFont="1" applyFill="1" applyBorder="1" applyAlignment="1">
      <alignment horizontal="left" vertical="top"/>
    </xf>
    <xf numFmtId="185" fontId="9" fillId="0" borderId="0" xfId="15" applyNumberFormat="1" applyFont="1" applyFill="1" applyBorder="1" applyAlignment="1">
      <alignment horizontal="right" wrapText="1"/>
    </xf>
    <xf numFmtId="185" fontId="8" fillId="0" borderId="0" xfId="15" applyNumberFormat="1" applyFont="1" applyFill="1" applyBorder="1" applyAlignment="1">
      <alignment horizontal="right" wrapText="1"/>
    </xf>
    <xf numFmtId="43" fontId="8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2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17" fontId="8" fillId="0" borderId="0" xfId="0" applyNumberFormat="1" applyFont="1" applyFill="1" applyBorder="1" applyAlignment="1">
      <alignment/>
    </xf>
    <xf numFmtId="17" fontId="8" fillId="0" borderId="0" xfId="0" applyNumberFormat="1" applyFont="1" applyFill="1" applyBorder="1" applyAlignment="1">
      <alignment horizontal="center" vertical="top"/>
    </xf>
    <xf numFmtId="17" fontId="8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170" fontId="17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 wrapText="1"/>
    </xf>
    <xf numFmtId="170" fontId="9" fillId="0" borderId="0" xfId="0" applyNumberFormat="1" applyFont="1" applyFill="1" applyBorder="1" applyAlignment="1">
      <alignment/>
    </xf>
    <xf numFmtId="49" fontId="7" fillId="0" borderId="0" xfId="15" applyNumberFormat="1" applyFont="1" applyFill="1" applyBorder="1" applyAlignment="1">
      <alignment/>
    </xf>
    <xf numFmtId="0" fontId="7" fillId="0" borderId="0" xfId="0" applyFont="1" applyFill="1" applyBorder="1" applyAlignment="1" quotePrefix="1">
      <alignment/>
    </xf>
    <xf numFmtId="0" fontId="8" fillId="0" borderId="0" xfId="0" applyNumberFormat="1" applyFont="1" applyFill="1" applyBorder="1" applyAlignment="1">
      <alignment vertical="center"/>
    </xf>
    <xf numFmtId="170" fontId="1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86" fontId="8" fillId="0" borderId="0" xfId="15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 quotePrefix="1">
      <alignment/>
    </xf>
    <xf numFmtId="176" fontId="8" fillId="0" borderId="0" xfId="15" applyNumberFormat="1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176" fontId="8" fillId="0" borderId="4" xfId="0" applyNumberFormat="1" applyFont="1" applyFill="1" applyBorder="1" applyAlignment="1">
      <alignment horizontal="right" vertical="center"/>
    </xf>
    <xf numFmtId="0" fontId="8" fillId="3" borderId="5" xfId="0" applyFont="1" applyFill="1" applyBorder="1" applyAlignment="1">
      <alignment/>
    </xf>
    <xf numFmtId="0" fontId="11" fillId="3" borderId="5" xfId="0" applyFont="1" applyFill="1" applyBorder="1" applyAlignment="1">
      <alignment horizontal="right" wrapText="1"/>
    </xf>
    <xf numFmtId="0" fontId="8" fillId="3" borderId="5" xfId="0" applyFont="1" applyFill="1" applyBorder="1" applyAlignment="1">
      <alignment horizontal="center" wrapText="1"/>
    </xf>
    <xf numFmtId="3" fontId="8" fillId="0" borderId="3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horizontal="right" vertical="center"/>
    </xf>
    <xf numFmtId="3" fontId="8" fillId="4" borderId="2" xfId="0" applyNumberFormat="1" applyFont="1" applyFill="1" applyBorder="1" applyAlignment="1">
      <alignment horizontal="right" vertical="center"/>
    </xf>
    <xf numFmtId="3" fontId="8" fillId="4" borderId="3" xfId="0" applyNumberFormat="1" applyFont="1" applyFill="1" applyBorder="1" applyAlignment="1">
      <alignment horizontal="right" vertical="center"/>
    </xf>
    <xf numFmtId="3" fontId="8" fillId="4" borderId="4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/>
    </xf>
    <xf numFmtId="170" fontId="8" fillId="4" borderId="3" xfId="0" applyNumberFormat="1" applyFont="1" applyFill="1" applyBorder="1" applyAlignment="1">
      <alignment vertical="center"/>
    </xf>
    <xf numFmtId="170" fontId="8" fillId="4" borderId="3" xfId="0" applyNumberFormat="1" applyFont="1" applyFill="1" applyBorder="1" applyAlignment="1">
      <alignment horizontal="right" vertical="center"/>
    </xf>
    <xf numFmtId="170" fontId="8" fillId="4" borderId="4" xfId="0" applyNumberFormat="1" applyFont="1" applyFill="1" applyBorder="1" applyAlignment="1">
      <alignment vertical="center"/>
    </xf>
    <xf numFmtId="170" fontId="8" fillId="4" borderId="4" xfId="0" applyNumberFormat="1" applyFont="1" applyFill="1" applyBorder="1" applyAlignment="1">
      <alignment horizontal="right" vertical="center"/>
    </xf>
    <xf numFmtId="170" fontId="9" fillId="0" borderId="3" xfId="0" applyNumberFormat="1" applyFont="1" applyFill="1" applyBorder="1" applyAlignment="1">
      <alignment vertical="center"/>
    </xf>
    <xf numFmtId="170" fontId="9" fillId="0" borderId="3" xfId="0" applyNumberFormat="1" applyFont="1" applyFill="1" applyBorder="1" applyAlignment="1">
      <alignment horizontal="right" vertical="center"/>
    </xf>
    <xf numFmtId="170" fontId="8" fillId="0" borderId="3" xfId="0" applyNumberFormat="1" applyFont="1" applyFill="1" applyBorder="1" applyAlignment="1">
      <alignment horizontal="right" vertical="center"/>
    </xf>
    <xf numFmtId="170" fontId="8" fillId="0" borderId="3" xfId="0" applyNumberFormat="1" applyFont="1" applyFill="1" applyBorder="1" applyAlignment="1">
      <alignment vertical="center"/>
    </xf>
    <xf numFmtId="170" fontId="9" fillId="0" borderId="6" xfId="0" applyNumberFormat="1" applyFont="1" applyFill="1" applyBorder="1" applyAlignment="1">
      <alignment vertical="center"/>
    </xf>
    <xf numFmtId="170" fontId="9" fillId="0" borderId="6" xfId="0" applyNumberFormat="1" applyFont="1" applyFill="1" applyBorder="1" applyAlignment="1">
      <alignment horizontal="right" vertical="center"/>
    </xf>
    <xf numFmtId="170" fontId="8" fillId="0" borderId="6" xfId="0" applyNumberFormat="1" applyFont="1" applyFill="1" applyBorder="1" applyAlignment="1">
      <alignment horizontal="right" vertical="center"/>
    </xf>
    <xf numFmtId="170" fontId="8" fillId="0" borderId="6" xfId="0" applyNumberFormat="1" applyFont="1" applyFill="1" applyBorder="1" applyAlignment="1">
      <alignment vertical="center"/>
    </xf>
    <xf numFmtId="170" fontId="8" fillId="0" borderId="4" xfId="0" applyNumberFormat="1" applyFont="1" applyFill="1" applyBorder="1" applyAlignment="1">
      <alignment vertical="center"/>
    </xf>
    <xf numFmtId="170" fontId="8" fillId="0" borderId="4" xfId="0" applyNumberFormat="1" applyFont="1" applyFill="1" applyBorder="1" applyAlignment="1">
      <alignment horizontal="right" vertical="center"/>
    </xf>
    <xf numFmtId="170" fontId="8" fillId="0" borderId="8" xfId="0" applyNumberFormat="1" applyFont="1" applyFill="1" applyBorder="1" applyAlignment="1">
      <alignment vertical="center"/>
    </xf>
    <xf numFmtId="170" fontId="8" fillId="0" borderId="8" xfId="0" applyNumberFormat="1" applyFont="1" applyFill="1" applyBorder="1" applyAlignment="1">
      <alignment horizontal="right" vertical="center"/>
    </xf>
    <xf numFmtId="170" fontId="9" fillId="0" borderId="4" xfId="0" applyNumberFormat="1" applyFont="1" applyFill="1" applyBorder="1" applyAlignment="1">
      <alignment vertical="center"/>
    </xf>
    <xf numFmtId="170" fontId="9" fillId="0" borderId="4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/>
    </xf>
    <xf numFmtId="0" fontId="7" fillId="3" borderId="2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right" wrapText="1"/>
    </xf>
    <xf numFmtId="0" fontId="7" fillId="3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0" fontId="11" fillId="0" borderId="3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 wrapText="1"/>
    </xf>
    <xf numFmtId="3" fontId="8" fillId="0" borderId="3" xfId="0" applyNumberFormat="1" applyFont="1" applyFill="1" applyBorder="1" applyAlignment="1">
      <alignment horizontal="right" vertical="top"/>
    </xf>
    <xf numFmtId="0" fontId="8" fillId="0" borderId="3" xfId="0" applyFont="1" applyFill="1" applyBorder="1" applyAlignment="1">
      <alignment horizontal="right" vertical="top"/>
    </xf>
    <xf numFmtId="0" fontId="8" fillId="0" borderId="6" xfId="0" applyFont="1" applyFill="1" applyBorder="1" applyAlignment="1">
      <alignment/>
    </xf>
    <xf numFmtId="0" fontId="11" fillId="0" borderId="6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 wrapText="1"/>
    </xf>
    <xf numFmtId="3" fontId="8" fillId="0" borderId="6" xfId="0" applyNumberFormat="1" applyFont="1" applyFill="1" applyBorder="1" applyAlignment="1">
      <alignment horizontal="right" vertical="top"/>
    </xf>
    <xf numFmtId="0" fontId="8" fillId="0" borderId="6" xfId="0" applyFont="1" applyFill="1" applyBorder="1" applyAlignment="1">
      <alignment horizontal="right" vertical="top"/>
    </xf>
    <xf numFmtId="0" fontId="8" fillId="0" borderId="4" xfId="0" applyFont="1" applyFill="1" applyBorder="1" applyAlignment="1">
      <alignment/>
    </xf>
    <xf numFmtId="0" fontId="11" fillId="0" borderId="4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 wrapText="1"/>
    </xf>
    <xf numFmtId="3" fontId="8" fillId="0" borderId="4" xfId="0" applyNumberFormat="1" applyFont="1" applyFill="1" applyBorder="1" applyAlignment="1">
      <alignment horizontal="right" vertical="top"/>
    </xf>
    <xf numFmtId="0" fontId="8" fillId="0" borderId="4" xfId="0" applyFont="1" applyFill="1" applyBorder="1" applyAlignment="1">
      <alignment horizontal="right" vertical="top"/>
    </xf>
    <xf numFmtId="0" fontId="7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right" wrapText="1"/>
    </xf>
    <xf numFmtId="176" fontId="8" fillId="0" borderId="3" xfId="0" applyNumberFormat="1" applyFont="1" applyFill="1" applyBorder="1" applyAlignment="1">
      <alignment horizontal="right" vertical="center"/>
    </xf>
    <xf numFmtId="176" fontId="8" fillId="0" borderId="6" xfId="0" applyNumberFormat="1" applyFont="1" applyFill="1" applyBorder="1" applyAlignment="1">
      <alignment horizontal="right" vertical="center"/>
    </xf>
    <xf numFmtId="176" fontId="9" fillId="0" borderId="6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8" fillId="0" borderId="7" xfId="0" applyNumberFormat="1" applyFont="1" applyFill="1" applyBorder="1" applyAlignment="1">
      <alignment horizontal="right" vertical="center"/>
    </xf>
    <xf numFmtId="176" fontId="9" fillId="0" borderId="7" xfId="0" applyNumberFormat="1" applyFont="1" applyFill="1" applyBorder="1" applyAlignment="1">
      <alignment horizontal="right" vertical="center"/>
    </xf>
    <xf numFmtId="0" fontId="11" fillId="3" borderId="2" xfId="0" applyFont="1" applyFill="1" applyBorder="1" applyAlignment="1">
      <alignment/>
    </xf>
    <xf numFmtId="176" fontId="8" fillId="4" borderId="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/>
    </xf>
    <xf numFmtId="176" fontId="8" fillId="0" borderId="8" xfId="0" applyNumberFormat="1" applyFont="1" applyFill="1" applyBorder="1" applyAlignment="1">
      <alignment horizontal="right" vertical="center"/>
    </xf>
    <xf numFmtId="186" fontId="8" fillId="4" borderId="2" xfId="15" applyNumberFormat="1" applyFont="1" applyFill="1" applyBorder="1" applyAlignment="1">
      <alignment horizontal="right" vertical="center" wrapText="1"/>
    </xf>
    <xf numFmtId="186" fontId="9" fillId="4" borderId="2" xfId="15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horizontal="right" vertical="center" wrapText="1"/>
    </xf>
    <xf numFmtId="186" fontId="8" fillId="0" borderId="3" xfId="15" applyNumberFormat="1" applyFont="1" applyFill="1" applyBorder="1" applyAlignment="1">
      <alignment horizontal="right" vertical="center" wrapText="1"/>
    </xf>
    <xf numFmtId="186" fontId="8" fillId="0" borderId="6" xfId="15" applyNumberFormat="1" applyFont="1" applyFill="1" applyBorder="1" applyAlignment="1">
      <alignment horizontal="right" vertical="center" wrapText="1"/>
    </xf>
    <xf numFmtId="186" fontId="8" fillId="0" borderId="7" xfId="15" applyNumberFormat="1" applyFont="1" applyFill="1" applyBorder="1" applyAlignment="1">
      <alignment horizontal="right" vertical="center" wrapText="1"/>
    </xf>
    <xf numFmtId="186" fontId="8" fillId="0" borderId="2" xfId="15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 indent="1"/>
    </xf>
    <xf numFmtId="0" fontId="22" fillId="0" borderId="0" xfId="0" applyFont="1" applyFill="1" applyBorder="1" applyAlignment="1">
      <alignment/>
    </xf>
    <xf numFmtId="170" fontId="8" fillId="4" borderId="2" xfId="0" applyNumberFormat="1" applyFont="1" applyFill="1" applyBorder="1" applyAlignment="1">
      <alignment horizontal="right" vertical="center" wrapText="1"/>
    </xf>
    <xf numFmtId="170" fontId="9" fillId="4" borderId="2" xfId="0" applyNumberFormat="1" applyFont="1" applyFill="1" applyBorder="1" applyAlignment="1">
      <alignment horizontal="right" vertical="center" wrapText="1"/>
    </xf>
    <xf numFmtId="170" fontId="8" fillId="0" borderId="8" xfId="0" applyNumberFormat="1" applyFont="1" applyFill="1" applyBorder="1" applyAlignment="1">
      <alignment horizontal="right" vertical="center" wrapText="1"/>
    </xf>
    <xf numFmtId="170" fontId="8" fillId="0" borderId="6" xfId="0" applyNumberFormat="1" applyFont="1" applyFill="1" applyBorder="1" applyAlignment="1">
      <alignment horizontal="right" vertical="center" wrapText="1"/>
    </xf>
    <xf numFmtId="170" fontId="8" fillId="0" borderId="7" xfId="0" applyNumberFormat="1" applyFont="1" applyFill="1" applyBorder="1" applyAlignment="1">
      <alignment horizontal="right" vertical="center" wrapText="1"/>
    </xf>
    <xf numFmtId="170" fontId="8" fillId="0" borderId="2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8" fillId="0" borderId="6" xfId="0" applyFont="1" applyFill="1" applyBorder="1" applyAlignment="1">
      <alignment vertical="top"/>
    </xf>
    <xf numFmtId="0" fontId="8" fillId="0" borderId="4" xfId="0" applyFont="1" applyFill="1" applyBorder="1" applyAlignment="1">
      <alignment vertical="top"/>
    </xf>
    <xf numFmtId="0" fontId="8" fillId="3" borderId="5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5" xfId="0" applyNumberFormat="1" applyFont="1" applyFill="1" applyBorder="1" applyAlignment="1">
      <alignment horizontal="right" vertical="center"/>
    </xf>
    <xf numFmtId="0" fontId="8" fillId="3" borderId="5" xfId="0" applyNumberFormat="1" applyFont="1" applyFill="1" applyBorder="1" applyAlignment="1">
      <alignment horizontal="right" vertical="center"/>
    </xf>
    <xf numFmtId="3" fontId="8" fillId="4" borderId="3" xfId="0" applyNumberFormat="1" applyFont="1" applyFill="1" applyBorder="1" applyAlignment="1">
      <alignment horizontal="right" vertical="center" wrapText="1"/>
    </xf>
    <xf numFmtId="3" fontId="8" fillId="4" borderId="4" xfId="0" applyNumberFormat="1" applyFont="1" applyFill="1" applyBorder="1" applyAlignment="1">
      <alignment horizontal="right" vertical="center" wrapText="1"/>
    </xf>
    <xf numFmtId="3" fontId="8" fillId="0" borderId="3" xfId="0" applyNumberFormat="1" applyFont="1" applyFill="1" applyBorder="1" applyAlignment="1">
      <alignment horizontal="right" vertical="center" wrapText="1"/>
    </xf>
    <xf numFmtId="3" fontId="8" fillId="0" borderId="6" xfId="0" applyNumberFormat="1" applyFont="1" applyFill="1" applyBorder="1" applyAlignment="1">
      <alignment horizontal="right" vertical="center" wrapText="1"/>
    </xf>
    <xf numFmtId="3" fontId="9" fillId="0" borderId="6" xfId="0" applyNumberFormat="1" applyFont="1" applyFill="1" applyBorder="1" applyAlignment="1">
      <alignment horizontal="righ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0" fontId="7" fillId="3" borderId="5" xfId="0" applyNumberFormat="1" applyFont="1" applyFill="1" applyBorder="1" applyAlignment="1">
      <alignment horizontal="right" vertical="center"/>
    </xf>
    <xf numFmtId="0" fontId="19" fillId="3" borderId="5" xfId="0" applyNumberFormat="1" applyFont="1" applyFill="1" applyBorder="1" applyAlignment="1">
      <alignment horizontal="right" vertical="center"/>
    </xf>
    <xf numFmtId="3" fontId="9" fillId="4" borderId="3" xfId="0" applyNumberFormat="1" applyFont="1" applyFill="1" applyBorder="1" applyAlignment="1">
      <alignment horizontal="right" vertical="center" wrapText="1"/>
    </xf>
    <xf numFmtId="3" fontId="9" fillId="4" borderId="4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176" fontId="9" fillId="0" borderId="6" xfId="0" applyNumberFormat="1" applyFont="1" applyFill="1" applyBorder="1" applyAlignment="1">
      <alignment horizontal="right" vertical="center" wrapText="1"/>
    </xf>
    <xf numFmtId="0" fontId="11" fillId="3" borderId="9" xfId="0" applyFont="1" applyFill="1" applyBorder="1" applyAlignment="1">
      <alignment horizontal="right" wrapText="1"/>
    </xf>
    <xf numFmtId="170" fontId="8" fillId="0" borderId="10" xfId="0" applyNumberFormat="1" applyFont="1" applyFill="1" applyBorder="1" applyAlignment="1">
      <alignment horizontal="right" vertical="center"/>
    </xf>
    <xf numFmtId="170" fontId="8" fillId="0" borderId="11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170" fontId="8" fillId="0" borderId="12" xfId="0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right" vertical="center"/>
    </xf>
    <xf numFmtId="170" fontId="8" fillId="4" borderId="13" xfId="0" applyNumberFormat="1" applyFont="1" applyFill="1" applyBorder="1" applyAlignment="1">
      <alignment horizontal="right" vertical="center"/>
    </xf>
    <xf numFmtId="170" fontId="8" fillId="4" borderId="2" xfId="0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/>
    </xf>
    <xf numFmtId="176" fontId="8" fillId="4" borderId="13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/>
    </xf>
    <xf numFmtId="0" fontId="11" fillId="3" borderId="15" xfId="0" applyNumberFormat="1" applyFont="1" applyFill="1" applyBorder="1" applyAlignment="1">
      <alignment horizontal="right" vertical="center"/>
    </xf>
    <xf numFmtId="170" fontId="8" fillId="4" borderId="16" xfId="0" applyNumberFormat="1" applyFont="1" applyFill="1" applyBorder="1" applyAlignment="1">
      <alignment horizontal="right" vertical="center"/>
    </xf>
    <xf numFmtId="170" fontId="8" fillId="4" borderId="17" xfId="0" applyNumberFormat="1" applyFont="1" applyFill="1" applyBorder="1" applyAlignment="1">
      <alignment horizontal="right" vertical="center"/>
    </xf>
    <xf numFmtId="170" fontId="8" fillId="0" borderId="16" xfId="0" applyNumberFormat="1" applyFont="1" applyFill="1" applyBorder="1" applyAlignment="1">
      <alignment horizontal="right" vertical="center"/>
    </xf>
    <xf numFmtId="170" fontId="8" fillId="0" borderId="18" xfId="0" applyNumberFormat="1" applyFont="1" applyFill="1" applyBorder="1" applyAlignment="1">
      <alignment horizontal="right" vertical="center"/>
    </xf>
    <xf numFmtId="170" fontId="8" fillId="0" borderId="17" xfId="0" applyNumberFormat="1" applyFont="1" applyFill="1" applyBorder="1" applyAlignment="1">
      <alignment horizontal="right" vertical="center"/>
    </xf>
    <xf numFmtId="170" fontId="8" fillId="0" borderId="19" xfId="0" applyNumberFormat="1" applyFont="1" applyFill="1" applyBorder="1" applyAlignment="1">
      <alignment horizontal="right" vertical="center"/>
    </xf>
    <xf numFmtId="3" fontId="8" fillId="4" borderId="16" xfId="0" applyNumberFormat="1" applyFont="1" applyFill="1" applyBorder="1" applyAlignment="1">
      <alignment horizontal="right" vertical="center"/>
    </xf>
    <xf numFmtId="3" fontId="8" fillId="4" borderId="17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/>
    </xf>
    <xf numFmtId="0" fontId="11" fillId="3" borderId="9" xfId="0" applyNumberFormat="1" applyFont="1" applyFill="1" applyBorder="1" applyAlignment="1">
      <alignment horizontal="right" vertical="center"/>
    </xf>
    <xf numFmtId="3" fontId="8" fillId="4" borderId="14" xfId="0" applyNumberFormat="1" applyFont="1" applyFill="1" applyBorder="1" applyAlignment="1">
      <alignment horizontal="right" vertical="center" wrapText="1"/>
    </xf>
    <xf numFmtId="3" fontId="8" fillId="4" borderId="11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8" fillId="4" borderId="16" xfId="0" applyNumberFormat="1" applyFont="1" applyFill="1" applyBorder="1" applyAlignment="1">
      <alignment horizontal="right" vertical="center" wrapText="1"/>
    </xf>
    <xf numFmtId="3" fontId="8" fillId="4" borderId="17" xfId="0" applyNumberFormat="1" applyFont="1" applyFill="1" applyBorder="1" applyAlignment="1">
      <alignment horizontal="right" vertical="center" wrapText="1"/>
    </xf>
    <xf numFmtId="3" fontId="8" fillId="0" borderId="16" xfId="0" applyNumberFormat="1" applyFont="1" applyFill="1" applyBorder="1" applyAlignment="1">
      <alignment horizontal="righ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3" fontId="8" fillId="0" borderId="17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0" fontId="11" fillId="3" borderId="15" xfId="0" applyFont="1" applyFill="1" applyBorder="1" applyAlignment="1">
      <alignment horizontal="center" wrapText="1"/>
    </xf>
    <xf numFmtId="3" fontId="9" fillId="0" borderId="18" xfId="0" applyNumberFormat="1" applyFont="1" applyFill="1" applyBorder="1" applyAlignment="1">
      <alignment horizontal="right" vertical="center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21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/>
    </xf>
    <xf numFmtId="0" fontId="7" fillId="3" borderId="22" xfId="0" applyFont="1" applyFill="1" applyBorder="1" applyAlignment="1">
      <alignment wrapText="1"/>
    </xf>
    <xf numFmtId="0" fontId="7" fillId="3" borderId="15" xfId="0" applyNumberFormat="1" applyFont="1" applyFill="1" applyBorder="1" applyAlignment="1">
      <alignment horizontal="right" vertical="center"/>
    </xf>
    <xf numFmtId="176" fontId="8" fillId="0" borderId="17" xfId="0" applyNumberFormat="1" applyFont="1" applyFill="1" applyBorder="1" applyAlignment="1">
      <alignment horizontal="right" vertical="center"/>
    </xf>
    <xf numFmtId="176" fontId="9" fillId="4" borderId="14" xfId="0" applyNumberFormat="1" applyFont="1" applyFill="1" applyBorder="1" applyAlignment="1">
      <alignment horizontal="right" vertical="center" wrapText="1"/>
    </xf>
    <xf numFmtId="176" fontId="9" fillId="4" borderId="11" xfId="0" applyNumberFormat="1" applyFont="1" applyFill="1" applyBorder="1" applyAlignment="1">
      <alignment horizontal="right" vertical="center" wrapText="1"/>
    </xf>
    <xf numFmtId="176" fontId="9" fillId="0" borderId="14" xfId="0" applyNumberFormat="1" applyFont="1" applyFill="1" applyBorder="1" applyAlignment="1">
      <alignment horizontal="right" vertical="center" wrapText="1"/>
    </xf>
    <xf numFmtId="176" fontId="9" fillId="0" borderId="10" xfId="0" applyNumberFormat="1" applyFont="1" applyFill="1" applyBorder="1" applyAlignment="1">
      <alignment horizontal="right" vertical="center" wrapText="1"/>
    </xf>
    <xf numFmtId="176" fontId="9" fillId="0" borderId="11" xfId="0" applyNumberFormat="1" applyFont="1" applyFill="1" applyBorder="1" applyAlignment="1">
      <alignment horizontal="right" vertical="center" wrapText="1"/>
    </xf>
    <xf numFmtId="176" fontId="8" fillId="0" borderId="3" xfId="0" applyNumberFormat="1" applyFont="1" applyFill="1" applyBorder="1" applyAlignment="1">
      <alignment horizontal="right" vertical="center" wrapText="1"/>
    </xf>
    <xf numFmtId="176" fontId="8" fillId="0" borderId="6" xfId="0" applyNumberFormat="1" applyFont="1" applyFill="1" applyBorder="1" applyAlignment="1">
      <alignment horizontal="right" vertical="center" wrapText="1"/>
    </xf>
    <xf numFmtId="176" fontId="8" fillId="0" borderId="7" xfId="0" applyNumberFormat="1" applyFont="1" applyFill="1" applyBorder="1" applyAlignment="1">
      <alignment horizontal="right" vertical="center" wrapText="1"/>
    </xf>
    <xf numFmtId="176" fontId="8" fillId="0" borderId="2" xfId="0" applyNumberFormat="1" applyFont="1" applyFill="1" applyBorder="1" applyAlignment="1">
      <alignment horizontal="right" vertical="center" wrapText="1"/>
    </xf>
    <xf numFmtId="176" fontId="8" fillId="0" borderId="5" xfId="0" applyNumberFormat="1" applyFont="1" applyFill="1" applyBorder="1" applyAlignment="1">
      <alignment horizontal="right" vertical="center" wrapText="1"/>
    </xf>
    <xf numFmtId="176" fontId="8" fillId="0" borderId="5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2" xfId="0" applyFill="1" applyBorder="1" applyAlignment="1">
      <alignment/>
    </xf>
    <xf numFmtId="2" fontId="8" fillId="0" borderId="0" xfId="0" applyNumberFormat="1" applyFont="1" applyFill="1" applyBorder="1" applyAlignment="1">
      <alignment vertical="center"/>
    </xf>
    <xf numFmtId="4" fontId="8" fillId="0" borderId="3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/>
    </xf>
    <xf numFmtId="4" fontId="8" fillId="0" borderId="8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7" fillId="4" borderId="1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right" wrapText="1"/>
    </xf>
    <xf numFmtId="0" fontId="7" fillId="4" borderId="2" xfId="0" applyFont="1" applyFill="1" applyBorder="1" applyAlignment="1" quotePrefix="1">
      <alignment horizontal="center" vertical="center" wrapText="1"/>
    </xf>
    <xf numFmtId="0" fontId="7" fillId="3" borderId="1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/>
    </xf>
    <xf numFmtId="0" fontId="15" fillId="3" borderId="21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right" wrapText="1"/>
    </xf>
    <xf numFmtId="0" fontId="0" fillId="3" borderId="9" xfId="0" applyFill="1" applyBorder="1" applyAlignment="1">
      <alignment horizontal="right" wrapText="1"/>
    </xf>
    <xf numFmtId="0" fontId="7" fillId="3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505"/>
          <c:y val="0.29575"/>
          <c:w val="0.187"/>
          <c:h val="0.4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5F28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Distributive 
trades
31.9%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Real estate, 
renting and 
business activities
27.4%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Hotels and 
restaurants
8.4%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Electricity, gas 
and water supply (1)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Mining 
and quarrying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8.1'!$D$10:$D$17</c:f>
              <c:strCache/>
            </c:strRef>
          </c:cat>
          <c:val>
            <c:numRef>
              <c:f>'Figure 8.1'!$E$10:$E$17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5"/>
        </c:manualLayout>
      </c:layout>
      <c:lineChart>
        <c:grouping val="standard"/>
        <c:varyColors val="0"/>
        <c:ser>
          <c:idx val="2"/>
          <c:order val="0"/>
          <c:tx>
            <c:strRef>
              <c:f>'Figure 8.10'!$F$9</c:f>
              <c:strCache>
                <c:ptCount val="1"/>
                <c:pt idx="0">
                  <c:v>Building (2)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8.10'!$D$12:$D$132</c:f>
              <c:strCache/>
            </c:strRef>
          </c:cat>
          <c:val>
            <c:numRef>
              <c:f>'Figure 8.10'!$F$12:$F$132</c:f>
              <c:numCache/>
            </c:numRef>
          </c:val>
          <c:smooth val="0"/>
        </c:ser>
        <c:ser>
          <c:idx val="1"/>
          <c:order val="1"/>
          <c:tx>
            <c:strRef>
              <c:f>'Figure 8.10'!$E$9</c:f>
              <c:strCache>
                <c:ptCount val="1"/>
                <c:pt idx="0">
                  <c:v>Construction (3)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8.10'!$D$12:$D$132</c:f>
              <c:strCache/>
            </c:strRef>
          </c:cat>
          <c:val>
            <c:numRef>
              <c:f>'Figure 8.10'!$E$12:$E$132</c:f>
              <c:numCache/>
            </c:numRef>
          </c:val>
          <c:smooth val="0"/>
        </c:ser>
        <c:ser>
          <c:idx val="0"/>
          <c:order val="2"/>
          <c:tx>
            <c:strRef>
              <c:f>'Figure 8.10'!$G$9</c:f>
              <c:strCache>
                <c:ptCount val="1"/>
                <c:pt idx="0">
                  <c:v>Civil engineering (2)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8.10'!$D$12:$D$132</c:f>
              <c:strCache/>
            </c:strRef>
          </c:cat>
          <c:val>
            <c:numRef>
              <c:f>'Figure 8.10'!$G$12:$G$132</c:f>
              <c:numCache/>
            </c:numRef>
          </c:val>
          <c:smooth val="0"/>
        </c:ser>
        <c:axId val="47681884"/>
        <c:axId val="26483773"/>
      </c:lineChart>
      <c:dateAx>
        <c:axId val="47681884"/>
        <c:scaling>
          <c:orientation val="minMax"/>
        </c:scaling>
        <c:axPos val="b"/>
        <c:delete val="0"/>
        <c:numFmt formatCode="mmmm\ yyyy" sourceLinked="0"/>
        <c:majorTickMark val="out"/>
        <c:minorTickMark val="none"/>
        <c:tickLblPos val="low"/>
        <c:crossAx val="26483773"/>
        <c:crossesAt val="100"/>
        <c:auto val="0"/>
        <c:noMultiLvlLbl val="0"/>
      </c:dateAx>
      <c:valAx>
        <c:axId val="26483773"/>
        <c:scaling>
          <c:orientation val="minMax"/>
          <c:max val="115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4768188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95"/>
          <c:y val="0.78525"/>
          <c:w val="0.4102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4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8.11'!$E$10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8.11'!$D$11:$D$24</c:f>
              <c:strCache/>
            </c:strRef>
          </c:cat>
          <c:val>
            <c:numRef>
              <c:f>'Figure 8.11'!$E$11:$E$24</c:f>
              <c:numCache/>
            </c:numRef>
          </c:val>
        </c:ser>
        <c:ser>
          <c:idx val="1"/>
          <c:order val="1"/>
          <c:tx>
            <c:strRef>
              <c:f>'Figure 8.11'!$F$10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8.11'!$D$11:$D$24</c:f>
              <c:strCache/>
            </c:strRef>
          </c:cat>
          <c:val>
            <c:numRef>
              <c:f>'Figure 8.11'!$F$11:$F$24</c:f>
              <c:numCache/>
            </c:numRef>
          </c:val>
        </c:ser>
        <c:axId val="37027366"/>
        <c:axId val="64810839"/>
      </c:barChart>
      <c:catAx>
        <c:axId val="370273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64810839"/>
        <c:crosses val="autoZero"/>
        <c:auto val="1"/>
        <c:lblOffset val="0"/>
        <c:tickLblSkip val="1"/>
        <c:noMultiLvlLbl val="0"/>
      </c:catAx>
      <c:valAx>
        <c:axId val="64810839"/>
        <c:scaling>
          <c:orientation val="minMax"/>
          <c:max val="25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702736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81"/>
          <c:y val="0.8725"/>
          <c:w val="0.238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8.12'!$E$9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8.12'!$D$10:$D$23</c:f>
              <c:strCache/>
            </c:strRef>
          </c:cat>
          <c:val>
            <c:numRef>
              <c:f>'Figure 8.12'!$E$10:$E$23</c:f>
              <c:numCache/>
            </c:numRef>
          </c:val>
        </c:ser>
        <c:axId val="46426640"/>
        <c:axId val="15186577"/>
      </c:barChart>
      <c:catAx>
        <c:axId val="464266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15186577"/>
        <c:crosses val="autoZero"/>
        <c:auto val="1"/>
        <c:lblOffset val="0"/>
        <c:tickLblSkip val="1"/>
        <c:noMultiLvlLbl val="0"/>
      </c:catAx>
      <c:valAx>
        <c:axId val="15186577"/>
        <c:scaling>
          <c:orientation val="minMax"/>
          <c:max val="4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6426640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8.13'!$E$9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8.13'!$D$10:$D$23</c:f>
              <c:strCache/>
            </c:strRef>
          </c:cat>
          <c:val>
            <c:numRef>
              <c:f>'Figure 8.13'!$E$10:$E$23</c:f>
              <c:numCache/>
            </c:numRef>
          </c:val>
        </c:ser>
        <c:axId val="2461466"/>
        <c:axId val="22153195"/>
      </c:barChart>
      <c:catAx>
        <c:axId val="24614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22153195"/>
        <c:crosses val="autoZero"/>
        <c:auto val="1"/>
        <c:lblOffset val="0"/>
        <c:tickLblSkip val="1"/>
        <c:noMultiLvlLbl val="0"/>
      </c:catAx>
      <c:valAx>
        <c:axId val="22153195"/>
        <c:scaling>
          <c:orientation val="minMax"/>
          <c:max val="45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461466"/>
        <c:crossesAt val="1"/>
        <c:crossBetween val="between"/>
        <c:dispUnits/>
        <c:maj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8.14'!$E$10</c:f>
              <c:strCache>
                <c:ptCount val="1"/>
                <c:pt idx="0">
                  <c:v>Micro (1 to 9 persons employed)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8.14'!$D$11:$D$24</c:f>
              <c:strCache/>
            </c:strRef>
          </c:cat>
          <c:val>
            <c:numRef>
              <c:f>'Figure 8.14'!$E$11:$E$24</c:f>
              <c:numCache/>
            </c:numRef>
          </c:val>
        </c:ser>
        <c:ser>
          <c:idx val="1"/>
          <c:order val="1"/>
          <c:tx>
            <c:strRef>
              <c:f>'Figure 8.14'!$F$10</c:f>
              <c:strCache>
                <c:ptCount val="1"/>
                <c:pt idx="0">
                  <c:v>Small (10 to 49 persons employed)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8.14'!$D$11:$D$24</c:f>
              <c:strCache/>
            </c:strRef>
          </c:cat>
          <c:val>
            <c:numRef>
              <c:f>'Figure 8.14'!$F$11:$F$24</c:f>
              <c:numCache/>
            </c:numRef>
          </c:val>
        </c:ser>
        <c:ser>
          <c:idx val="2"/>
          <c:order val="2"/>
          <c:tx>
            <c:strRef>
              <c:f>'Figure 8.14'!$G$10</c:f>
              <c:strCache>
                <c:ptCount val="1"/>
                <c:pt idx="0">
                  <c:v>Medium-sized (50 to 249 persons employed)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8.14'!$D$11:$D$24</c:f>
              <c:strCache/>
            </c:strRef>
          </c:cat>
          <c:val>
            <c:numRef>
              <c:f>'Figure 8.14'!$G$11:$G$24</c:f>
              <c:numCache/>
            </c:numRef>
          </c:val>
        </c:ser>
        <c:ser>
          <c:idx val="3"/>
          <c:order val="3"/>
          <c:tx>
            <c:strRef>
              <c:f>'Figure 8.14'!$H$10</c:f>
              <c:strCache>
                <c:ptCount val="1"/>
                <c:pt idx="0">
                  <c:v>Large (250 or more persons employed)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8.14'!$D$11:$D$24</c:f>
              <c:strCache/>
            </c:strRef>
          </c:cat>
          <c:val>
            <c:numRef>
              <c:f>'Figure 8.14'!$H$11:$H$24</c:f>
              <c:numCache/>
            </c:numRef>
          </c:val>
        </c:ser>
        <c:overlap val="100"/>
        <c:axId val="65161028"/>
        <c:axId val="49578341"/>
      </c:barChart>
      <c:catAx>
        <c:axId val="651610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49578341"/>
        <c:crosses val="autoZero"/>
        <c:auto val="1"/>
        <c:lblOffset val="0"/>
        <c:tickLblSkip val="1"/>
        <c:noMultiLvlLbl val="0"/>
      </c:catAx>
      <c:valAx>
        <c:axId val="49578341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65161028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825"/>
          <c:y val="0.80575"/>
          <c:w val="0.61075"/>
          <c:h val="0.1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8.15'!$E$9</c:f>
              <c:strCache>
                <c:ptCount val="1"/>
                <c:pt idx="0">
                  <c:v>2002-07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8.15'!$D$10:$D$20</c:f>
              <c:strCache/>
            </c:strRef>
          </c:cat>
          <c:val>
            <c:numRef>
              <c:f>'Figure 8.15'!$E$10:$E$20</c:f>
              <c:numCache/>
            </c:numRef>
          </c:val>
        </c:ser>
        <c:axId val="43551886"/>
        <c:axId val="56422655"/>
      </c:barChart>
      <c:catAx>
        <c:axId val="435518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56422655"/>
        <c:crosses val="autoZero"/>
        <c:auto val="1"/>
        <c:lblOffset val="0"/>
        <c:tickLblSkip val="1"/>
        <c:noMultiLvlLbl val="0"/>
      </c:catAx>
      <c:valAx>
        <c:axId val="56422655"/>
        <c:scaling>
          <c:orientation val="minMax"/>
          <c:max val="1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3551886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9375"/>
        </c:manualLayout>
      </c:layout>
      <c:lineChart>
        <c:grouping val="standard"/>
        <c:varyColors val="0"/>
        <c:ser>
          <c:idx val="3"/>
          <c:order val="0"/>
          <c:tx>
            <c:strRef>
              <c:f>'Figure 8.16'!$J$10</c:f>
              <c:strCache>
                <c:ptCount val="1"/>
                <c:pt idx="0">
                  <c:v>Water transport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8.16'!$D$11:$D$112</c:f>
              <c:str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strCache>
            </c:strRef>
          </c:cat>
          <c:val>
            <c:numRef>
              <c:f>'Figure 8.16'!$J$11:$J$112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'Figure 8.16'!$I$10</c:f>
              <c:strCache>
                <c:ptCount val="1"/>
                <c:pt idx="0">
                  <c:v>Land transport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8.16'!$D$11:$D$112</c:f>
              <c:str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strCache>
            </c:strRef>
          </c:cat>
          <c:val>
            <c:numRef>
              <c:f>'Figure 8.16'!$I$11:$I$112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'Figure 8.16'!$E$10</c:f>
              <c:strCache>
                <c:ptCount val="1"/>
                <c:pt idx="0">
                  <c:v>Motor trade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8.16'!$D$11:$D$112</c:f>
              <c:str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strCache>
            </c:strRef>
          </c:cat>
          <c:val>
            <c:numRef>
              <c:f>'Figure 8.16'!$E$11:$E$112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'Figure 8.16'!$F$10</c:f>
              <c:strCache>
                <c:ptCount val="1"/>
                <c:pt idx="0">
                  <c:v>Wholesale trade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8.16'!$D$11:$D$112</c:f>
              <c:str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strCache>
            </c:strRef>
          </c:cat>
          <c:val>
            <c:numRef>
              <c:f>'Figure 8.16'!$F$11:$F$112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'Figure 8.16'!$G$10</c:f>
              <c:strCache>
                <c:ptCount val="1"/>
                <c:pt idx="0">
                  <c:v>Retail trade and repair</c:v>
                </c:pt>
              </c:strCache>
            </c:strRef>
          </c:tx>
          <c:spPr>
            <a:ln w="25400">
              <a:solidFill>
                <a:srgbClr val="F5F2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8.16'!$D$11:$D$112</c:f>
              <c:str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strCache>
            </c:strRef>
          </c:cat>
          <c:val>
            <c:numRef>
              <c:f>'Figure 8.16'!$G$11:$G$112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'Figure 8.16'!$H$10</c:f>
              <c:strCache>
                <c:ptCount val="1"/>
                <c:pt idx="0">
                  <c:v>Hotels and restaurants</c:v>
                </c:pt>
              </c:strCache>
            </c:strRef>
          </c:tx>
          <c:spPr>
            <a:ln w="25400">
              <a:solidFill>
                <a:srgbClr val="F5F28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8.16'!$D$11:$D$112</c:f>
              <c:str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strCache>
            </c:strRef>
          </c:cat>
          <c:val>
            <c:numRef>
              <c:f>'Figure 8.16'!$H$11:$H$112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axId val="38041848"/>
        <c:axId val="6832313"/>
      </c:lineChart>
      <c:dateAx>
        <c:axId val="38041848"/>
        <c:scaling>
          <c:orientation val="minMax"/>
          <c:min val="36647"/>
        </c:scaling>
        <c:axPos val="b"/>
        <c:delete val="0"/>
        <c:numFmt formatCode="mmmm_yyyyy" sourceLinked="0"/>
        <c:majorTickMark val="out"/>
        <c:minorTickMark val="none"/>
        <c:tickLblPos val="low"/>
        <c:crossAx val="6832313"/>
        <c:crossesAt val="100"/>
        <c:auto val="0"/>
        <c:majorUnit val="1"/>
        <c:majorTimeUnit val="years"/>
        <c:noMultiLvlLbl val="0"/>
      </c:dateAx>
      <c:valAx>
        <c:axId val="6832313"/>
        <c:scaling>
          <c:orientation val="minMax"/>
          <c:max val="18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3804184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78125"/>
          <c:w val="0.68975"/>
          <c:h val="0.2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94"/>
        </c:manualLayout>
      </c:layout>
      <c:lineChart>
        <c:grouping val="standard"/>
        <c:varyColors val="0"/>
        <c:ser>
          <c:idx val="0"/>
          <c:order val="0"/>
          <c:tx>
            <c:strRef>
              <c:f>'Figure 8.16'!$M$10</c:f>
              <c:strCache>
                <c:ptCount val="1"/>
                <c:pt idx="0">
                  <c:v>Post and telecommunications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8.16'!$D$11:$D$112</c:f>
              <c:str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strCache>
            </c:strRef>
          </c:cat>
          <c:val>
            <c:numRef>
              <c:f>'Figure 8.16'!$M$11:$M$112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8.16'!$O$10</c:f>
              <c:strCache>
                <c:ptCount val="1"/>
                <c:pt idx="0">
                  <c:v>Other business activities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8.16'!$D$11:$D$112</c:f>
              <c:str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strCache>
            </c:strRef>
          </c:cat>
          <c:val>
            <c:numRef>
              <c:f>'Figure 8.16'!$O$11:$O$112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8.16'!$N$10</c:f>
              <c:strCache>
                <c:ptCount val="1"/>
                <c:pt idx="0">
                  <c:v>Computer and related activities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8.16'!$D$11:$D$112</c:f>
              <c:str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strCache>
            </c:strRef>
          </c:cat>
          <c:val>
            <c:numRef>
              <c:f>'Figure 8.16'!$N$11:$N$112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'Figure 8.16'!$L$10</c:f>
              <c:strCache>
                <c:ptCount val="1"/>
                <c:pt idx="0">
                  <c:v>Auxiliary transport services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8.16'!$D$11:$D$112</c:f>
              <c:str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strCache>
            </c:strRef>
          </c:cat>
          <c:val>
            <c:numRef>
              <c:f>'Figure 8.16'!$L$11:$L$112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'Figure 8.16'!$K$10</c:f>
              <c:strCache>
                <c:ptCount val="1"/>
                <c:pt idx="0">
                  <c:v>Air transport</c:v>
                </c:pt>
              </c:strCache>
            </c:strRef>
          </c:tx>
          <c:spPr>
            <a:ln w="25400">
              <a:solidFill>
                <a:srgbClr val="F5F2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8.16'!$D$11:$D$112</c:f>
              <c:str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strCache>
            </c:strRef>
          </c:cat>
          <c:val>
            <c:numRef>
              <c:f>'Figure 8.16'!$K$11:$K$112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smooth val="0"/>
        </c:ser>
        <c:axId val="61490818"/>
        <c:axId val="16546451"/>
      </c:lineChart>
      <c:dateAx>
        <c:axId val="61490818"/>
        <c:scaling>
          <c:orientation val="minMax"/>
          <c:min val="36647"/>
        </c:scaling>
        <c:axPos val="b"/>
        <c:delete val="0"/>
        <c:numFmt formatCode="mmmm_yyyyy" sourceLinked="0"/>
        <c:majorTickMark val="out"/>
        <c:minorTickMark val="none"/>
        <c:tickLblPos val="low"/>
        <c:crossAx val="16546451"/>
        <c:crossesAt val="100"/>
        <c:auto val="0"/>
        <c:majorUnit val="1"/>
        <c:majorTimeUnit val="years"/>
        <c:noMultiLvlLbl val="0"/>
      </c:dateAx>
      <c:valAx>
        <c:axId val="16546451"/>
        <c:scaling>
          <c:orientation val="minMax"/>
          <c:max val="18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6149081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9"/>
          <c:y val="0.78125"/>
          <c:w val="0.74475"/>
          <c:h val="0.2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4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8.17'!$E$9</c:f>
              <c:strCache>
                <c:ptCount val="1"/>
                <c:pt idx="0">
                  <c:v>Non-specialised stores with food, beverages or tobacco predominating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8.17'!$D$10:$D$37</c:f>
              <c:strCache/>
            </c:strRef>
          </c:cat>
          <c:val>
            <c:numRef>
              <c:f>'Figure 8.17'!$E$10:$E$37</c:f>
              <c:numCache/>
            </c:numRef>
          </c:val>
        </c:ser>
        <c:ser>
          <c:idx val="1"/>
          <c:order val="1"/>
          <c:tx>
            <c:strRef>
              <c:f>'Figure 8.17'!$F$9</c:f>
              <c:strCache>
                <c:ptCount val="1"/>
                <c:pt idx="0">
                  <c:v>Food, beverages, tobacco in specialised stores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8.17'!$D$10:$D$37</c:f>
              <c:strCache/>
            </c:strRef>
          </c:cat>
          <c:val>
            <c:numRef>
              <c:f>'Figure 8.17'!$F$10:$F$37</c:f>
              <c:numCache/>
            </c:numRef>
          </c:val>
        </c:ser>
        <c:overlap val="100"/>
        <c:axId val="14700332"/>
        <c:axId val="65194125"/>
      </c:barChart>
      <c:catAx>
        <c:axId val="1470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5194125"/>
        <c:crosses val="autoZero"/>
        <c:auto val="1"/>
        <c:lblOffset val="0"/>
        <c:tickLblSkip val="1"/>
        <c:noMultiLvlLbl val="0"/>
      </c:catAx>
      <c:valAx>
        <c:axId val="6519412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14700332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5"/>
          <c:y val="0.843"/>
          <c:w val="0.9027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9175"/>
        </c:manualLayout>
      </c:layout>
      <c:lineChart>
        <c:grouping val="standard"/>
        <c:varyColors val="0"/>
        <c:ser>
          <c:idx val="0"/>
          <c:order val="0"/>
          <c:tx>
            <c:strRef>
              <c:f>'Figure 8.18'!$E$9</c:f>
              <c:strCache>
                <c:ptCount val="1"/>
                <c:pt idx="0">
                  <c:v>Textiles, clothing, footwear and leather goods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8.18'!$D$10:$D$112</c:f>
              <c:strCache/>
            </c:strRef>
          </c:cat>
          <c:val>
            <c:numRef>
              <c:f>'Figure 8.18'!$E$10:$E$112</c:f>
              <c:numCache/>
            </c:numRef>
          </c:val>
          <c:smooth val="0"/>
        </c:ser>
        <c:ser>
          <c:idx val="3"/>
          <c:order val="1"/>
          <c:tx>
            <c:strRef>
              <c:f>'Figure 8.18'!$F$9</c:f>
              <c:strCache>
                <c:ptCount val="1"/>
                <c:pt idx="0">
                  <c:v>Household equipment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8.18'!$D$10:$D$112</c:f>
              <c:strCache/>
            </c:strRef>
          </c:cat>
          <c:val>
            <c:numRef>
              <c:f>'Figure 8.18'!$F$10:$F$112</c:f>
              <c:numCache/>
            </c:numRef>
          </c:val>
          <c:smooth val="0"/>
        </c:ser>
        <c:ser>
          <c:idx val="1"/>
          <c:order val="2"/>
          <c:tx>
            <c:strRef>
              <c:f>'Figure 8.18'!$G$9</c:f>
              <c:strCache>
                <c:ptCount val="1"/>
                <c:pt idx="0">
                  <c:v>Books, newspapers and other items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8.18'!$D$10:$D$112</c:f>
              <c:strCache/>
            </c:strRef>
          </c:cat>
          <c:val>
            <c:numRef>
              <c:f>'Figure 8.18'!$G$10:$G$112</c:f>
              <c:numCache/>
            </c:numRef>
          </c:val>
          <c:smooth val="0"/>
        </c:ser>
        <c:ser>
          <c:idx val="2"/>
          <c:order val="3"/>
          <c:tx>
            <c:strRef>
              <c:f>'Figure 8.18'!$H$9</c:f>
              <c:strCache>
                <c:ptCount val="1"/>
                <c:pt idx="0">
                  <c:v>Food, beverages, tobacco in specialised stores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8.18'!$D$10:$D$112</c:f>
              <c:strCache/>
            </c:strRef>
          </c:cat>
          <c:val>
            <c:numRef>
              <c:f>'Figure 8.18'!$H$10:$H$112</c:f>
              <c:numCache/>
            </c:numRef>
          </c:val>
          <c:smooth val="0"/>
        </c:ser>
        <c:axId val="49876214"/>
        <c:axId val="46232743"/>
      </c:lineChart>
      <c:dateAx>
        <c:axId val="49876214"/>
        <c:scaling>
          <c:orientation val="minMax"/>
          <c:min val="1200"/>
        </c:scaling>
        <c:axPos val="b"/>
        <c:delete val="0"/>
        <c:numFmt formatCode="mmmm_yyyyy" sourceLinked="0"/>
        <c:majorTickMark val="out"/>
        <c:minorTickMark val="none"/>
        <c:tickLblPos val="low"/>
        <c:crossAx val="46232743"/>
        <c:crossesAt val="100"/>
        <c:auto val="0"/>
        <c:majorUnit val="2"/>
        <c:majorTimeUnit val="years"/>
        <c:noMultiLvlLbl val="0"/>
      </c:dateAx>
      <c:valAx>
        <c:axId val="46232743"/>
        <c:scaling>
          <c:orientation val="minMax"/>
          <c:max val="13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4987621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7435"/>
          <c:w val="0.84925"/>
          <c:h val="0.2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6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8.2'!$E$9</c:f>
              <c:strCache>
                <c:ptCount val="1"/>
                <c:pt idx="0">
                  <c:v>Micro (1-9 persons employed)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8.2'!$D$10:$D$17</c:f>
              <c:strCache/>
            </c:strRef>
          </c:cat>
          <c:val>
            <c:numRef>
              <c:f>'Figure 8.2'!$E$10:$E$17</c:f>
              <c:numCache/>
            </c:numRef>
          </c:val>
        </c:ser>
        <c:ser>
          <c:idx val="1"/>
          <c:order val="1"/>
          <c:tx>
            <c:strRef>
              <c:f>'Figure 8.2'!$F$9</c:f>
              <c:strCache>
                <c:ptCount val="1"/>
                <c:pt idx="0">
                  <c:v>Small (10-49 persons employed)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8.2'!$D$10:$D$17</c:f>
              <c:strCache/>
            </c:strRef>
          </c:cat>
          <c:val>
            <c:numRef>
              <c:f>'Figure 8.2'!$F$10:$F$17</c:f>
              <c:numCache/>
            </c:numRef>
          </c:val>
        </c:ser>
        <c:ser>
          <c:idx val="2"/>
          <c:order val="2"/>
          <c:tx>
            <c:strRef>
              <c:f>'Figure 8.2'!$G$9</c:f>
              <c:strCache>
                <c:ptCount val="1"/>
                <c:pt idx="0">
                  <c:v>Medium (50-249 persons employed)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8.2'!$D$10:$D$17</c:f>
              <c:strCache/>
            </c:strRef>
          </c:cat>
          <c:val>
            <c:numRef>
              <c:f>'Figure 8.2'!$G$10:$G$17</c:f>
              <c:numCache/>
            </c:numRef>
          </c:val>
        </c:ser>
        <c:ser>
          <c:idx val="3"/>
          <c:order val="3"/>
          <c:tx>
            <c:strRef>
              <c:f>'Figure 8.2'!$H$9</c:f>
              <c:strCache>
                <c:ptCount val="1"/>
                <c:pt idx="0">
                  <c:v>Large (250+ persons employed)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8.2'!$D$10:$D$17</c:f>
              <c:strCache/>
            </c:strRef>
          </c:cat>
          <c:val>
            <c:numRef>
              <c:f>'Figure 8.2'!$H$10:$H$17</c:f>
              <c:numCache/>
            </c:numRef>
          </c:val>
        </c:ser>
        <c:overlap val="100"/>
        <c:axId val="7478156"/>
        <c:axId val="194541"/>
      </c:barChart>
      <c:catAx>
        <c:axId val="7478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4541"/>
        <c:crosses val="autoZero"/>
        <c:auto val="1"/>
        <c:lblOffset val="0"/>
        <c:tickLblSkip val="1"/>
        <c:noMultiLvlLbl val="0"/>
      </c:catAx>
      <c:valAx>
        <c:axId val="19454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7478156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625"/>
          <c:y val="0.72775"/>
          <c:w val="0.49625"/>
          <c:h val="0.2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8.19'!$D$10:$D$40</c:f>
              <c:strCache/>
            </c:strRef>
          </c:cat>
          <c:val>
            <c:numRef>
              <c:f>'Figure 8.19'!$E$10:$E$40</c:f>
              <c:numCache/>
            </c:numRef>
          </c:val>
        </c:ser>
        <c:axId val="13441504"/>
        <c:axId val="53864673"/>
      </c:barChart>
      <c:catAx>
        <c:axId val="1344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3864673"/>
        <c:crosses val="autoZero"/>
        <c:auto val="1"/>
        <c:lblOffset val="0"/>
        <c:tickLblSkip val="1"/>
        <c:noMultiLvlLbl val="0"/>
      </c:catAx>
      <c:valAx>
        <c:axId val="53864673"/>
        <c:scaling>
          <c:orientation val="minMax"/>
          <c:max val="2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3441504"/>
        <c:crossesAt val="1"/>
        <c:crossBetween val="between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8.20'!$E$11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8.20'!$D$12:$D$38</c:f>
              <c:strCache/>
            </c:strRef>
          </c:cat>
          <c:val>
            <c:numRef>
              <c:f>'Figure 8.20'!$E$12:$E$38</c:f>
              <c:numCache/>
            </c:numRef>
          </c:val>
        </c:ser>
        <c:axId val="15020010"/>
        <c:axId val="962363"/>
      </c:barChart>
      <c:catAx>
        <c:axId val="15020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962363"/>
        <c:crosses val="autoZero"/>
        <c:auto val="1"/>
        <c:lblOffset val="0"/>
        <c:tickLblSkip val="1"/>
        <c:noMultiLvlLbl val="0"/>
      </c:catAx>
      <c:valAx>
        <c:axId val="962363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5020010"/>
        <c:crossesAt val="1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8.21'!$E$9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8.21'!$D$10:$D$42</c:f>
              <c:strCache/>
            </c:strRef>
          </c:cat>
          <c:val>
            <c:numRef>
              <c:f>'Figure 8.21'!$E$10:$E$42</c:f>
              <c:numCache/>
            </c:numRef>
          </c:val>
        </c:ser>
        <c:axId val="8661268"/>
        <c:axId val="10842549"/>
      </c:barChart>
      <c:catAx>
        <c:axId val="8661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0842549"/>
        <c:crosses val="autoZero"/>
        <c:auto val="1"/>
        <c:lblOffset val="0"/>
        <c:tickLblSkip val="1"/>
        <c:noMultiLvlLbl val="0"/>
      </c:catAx>
      <c:valAx>
        <c:axId val="10842549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8661268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8.22'!$E$9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8.22'!$D$10:$D$35</c:f>
              <c:strCache/>
            </c:strRef>
          </c:cat>
          <c:val>
            <c:numRef>
              <c:f>'Figure 8.22'!$E$10:$E$35</c:f>
              <c:numCache/>
            </c:numRef>
          </c:val>
        </c:ser>
        <c:axId val="30474078"/>
        <c:axId val="5831247"/>
      </c:barChart>
      <c:catAx>
        <c:axId val="30474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831247"/>
        <c:crosses val="autoZero"/>
        <c:auto val="1"/>
        <c:lblOffset val="0"/>
        <c:tickLblSkip val="1"/>
        <c:noMultiLvlLbl val="0"/>
      </c:catAx>
      <c:valAx>
        <c:axId val="583124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0474078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6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8.3'!$E$9</c:f>
              <c:strCache>
                <c:ptCount val="1"/>
                <c:pt idx="0">
                  <c:v>Micro (1-9 persons employed)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8.3'!$D$10:$D$16</c:f>
              <c:strCache/>
            </c:strRef>
          </c:cat>
          <c:val>
            <c:numRef>
              <c:f>'Figure 8.3'!$E$10:$E$16</c:f>
              <c:numCache/>
            </c:numRef>
          </c:val>
        </c:ser>
        <c:ser>
          <c:idx val="1"/>
          <c:order val="1"/>
          <c:tx>
            <c:strRef>
              <c:f>'Figure 8.3'!$F$9</c:f>
              <c:strCache>
                <c:ptCount val="1"/>
                <c:pt idx="0">
                  <c:v>Small (10-49 persons employed)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8.3'!$D$10:$D$16</c:f>
              <c:strCache/>
            </c:strRef>
          </c:cat>
          <c:val>
            <c:numRef>
              <c:f>'Figure 8.3'!$F$10:$F$16</c:f>
              <c:numCache/>
            </c:numRef>
          </c:val>
        </c:ser>
        <c:ser>
          <c:idx val="2"/>
          <c:order val="2"/>
          <c:tx>
            <c:strRef>
              <c:f>'Figure 8.3'!$G$9</c:f>
              <c:strCache>
                <c:ptCount val="1"/>
                <c:pt idx="0">
                  <c:v>Medium (50-249 persons employed)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8.3'!$D$10:$D$16</c:f>
              <c:strCache/>
            </c:strRef>
          </c:cat>
          <c:val>
            <c:numRef>
              <c:f>'Figure 8.3'!$G$10:$G$16</c:f>
              <c:numCache/>
            </c:numRef>
          </c:val>
        </c:ser>
        <c:ser>
          <c:idx val="3"/>
          <c:order val="3"/>
          <c:tx>
            <c:strRef>
              <c:f>'Figure 8.3'!$H$9</c:f>
              <c:strCache>
                <c:ptCount val="1"/>
                <c:pt idx="0">
                  <c:v>Large (250+ persons employed)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8.3'!$D$10:$D$16</c:f>
              <c:strCache/>
            </c:strRef>
          </c:cat>
          <c:val>
            <c:numRef>
              <c:f>'Figure 8.3'!$H$10:$H$16</c:f>
              <c:numCache/>
            </c:numRef>
          </c:val>
        </c:ser>
        <c:overlap val="100"/>
        <c:axId val="1750870"/>
        <c:axId val="15757831"/>
      </c:barChart>
      <c:catAx>
        <c:axId val="1750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757831"/>
        <c:crosses val="autoZero"/>
        <c:auto val="1"/>
        <c:lblOffset val="0"/>
        <c:tickLblSkip val="1"/>
        <c:noMultiLvlLbl val="0"/>
      </c:catAx>
      <c:valAx>
        <c:axId val="1575783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1750870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825"/>
          <c:y val="0.73825"/>
          <c:w val="0.42175"/>
          <c:h val="0.2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8.4'!$E$11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8.4'!$D$12:$D$42</c:f>
              <c:strCache/>
            </c:strRef>
          </c:cat>
          <c:val>
            <c:numRef>
              <c:f>'Figure 8.4'!$E$12:$E$42</c:f>
              <c:numCache/>
            </c:numRef>
          </c:val>
        </c:ser>
        <c:ser>
          <c:idx val="1"/>
          <c:order val="1"/>
          <c:tx>
            <c:strRef>
              <c:f>'Figure 8.4'!$F$11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8.4'!$D$12:$D$42</c:f>
              <c:strCache/>
            </c:strRef>
          </c:cat>
          <c:val>
            <c:numRef>
              <c:f>'Figure 8.4'!$F$12:$F$42</c:f>
              <c:numCache/>
            </c:numRef>
          </c:val>
        </c:ser>
        <c:axId val="7602752"/>
        <c:axId val="1315905"/>
      </c:barChart>
      <c:catAx>
        <c:axId val="76027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1315905"/>
        <c:crosses val="autoZero"/>
        <c:auto val="1"/>
        <c:lblOffset val="0"/>
        <c:tickLblSkip val="1"/>
        <c:noMultiLvlLbl val="0"/>
      </c:catAx>
      <c:valAx>
        <c:axId val="1315905"/>
        <c:scaling>
          <c:orientation val="minMax"/>
          <c:max val="1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7602752"/>
        <c:crossesAt val="1"/>
        <c:crossBetween val="between"/>
        <c:dispUnits/>
        <c:majorUnit val="2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5075"/>
          <c:y val="0.92575"/>
          <c:w val="0.208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8.5'!$E$9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8.5'!$D$10:$D$37</c:f>
              <c:strCache/>
            </c:strRef>
          </c:cat>
          <c:val>
            <c:numRef>
              <c:f>'Figure 8.5'!$E$10:$E$37</c:f>
              <c:numCache/>
            </c:numRef>
          </c:val>
        </c:ser>
        <c:axId val="11843146"/>
        <c:axId val="39479451"/>
      </c:barChart>
      <c:catAx>
        <c:axId val="11843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9479451"/>
        <c:crosses val="autoZero"/>
        <c:auto val="1"/>
        <c:lblOffset val="0"/>
        <c:tickLblSkip val="1"/>
        <c:noMultiLvlLbl val="0"/>
      </c:catAx>
      <c:valAx>
        <c:axId val="39479451"/>
        <c:scaling>
          <c:orientation val="minMax"/>
          <c:max val="1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1843146"/>
        <c:crosses val="max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8.6'!$E$9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8.6'!$D$10:$D$39</c:f>
              <c:strCache/>
            </c:strRef>
          </c:cat>
          <c:val>
            <c:numRef>
              <c:f>'Figure 8.6'!$E$10:$E$39</c:f>
              <c:numCache/>
            </c:numRef>
          </c:val>
        </c:ser>
        <c:axId val="19770740"/>
        <c:axId val="43718933"/>
      </c:barChart>
      <c:catAx>
        <c:axId val="19770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3718933"/>
        <c:crosses val="autoZero"/>
        <c:auto val="1"/>
        <c:lblOffset val="0"/>
        <c:tickLblSkip val="1"/>
        <c:noMultiLvlLbl val="0"/>
      </c:catAx>
      <c:valAx>
        <c:axId val="43718933"/>
        <c:scaling>
          <c:orientation val="minMax"/>
          <c:max val="4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9770740"/>
        <c:crosses val="max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4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8.7'!$E$10</c:f>
              <c:strCache>
                <c:ptCount val="1"/>
                <c:pt idx="0">
                  <c:v>Micro (1-9 persons employed)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8.7'!$D$11:$D$26</c:f>
              <c:strCache/>
            </c:strRef>
          </c:cat>
          <c:val>
            <c:numRef>
              <c:f>'Figure 8.7'!$E$11:$E$26</c:f>
              <c:numCache/>
            </c:numRef>
          </c:val>
        </c:ser>
        <c:ser>
          <c:idx val="1"/>
          <c:order val="1"/>
          <c:tx>
            <c:strRef>
              <c:f>'Figure 8.7'!$F$10</c:f>
              <c:strCache>
                <c:ptCount val="1"/>
                <c:pt idx="0">
                  <c:v>Small (10-49 persons employed)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8.7'!$D$11:$D$26</c:f>
              <c:strCache/>
            </c:strRef>
          </c:cat>
          <c:val>
            <c:numRef>
              <c:f>'Figure 8.7'!$F$11:$F$26</c:f>
              <c:numCache/>
            </c:numRef>
          </c:val>
        </c:ser>
        <c:ser>
          <c:idx val="2"/>
          <c:order val="2"/>
          <c:tx>
            <c:strRef>
              <c:f>'Figure 8.7'!$G$10</c:f>
              <c:strCache>
                <c:ptCount val="1"/>
                <c:pt idx="0">
                  <c:v>Medium (50-249 persons employed)</c:v>
                </c:pt>
              </c:strCache>
            </c:strRef>
          </c:tx>
          <c:spPr>
            <a:solidFill>
              <a:srgbClr val="DEDFE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8.7'!$D$11:$D$26</c:f>
              <c:strCache/>
            </c:strRef>
          </c:cat>
          <c:val>
            <c:numRef>
              <c:f>'Figure 8.7'!$G$11:$G$26</c:f>
              <c:numCache/>
            </c:numRef>
          </c:val>
        </c:ser>
        <c:ser>
          <c:idx val="3"/>
          <c:order val="3"/>
          <c:tx>
            <c:strRef>
              <c:f>'Figure 8.7'!$H$10</c:f>
              <c:strCache>
                <c:ptCount val="1"/>
                <c:pt idx="0">
                  <c:v>Large (250+ persons employed)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8.7'!$D$11:$D$26</c:f>
              <c:strCache/>
            </c:strRef>
          </c:cat>
          <c:val>
            <c:numRef>
              <c:f>'Figure 8.7'!$H$11:$H$26</c:f>
              <c:numCache/>
            </c:numRef>
          </c:val>
        </c:ser>
        <c:overlap val="100"/>
        <c:axId val="57926078"/>
        <c:axId val="51572655"/>
      </c:barChart>
      <c:catAx>
        <c:axId val="579260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51572655"/>
        <c:crosses val="autoZero"/>
        <c:auto val="1"/>
        <c:lblOffset val="0"/>
        <c:tickLblSkip val="1"/>
        <c:noMultiLvlLbl val="0"/>
      </c:catAx>
      <c:valAx>
        <c:axId val="51572655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57926078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125"/>
          <c:y val="0.85825"/>
          <c:w val="0.53625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775"/>
        </c:manualLayout>
      </c:layout>
      <c:lineChart>
        <c:grouping val="standard"/>
        <c:varyColors val="0"/>
        <c:ser>
          <c:idx val="1"/>
          <c:order val="0"/>
          <c:tx>
            <c:strRef>
              <c:f>'Figure 8.8'!$F$9</c:f>
              <c:strCache>
                <c:ptCount val="1"/>
                <c:pt idx="0">
                  <c:v>Domestic output price index (1)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8.8'!$D$10:$D$130</c:f>
              <c:strCache/>
            </c:strRef>
          </c:cat>
          <c:val>
            <c:numRef>
              <c:f>'Figure 8.8'!$F$10:$F$130</c:f>
              <c:numCache/>
            </c:numRef>
          </c:val>
          <c:smooth val="0"/>
        </c:ser>
        <c:ser>
          <c:idx val="0"/>
          <c:order val="1"/>
          <c:tx>
            <c:strRef>
              <c:f>'Figure 8.8'!$E$9</c:f>
              <c:strCache>
                <c:ptCount val="1"/>
                <c:pt idx="0">
                  <c:v>Index of production (2)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8.8'!$D$10:$D$130</c:f>
              <c:strCache/>
            </c:strRef>
          </c:cat>
          <c:val>
            <c:numRef>
              <c:f>'Figure 8.8'!$E$10:$E$130</c:f>
              <c:numCache/>
            </c:numRef>
          </c:val>
          <c:smooth val="0"/>
        </c:ser>
        <c:axId val="61500712"/>
        <c:axId val="16635497"/>
      </c:lineChart>
      <c:dateAx>
        <c:axId val="61500712"/>
        <c:scaling>
          <c:orientation val="minMax"/>
        </c:scaling>
        <c:axPos val="b"/>
        <c:delete val="0"/>
        <c:numFmt formatCode="mmmm\ yyyy" sourceLinked="0"/>
        <c:majorTickMark val="out"/>
        <c:minorTickMark val="none"/>
        <c:tickLblPos val="low"/>
        <c:crossAx val="16635497"/>
        <c:crossesAt val="100"/>
        <c:auto val="0"/>
        <c:noMultiLvlLbl val="0"/>
      </c:dateAx>
      <c:valAx>
        <c:axId val="16635497"/>
        <c:scaling>
          <c:orientation val="minMax"/>
          <c:max val="14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6150071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75"/>
          <c:y val="0.8115"/>
          <c:w val="0.50375"/>
          <c:h val="0.1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8.9'!$E$9</c:f>
              <c:strCache>
                <c:ptCount val="1"/>
                <c:pt idx="0">
                  <c:v>2002-07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8.9'!$D$10:$D$26</c:f>
              <c:strCache/>
            </c:strRef>
          </c:cat>
          <c:val>
            <c:numRef>
              <c:f>'Figure 8.9'!$E$10:$E$26</c:f>
              <c:numCache/>
            </c:numRef>
          </c:val>
        </c:ser>
        <c:axId val="15501746"/>
        <c:axId val="5297987"/>
      </c:barChart>
      <c:catAx>
        <c:axId val="155017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5297987"/>
        <c:crosses val="autoZero"/>
        <c:auto val="1"/>
        <c:lblOffset val="0"/>
        <c:tickLblSkip val="1"/>
        <c:noMultiLvlLbl val="0"/>
      </c:catAx>
      <c:valAx>
        <c:axId val="5297987"/>
        <c:scaling>
          <c:orientation val="minMax"/>
          <c:max val="6"/>
          <c:min val="-8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5501746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28</xdr:row>
      <xdr:rowOff>9525</xdr:rowOff>
    </xdr:from>
    <xdr:to>
      <xdr:col>8</xdr:col>
      <xdr:colOff>142875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333500" y="4286250"/>
        <a:ext cx="50768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152400</xdr:colOff>
      <xdr:row>30</xdr:row>
      <xdr:rowOff>47625</xdr:rowOff>
    </xdr:from>
    <xdr:to>
      <xdr:col>7</xdr:col>
      <xdr:colOff>85725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1485900" y="4552950"/>
        <a:ext cx="50768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152400</xdr:colOff>
      <xdr:row>8</xdr:row>
      <xdr:rowOff>152400</xdr:rowOff>
    </xdr:from>
    <xdr:to>
      <xdr:col>16</xdr:col>
      <xdr:colOff>352425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5086350" y="13049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66675</xdr:colOff>
      <xdr:row>27</xdr:row>
      <xdr:rowOff>114300</xdr:rowOff>
    </xdr:from>
    <xdr:to>
      <xdr:col>7</xdr:col>
      <xdr:colOff>504825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1400175" y="4162425"/>
        <a:ext cx="50768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34</xdr:row>
      <xdr:rowOff>0</xdr:rowOff>
    </xdr:from>
    <xdr:to>
      <xdr:col>9</xdr:col>
      <xdr:colOff>180975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343025" y="5191125"/>
        <a:ext cx="50768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37</xdr:row>
      <xdr:rowOff>133350</xdr:rowOff>
    </xdr:from>
    <xdr:to>
      <xdr:col>9</xdr:col>
      <xdr:colOff>228600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1304925" y="5705475"/>
        <a:ext cx="50768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219075</xdr:colOff>
      <xdr:row>32</xdr:row>
      <xdr:rowOff>114300</xdr:rowOff>
    </xdr:from>
    <xdr:to>
      <xdr:col>8</xdr:col>
      <xdr:colOff>171450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1552575" y="5534025"/>
        <a:ext cx="5076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25</xdr:row>
      <xdr:rowOff>123825</xdr:rowOff>
    </xdr:from>
    <xdr:to>
      <xdr:col>7</xdr:col>
      <xdr:colOff>581025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390650" y="3867150"/>
        <a:ext cx="5076825" cy="155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238125</xdr:colOff>
      <xdr:row>7</xdr:row>
      <xdr:rowOff>57150</xdr:rowOff>
    </xdr:from>
    <xdr:to>
      <xdr:col>24</xdr:col>
      <xdr:colOff>209550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9658350" y="1057275"/>
        <a:ext cx="545782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15</xdr:col>
      <xdr:colOff>238125</xdr:colOff>
      <xdr:row>19</xdr:row>
      <xdr:rowOff>123825</xdr:rowOff>
    </xdr:from>
    <xdr:to>
      <xdr:col>24</xdr:col>
      <xdr:colOff>209550</xdr:colOff>
      <xdr:row>31</xdr:row>
      <xdr:rowOff>9525</xdr:rowOff>
    </xdr:to>
    <xdr:graphicFrame>
      <xdr:nvGraphicFramePr>
        <xdr:cNvPr id="2" name="Chart 2"/>
        <xdr:cNvGraphicFramePr/>
      </xdr:nvGraphicFramePr>
      <xdr:xfrm>
        <a:off x="9658350" y="3257550"/>
        <a:ext cx="545782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123825</xdr:colOff>
      <xdr:row>10</xdr:row>
      <xdr:rowOff>0</xdr:rowOff>
    </xdr:from>
    <xdr:to>
      <xdr:col>16</xdr:col>
      <xdr:colOff>323850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6734175" y="19145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19050</xdr:colOff>
      <xdr:row>8</xdr:row>
      <xdr:rowOff>266700</xdr:rowOff>
    </xdr:from>
    <xdr:to>
      <xdr:col>17</xdr:col>
      <xdr:colOff>219075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5133975" y="1419225"/>
        <a:ext cx="50768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19050</xdr:colOff>
      <xdr:row>20</xdr:row>
      <xdr:rowOff>142875</xdr:rowOff>
    </xdr:from>
    <xdr:to>
      <xdr:col>16</xdr:col>
      <xdr:colOff>219075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6353175" y="37338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466725</xdr:colOff>
      <xdr:row>6</xdr:row>
      <xdr:rowOff>123825</xdr:rowOff>
    </xdr:from>
    <xdr:to>
      <xdr:col>14</xdr:col>
      <xdr:colOff>57150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4057650" y="9810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295275</xdr:colOff>
      <xdr:row>11</xdr:row>
      <xdr:rowOff>133350</xdr:rowOff>
    </xdr:from>
    <xdr:to>
      <xdr:col>14</xdr:col>
      <xdr:colOff>495300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162425" y="1743075"/>
        <a:ext cx="50768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485775</xdr:colOff>
      <xdr:row>8</xdr:row>
      <xdr:rowOff>114300</xdr:rowOff>
    </xdr:from>
    <xdr:to>
      <xdr:col>13</xdr:col>
      <xdr:colOff>504825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505200" y="1266825"/>
        <a:ext cx="50768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466725</xdr:colOff>
      <xdr:row>7</xdr:row>
      <xdr:rowOff>85725</xdr:rowOff>
    </xdr:from>
    <xdr:to>
      <xdr:col>14</xdr:col>
      <xdr:colOff>57150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3486150" y="1085850"/>
        <a:ext cx="50768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438150</xdr:colOff>
      <xdr:row>21</xdr:row>
      <xdr:rowOff>47625</xdr:rowOff>
    </xdr:from>
    <xdr:to>
      <xdr:col>8</xdr:col>
      <xdr:colOff>514350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1771650" y="38100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0.88475</cdr:x>
      <cdr:y>0.0305</cdr:y>
    </cdr:from>
    <cdr:to>
      <cdr:x>0.9325</cdr:x>
      <cdr:y>0.055</cdr:y>
    </cdr:to>
    <cdr:sp>
      <cdr:nvSpPr>
        <cdr:cNvPr id="1" name="TextBox 1"/>
        <cdr:cNvSpPr txBox="1">
          <a:spLocks noChangeArrowheads="1"/>
        </cdr:cNvSpPr>
      </cdr:nvSpPr>
      <cdr:spPr>
        <a:xfrm>
          <a:off x="4486275" y="142875"/>
          <a:ext cx="238125" cy="123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19.7</a:t>
          </a:r>
        </a:p>
      </cdr:txBody>
    </cdr:sp>
  </cdr:relSizeAnchor>
  <cdr:relSizeAnchor xmlns:cdr="http://schemas.openxmlformats.org/drawingml/2006/chartDrawing">
    <cdr:from>
      <cdr:x>0.93275</cdr:x>
      <cdr:y>0.06075</cdr:y>
    </cdr:from>
    <cdr:to>
      <cdr:x>0.97725</cdr:x>
      <cdr:y>0.086</cdr:y>
    </cdr:to>
    <cdr:sp>
      <cdr:nvSpPr>
        <cdr:cNvPr id="2" name="TextBox 2"/>
        <cdr:cNvSpPr txBox="1">
          <a:spLocks noChangeArrowheads="1"/>
        </cdr:cNvSpPr>
      </cdr:nvSpPr>
      <cdr:spPr>
        <a:xfrm>
          <a:off x="4733925" y="295275"/>
          <a:ext cx="228600" cy="123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26.8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95250</xdr:colOff>
      <xdr:row>10</xdr:row>
      <xdr:rowOff>0</xdr:rowOff>
    </xdr:from>
    <xdr:to>
      <xdr:col>15</xdr:col>
      <xdr:colOff>295275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6648450" y="1457325"/>
        <a:ext cx="50768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285750</xdr:colOff>
      <xdr:row>12</xdr:row>
      <xdr:rowOff>57150</xdr:rowOff>
    </xdr:from>
    <xdr:to>
      <xdr:col>15</xdr:col>
      <xdr:colOff>485775</xdr:colOff>
      <xdr:row>40</xdr:row>
      <xdr:rowOff>85725</xdr:rowOff>
    </xdr:to>
    <xdr:graphicFrame>
      <xdr:nvGraphicFramePr>
        <xdr:cNvPr id="1" name="Chart 1"/>
        <xdr:cNvGraphicFramePr/>
      </xdr:nvGraphicFramePr>
      <xdr:xfrm>
        <a:off x="6762750" y="1819275"/>
        <a:ext cx="50768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219075</xdr:colOff>
      <xdr:row>13</xdr:row>
      <xdr:rowOff>47625</xdr:rowOff>
    </xdr:from>
    <xdr:to>
      <xdr:col>14</xdr:col>
      <xdr:colOff>419100</xdr:colOff>
      <xdr:row>44</xdr:row>
      <xdr:rowOff>57150</xdr:rowOff>
    </xdr:to>
    <xdr:graphicFrame>
      <xdr:nvGraphicFramePr>
        <xdr:cNvPr id="1" name="Chart 1"/>
        <xdr:cNvGraphicFramePr/>
      </xdr:nvGraphicFramePr>
      <xdr:xfrm>
        <a:off x="6029325" y="1962150"/>
        <a:ext cx="50768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29</xdr:row>
      <xdr:rowOff>19050</xdr:rowOff>
    </xdr:from>
    <xdr:to>
      <xdr:col>7</xdr:col>
      <xdr:colOff>600075</xdr:colOff>
      <xdr:row>55</xdr:row>
      <xdr:rowOff>19050</xdr:rowOff>
    </xdr:to>
    <xdr:graphicFrame>
      <xdr:nvGraphicFramePr>
        <xdr:cNvPr id="1" name="Chart 1"/>
        <xdr:cNvGraphicFramePr/>
      </xdr:nvGraphicFramePr>
      <xdr:xfrm>
        <a:off x="1371600" y="4829175"/>
        <a:ext cx="50768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523875</xdr:colOff>
      <xdr:row>10</xdr:row>
      <xdr:rowOff>19050</xdr:rowOff>
    </xdr:from>
    <xdr:to>
      <xdr:col>15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686175" y="1962150"/>
        <a:ext cx="50768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indexed="54"/>
  </sheetPr>
  <dimension ref="A4:A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16384" width="9.140625" style="7" customWidth="1"/>
  </cols>
  <sheetData>
    <row r="4" ht="11.25">
      <c r="A4" s="276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C2:R6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15.140625" style="7" customWidth="1"/>
    <col min="5" max="5" width="16.28125" style="7" customWidth="1"/>
    <col min="6" max="6" width="3.7109375" style="7" customWidth="1"/>
    <col min="7" max="7" width="16.28125" style="7" customWidth="1"/>
    <col min="8" max="8" width="3.7109375" style="7" customWidth="1"/>
    <col min="9" max="9" width="16.28125" style="7" customWidth="1"/>
    <col min="10" max="10" width="1.7109375" style="7" customWidth="1"/>
    <col min="11" max="11" width="15.140625" style="7" customWidth="1"/>
    <col min="12" max="12" width="1.7109375" style="7" customWidth="1"/>
    <col min="13" max="16384" width="9.140625" style="7" customWidth="1"/>
  </cols>
  <sheetData>
    <row r="2" s="5" customFormat="1" ht="11.25">
      <c r="D2" s="5" t="s">
        <v>123</v>
      </c>
    </row>
    <row r="3" s="5" customFormat="1" ht="11.25">
      <c r="D3" s="5" t="s">
        <v>30</v>
      </c>
    </row>
    <row r="4" s="5" customFormat="1" ht="11.25">
      <c r="D4" s="5" t="s">
        <v>46</v>
      </c>
    </row>
    <row r="5" s="5" customFormat="1" ht="11.25"/>
    <row r="6" s="5" customFormat="1" ht="11.25">
      <c r="D6" s="66" t="s">
        <v>390</v>
      </c>
    </row>
    <row r="7" s="5" customFormat="1" ht="11.25">
      <c r="D7" s="67"/>
    </row>
    <row r="8" spans="7:11" ht="15" customHeight="1">
      <c r="G8" s="283"/>
      <c r="H8" s="283"/>
      <c r="I8" s="284"/>
      <c r="J8" s="284"/>
      <c r="K8" s="284"/>
    </row>
    <row r="9" spans="3:11" ht="45" customHeight="1">
      <c r="C9" s="129"/>
      <c r="D9" s="129"/>
      <c r="E9" s="131" t="s">
        <v>345</v>
      </c>
      <c r="F9" s="131"/>
      <c r="G9" s="131" t="s">
        <v>346</v>
      </c>
      <c r="H9" s="131"/>
      <c r="I9" s="131" t="s">
        <v>347</v>
      </c>
      <c r="J9" s="149"/>
      <c r="K9" s="9"/>
    </row>
    <row r="10" spans="3:11" s="8" customFormat="1" ht="9.75" customHeight="1">
      <c r="C10" s="87"/>
      <c r="D10" s="87" t="s">
        <v>238</v>
      </c>
      <c r="E10" s="150" t="s">
        <v>29</v>
      </c>
      <c r="F10" s="150"/>
      <c r="G10" s="150" t="s">
        <v>29</v>
      </c>
      <c r="H10" s="150"/>
      <c r="I10" s="150" t="s">
        <v>29</v>
      </c>
      <c r="J10" s="150"/>
      <c r="K10" s="15"/>
    </row>
    <row r="11" spans="3:11" s="8" customFormat="1" ht="9.75" customHeight="1">
      <c r="C11" s="89"/>
      <c r="D11" s="89" t="s">
        <v>262</v>
      </c>
      <c r="E11" s="151">
        <v>11.89</v>
      </c>
      <c r="F11" s="151"/>
      <c r="G11" s="151" t="s">
        <v>29</v>
      </c>
      <c r="H11" s="151"/>
      <c r="I11" s="151" t="s">
        <v>29</v>
      </c>
      <c r="J11" s="151"/>
      <c r="K11" s="15"/>
    </row>
    <row r="12" spans="3:11" s="8" customFormat="1" ht="9.75" customHeight="1">
      <c r="C12" s="89"/>
      <c r="D12" s="89" t="s">
        <v>264</v>
      </c>
      <c r="E12" s="151">
        <v>8.71</v>
      </c>
      <c r="F12" s="151"/>
      <c r="G12" s="151" t="s">
        <v>29</v>
      </c>
      <c r="H12" s="151"/>
      <c r="I12" s="151">
        <v>61.07</v>
      </c>
      <c r="J12" s="151"/>
      <c r="K12" s="15"/>
    </row>
    <row r="13" spans="3:11" s="8" customFormat="1" ht="9.75" customHeight="1">
      <c r="C13" s="89"/>
      <c r="D13" s="89" t="s">
        <v>243</v>
      </c>
      <c r="E13" s="151" t="s">
        <v>29</v>
      </c>
      <c r="F13" s="151"/>
      <c r="G13" s="151" t="s">
        <v>29</v>
      </c>
      <c r="H13" s="151"/>
      <c r="I13" s="151" t="s">
        <v>29</v>
      </c>
      <c r="J13" s="151"/>
      <c r="K13" s="15"/>
    </row>
    <row r="14" spans="3:11" s="8" customFormat="1" ht="9.75" customHeight="1">
      <c r="C14" s="89"/>
      <c r="D14" s="89" t="s">
        <v>248</v>
      </c>
      <c r="E14" s="151" t="s">
        <v>29</v>
      </c>
      <c r="F14" s="151"/>
      <c r="G14" s="151" t="s">
        <v>29</v>
      </c>
      <c r="H14" s="151"/>
      <c r="I14" s="151" t="s">
        <v>29</v>
      </c>
      <c r="J14" s="151"/>
      <c r="K14" s="15"/>
    </row>
    <row r="15" spans="3:11" s="8" customFormat="1" ht="9.75" customHeight="1">
      <c r="C15" s="89"/>
      <c r="D15" s="89" t="s">
        <v>257</v>
      </c>
      <c r="E15" s="151">
        <v>10.98</v>
      </c>
      <c r="F15" s="151"/>
      <c r="G15" s="151"/>
      <c r="H15" s="151"/>
      <c r="I15" s="151"/>
      <c r="J15" s="151"/>
      <c r="K15" s="15"/>
    </row>
    <row r="16" spans="3:11" s="8" customFormat="1" ht="9.75" customHeight="1">
      <c r="C16" s="89"/>
      <c r="D16" s="89" t="s">
        <v>239</v>
      </c>
      <c r="E16" s="151" t="s">
        <v>29</v>
      </c>
      <c r="F16" s="151"/>
      <c r="G16" s="152">
        <v>10.66</v>
      </c>
      <c r="H16" s="152"/>
      <c r="I16" s="151">
        <v>65.61</v>
      </c>
      <c r="J16" s="151"/>
      <c r="K16" s="15"/>
    </row>
    <row r="17" spans="3:11" s="8" customFormat="1" ht="9.75" customHeight="1">
      <c r="C17" s="89"/>
      <c r="D17" s="89" t="s">
        <v>252</v>
      </c>
      <c r="E17" s="151" t="s">
        <v>29</v>
      </c>
      <c r="F17" s="151"/>
      <c r="G17" s="151" t="s">
        <v>29</v>
      </c>
      <c r="H17" s="151"/>
      <c r="I17" s="151" t="s">
        <v>29</v>
      </c>
      <c r="J17" s="151"/>
      <c r="K17" s="15"/>
    </row>
    <row r="18" spans="3:11" s="8" customFormat="1" ht="9.75" customHeight="1">
      <c r="C18" s="89"/>
      <c r="D18" s="89" t="s">
        <v>250</v>
      </c>
      <c r="E18" s="151">
        <v>10.43</v>
      </c>
      <c r="F18" s="151"/>
      <c r="G18" s="152">
        <v>6.88</v>
      </c>
      <c r="H18" s="152"/>
      <c r="I18" s="151">
        <v>71.93</v>
      </c>
      <c r="J18" s="151"/>
      <c r="K18" s="15"/>
    </row>
    <row r="19" spans="3:11" s="8" customFormat="1" ht="9.75" customHeight="1">
      <c r="C19" s="89"/>
      <c r="D19" s="89" t="s">
        <v>249</v>
      </c>
      <c r="E19" s="151" t="s">
        <v>29</v>
      </c>
      <c r="F19" s="151"/>
      <c r="G19" s="152" t="s">
        <v>29</v>
      </c>
      <c r="H19" s="152"/>
      <c r="I19" s="151" t="s">
        <v>29</v>
      </c>
      <c r="J19" s="151"/>
      <c r="K19" s="15"/>
    </row>
    <row r="20" spans="3:11" s="8" customFormat="1" ht="9.75" customHeight="1">
      <c r="C20" s="89"/>
      <c r="D20" s="89" t="s">
        <v>251</v>
      </c>
      <c r="E20" s="151">
        <v>7.77</v>
      </c>
      <c r="F20" s="151"/>
      <c r="G20" s="151" t="s">
        <v>29</v>
      </c>
      <c r="H20" s="151"/>
      <c r="I20" s="151">
        <v>75.4</v>
      </c>
      <c r="J20" s="151"/>
      <c r="K20" s="15"/>
    </row>
    <row r="21" spans="3:11" s="8" customFormat="1" ht="9.75" customHeight="1">
      <c r="C21" s="89"/>
      <c r="D21" s="89" t="s">
        <v>253</v>
      </c>
      <c r="E21" s="151">
        <v>7.14</v>
      </c>
      <c r="F21" s="151"/>
      <c r="G21" s="151" t="s">
        <v>29</v>
      </c>
      <c r="H21" s="151"/>
      <c r="I21" s="151" t="s">
        <v>29</v>
      </c>
      <c r="J21" s="151"/>
      <c r="K21" s="15"/>
    </row>
    <row r="22" spans="3:11" s="8" customFormat="1" ht="9.75" customHeight="1">
      <c r="C22" s="89"/>
      <c r="D22" s="89" t="s">
        <v>246</v>
      </c>
      <c r="E22" s="151">
        <v>11.45</v>
      </c>
      <c r="F22" s="151"/>
      <c r="G22" s="152">
        <v>3.87</v>
      </c>
      <c r="H22" s="152"/>
      <c r="I22" s="151">
        <v>69.4</v>
      </c>
      <c r="J22" s="151"/>
      <c r="K22" s="15"/>
    </row>
    <row r="23" spans="3:11" s="8" customFormat="1" ht="9.75" customHeight="1">
      <c r="C23" s="89"/>
      <c r="D23" s="89" t="s">
        <v>245</v>
      </c>
      <c r="E23" s="151" t="s">
        <v>29</v>
      </c>
      <c r="F23" s="151"/>
      <c r="G23" s="151" t="s">
        <v>29</v>
      </c>
      <c r="H23" s="151"/>
      <c r="I23" s="151" t="s">
        <v>29</v>
      </c>
      <c r="J23" s="151"/>
      <c r="K23" s="15"/>
    </row>
    <row r="24" spans="3:11" s="8" customFormat="1" ht="9.75" customHeight="1">
      <c r="C24" s="89"/>
      <c r="D24" s="89" t="s">
        <v>237</v>
      </c>
      <c r="E24" s="151">
        <v>11.12</v>
      </c>
      <c r="F24" s="151"/>
      <c r="G24" s="151" t="s">
        <v>29</v>
      </c>
      <c r="H24" s="151"/>
      <c r="I24" s="151">
        <v>73.94</v>
      </c>
      <c r="J24" s="151"/>
      <c r="K24" s="15"/>
    </row>
    <row r="25" spans="3:11" s="8" customFormat="1" ht="9.75" customHeight="1">
      <c r="C25" s="89"/>
      <c r="D25" s="89" t="s">
        <v>259</v>
      </c>
      <c r="E25" s="151">
        <v>9</v>
      </c>
      <c r="F25" s="151"/>
      <c r="G25" s="151" t="s">
        <v>29</v>
      </c>
      <c r="H25" s="151"/>
      <c r="I25" s="151">
        <v>66.2</v>
      </c>
      <c r="J25" s="151"/>
      <c r="K25" s="15"/>
    </row>
    <row r="26" spans="3:11" s="8" customFormat="1" ht="9.75" customHeight="1">
      <c r="C26" s="89"/>
      <c r="D26" s="89" t="s">
        <v>265</v>
      </c>
      <c r="E26" s="151" t="s">
        <v>29</v>
      </c>
      <c r="F26" s="151"/>
      <c r="G26" s="151" t="s">
        <v>29</v>
      </c>
      <c r="H26" s="151"/>
      <c r="I26" s="151" t="s">
        <v>29</v>
      </c>
      <c r="J26" s="151"/>
      <c r="K26" s="15"/>
    </row>
    <row r="27" spans="3:18" s="8" customFormat="1" ht="9.75" customHeight="1">
      <c r="C27" s="89"/>
      <c r="D27" s="89" t="s">
        <v>240</v>
      </c>
      <c r="E27" s="151">
        <v>9.81</v>
      </c>
      <c r="F27" s="151"/>
      <c r="G27" s="151" t="s">
        <v>29</v>
      </c>
      <c r="H27" s="151"/>
      <c r="I27" s="151">
        <v>73.13</v>
      </c>
      <c r="J27" s="151"/>
      <c r="K27" s="15"/>
      <c r="N27" s="68"/>
      <c r="O27" s="68"/>
      <c r="P27" s="68"/>
      <c r="Q27" s="68"/>
      <c r="R27" s="68"/>
    </row>
    <row r="28" spans="3:18" s="8" customFormat="1" ht="9.75" customHeight="1">
      <c r="C28" s="89"/>
      <c r="D28" s="89" t="s">
        <v>241</v>
      </c>
      <c r="E28" s="151" t="s">
        <v>29</v>
      </c>
      <c r="F28" s="151"/>
      <c r="G28" s="151" t="s">
        <v>29</v>
      </c>
      <c r="H28" s="151"/>
      <c r="I28" s="151" t="s">
        <v>29</v>
      </c>
      <c r="J28" s="151"/>
      <c r="K28" s="15"/>
      <c r="N28" s="68"/>
      <c r="O28" s="68"/>
      <c r="P28" s="68"/>
      <c r="Q28" s="68"/>
      <c r="R28" s="68"/>
    </row>
    <row r="29" spans="3:11" s="8" customFormat="1" ht="9.75" customHeight="1">
      <c r="C29" s="89"/>
      <c r="D29" s="89" t="s">
        <v>260</v>
      </c>
      <c r="E29" s="151" t="s">
        <v>29</v>
      </c>
      <c r="F29" s="151"/>
      <c r="G29" s="151" t="s">
        <v>29</v>
      </c>
      <c r="H29" s="151"/>
      <c r="I29" s="151" t="s">
        <v>29</v>
      </c>
      <c r="J29" s="151"/>
      <c r="K29" s="15"/>
    </row>
    <row r="30" spans="3:11" s="8" customFormat="1" ht="9.75" customHeight="1">
      <c r="C30" s="89"/>
      <c r="D30" s="89" t="s">
        <v>256</v>
      </c>
      <c r="E30" s="151">
        <v>13.31</v>
      </c>
      <c r="F30" s="151"/>
      <c r="G30" s="151" t="s">
        <v>29</v>
      </c>
      <c r="H30" s="151"/>
      <c r="I30" s="151" t="s">
        <v>29</v>
      </c>
      <c r="J30" s="151"/>
      <c r="K30" s="15"/>
    </row>
    <row r="31" spans="3:11" s="8" customFormat="1" ht="9.75" customHeight="1">
      <c r="C31" s="89"/>
      <c r="D31" s="89" t="s">
        <v>261</v>
      </c>
      <c r="E31" s="151">
        <v>18.29</v>
      </c>
      <c r="F31" s="151"/>
      <c r="G31" s="151">
        <v>9.56</v>
      </c>
      <c r="H31" s="151"/>
      <c r="I31" s="151">
        <v>78.6</v>
      </c>
      <c r="J31" s="151"/>
      <c r="K31" s="15"/>
    </row>
    <row r="32" spans="3:11" s="8" customFormat="1" ht="9.75" customHeight="1">
      <c r="C32" s="89"/>
      <c r="D32" s="89" t="s">
        <v>254</v>
      </c>
      <c r="E32" s="151">
        <v>8.82</v>
      </c>
      <c r="F32" s="151"/>
      <c r="G32" s="152">
        <v>4.41</v>
      </c>
      <c r="H32" s="152"/>
      <c r="I32" s="151">
        <v>82.51</v>
      </c>
      <c r="J32" s="151"/>
      <c r="K32" s="15"/>
    </row>
    <row r="33" spans="3:11" s="8" customFormat="1" ht="9.75" customHeight="1">
      <c r="C33" s="89"/>
      <c r="D33" s="89" t="s">
        <v>258</v>
      </c>
      <c r="E33" s="151">
        <v>7.31</v>
      </c>
      <c r="F33" s="151"/>
      <c r="G33" s="151" t="s">
        <v>29</v>
      </c>
      <c r="H33" s="151"/>
      <c r="I33" s="151">
        <v>72.76</v>
      </c>
      <c r="J33" s="151"/>
      <c r="K33" s="15"/>
    </row>
    <row r="34" spans="3:11" s="8" customFormat="1" ht="9.75" customHeight="1">
      <c r="C34" s="89"/>
      <c r="D34" s="89" t="s">
        <v>244</v>
      </c>
      <c r="E34" s="151">
        <v>8.33</v>
      </c>
      <c r="F34" s="151"/>
      <c r="G34" s="151" t="s">
        <v>29</v>
      </c>
      <c r="H34" s="151"/>
      <c r="I34" s="151">
        <v>66.66</v>
      </c>
      <c r="J34" s="151"/>
      <c r="K34" s="15"/>
    </row>
    <row r="35" spans="3:11" s="8" customFormat="1" ht="9.75" customHeight="1">
      <c r="C35" s="89"/>
      <c r="D35" s="89" t="s">
        <v>242</v>
      </c>
      <c r="E35" s="151">
        <v>7.02</v>
      </c>
      <c r="F35" s="151"/>
      <c r="G35" s="152">
        <v>5.64</v>
      </c>
      <c r="H35" s="152"/>
      <c r="I35" s="151">
        <v>85.76</v>
      </c>
      <c r="J35" s="151"/>
      <c r="K35" s="15"/>
    </row>
    <row r="36" spans="3:11" s="8" customFormat="1" ht="9.75" customHeight="1">
      <c r="C36" s="103"/>
      <c r="D36" s="103" t="s">
        <v>247</v>
      </c>
      <c r="E36" s="154">
        <v>13.68</v>
      </c>
      <c r="F36" s="154"/>
      <c r="G36" s="155">
        <v>10.87</v>
      </c>
      <c r="H36" s="155"/>
      <c r="I36" s="154">
        <v>81.21</v>
      </c>
      <c r="J36" s="154"/>
      <c r="K36" s="15"/>
    </row>
    <row r="37" spans="3:11" s="8" customFormat="1" ht="9.75" customHeight="1">
      <c r="C37" s="87"/>
      <c r="D37" s="87" t="s">
        <v>266</v>
      </c>
      <c r="E37" s="150">
        <v>9.8</v>
      </c>
      <c r="F37" s="150"/>
      <c r="G37" s="150" t="s">
        <v>29</v>
      </c>
      <c r="H37" s="150"/>
      <c r="I37" s="150" t="s">
        <v>29</v>
      </c>
      <c r="J37" s="150"/>
      <c r="K37" s="15"/>
    </row>
    <row r="38" spans="3:11" s="8" customFormat="1" ht="9.75" customHeight="1">
      <c r="C38" s="91"/>
      <c r="D38" s="91" t="s">
        <v>267</v>
      </c>
      <c r="E38" s="96">
        <v>3.64</v>
      </c>
      <c r="F38" s="96"/>
      <c r="G38" s="153">
        <v>3.54</v>
      </c>
      <c r="H38" s="153"/>
      <c r="I38" s="96">
        <v>70.7</v>
      </c>
      <c r="J38" s="96"/>
      <c r="K38" s="15"/>
    </row>
    <row r="39" spans="5:11" s="8" customFormat="1" ht="9.75" customHeight="1">
      <c r="E39" s="14"/>
      <c r="F39" s="14"/>
      <c r="G39" s="14"/>
      <c r="H39" s="14"/>
      <c r="I39" s="14"/>
      <c r="J39" s="14"/>
      <c r="K39" s="7"/>
    </row>
    <row r="40" spans="4:11" s="8" customFormat="1" ht="9.75" customHeight="1">
      <c r="D40" s="8" t="s">
        <v>138</v>
      </c>
      <c r="E40" s="14"/>
      <c r="G40" s="15"/>
      <c r="H40" s="15"/>
      <c r="I40" s="15"/>
      <c r="J40" s="15"/>
      <c r="K40" s="15"/>
    </row>
    <row r="41" spans="3:12" ht="9.75" customHeight="1">
      <c r="C41" s="8"/>
      <c r="D41" s="7" t="s">
        <v>139</v>
      </c>
      <c r="E41" s="15"/>
      <c r="G41" s="15"/>
      <c r="H41" s="15"/>
      <c r="I41" s="15"/>
      <c r="J41" s="15"/>
      <c r="K41" s="15"/>
      <c r="L41" s="8"/>
    </row>
    <row r="42" spans="3:12" ht="9.75" customHeight="1">
      <c r="C42" s="8"/>
      <c r="D42" s="7" t="s">
        <v>3</v>
      </c>
      <c r="E42" s="15"/>
      <c r="G42" s="15"/>
      <c r="H42" s="15"/>
      <c r="I42" s="15"/>
      <c r="J42" s="15"/>
      <c r="K42" s="15"/>
      <c r="L42" s="8"/>
    </row>
    <row r="43" spans="3:12" ht="9.75" customHeight="1">
      <c r="C43" s="8"/>
      <c r="E43" s="15"/>
      <c r="G43" s="15"/>
      <c r="H43" s="15"/>
      <c r="I43" s="15"/>
      <c r="J43" s="15"/>
      <c r="K43" s="15"/>
      <c r="L43" s="8"/>
    </row>
    <row r="44" spans="3:12" ht="9.75" customHeight="1">
      <c r="C44" s="8"/>
      <c r="E44" s="15"/>
      <c r="G44" s="15"/>
      <c r="H44" s="15"/>
      <c r="I44" s="15"/>
      <c r="J44" s="15"/>
      <c r="K44" s="15"/>
      <c r="L44" s="8"/>
    </row>
    <row r="45" spans="3:12" ht="9.75" customHeight="1">
      <c r="C45" s="8"/>
      <c r="E45" s="15"/>
      <c r="G45" s="15"/>
      <c r="H45" s="15"/>
      <c r="I45" s="15"/>
      <c r="J45" s="15"/>
      <c r="K45" s="15"/>
      <c r="L45" s="8"/>
    </row>
    <row r="46" spans="4:11" ht="9.75" customHeight="1">
      <c r="D46" s="10"/>
      <c r="G46" s="16"/>
      <c r="H46" s="16"/>
      <c r="I46" s="16"/>
      <c r="J46" s="16"/>
      <c r="K46" s="16"/>
    </row>
    <row r="47" spans="7:11" ht="9.75" customHeight="1">
      <c r="G47" s="16"/>
      <c r="H47" s="16"/>
      <c r="I47" s="16"/>
      <c r="J47" s="16"/>
      <c r="K47" s="16"/>
    </row>
    <row r="48" spans="7:11" ht="9.75" customHeight="1">
      <c r="G48" s="16"/>
      <c r="H48" s="16"/>
      <c r="I48" s="16"/>
      <c r="J48" s="16"/>
      <c r="K48" s="16"/>
    </row>
    <row r="49" spans="7:11" ht="9.75" customHeight="1">
      <c r="G49" s="16"/>
      <c r="H49" s="16"/>
      <c r="I49" s="16"/>
      <c r="J49" s="16"/>
      <c r="K49" s="16"/>
    </row>
    <row r="50" spans="7:11" ht="11.25">
      <c r="G50" s="16"/>
      <c r="H50" s="16"/>
      <c r="I50" s="16"/>
      <c r="J50" s="16"/>
      <c r="K50" s="16"/>
    </row>
    <row r="51" spans="7:11" ht="11.25">
      <c r="G51" s="16"/>
      <c r="H51" s="16"/>
      <c r="I51" s="16"/>
      <c r="J51" s="16"/>
      <c r="K51" s="16"/>
    </row>
    <row r="52" spans="7:11" ht="11.25">
      <c r="G52" s="16"/>
      <c r="H52" s="16"/>
      <c r="I52" s="16"/>
      <c r="J52" s="16"/>
      <c r="K52" s="16"/>
    </row>
    <row r="53" spans="7:11" ht="11.25">
      <c r="G53" s="16"/>
      <c r="H53" s="16"/>
      <c r="I53" s="16"/>
      <c r="J53" s="16"/>
      <c r="K53" s="16"/>
    </row>
    <row r="54" spans="7:11" ht="11.25">
      <c r="G54" s="16"/>
      <c r="H54" s="16"/>
      <c r="I54" s="16"/>
      <c r="J54" s="16"/>
      <c r="K54" s="16"/>
    </row>
    <row r="55" spans="7:11" ht="11.25">
      <c r="G55" s="16"/>
      <c r="H55" s="16"/>
      <c r="I55" s="16"/>
      <c r="J55" s="16"/>
      <c r="K55" s="16"/>
    </row>
    <row r="56" spans="7:11" ht="11.25">
      <c r="G56" s="16"/>
      <c r="H56" s="16"/>
      <c r="I56" s="16"/>
      <c r="J56" s="16"/>
      <c r="K56" s="16"/>
    </row>
    <row r="57" spans="7:11" ht="11.25">
      <c r="G57" s="16"/>
      <c r="H57" s="16"/>
      <c r="I57" s="16"/>
      <c r="J57" s="16"/>
      <c r="K57" s="16"/>
    </row>
    <row r="58" spans="7:11" ht="11.25">
      <c r="G58" s="16"/>
      <c r="H58" s="16"/>
      <c r="I58" s="16"/>
      <c r="J58" s="16"/>
      <c r="K58" s="16"/>
    </row>
    <row r="59" spans="7:11" ht="11.25">
      <c r="G59" s="16"/>
      <c r="H59" s="16"/>
      <c r="I59" s="16"/>
      <c r="J59" s="16"/>
      <c r="K59" s="16"/>
    </row>
    <row r="60" spans="7:11" ht="11.25">
      <c r="G60" s="16"/>
      <c r="H60" s="16"/>
      <c r="I60" s="16"/>
      <c r="J60" s="16"/>
      <c r="K60" s="16"/>
    </row>
  </sheetData>
  <mergeCells count="1">
    <mergeCell ref="G8:K8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9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16384" width="9.140625" style="7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C1:EJ139"/>
  <sheetViews>
    <sheetView showGridLines="0" workbookViewId="0" topLeftCell="L6">
      <selection activeCell="A1" sqref="A1"/>
    </sheetView>
  </sheetViews>
  <sheetFormatPr defaultColWidth="9.140625" defaultRowHeight="12.75"/>
  <cols>
    <col min="1" max="1" width="9.140625" style="7" customWidth="1"/>
    <col min="2" max="2" width="7.57421875" style="7" customWidth="1"/>
    <col min="3" max="3" width="1.7109375" style="51" customWidth="1"/>
    <col min="4" max="4" width="47.421875" style="7" customWidth="1"/>
    <col min="5" max="5" width="11.00390625" style="7" bestFit="1" customWidth="1"/>
    <col min="6" max="6" width="10.7109375" style="7" customWidth="1"/>
    <col min="7" max="7" width="10.7109375" style="62" customWidth="1"/>
    <col min="8" max="16384" width="9.140625" style="7" customWidth="1"/>
  </cols>
  <sheetData>
    <row r="1" spans="3:7" s="169" customFormat="1" ht="11.25">
      <c r="C1" s="173"/>
      <c r="G1" s="62"/>
    </row>
    <row r="2" spans="3:7" s="5" customFormat="1" ht="11.25">
      <c r="C2" s="63"/>
      <c r="D2" s="5" t="s">
        <v>123</v>
      </c>
      <c r="G2" s="62"/>
    </row>
    <row r="3" spans="3:7" s="5" customFormat="1" ht="11.25">
      <c r="C3" s="63"/>
      <c r="D3" s="5" t="s">
        <v>30</v>
      </c>
      <c r="G3" s="62"/>
    </row>
    <row r="4" spans="3:7" s="5" customFormat="1" ht="11.25">
      <c r="C4" s="63"/>
      <c r="D4" s="5" t="s">
        <v>21</v>
      </c>
      <c r="G4" s="62"/>
    </row>
    <row r="5" spans="3:7" s="5" customFormat="1" ht="11.25">
      <c r="C5" s="63"/>
      <c r="G5" s="62"/>
    </row>
    <row r="6" spans="3:7" s="5" customFormat="1" ht="11.25">
      <c r="C6" s="63"/>
      <c r="D6" s="5" t="s">
        <v>414</v>
      </c>
      <c r="G6" s="62"/>
    </row>
    <row r="7" spans="3:7" s="5" customFormat="1" ht="11.25">
      <c r="C7" s="63"/>
      <c r="D7" s="5" t="s">
        <v>235</v>
      </c>
      <c r="G7" s="62"/>
    </row>
    <row r="8" spans="8:140" ht="12"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</row>
    <row r="9" ht="12"/>
    <row r="10" ht="12"/>
    <row r="11" spans="5:6" ht="12">
      <c r="E11" s="64" t="s">
        <v>124</v>
      </c>
      <c r="F11" s="24" t="s">
        <v>125</v>
      </c>
    </row>
    <row r="12" spans="3:8" ht="12">
      <c r="C12" s="52">
        <f>AVERAGE(E12,F12)</f>
        <v>10</v>
      </c>
      <c r="D12" s="7" t="s">
        <v>420</v>
      </c>
      <c r="E12" s="17">
        <v>10</v>
      </c>
      <c r="F12" s="17">
        <v>10</v>
      </c>
      <c r="G12" s="17"/>
      <c r="H12" s="17"/>
    </row>
    <row r="13" spans="3:6" ht="12">
      <c r="C13" s="52"/>
      <c r="D13" s="275" t="s">
        <v>361</v>
      </c>
      <c r="E13" s="17"/>
      <c r="F13" s="17"/>
    </row>
    <row r="14" spans="3:6" ht="12">
      <c r="C14" s="52">
        <f aca="true" t="shared" si="0" ref="C14:C42">AVERAGE(E14,F14)</f>
        <v>8.608687593170846</v>
      </c>
      <c r="D14" s="7" t="s">
        <v>164</v>
      </c>
      <c r="E14" s="17">
        <v>7.945740680300817</v>
      </c>
      <c r="F14" s="17">
        <v>9.271634506040872</v>
      </c>
    </row>
    <row r="15" spans="3:6" ht="12">
      <c r="C15" s="52">
        <f t="shared" si="0"/>
        <v>5.634011394382552</v>
      </c>
      <c r="D15" s="7" t="s">
        <v>167</v>
      </c>
      <c r="E15" s="17">
        <v>7.5339358215810055</v>
      </c>
      <c r="F15" s="17">
        <v>3.7340869671840977</v>
      </c>
    </row>
    <row r="16" spans="3:6" ht="12">
      <c r="C16" s="52">
        <f t="shared" si="0"/>
        <v>7.361279714020222</v>
      </c>
      <c r="D16" s="7" t="s">
        <v>165</v>
      </c>
      <c r="E16" s="17">
        <v>7.531065101060129</v>
      </c>
      <c r="F16" s="17">
        <v>7.191494326980316</v>
      </c>
    </row>
    <row r="17" spans="3:6" ht="12">
      <c r="C17" s="52">
        <f t="shared" si="0"/>
        <v>4.824460369591116</v>
      </c>
      <c r="D17" s="7" t="s">
        <v>362</v>
      </c>
      <c r="E17" s="65">
        <v>7.176801302192602</v>
      </c>
      <c r="F17" s="65">
        <v>2.472119436989631</v>
      </c>
    </row>
    <row r="18" spans="3:6" ht="12">
      <c r="C18" s="52">
        <f t="shared" si="0"/>
        <v>7.11573234093437</v>
      </c>
      <c r="D18" s="7" t="s">
        <v>363</v>
      </c>
      <c r="E18" s="65">
        <v>6.459121171973342</v>
      </c>
      <c r="F18" s="65">
        <v>7.772343509895399</v>
      </c>
    </row>
    <row r="19" spans="3:6" ht="12">
      <c r="C19" s="52">
        <f t="shared" si="0"/>
        <v>5.011195057671325</v>
      </c>
      <c r="D19" s="7" t="s">
        <v>364</v>
      </c>
      <c r="E19" s="65">
        <v>5.572575128761315</v>
      </c>
      <c r="F19" s="65">
        <v>4.449814986581336</v>
      </c>
    </row>
    <row r="20" spans="3:6" ht="12">
      <c r="C20" s="52">
        <f t="shared" si="0"/>
        <v>3.70933294904504</v>
      </c>
      <c r="D20" s="7" t="s">
        <v>365</v>
      </c>
      <c r="E20" s="65">
        <v>3.7994830423372603</v>
      </c>
      <c r="F20" s="65">
        <v>3.61918285575282</v>
      </c>
    </row>
    <row r="21" spans="3:6" ht="12">
      <c r="C21" s="52">
        <f t="shared" si="0"/>
        <v>3.287378214496646</v>
      </c>
      <c r="D21" s="7" t="s">
        <v>366</v>
      </c>
      <c r="E21" s="65">
        <v>3.2126739946873943</v>
      </c>
      <c r="F21" s="65">
        <v>3.362082434305898</v>
      </c>
    </row>
    <row r="22" spans="3:6" ht="12">
      <c r="C22" s="52">
        <f t="shared" si="0"/>
        <v>3.242419150414837</v>
      </c>
      <c r="D22" s="7" t="s">
        <v>171</v>
      </c>
      <c r="E22" s="17">
        <v>3.157167769086672</v>
      </c>
      <c r="F22" s="17">
        <v>3.3276705317430024</v>
      </c>
    </row>
    <row r="23" spans="3:6" ht="12">
      <c r="C23" s="52">
        <f t="shared" si="0"/>
        <v>3.128686293088327</v>
      </c>
      <c r="D23" s="7" t="s">
        <v>62</v>
      </c>
      <c r="E23" s="17">
        <v>3.1013660281382114</v>
      </c>
      <c r="F23" s="17">
        <v>3.1560065580384427</v>
      </c>
    </row>
    <row r="24" spans="3:6" ht="12">
      <c r="C24" s="52">
        <f t="shared" si="0"/>
        <v>2.5660888312463808</v>
      </c>
      <c r="D24" s="7" t="s">
        <v>367</v>
      </c>
      <c r="E24" s="65">
        <v>2.917158646950052</v>
      </c>
      <c r="F24" s="65">
        <v>2.2150190155427096</v>
      </c>
    </row>
    <row r="25" spans="3:6" ht="12">
      <c r="C25" s="52">
        <f t="shared" si="0"/>
        <v>2.217187241605668</v>
      </c>
      <c r="D25" s="7" t="s">
        <v>172</v>
      </c>
      <c r="E25" s="65">
        <v>2.3641227818987396</v>
      </c>
      <c r="F25" s="17">
        <v>2.0702517013125967</v>
      </c>
    </row>
    <row r="26" spans="3:6" ht="12">
      <c r="C26" s="52">
        <f t="shared" si="0"/>
        <v>1.3292233823690975</v>
      </c>
      <c r="D26" s="7" t="s">
        <v>368</v>
      </c>
      <c r="E26" s="17">
        <v>2.3617924322994392</v>
      </c>
      <c r="F26" s="65">
        <v>0.2966543324387557</v>
      </c>
    </row>
    <row r="27" spans="3:6" ht="12">
      <c r="C27" s="52">
        <f t="shared" si="0"/>
        <v>2.835337950837329</v>
      </c>
      <c r="D27" s="7" t="s">
        <v>369</v>
      </c>
      <c r="E27" s="65">
        <v>2.1108239124095887</v>
      </c>
      <c r="F27" s="65">
        <v>3.5598519892650686</v>
      </c>
    </row>
    <row r="28" spans="3:6" ht="12">
      <c r="C28" s="52">
        <f t="shared" si="0"/>
        <v>1.9356765533709916</v>
      </c>
      <c r="D28" s="7" t="s">
        <v>370</v>
      </c>
      <c r="E28" s="65">
        <v>2.0854940254606738</v>
      </c>
      <c r="F28" s="65">
        <v>1.7858590812813095</v>
      </c>
    </row>
    <row r="29" spans="3:6" ht="12">
      <c r="C29" s="52">
        <f t="shared" si="0"/>
        <v>1.7803804064552153</v>
      </c>
      <c r="D29" s="7" t="s">
        <v>174</v>
      </c>
      <c r="E29" s="17">
        <v>2.034770926845471</v>
      </c>
      <c r="F29" s="17">
        <v>1.5259898860649594</v>
      </c>
    </row>
    <row r="30" spans="3:6" ht="12">
      <c r="C30" s="52">
        <f t="shared" si="0"/>
        <v>1.5661884405648077</v>
      </c>
      <c r="D30" s="7" t="s">
        <v>371</v>
      </c>
      <c r="E30" s="65">
        <v>1.688659129927671</v>
      </c>
      <c r="F30" s="65">
        <v>1.4437177512019446</v>
      </c>
    </row>
    <row r="31" spans="3:6" ht="12">
      <c r="C31" s="52">
        <f t="shared" si="0"/>
        <v>0.9805893060446254</v>
      </c>
      <c r="D31" s="7" t="s">
        <v>43</v>
      </c>
      <c r="E31" s="17">
        <v>1.6259592164334566</v>
      </c>
      <c r="F31" s="17">
        <v>0.33521939565579395</v>
      </c>
    </row>
    <row r="32" spans="3:6" ht="12">
      <c r="C32" s="52">
        <f t="shared" si="0"/>
        <v>2.006624344994457</v>
      </c>
      <c r="D32" s="7" t="s">
        <v>372</v>
      </c>
      <c r="E32" s="65">
        <v>1.4817983865115314</v>
      </c>
      <c r="F32" s="65">
        <v>2.5314503034773823</v>
      </c>
    </row>
    <row r="33" spans="3:6" ht="12">
      <c r="C33" s="52">
        <f t="shared" si="0"/>
        <v>1.7816418761142443</v>
      </c>
      <c r="D33" s="7" t="s">
        <v>373</v>
      </c>
      <c r="E33" s="65">
        <v>1.308710825693945</v>
      </c>
      <c r="F33" s="65">
        <v>2.2545729265345433</v>
      </c>
    </row>
    <row r="34" spans="3:6" ht="12">
      <c r="C34" s="52">
        <f t="shared" si="0"/>
        <v>1.9363192630776096</v>
      </c>
      <c r="D34" s="7" t="s">
        <v>374</v>
      </c>
      <c r="E34" s="65">
        <v>0.9456491127594958</v>
      </c>
      <c r="F34" s="65">
        <v>2.9269894133957233</v>
      </c>
    </row>
    <row r="35" spans="3:6" ht="12">
      <c r="C35" s="52">
        <f t="shared" si="0"/>
        <v>0.8429330989818641</v>
      </c>
      <c r="D35" s="7" t="s">
        <v>176</v>
      </c>
      <c r="E35" s="17">
        <v>0.9377039715531862</v>
      </c>
      <c r="F35" s="17">
        <v>0.748162226410542</v>
      </c>
    </row>
    <row r="36" spans="3:6" ht="12">
      <c r="C36" s="52">
        <f t="shared" si="0"/>
        <v>0.5353601299681294</v>
      </c>
      <c r="D36" s="7" t="s">
        <v>177</v>
      </c>
      <c r="E36" s="17">
        <v>0.5915246282701888</v>
      </c>
      <c r="F36" s="17">
        <v>0.47919563166607004</v>
      </c>
    </row>
    <row r="37" spans="3:6" ht="12">
      <c r="C37" s="52">
        <f t="shared" si="0"/>
        <v>0.7988763225718848</v>
      </c>
      <c r="D37" s="7" t="s">
        <v>142</v>
      </c>
      <c r="E37" s="17">
        <v>0.4825301247290072</v>
      </c>
      <c r="F37" s="17">
        <v>1.1152225204147623</v>
      </c>
    </row>
    <row r="38" spans="3:6" ht="12">
      <c r="C38" s="52">
        <f t="shared" si="0"/>
        <v>0.2931402058809519</v>
      </c>
      <c r="D38" s="7" t="s">
        <v>375</v>
      </c>
      <c r="E38" s="17">
        <v>0.45970789658803474</v>
      </c>
      <c r="F38" s="65">
        <v>0.12657251517386908</v>
      </c>
    </row>
    <row r="39" spans="3:6" ht="12">
      <c r="C39" s="52">
        <f t="shared" si="0"/>
        <v>0.38492952200714037</v>
      </c>
      <c r="D39" s="7" t="s">
        <v>179</v>
      </c>
      <c r="E39" s="65">
        <v>0.4474946694308328</v>
      </c>
      <c r="F39" s="17">
        <v>0.32236437458344785</v>
      </c>
    </row>
    <row r="40" spans="3:6" ht="12">
      <c r="C40" s="52">
        <f t="shared" si="0"/>
        <v>0.5272487285801877</v>
      </c>
      <c r="D40" s="7" t="s">
        <v>178</v>
      </c>
      <c r="E40" s="17">
        <v>0.41194417309803055</v>
      </c>
      <c r="F40" s="17">
        <v>0.6425532840623449</v>
      </c>
    </row>
    <row r="41" spans="3:6" ht="12">
      <c r="C41" s="52">
        <f t="shared" si="0"/>
        <v>0.279097515066321</v>
      </c>
      <c r="D41" s="7" t="s">
        <v>376</v>
      </c>
      <c r="E41" s="65">
        <v>0.27736226209062</v>
      </c>
      <c r="F41" s="65">
        <v>0.28083276804202206</v>
      </c>
    </row>
    <row r="42" spans="3:6" ht="12">
      <c r="C42" s="52">
        <f t="shared" si="0"/>
        <v>0.10541117279323786</v>
      </c>
      <c r="D42" s="7" t="s">
        <v>377</v>
      </c>
      <c r="E42" s="26" t="s">
        <v>29</v>
      </c>
      <c r="F42" s="17">
        <v>0.10541117279323786</v>
      </c>
    </row>
    <row r="43" spans="5:6" ht="12">
      <c r="E43" s="17"/>
      <c r="F43" s="17"/>
    </row>
    <row r="44" spans="4:6" ht="11.25">
      <c r="D44" s="7" t="s">
        <v>140</v>
      </c>
      <c r="E44" s="17"/>
      <c r="F44" s="17"/>
    </row>
    <row r="45" spans="4:6" ht="11.25">
      <c r="D45" s="7" t="s">
        <v>381</v>
      </c>
      <c r="E45" s="17"/>
      <c r="F45" s="17"/>
    </row>
    <row r="46" spans="4:6" ht="11.25">
      <c r="D46" s="7" t="s">
        <v>378</v>
      </c>
      <c r="E46" s="17"/>
      <c r="F46" s="17"/>
    </row>
    <row r="47" spans="4:6" ht="11.25">
      <c r="D47" s="39" t="s">
        <v>141</v>
      </c>
      <c r="E47" s="17"/>
      <c r="F47" s="17"/>
    </row>
    <row r="48" spans="3:6" ht="11.25">
      <c r="C48" s="39"/>
      <c r="D48" s="7" t="s">
        <v>379</v>
      </c>
      <c r="E48" s="17"/>
      <c r="F48" s="17"/>
    </row>
    <row r="49" spans="4:6" ht="11.25">
      <c r="D49" s="39" t="s">
        <v>380</v>
      </c>
      <c r="F49" s="17"/>
    </row>
    <row r="50" spans="4:6" ht="11.25">
      <c r="D50" s="7" t="s">
        <v>88</v>
      </c>
      <c r="F50" s="17"/>
    </row>
    <row r="51" ht="11.25">
      <c r="F51" s="17"/>
    </row>
    <row r="52" ht="11.25">
      <c r="F52" s="17"/>
    </row>
    <row r="53" ht="11.25">
      <c r="F53" s="17"/>
    </row>
    <row r="54" ht="11.25">
      <c r="F54" s="17"/>
    </row>
    <row r="55" ht="11.25">
      <c r="F55" s="17"/>
    </row>
    <row r="57" ht="11.25">
      <c r="E57" s="17"/>
    </row>
    <row r="58" ht="11.25">
      <c r="E58" s="17"/>
    </row>
    <row r="59" ht="11.25">
      <c r="E59" s="17"/>
    </row>
    <row r="60" ht="11.25">
      <c r="E60" s="17"/>
    </row>
    <row r="61" spans="4:5" ht="11.25">
      <c r="D61" s="39"/>
      <c r="E61" s="17"/>
    </row>
    <row r="62" spans="4:5" ht="11.25">
      <c r="D62" s="39"/>
      <c r="E62" s="17"/>
    </row>
    <row r="63" spans="4:5" ht="11.25">
      <c r="D63" s="39"/>
      <c r="E63" s="17"/>
    </row>
    <row r="64" spans="4:5" ht="11.25">
      <c r="D64" s="39"/>
      <c r="E64" s="17"/>
    </row>
    <row r="65" spans="4:5" ht="11.25">
      <c r="D65" s="39"/>
      <c r="E65" s="17"/>
    </row>
    <row r="66" spans="4:5" ht="11.25">
      <c r="D66" s="39"/>
      <c r="E66" s="17"/>
    </row>
    <row r="67" spans="4:5" ht="11.25">
      <c r="D67" s="39"/>
      <c r="E67" s="17"/>
    </row>
    <row r="68" spans="4:5" ht="11.25">
      <c r="D68" s="39"/>
      <c r="E68" s="17"/>
    </row>
    <row r="69" spans="4:5" ht="11.25">
      <c r="D69" s="39"/>
      <c r="E69" s="17"/>
    </row>
    <row r="70" spans="4:5" ht="11.25">
      <c r="D70" s="39"/>
      <c r="E70" s="17"/>
    </row>
    <row r="71" spans="4:5" ht="11.25">
      <c r="D71" s="39"/>
      <c r="E71" s="17"/>
    </row>
    <row r="72" spans="4:5" ht="11.25">
      <c r="D72" s="39"/>
      <c r="E72" s="17"/>
    </row>
    <row r="73" spans="4:5" ht="11.25">
      <c r="D73" s="39"/>
      <c r="E73" s="17"/>
    </row>
    <row r="74" spans="4:5" ht="11.25">
      <c r="D74" s="39"/>
      <c r="E74" s="17"/>
    </row>
    <row r="75" spans="4:5" ht="11.25">
      <c r="D75" s="39"/>
      <c r="E75" s="17"/>
    </row>
    <row r="76" spans="4:5" ht="11.25">
      <c r="D76" s="39"/>
      <c r="E76" s="17"/>
    </row>
    <row r="77" spans="4:5" ht="11.25">
      <c r="D77" s="39"/>
      <c r="E77" s="17"/>
    </row>
    <row r="78" spans="4:5" ht="11.25">
      <c r="D78" s="39"/>
      <c r="E78" s="17"/>
    </row>
    <row r="79" spans="4:5" ht="11.25">
      <c r="D79" s="39"/>
      <c r="E79" s="17"/>
    </row>
    <row r="80" spans="4:5" ht="11.25">
      <c r="D80" s="39"/>
      <c r="E80" s="17"/>
    </row>
    <row r="81" spans="4:5" ht="11.25">
      <c r="D81" s="39"/>
      <c r="E81" s="17"/>
    </row>
    <row r="82" spans="4:5" ht="11.25">
      <c r="D82" s="39"/>
      <c r="E82" s="17"/>
    </row>
    <row r="83" spans="4:5" ht="11.25">
      <c r="D83" s="39"/>
      <c r="E83" s="17"/>
    </row>
    <row r="84" spans="4:5" ht="11.25">
      <c r="D84" s="39"/>
      <c r="E84" s="17"/>
    </row>
    <row r="85" spans="4:5" ht="11.25">
      <c r="D85" s="39"/>
      <c r="E85" s="17"/>
    </row>
    <row r="86" spans="4:5" ht="11.25">
      <c r="D86" s="39"/>
      <c r="E86" s="17"/>
    </row>
    <row r="87" spans="4:5" ht="11.25">
      <c r="D87" s="39"/>
      <c r="E87" s="17"/>
    </row>
    <row r="88" spans="4:5" ht="11.25">
      <c r="D88" s="39"/>
      <c r="E88" s="17"/>
    </row>
    <row r="89" spans="4:5" ht="11.25">
      <c r="D89" s="39"/>
      <c r="E89" s="17"/>
    </row>
    <row r="90" spans="4:5" ht="11.25">
      <c r="D90" s="39"/>
      <c r="E90" s="17"/>
    </row>
    <row r="91" spans="4:5" ht="11.25">
      <c r="D91" s="39"/>
      <c r="E91" s="17"/>
    </row>
    <row r="92" spans="4:5" ht="11.25">
      <c r="D92" s="39"/>
      <c r="E92" s="17"/>
    </row>
    <row r="93" spans="4:5" ht="11.25">
      <c r="D93" s="39"/>
      <c r="E93" s="17"/>
    </row>
    <row r="94" spans="4:5" ht="11.25">
      <c r="D94" s="39"/>
      <c r="E94" s="17"/>
    </row>
    <row r="95" spans="4:5" ht="11.25">
      <c r="D95" s="39"/>
      <c r="E95" s="17"/>
    </row>
    <row r="96" spans="4:5" ht="11.25">
      <c r="D96" s="39"/>
      <c r="E96" s="17"/>
    </row>
    <row r="97" spans="4:5" ht="11.25">
      <c r="D97" s="39"/>
      <c r="E97" s="17"/>
    </row>
    <row r="98" spans="4:5" ht="11.25">
      <c r="D98" s="39"/>
      <c r="E98" s="17"/>
    </row>
    <row r="99" spans="4:5" ht="11.25">
      <c r="D99" s="39"/>
      <c r="E99" s="17"/>
    </row>
    <row r="100" spans="4:5" ht="11.25">
      <c r="D100" s="39"/>
      <c r="E100" s="17"/>
    </row>
    <row r="101" spans="4:5" ht="11.25">
      <c r="D101" s="39"/>
      <c r="E101" s="17"/>
    </row>
    <row r="102" spans="4:5" ht="11.25">
      <c r="D102" s="39"/>
      <c r="E102" s="17"/>
    </row>
    <row r="103" spans="4:5" ht="11.25">
      <c r="D103" s="39"/>
      <c r="E103" s="17"/>
    </row>
    <row r="104" spans="4:5" ht="11.25">
      <c r="D104" s="39"/>
      <c r="E104" s="17"/>
    </row>
    <row r="105" spans="4:5" ht="11.25">
      <c r="D105" s="39"/>
      <c r="E105" s="17"/>
    </row>
    <row r="106" spans="4:5" ht="11.25">
      <c r="D106" s="39"/>
      <c r="E106" s="17"/>
    </row>
    <row r="107" spans="4:5" ht="11.25">
      <c r="D107" s="39"/>
      <c r="E107" s="17"/>
    </row>
    <row r="108" spans="4:5" ht="11.25">
      <c r="D108" s="39"/>
      <c r="E108" s="17"/>
    </row>
    <row r="109" spans="4:5" ht="11.25">
      <c r="D109" s="39"/>
      <c r="E109" s="17"/>
    </row>
    <row r="110" spans="4:5" ht="11.25">
      <c r="D110" s="39"/>
      <c r="E110" s="17"/>
    </row>
    <row r="111" spans="4:5" ht="11.25">
      <c r="D111" s="39"/>
      <c r="E111" s="17"/>
    </row>
    <row r="112" spans="4:5" ht="11.25">
      <c r="D112" s="39"/>
      <c r="E112" s="17"/>
    </row>
    <row r="113" spans="4:5" ht="11.25">
      <c r="D113" s="39"/>
      <c r="E113" s="17"/>
    </row>
    <row r="114" spans="4:5" ht="11.25">
      <c r="D114" s="39"/>
      <c r="E114" s="17"/>
    </row>
    <row r="115" spans="4:5" ht="11.25">
      <c r="D115" s="39"/>
      <c r="E115" s="17"/>
    </row>
    <row r="116" spans="4:5" ht="11.25">
      <c r="D116" s="39"/>
      <c r="E116" s="17"/>
    </row>
    <row r="117" spans="4:5" ht="11.25">
      <c r="D117" s="39"/>
      <c r="E117" s="17"/>
    </row>
    <row r="118" spans="4:5" ht="11.25">
      <c r="D118" s="39"/>
      <c r="E118" s="17"/>
    </row>
    <row r="119" spans="4:5" ht="11.25">
      <c r="D119" s="39"/>
      <c r="E119" s="17"/>
    </row>
    <row r="120" spans="4:5" ht="11.25">
      <c r="D120" s="39"/>
      <c r="E120" s="17"/>
    </row>
    <row r="121" spans="4:5" ht="11.25">
      <c r="D121" s="39"/>
      <c r="E121" s="17"/>
    </row>
    <row r="122" spans="4:5" ht="11.25">
      <c r="D122" s="39"/>
      <c r="E122" s="17"/>
    </row>
    <row r="123" spans="4:5" ht="11.25">
      <c r="D123" s="39"/>
      <c r="E123" s="17"/>
    </row>
    <row r="124" spans="4:5" ht="11.25">
      <c r="D124" s="39"/>
      <c r="E124" s="17"/>
    </row>
    <row r="125" spans="4:5" ht="11.25">
      <c r="D125" s="39"/>
      <c r="E125" s="17"/>
    </row>
    <row r="126" spans="4:5" ht="11.25">
      <c r="D126" s="39"/>
      <c r="E126" s="17"/>
    </row>
    <row r="127" spans="4:5" ht="11.25">
      <c r="D127" s="39"/>
      <c r="E127" s="17"/>
    </row>
    <row r="128" spans="4:5" ht="11.25">
      <c r="D128" s="39"/>
      <c r="E128" s="17"/>
    </row>
    <row r="129" spans="4:5" ht="11.25">
      <c r="D129" s="39"/>
      <c r="E129" s="17"/>
    </row>
    <row r="130" spans="4:5" ht="11.25">
      <c r="D130" s="39"/>
      <c r="E130" s="17"/>
    </row>
    <row r="131" spans="4:6" ht="11.25">
      <c r="D131" s="39"/>
      <c r="E131" s="17"/>
      <c r="F131" s="17"/>
    </row>
    <row r="132" spans="4:5" ht="11.25">
      <c r="D132" s="39"/>
      <c r="E132" s="17"/>
    </row>
    <row r="133" spans="4:5" ht="11.25">
      <c r="D133" s="39"/>
      <c r="E133" s="17"/>
    </row>
    <row r="134" spans="4:5" ht="11.25">
      <c r="D134" s="39"/>
      <c r="E134" s="17"/>
    </row>
    <row r="135" spans="4:5" ht="11.25">
      <c r="D135" s="39"/>
      <c r="E135" s="17"/>
    </row>
    <row r="137" ht="11.25">
      <c r="D137" s="8" t="s">
        <v>37</v>
      </c>
    </row>
    <row r="138" ht="11.25">
      <c r="D138" s="10" t="s">
        <v>38</v>
      </c>
    </row>
    <row r="139" ht="11.25">
      <c r="D139" s="10" t="s">
        <v>39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7"/>
  <dimension ref="D2:EL1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7.00390625" style="7" customWidth="1"/>
    <col min="3" max="3" width="1.7109375" style="7" customWidth="1"/>
    <col min="4" max="4" width="51.8515625" style="7" customWidth="1"/>
    <col min="5" max="16384" width="9.140625" style="7" customWidth="1"/>
  </cols>
  <sheetData>
    <row r="1" s="169" customFormat="1" ht="11.25"/>
    <row r="2" s="5" customFormat="1" ht="11.25">
      <c r="D2" s="5" t="s">
        <v>123</v>
      </c>
    </row>
    <row r="3" s="5" customFormat="1" ht="11.25">
      <c r="D3" s="5" t="s">
        <v>30</v>
      </c>
    </row>
    <row r="4" s="5" customFormat="1" ht="11.25">
      <c r="D4" s="5" t="s">
        <v>21</v>
      </c>
    </row>
    <row r="5" s="5" customFormat="1" ht="11.25"/>
    <row r="6" s="5" customFormat="1" ht="11.25">
      <c r="D6" s="5" t="s">
        <v>415</v>
      </c>
    </row>
    <row r="7" s="5" customFormat="1" ht="11.25">
      <c r="D7" s="5" t="s">
        <v>121</v>
      </c>
    </row>
    <row r="8" spans="5:142" ht="12">
      <c r="E8" s="26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</row>
    <row r="9" ht="12">
      <c r="E9" s="24">
        <v>2005</v>
      </c>
    </row>
    <row r="10" spans="4:5" ht="12">
      <c r="D10" s="7" t="s">
        <v>168</v>
      </c>
      <c r="E10" s="26">
        <v>113</v>
      </c>
    </row>
    <row r="11" spans="4:5" ht="12">
      <c r="D11" s="7" t="s">
        <v>178</v>
      </c>
      <c r="E11" s="26">
        <v>115</v>
      </c>
    </row>
    <row r="12" spans="4:5" ht="12">
      <c r="D12" s="7" t="s">
        <v>171</v>
      </c>
      <c r="E12" s="26">
        <v>119.5</v>
      </c>
    </row>
    <row r="13" spans="4:5" ht="12">
      <c r="D13" s="7" t="s">
        <v>165</v>
      </c>
      <c r="E13" s="26">
        <v>122.3</v>
      </c>
    </row>
    <row r="14" spans="4:5" ht="12">
      <c r="D14" s="7" t="s">
        <v>132</v>
      </c>
      <c r="E14" s="26">
        <v>123</v>
      </c>
    </row>
    <row r="15" spans="4:5" ht="12">
      <c r="D15" s="7" t="s">
        <v>133</v>
      </c>
      <c r="E15" s="26">
        <v>127</v>
      </c>
    </row>
    <row r="16" spans="4:5" ht="12">
      <c r="D16" s="7" t="s">
        <v>131</v>
      </c>
      <c r="E16" s="26">
        <v>127</v>
      </c>
    </row>
    <row r="17" spans="4:5" ht="12">
      <c r="D17" s="7" t="s">
        <v>166</v>
      </c>
      <c r="E17" s="26">
        <v>127</v>
      </c>
    </row>
    <row r="18" spans="4:5" ht="12">
      <c r="D18" s="7" t="s">
        <v>421</v>
      </c>
      <c r="E18" s="26">
        <v>127.8</v>
      </c>
    </row>
    <row r="19" spans="4:5" ht="12">
      <c r="D19" s="7" t="s">
        <v>180</v>
      </c>
      <c r="E19" s="26">
        <v>130</v>
      </c>
    </row>
    <row r="20" spans="4:5" ht="12">
      <c r="D20" s="7" t="s">
        <v>173</v>
      </c>
      <c r="E20" s="26">
        <v>132</v>
      </c>
    </row>
    <row r="21" spans="4:5" ht="12">
      <c r="D21" s="7" t="s">
        <v>134</v>
      </c>
      <c r="E21" s="26">
        <v>132</v>
      </c>
    </row>
    <row r="22" spans="4:5" ht="12">
      <c r="D22" s="7" t="s">
        <v>142</v>
      </c>
      <c r="E22" s="26">
        <v>133.8</v>
      </c>
    </row>
    <row r="23" spans="4:5" ht="12">
      <c r="D23" s="7" t="s">
        <v>170</v>
      </c>
      <c r="E23" s="26">
        <v>137</v>
      </c>
    </row>
    <row r="24" spans="4:5" ht="12">
      <c r="D24" s="7" t="s">
        <v>331</v>
      </c>
      <c r="E24" s="26">
        <v>140</v>
      </c>
    </row>
    <row r="25" spans="4:5" ht="12">
      <c r="D25" s="7" t="s">
        <v>174</v>
      </c>
      <c r="E25" s="26">
        <v>143.1</v>
      </c>
    </row>
    <row r="26" spans="4:5" ht="12">
      <c r="D26" s="7" t="s">
        <v>175</v>
      </c>
      <c r="E26" s="26">
        <v>145</v>
      </c>
    </row>
    <row r="27" spans="4:5" ht="12">
      <c r="D27" s="7" t="s">
        <v>62</v>
      </c>
      <c r="E27" s="26">
        <v>150.6</v>
      </c>
    </row>
    <row r="28" spans="4:5" ht="12">
      <c r="D28" s="7" t="s">
        <v>181</v>
      </c>
      <c r="E28" s="26">
        <v>153</v>
      </c>
    </row>
    <row r="29" spans="4:5" ht="12">
      <c r="D29" s="7" t="s">
        <v>135</v>
      </c>
      <c r="E29" s="26">
        <v>156</v>
      </c>
    </row>
    <row r="30" spans="4:5" ht="12">
      <c r="D30" s="7" t="s">
        <v>164</v>
      </c>
      <c r="E30" s="26">
        <v>158.1</v>
      </c>
    </row>
    <row r="31" spans="4:5" ht="12">
      <c r="D31" s="7" t="s">
        <v>136</v>
      </c>
      <c r="E31" s="26">
        <v>174</v>
      </c>
    </row>
    <row r="32" spans="4:5" ht="12">
      <c r="D32" s="7" t="s">
        <v>167</v>
      </c>
      <c r="E32" s="26">
        <v>177.5</v>
      </c>
    </row>
    <row r="33" spans="4:5" ht="12">
      <c r="D33" s="7" t="s">
        <v>177</v>
      </c>
      <c r="E33" s="26">
        <v>180.8</v>
      </c>
    </row>
    <row r="34" spans="4:8" ht="12">
      <c r="D34" s="7" t="s">
        <v>176</v>
      </c>
      <c r="E34" s="26">
        <v>221.8</v>
      </c>
      <c r="G34" s="17"/>
      <c r="H34" s="17"/>
    </row>
    <row r="35" spans="4:8" ht="12">
      <c r="D35" s="7" t="s">
        <v>169</v>
      </c>
      <c r="E35" s="26">
        <v>280</v>
      </c>
      <c r="G35" s="17"/>
      <c r="H35" s="17"/>
    </row>
    <row r="36" spans="4:8" ht="12">
      <c r="D36" s="7" t="s">
        <v>182</v>
      </c>
      <c r="E36" s="26">
        <v>356.6</v>
      </c>
      <c r="G36" s="17"/>
      <c r="H36" s="17"/>
    </row>
    <row r="37" spans="4:8" ht="12">
      <c r="D37" s="7" t="s">
        <v>183</v>
      </c>
      <c r="E37" s="26">
        <v>900</v>
      </c>
      <c r="G37" s="17"/>
      <c r="H37" s="17"/>
    </row>
    <row r="38" spans="5:8" ht="12">
      <c r="E38" s="24"/>
      <c r="G38" s="17"/>
      <c r="H38" s="17"/>
    </row>
    <row r="39" spans="4:8" ht="12">
      <c r="D39" s="19" t="s">
        <v>143</v>
      </c>
      <c r="E39" s="24"/>
      <c r="G39" s="17"/>
      <c r="H39" s="17"/>
    </row>
    <row r="40" spans="4:8" ht="12">
      <c r="D40" s="19" t="s">
        <v>93</v>
      </c>
      <c r="E40" s="24"/>
      <c r="G40" s="17"/>
      <c r="H40" s="17"/>
    </row>
    <row r="41" spans="4:8" ht="12">
      <c r="D41" s="7" t="s">
        <v>88</v>
      </c>
      <c r="E41" s="24"/>
      <c r="G41" s="17"/>
      <c r="H41" s="17"/>
    </row>
    <row r="42" spans="5:8" ht="11.25">
      <c r="E42" s="24"/>
      <c r="G42" s="17"/>
      <c r="H42" s="17"/>
    </row>
    <row r="43" spans="5:8" ht="11.25">
      <c r="E43" s="24"/>
      <c r="G43" s="17"/>
      <c r="H43" s="17"/>
    </row>
    <row r="44" spans="5:8" ht="11.25">
      <c r="E44" s="24"/>
      <c r="G44" s="17"/>
      <c r="H44" s="17"/>
    </row>
    <row r="45" spans="5:8" ht="11.25">
      <c r="E45" s="24"/>
      <c r="G45" s="17"/>
      <c r="H45" s="17"/>
    </row>
    <row r="46" spans="5:8" ht="11.25">
      <c r="E46" s="24"/>
      <c r="G46" s="17"/>
      <c r="H46" s="17"/>
    </row>
    <row r="47" spans="5:8" ht="11.25">
      <c r="E47" s="24"/>
      <c r="G47" s="17"/>
      <c r="H47" s="17"/>
    </row>
    <row r="48" spans="5:8" ht="11.25">
      <c r="E48" s="24"/>
      <c r="G48" s="17"/>
      <c r="H48" s="17"/>
    </row>
    <row r="49" spans="5:8" ht="11.25">
      <c r="E49" s="24"/>
      <c r="G49" s="17"/>
      <c r="H49" s="17"/>
    </row>
    <row r="50" spans="5:8" ht="11.25">
      <c r="E50" s="24"/>
      <c r="G50" s="17"/>
      <c r="H50" s="17"/>
    </row>
    <row r="51" spans="5:8" ht="11.25">
      <c r="E51" s="24"/>
      <c r="G51" s="17"/>
      <c r="H51" s="17"/>
    </row>
    <row r="52" spans="5:8" ht="11.25">
      <c r="E52" s="24"/>
      <c r="G52" s="17"/>
      <c r="H52" s="17"/>
    </row>
    <row r="53" spans="5:8" ht="11.25">
      <c r="E53" s="24"/>
      <c r="G53" s="17"/>
      <c r="H53" s="17"/>
    </row>
    <row r="54" spans="7:8" ht="11.25">
      <c r="G54" s="17"/>
      <c r="H54" s="17"/>
    </row>
    <row r="55" spans="7:8" ht="11.25">
      <c r="G55" s="17"/>
      <c r="H55" s="17"/>
    </row>
    <row r="56" spans="5:8" ht="11.25">
      <c r="E56" s="24"/>
      <c r="G56" s="17"/>
      <c r="H56" s="17"/>
    </row>
    <row r="57" spans="5:8" ht="11.25">
      <c r="E57" s="24"/>
      <c r="G57" s="17"/>
      <c r="H57" s="17"/>
    </row>
    <row r="58" spans="4:8" ht="11.25">
      <c r="D58" s="39"/>
      <c r="E58" s="24"/>
      <c r="G58" s="17"/>
      <c r="H58" s="17"/>
    </row>
    <row r="59" spans="4:8" ht="11.25">
      <c r="D59" s="39"/>
      <c r="E59" s="24"/>
      <c r="G59" s="17"/>
      <c r="H59" s="17"/>
    </row>
    <row r="60" spans="4:8" ht="11.25">
      <c r="D60" s="39"/>
      <c r="E60" s="24"/>
      <c r="F60" s="17"/>
      <c r="G60" s="17"/>
      <c r="H60" s="17"/>
    </row>
    <row r="61" spans="4:8" ht="11.25">
      <c r="D61" s="39"/>
      <c r="E61" s="24"/>
      <c r="F61" s="17"/>
      <c r="G61" s="17"/>
      <c r="H61" s="17"/>
    </row>
    <row r="62" spans="4:8" ht="11.25">
      <c r="D62" s="39"/>
      <c r="E62" s="17"/>
      <c r="F62" s="17"/>
      <c r="G62" s="17"/>
      <c r="H62" s="17"/>
    </row>
    <row r="63" spans="4:8" ht="11.25">
      <c r="D63" s="39"/>
      <c r="E63" s="17"/>
      <c r="F63" s="17"/>
      <c r="G63" s="17"/>
      <c r="H63" s="17"/>
    </row>
    <row r="64" spans="4:8" ht="11.25">
      <c r="D64" s="39"/>
      <c r="E64" s="17"/>
      <c r="F64" s="17"/>
      <c r="G64" s="17"/>
      <c r="H64" s="17"/>
    </row>
    <row r="65" spans="4:8" ht="11.25">
      <c r="D65" s="39"/>
      <c r="E65" s="17"/>
      <c r="F65" s="17"/>
      <c r="G65" s="17"/>
      <c r="H65" s="17"/>
    </row>
    <row r="66" spans="4:8" ht="11.25">
      <c r="D66" s="39"/>
      <c r="E66" s="17"/>
      <c r="F66" s="17"/>
      <c r="G66" s="17"/>
      <c r="H66" s="17"/>
    </row>
    <row r="67" spans="4:8" ht="11.25">
      <c r="D67" s="39"/>
      <c r="E67" s="17"/>
      <c r="F67" s="17"/>
      <c r="G67" s="17"/>
      <c r="H67" s="17"/>
    </row>
    <row r="68" spans="4:8" ht="11.25">
      <c r="D68" s="39"/>
      <c r="E68" s="17"/>
      <c r="F68" s="17"/>
      <c r="G68" s="17"/>
      <c r="H68" s="17"/>
    </row>
    <row r="69" spans="4:8" ht="11.25">
      <c r="D69" s="39"/>
      <c r="E69" s="17"/>
      <c r="F69" s="17"/>
      <c r="G69" s="17"/>
      <c r="H69" s="17"/>
    </row>
    <row r="70" spans="4:8" ht="11.25">
      <c r="D70" s="39"/>
      <c r="E70" s="17"/>
      <c r="F70" s="17"/>
      <c r="G70" s="17"/>
      <c r="H70" s="17"/>
    </row>
    <row r="71" spans="4:8" ht="11.25">
      <c r="D71" s="39"/>
      <c r="E71" s="17"/>
      <c r="F71" s="17"/>
      <c r="G71" s="17"/>
      <c r="H71" s="17"/>
    </row>
    <row r="72" spans="4:8" ht="11.25">
      <c r="D72" s="39"/>
      <c r="E72" s="17"/>
      <c r="F72" s="17"/>
      <c r="G72" s="17"/>
      <c r="H72" s="17"/>
    </row>
    <row r="73" spans="4:8" ht="11.25">
      <c r="D73" s="39"/>
      <c r="E73" s="17"/>
      <c r="F73" s="17"/>
      <c r="G73" s="17"/>
      <c r="H73" s="17"/>
    </row>
    <row r="74" spans="4:8" ht="11.25">
      <c r="D74" s="39"/>
      <c r="E74" s="17"/>
      <c r="F74" s="17"/>
      <c r="G74" s="17"/>
      <c r="H74" s="17"/>
    </row>
    <row r="75" spans="4:8" ht="11.25">
      <c r="D75" s="39"/>
      <c r="E75" s="17"/>
      <c r="F75" s="17"/>
      <c r="G75" s="17"/>
      <c r="H75" s="17"/>
    </row>
    <row r="76" spans="4:8" ht="11.25">
      <c r="D76" s="39"/>
      <c r="E76" s="17"/>
      <c r="F76" s="17"/>
      <c r="G76" s="17"/>
      <c r="H76" s="17"/>
    </row>
    <row r="77" spans="4:8" ht="11.25">
      <c r="D77" s="39"/>
      <c r="E77" s="17"/>
      <c r="F77" s="17"/>
      <c r="G77" s="17"/>
      <c r="H77" s="17"/>
    </row>
    <row r="78" spans="4:8" ht="11.25">
      <c r="D78" s="39"/>
      <c r="E78" s="17"/>
      <c r="F78" s="17"/>
      <c r="G78" s="17"/>
      <c r="H78" s="17"/>
    </row>
    <row r="79" spans="4:8" ht="11.25">
      <c r="D79" s="39"/>
      <c r="E79" s="17"/>
      <c r="F79" s="17"/>
      <c r="G79" s="17"/>
      <c r="H79" s="17"/>
    </row>
    <row r="80" spans="4:8" ht="11.25">
      <c r="D80" s="39"/>
      <c r="E80" s="17"/>
      <c r="F80" s="17"/>
      <c r="G80" s="17"/>
      <c r="H80" s="17"/>
    </row>
    <row r="81" spans="4:8" ht="11.25">
      <c r="D81" s="39"/>
      <c r="E81" s="17"/>
      <c r="F81" s="17"/>
      <c r="G81" s="17"/>
      <c r="H81" s="17"/>
    </row>
    <row r="82" spans="4:8" ht="11.25">
      <c r="D82" s="39"/>
      <c r="E82" s="17"/>
      <c r="F82" s="17"/>
      <c r="G82" s="17"/>
      <c r="H82" s="17"/>
    </row>
    <row r="83" spans="4:8" ht="11.25">
      <c r="D83" s="39"/>
      <c r="E83" s="17"/>
      <c r="F83" s="17"/>
      <c r="G83" s="17"/>
      <c r="H83" s="17"/>
    </row>
    <row r="84" spans="4:8" ht="11.25">
      <c r="D84" s="39"/>
      <c r="E84" s="17"/>
      <c r="F84" s="17"/>
      <c r="G84" s="17"/>
      <c r="H84" s="17"/>
    </row>
    <row r="85" spans="4:8" ht="11.25">
      <c r="D85" s="39"/>
      <c r="E85" s="17"/>
      <c r="F85" s="17"/>
      <c r="G85" s="17"/>
      <c r="H85" s="17"/>
    </row>
    <row r="86" spans="4:8" ht="11.25">
      <c r="D86" s="39"/>
      <c r="E86" s="17"/>
      <c r="F86" s="17"/>
      <c r="G86" s="17"/>
      <c r="H86" s="17"/>
    </row>
    <row r="87" spans="4:8" ht="11.25">
      <c r="D87" s="39"/>
      <c r="E87" s="17"/>
      <c r="F87" s="17"/>
      <c r="G87" s="17"/>
      <c r="H87" s="17"/>
    </row>
    <row r="88" spans="4:8" ht="11.25">
      <c r="D88" s="39"/>
      <c r="E88" s="17"/>
      <c r="F88" s="17"/>
      <c r="G88" s="17"/>
      <c r="H88" s="17"/>
    </row>
    <row r="89" spans="4:8" ht="11.25">
      <c r="D89" s="39"/>
      <c r="E89" s="17"/>
      <c r="F89" s="17"/>
      <c r="G89" s="17"/>
      <c r="H89" s="17"/>
    </row>
    <row r="90" spans="4:8" ht="11.25">
      <c r="D90" s="39"/>
      <c r="E90" s="17"/>
      <c r="F90" s="17"/>
      <c r="G90" s="17"/>
      <c r="H90" s="17"/>
    </row>
    <row r="91" spans="4:8" ht="11.25">
      <c r="D91" s="39"/>
      <c r="E91" s="17"/>
      <c r="F91" s="17"/>
      <c r="G91" s="17"/>
      <c r="H91" s="17"/>
    </row>
    <row r="92" spans="4:8" ht="11.25">
      <c r="D92" s="39"/>
      <c r="E92" s="17"/>
      <c r="F92" s="17"/>
      <c r="G92" s="17"/>
      <c r="H92" s="17"/>
    </row>
    <row r="93" spans="4:8" ht="11.25">
      <c r="D93" s="39"/>
      <c r="E93" s="17"/>
      <c r="F93" s="17"/>
      <c r="G93" s="17"/>
      <c r="H93" s="17"/>
    </row>
    <row r="94" spans="4:8" ht="11.25">
      <c r="D94" s="39"/>
      <c r="E94" s="17"/>
      <c r="F94" s="17"/>
      <c r="G94" s="17"/>
      <c r="H94" s="17"/>
    </row>
    <row r="95" spans="4:8" ht="11.25">
      <c r="D95" s="39"/>
      <c r="E95" s="17"/>
      <c r="F95" s="17"/>
      <c r="G95" s="17"/>
      <c r="H95" s="17"/>
    </row>
    <row r="96" spans="4:8" ht="11.25">
      <c r="D96" s="39"/>
      <c r="E96" s="17"/>
      <c r="F96" s="17"/>
      <c r="G96" s="17"/>
      <c r="H96" s="17"/>
    </row>
    <row r="97" spans="4:8" ht="11.25">
      <c r="D97" s="39"/>
      <c r="E97" s="17"/>
      <c r="F97" s="17"/>
      <c r="G97" s="17"/>
      <c r="H97" s="17"/>
    </row>
    <row r="98" spans="4:8" ht="11.25">
      <c r="D98" s="39"/>
      <c r="E98" s="17"/>
      <c r="F98" s="17"/>
      <c r="G98" s="17"/>
      <c r="H98" s="17"/>
    </row>
    <row r="99" spans="4:8" ht="11.25">
      <c r="D99" s="39"/>
      <c r="E99" s="17"/>
      <c r="F99" s="17"/>
      <c r="G99" s="17"/>
      <c r="H99" s="17"/>
    </row>
    <row r="100" spans="4:8" ht="11.25">
      <c r="D100" s="39"/>
      <c r="E100" s="17"/>
      <c r="F100" s="17"/>
      <c r="G100" s="17"/>
      <c r="H100" s="17"/>
    </row>
    <row r="101" spans="4:8" ht="11.25">
      <c r="D101" s="39"/>
      <c r="E101" s="17"/>
      <c r="F101" s="17"/>
      <c r="G101" s="17"/>
      <c r="H101" s="17"/>
    </row>
    <row r="102" spans="4:8" ht="11.25">
      <c r="D102" s="39"/>
      <c r="E102" s="17"/>
      <c r="F102" s="17"/>
      <c r="G102" s="17"/>
      <c r="H102" s="17"/>
    </row>
    <row r="103" spans="4:8" ht="11.25">
      <c r="D103" s="39"/>
      <c r="E103" s="17"/>
      <c r="F103" s="17"/>
      <c r="G103" s="17"/>
      <c r="H103" s="17"/>
    </row>
    <row r="104" spans="4:8" ht="11.25">
      <c r="D104" s="39"/>
      <c r="E104" s="17"/>
      <c r="F104" s="17"/>
      <c r="G104" s="17"/>
      <c r="H104" s="17"/>
    </row>
    <row r="105" spans="4:8" ht="11.25">
      <c r="D105" s="39"/>
      <c r="E105" s="17"/>
      <c r="F105" s="17"/>
      <c r="G105" s="17"/>
      <c r="H105" s="17"/>
    </row>
    <row r="106" spans="4:8" ht="11.25">
      <c r="D106" s="39"/>
      <c r="E106" s="17"/>
      <c r="F106" s="17"/>
      <c r="G106" s="17"/>
      <c r="H106" s="17"/>
    </row>
    <row r="107" spans="4:8" ht="11.25">
      <c r="D107" s="39"/>
      <c r="E107" s="17"/>
      <c r="F107" s="17"/>
      <c r="G107" s="17"/>
      <c r="H107" s="17"/>
    </row>
    <row r="108" spans="4:8" ht="11.25">
      <c r="D108" s="39"/>
      <c r="E108" s="17"/>
      <c r="F108" s="17"/>
      <c r="G108" s="17"/>
      <c r="H108" s="17"/>
    </row>
    <row r="109" spans="4:8" ht="11.25">
      <c r="D109" s="39"/>
      <c r="E109" s="17"/>
      <c r="F109" s="17"/>
      <c r="G109" s="17"/>
      <c r="H109" s="17"/>
    </row>
    <row r="110" spans="4:8" ht="11.25">
      <c r="D110" s="39"/>
      <c r="E110" s="17"/>
      <c r="F110" s="17"/>
      <c r="G110" s="17"/>
      <c r="H110" s="17"/>
    </row>
    <row r="111" spans="4:8" ht="11.25">
      <c r="D111" s="39"/>
      <c r="E111" s="17"/>
      <c r="F111" s="17"/>
      <c r="G111" s="17"/>
      <c r="H111" s="17"/>
    </row>
    <row r="112" spans="4:8" ht="11.25">
      <c r="D112" s="39"/>
      <c r="E112" s="17"/>
      <c r="F112" s="17"/>
      <c r="G112" s="17"/>
      <c r="H112" s="17"/>
    </row>
    <row r="113" spans="4:8" ht="11.25">
      <c r="D113" s="39"/>
      <c r="E113" s="17"/>
      <c r="F113" s="17"/>
      <c r="G113" s="17"/>
      <c r="H113" s="17"/>
    </row>
    <row r="114" spans="4:8" ht="11.25">
      <c r="D114" s="39"/>
      <c r="E114" s="17"/>
      <c r="F114" s="17"/>
      <c r="G114" s="17"/>
      <c r="H114" s="17"/>
    </row>
    <row r="115" spans="4:8" ht="11.25">
      <c r="D115" s="39"/>
      <c r="E115" s="17"/>
      <c r="F115" s="17"/>
      <c r="G115" s="17"/>
      <c r="H115" s="17"/>
    </row>
    <row r="116" spans="4:8" ht="11.25">
      <c r="D116" s="39"/>
      <c r="E116" s="17"/>
      <c r="F116" s="17"/>
      <c r="G116" s="17"/>
      <c r="H116" s="17"/>
    </row>
    <row r="117" spans="4:8" ht="11.25">
      <c r="D117" s="39"/>
      <c r="E117" s="17"/>
      <c r="F117" s="17"/>
      <c r="G117" s="17"/>
      <c r="H117" s="17"/>
    </row>
    <row r="118" spans="4:8" ht="11.25">
      <c r="D118" s="39"/>
      <c r="E118" s="17"/>
      <c r="F118" s="17"/>
      <c r="G118" s="17"/>
      <c r="H118" s="17"/>
    </row>
    <row r="119" spans="4:8" ht="11.25">
      <c r="D119" s="39"/>
      <c r="E119" s="17"/>
      <c r="F119" s="17"/>
      <c r="G119" s="17"/>
      <c r="H119" s="17"/>
    </row>
    <row r="120" spans="4:8" ht="11.25">
      <c r="D120" s="39"/>
      <c r="E120" s="17"/>
      <c r="F120" s="17"/>
      <c r="G120" s="17"/>
      <c r="H120" s="17"/>
    </row>
    <row r="121" spans="4:8" ht="11.25">
      <c r="D121" s="39"/>
      <c r="E121" s="17"/>
      <c r="F121" s="17"/>
      <c r="G121" s="17"/>
      <c r="H121" s="17"/>
    </row>
    <row r="122" spans="4:8" ht="11.25">
      <c r="D122" s="39"/>
      <c r="E122" s="17"/>
      <c r="F122" s="17"/>
      <c r="G122" s="17"/>
      <c r="H122" s="17"/>
    </row>
    <row r="123" spans="4:8" ht="11.25">
      <c r="D123" s="39"/>
      <c r="E123" s="17"/>
      <c r="F123" s="17"/>
      <c r="G123" s="17"/>
      <c r="H123" s="17"/>
    </row>
    <row r="124" spans="4:8" ht="11.25">
      <c r="D124" s="39"/>
      <c r="E124" s="17"/>
      <c r="F124" s="17"/>
      <c r="G124" s="17"/>
      <c r="H124" s="17"/>
    </row>
    <row r="125" spans="4:8" ht="11.25">
      <c r="D125" s="39"/>
      <c r="E125" s="17"/>
      <c r="F125" s="17"/>
      <c r="G125" s="17"/>
      <c r="H125" s="17"/>
    </row>
    <row r="126" spans="4:8" ht="11.25">
      <c r="D126" s="39"/>
      <c r="E126" s="17"/>
      <c r="F126" s="17"/>
      <c r="G126" s="17"/>
      <c r="H126" s="17"/>
    </row>
    <row r="127" spans="4:8" ht="11.25">
      <c r="D127" s="39"/>
      <c r="E127" s="17"/>
      <c r="F127" s="17"/>
      <c r="G127" s="17"/>
      <c r="H127" s="17"/>
    </row>
    <row r="128" spans="4:8" ht="11.25">
      <c r="D128" s="39"/>
      <c r="E128" s="17"/>
      <c r="F128" s="17"/>
      <c r="G128" s="17"/>
      <c r="H128" s="17"/>
    </row>
    <row r="129" spans="4:8" ht="11.25">
      <c r="D129" s="39"/>
      <c r="E129" s="17"/>
      <c r="F129" s="17"/>
      <c r="G129" s="17"/>
      <c r="H129" s="17"/>
    </row>
    <row r="130" spans="4:8" ht="11.25">
      <c r="D130" s="39"/>
      <c r="E130" s="17"/>
      <c r="F130" s="17"/>
      <c r="G130" s="17"/>
      <c r="H130" s="17"/>
    </row>
    <row r="131" spans="4:8" ht="11.25">
      <c r="D131" s="39"/>
      <c r="E131" s="17"/>
      <c r="F131" s="17"/>
      <c r="G131" s="17"/>
      <c r="H131" s="17"/>
    </row>
    <row r="132" spans="4:8" ht="11.25">
      <c r="D132" s="39"/>
      <c r="E132" s="17"/>
      <c r="F132" s="17"/>
      <c r="G132" s="17"/>
      <c r="H132" s="17"/>
    </row>
    <row r="133" spans="4:8" ht="11.25">
      <c r="D133" s="39"/>
      <c r="E133" s="17"/>
      <c r="F133" s="17"/>
      <c r="G133" s="17"/>
      <c r="H133" s="17"/>
    </row>
    <row r="134" spans="4:8" ht="11.25">
      <c r="D134" s="39"/>
      <c r="E134" s="17"/>
      <c r="F134" s="17"/>
      <c r="G134" s="17"/>
      <c r="H134" s="17"/>
    </row>
    <row r="135" spans="4:8" ht="11.25">
      <c r="D135" s="39"/>
      <c r="E135" s="17"/>
      <c r="F135" s="17"/>
      <c r="G135" s="17"/>
      <c r="H135" s="17"/>
    </row>
    <row r="136" spans="4:8" ht="11.25">
      <c r="D136" s="39"/>
      <c r="E136" s="17"/>
      <c r="F136" s="17"/>
      <c r="G136" s="17"/>
      <c r="H136" s="17"/>
    </row>
    <row r="137" spans="4:8" ht="11.25">
      <c r="D137" s="39"/>
      <c r="E137" s="17"/>
      <c r="F137" s="17"/>
      <c r="G137" s="17"/>
      <c r="H137" s="17"/>
    </row>
    <row r="138" spans="5:8" ht="11.25">
      <c r="E138" s="17"/>
      <c r="F138" s="17"/>
      <c r="G138" s="17"/>
      <c r="H138" s="17"/>
    </row>
    <row r="139" spans="4:8" ht="11.25">
      <c r="D139" s="8"/>
      <c r="E139" s="17"/>
      <c r="F139" s="17"/>
      <c r="G139" s="17"/>
      <c r="H139" s="17"/>
    </row>
    <row r="140" spans="4:9" ht="11.25">
      <c r="D140" s="10"/>
      <c r="E140" s="17"/>
      <c r="F140" s="17"/>
      <c r="G140" s="17"/>
      <c r="H140" s="17"/>
      <c r="I140" s="17"/>
    </row>
    <row r="141" spans="4:8" ht="11.25">
      <c r="D141" s="10"/>
      <c r="E141" s="17"/>
      <c r="F141" s="17"/>
      <c r="G141" s="17"/>
      <c r="H141" s="17"/>
    </row>
    <row r="142" spans="6:8" ht="11.25">
      <c r="F142" s="17"/>
      <c r="G142" s="17"/>
      <c r="H142" s="1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D2:EL1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48.8515625" style="7" customWidth="1"/>
    <col min="5" max="16384" width="9.140625" style="7" customWidth="1"/>
  </cols>
  <sheetData>
    <row r="1" s="169" customFormat="1" ht="11.25"/>
    <row r="2" s="5" customFormat="1" ht="11.25">
      <c r="D2" s="5" t="s">
        <v>123</v>
      </c>
    </row>
    <row r="3" s="5" customFormat="1" ht="11.25">
      <c r="D3" s="5" t="s">
        <v>30</v>
      </c>
    </row>
    <row r="4" s="5" customFormat="1" ht="11.25">
      <c r="D4" s="5" t="s">
        <v>21</v>
      </c>
    </row>
    <row r="5" s="5" customFormat="1" ht="11.25"/>
    <row r="6" s="5" customFormat="1" ht="11.25">
      <c r="D6" s="5" t="s">
        <v>391</v>
      </c>
    </row>
    <row r="7" s="5" customFormat="1" ht="11.25">
      <c r="D7" s="5" t="s">
        <v>121</v>
      </c>
    </row>
    <row r="8" spans="11:142" ht="12"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</row>
    <row r="9" spans="4:5" ht="12">
      <c r="D9" s="19"/>
      <c r="E9" s="24">
        <v>2005</v>
      </c>
    </row>
    <row r="10" spans="4:5" ht="12">
      <c r="D10" s="7" t="s">
        <v>168</v>
      </c>
      <c r="E10" s="17">
        <v>2.3</v>
      </c>
    </row>
    <row r="11" spans="4:5" ht="12">
      <c r="D11" s="19" t="s">
        <v>171</v>
      </c>
      <c r="E11" s="26">
        <v>5.7</v>
      </c>
    </row>
    <row r="12" spans="4:5" ht="12">
      <c r="D12" s="19" t="s">
        <v>182</v>
      </c>
      <c r="E12" s="26">
        <v>6.3</v>
      </c>
    </row>
    <row r="13" spans="4:5" ht="12">
      <c r="D13" s="7" t="s">
        <v>131</v>
      </c>
      <c r="E13" s="17">
        <v>6.6</v>
      </c>
    </row>
    <row r="14" spans="4:5" ht="12">
      <c r="D14" s="19" t="s">
        <v>165</v>
      </c>
      <c r="E14" s="26">
        <v>6.9</v>
      </c>
    </row>
    <row r="15" spans="4:5" ht="12">
      <c r="D15" s="19" t="s">
        <v>181</v>
      </c>
      <c r="E15" s="26">
        <v>6.9</v>
      </c>
    </row>
    <row r="16" spans="4:5" ht="12">
      <c r="D16" s="7" t="s">
        <v>174</v>
      </c>
      <c r="E16" s="26">
        <v>7.5</v>
      </c>
    </row>
    <row r="17" spans="4:5" ht="12">
      <c r="D17" s="19" t="s">
        <v>178</v>
      </c>
      <c r="E17" s="26">
        <v>7.9</v>
      </c>
    </row>
    <row r="18" spans="4:5" ht="12">
      <c r="D18" s="19" t="s">
        <v>133</v>
      </c>
      <c r="E18" s="26">
        <v>8</v>
      </c>
    </row>
    <row r="19" spans="4:5" ht="12">
      <c r="D19" s="19" t="s">
        <v>135</v>
      </c>
      <c r="E19" s="26">
        <v>8</v>
      </c>
    </row>
    <row r="20" spans="4:5" ht="12">
      <c r="D20" s="19" t="s">
        <v>142</v>
      </c>
      <c r="E20" s="26">
        <v>8.1</v>
      </c>
    </row>
    <row r="21" spans="4:5" ht="12">
      <c r="D21" s="19" t="s">
        <v>175</v>
      </c>
      <c r="E21" s="26">
        <v>8.5</v>
      </c>
    </row>
    <row r="22" spans="4:5" ht="12">
      <c r="D22" s="7" t="s">
        <v>132</v>
      </c>
      <c r="E22" s="17">
        <v>8.5</v>
      </c>
    </row>
    <row r="23" spans="4:5" ht="12">
      <c r="D23" s="19" t="s">
        <v>134</v>
      </c>
      <c r="E23" s="26">
        <v>8.7</v>
      </c>
    </row>
    <row r="24" spans="4:5" ht="12">
      <c r="D24" s="19" t="s">
        <v>170</v>
      </c>
      <c r="E24" s="26">
        <v>8.8</v>
      </c>
    </row>
    <row r="25" spans="4:5" ht="12">
      <c r="D25" s="19" t="s">
        <v>164</v>
      </c>
      <c r="E25" s="26">
        <v>9</v>
      </c>
    </row>
    <row r="26" spans="4:5" ht="12">
      <c r="D26" s="7" t="s">
        <v>136</v>
      </c>
      <c r="E26" s="17">
        <v>9.3</v>
      </c>
    </row>
    <row r="27" spans="4:5" ht="12">
      <c r="D27" s="19" t="s">
        <v>173</v>
      </c>
      <c r="E27" s="26">
        <v>9.9</v>
      </c>
    </row>
    <row r="28" spans="4:5" ht="12">
      <c r="D28" s="19" t="s">
        <v>166</v>
      </c>
      <c r="E28" s="26">
        <v>10.2</v>
      </c>
    </row>
    <row r="29" spans="4:5" ht="12">
      <c r="D29" s="19" t="s">
        <v>145</v>
      </c>
      <c r="E29" s="26">
        <v>11.8</v>
      </c>
    </row>
    <row r="30" spans="4:5" ht="12">
      <c r="D30" s="19" t="s">
        <v>167</v>
      </c>
      <c r="E30" s="26">
        <v>12</v>
      </c>
    </row>
    <row r="31" spans="4:5" ht="12">
      <c r="D31" s="19" t="s">
        <v>421</v>
      </c>
      <c r="E31" s="17">
        <v>12.2</v>
      </c>
    </row>
    <row r="32" spans="4:8" ht="12">
      <c r="D32" s="19" t="s">
        <v>62</v>
      </c>
      <c r="E32" s="26">
        <v>12.5</v>
      </c>
      <c r="F32" s="17"/>
      <c r="G32" s="17"/>
      <c r="H32" s="17"/>
    </row>
    <row r="33" spans="4:8" ht="12">
      <c r="D33" s="19" t="s">
        <v>180</v>
      </c>
      <c r="E33" s="26">
        <v>12.8</v>
      </c>
      <c r="F33" s="17"/>
      <c r="G33" s="17"/>
      <c r="H33" s="17"/>
    </row>
    <row r="34" spans="4:8" ht="12">
      <c r="D34" s="7" t="s">
        <v>331</v>
      </c>
      <c r="E34" s="26">
        <v>13</v>
      </c>
      <c r="F34" s="17"/>
      <c r="G34" s="17"/>
      <c r="H34" s="17"/>
    </row>
    <row r="35" spans="4:8" ht="12">
      <c r="D35" s="19" t="s">
        <v>169</v>
      </c>
      <c r="E35" s="17">
        <v>14</v>
      </c>
      <c r="F35" s="17"/>
      <c r="G35" s="17"/>
      <c r="H35" s="17"/>
    </row>
    <row r="36" spans="4:8" ht="12">
      <c r="D36" s="19" t="s">
        <v>177</v>
      </c>
      <c r="E36" s="26">
        <v>16.5</v>
      </c>
      <c r="F36" s="17"/>
      <c r="G36" s="17"/>
      <c r="H36" s="17"/>
    </row>
    <row r="37" spans="4:8" ht="12">
      <c r="D37" s="19" t="s">
        <v>176</v>
      </c>
      <c r="E37" s="17">
        <v>27.8</v>
      </c>
      <c r="F37" s="17"/>
      <c r="H37" s="17"/>
    </row>
    <row r="38" spans="4:8" ht="12">
      <c r="D38" s="7" t="s">
        <v>183</v>
      </c>
      <c r="E38" s="26">
        <v>31.8</v>
      </c>
      <c r="F38" s="17"/>
      <c r="G38" s="19"/>
      <c r="H38" s="17"/>
    </row>
    <row r="39" spans="4:8" ht="12">
      <c r="D39" s="19" t="s">
        <v>144</v>
      </c>
      <c r="E39" s="26">
        <v>40</v>
      </c>
      <c r="F39" s="17"/>
      <c r="G39" s="19"/>
      <c r="H39" s="17"/>
    </row>
    <row r="40" spans="4:8" ht="12">
      <c r="D40" s="19"/>
      <c r="F40" s="17"/>
      <c r="G40" s="19"/>
      <c r="H40" s="17"/>
    </row>
    <row r="41" spans="4:8" ht="12">
      <c r="D41" s="19" t="s">
        <v>184</v>
      </c>
      <c r="F41" s="17"/>
      <c r="H41" s="17"/>
    </row>
    <row r="42" spans="4:8" ht="12">
      <c r="D42" s="19" t="s">
        <v>93</v>
      </c>
      <c r="F42" s="17"/>
      <c r="H42" s="17"/>
    </row>
    <row r="43" spans="4:8" ht="12">
      <c r="D43" s="7" t="s">
        <v>88</v>
      </c>
      <c r="F43" s="17"/>
      <c r="H43" s="17"/>
    </row>
    <row r="44" spans="4:8" ht="12">
      <c r="D44" s="19"/>
      <c r="F44" s="17"/>
      <c r="H44" s="17"/>
    </row>
    <row r="45" spans="4:8" ht="12">
      <c r="D45" s="19"/>
      <c r="F45" s="17"/>
      <c r="H45" s="17"/>
    </row>
    <row r="46" spans="4:8" ht="11.25">
      <c r="D46" s="19"/>
      <c r="F46" s="17"/>
      <c r="H46" s="17"/>
    </row>
    <row r="47" spans="4:8" ht="11.25">
      <c r="D47" s="19"/>
      <c r="F47" s="17"/>
      <c r="H47" s="17"/>
    </row>
    <row r="48" spans="4:8" ht="11.25">
      <c r="D48" s="19"/>
      <c r="F48" s="17"/>
      <c r="H48" s="17"/>
    </row>
    <row r="49" spans="4:8" ht="11.25">
      <c r="D49" s="19"/>
      <c r="F49" s="17"/>
      <c r="H49" s="17"/>
    </row>
    <row r="50" spans="4:8" ht="11.25">
      <c r="D50" s="19"/>
      <c r="F50" s="17"/>
      <c r="H50" s="17"/>
    </row>
    <row r="51" spans="6:8" ht="11.25">
      <c r="F51" s="17"/>
      <c r="H51" s="17"/>
    </row>
    <row r="52" spans="6:8" ht="11.25">
      <c r="F52" s="17"/>
      <c r="H52" s="17"/>
    </row>
    <row r="53" spans="6:8" ht="11.25">
      <c r="F53" s="17"/>
      <c r="H53" s="17"/>
    </row>
    <row r="54" spans="4:8" ht="11.25">
      <c r="D54" s="19"/>
      <c r="F54" s="17"/>
      <c r="H54" s="17"/>
    </row>
    <row r="55" spans="4:8" ht="11.25">
      <c r="D55" s="19"/>
      <c r="F55" s="17"/>
      <c r="G55" s="19"/>
      <c r="H55" s="17"/>
    </row>
    <row r="56" spans="6:8" ht="11.25">
      <c r="F56" s="17"/>
      <c r="G56" s="19"/>
      <c r="H56" s="17"/>
    </row>
    <row r="57" spans="6:8" ht="11.25">
      <c r="F57" s="17"/>
      <c r="H57" s="17"/>
    </row>
    <row r="58" spans="4:8" ht="11.25">
      <c r="D58" s="19"/>
      <c r="F58" s="17"/>
      <c r="H58" s="17"/>
    </row>
    <row r="59" spans="4:8" ht="11.25">
      <c r="D59" s="19"/>
      <c r="F59" s="17"/>
      <c r="H59" s="17"/>
    </row>
    <row r="60" spans="4:8" ht="11.25">
      <c r="D60" s="19"/>
      <c r="F60" s="17"/>
      <c r="H60" s="17"/>
    </row>
    <row r="61" spans="4:8" ht="11.25">
      <c r="D61" s="19"/>
      <c r="F61" s="17"/>
      <c r="G61" s="19"/>
      <c r="H61" s="17"/>
    </row>
    <row r="62" spans="6:8" ht="11.25">
      <c r="F62" s="17"/>
      <c r="H62" s="17"/>
    </row>
    <row r="63" spans="4:8" ht="11.25">
      <c r="D63" s="19"/>
      <c r="F63" s="17"/>
      <c r="G63" s="17"/>
      <c r="H63" s="17"/>
    </row>
    <row r="64" spans="6:8" ht="11.25">
      <c r="F64" s="17"/>
      <c r="G64" s="17"/>
      <c r="H64" s="17"/>
    </row>
    <row r="65" spans="4:8" ht="11.25">
      <c r="D65" s="39"/>
      <c r="E65" s="17"/>
      <c r="F65" s="17"/>
      <c r="G65" s="17"/>
      <c r="H65" s="17"/>
    </row>
    <row r="66" spans="4:8" ht="11.25">
      <c r="D66" s="39"/>
      <c r="E66" s="17"/>
      <c r="F66" s="17"/>
      <c r="G66" s="17"/>
      <c r="H66" s="17"/>
    </row>
    <row r="67" spans="4:8" ht="11.25">
      <c r="D67" s="39"/>
      <c r="E67" s="17"/>
      <c r="F67" s="17"/>
      <c r="G67" s="17"/>
      <c r="H67" s="17"/>
    </row>
    <row r="68" spans="4:8" ht="11.25">
      <c r="D68" s="39"/>
      <c r="E68" s="17"/>
      <c r="F68" s="17"/>
      <c r="G68" s="17"/>
      <c r="H68" s="17"/>
    </row>
    <row r="69" spans="4:8" ht="11.25">
      <c r="D69" s="39"/>
      <c r="E69" s="17"/>
      <c r="F69" s="17"/>
      <c r="G69" s="17"/>
      <c r="H69" s="17"/>
    </row>
    <row r="70" spans="4:8" ht="11.25">
      <c r="D70" s="39"/>
      <c r="E70" s="17"/>
      <c r="F70" s="17"/>
      <c r="G70" s="17"/>
      <c r="H70" s="17"/>
    </row>
    <row r="71" spans="4:8" ht="11.25">
      <c r="D71" s="39"/>
      <c r="E71" s="17"/>
      <c r="F71" s="17"/>
      <c r="G71" s="17"/>
      <c r="H71" s="17"/>
    </row>
    <row r="72" spans="4:8" ht="11.25">
      <c r="D72" s="39"/>
      <c r="E72" s="17"/>
      <c r="F72" s="17"/>
      <c r="G72" s="17"/>
      <c r="H72" s="17"/>
    </row>
    <row r="73" spans="4:8" ht="11.25">
      <c r="D73" s="39"/>
      <c r="E73" s="17"/>
      <c r="F73" s="17"/>
      <c r="G73" s="17"/>
      <c r="H73" s="17"/>
    </row>
    <row r="74" spans="4:8" ht="11.25">
      <c r="D74" s="39"/>
      <c r="E74" s="17"/>
      <c r="F74" s="17"/>
      <c r="G74" s="17"/>
      <c r="H74" s="17"/>
    </row>
    <row r="75" spans="4:8" ht="11.25">
      <c r="D75" s="39"/>
      <c r="E75" s="17"/>
      <c r="F75" s="17"/>
      <c r="G75" s="17"/>
      <c r="H75" s="17"/>
    </row>
    <row r="76" spans="4:8" ht="11.25">
      <c r="D76" s="39"/>
      <c r="E76" s="17"/>
      <c r="F76" s="17"/>
      <c r="G76" s="17"/>
      <c r="H76" s="17"/>
    </row>
    <row r="77" spans="4:8" ht="11.25">
      <c r="D77" s="39"/>
      <c r="E77" s="17"/>
      <c r="F77" s="17"/>
      <c r="G77" s="17"/>
      <c r="H77" s="17"/>
    </row>
    <row r="78" spans="4:8" ht="11.25">
      <c r="D78" s="39"/>
      <c r="E78" s="17"/>
      <c r="F78" s="17"/>
      <c r="G78" s="17"/>
      <c r="H78" s="17"/>
    </row>
    <row r="79" spans="4:8" ht="11.25">
      <c r="D79" s="39"/>
      <c r="E79" s="17"/>
      <c r="F79" s="17"/>
      <c r="G79" s="17"/>
      <c r="H79" s="17"/>
    </row>
    <row r="80" spans="4:8" ht="11.25">
      <c r="D80" s="39"/>
      <c r="E80" s="17"/>
      <c r="F80" s="17"/>
      <c r="G80" s="17"/>
      <c r="H80" s="17"/>
    </row>
    <row r="81" spans="4:8" ht="11.25">
      <c r="D81" s="39"/>
      <c r="E81" s="17"/>
      <c r="F81" s="17"/>
      <c r="G81" s="17"/>
      <c r="H81" s="17"/>
    </row>
    <row r="82" spans="4:8" ht="11.25">
      <c r="D82" s="39"/>
      <c r="E82" s="17"/>
      <c r="F82" s="17"/>
      <c r="G82" s="17"/>
      <c r="H82" s="17"/>
    </row>
    <row r="83" spans="4:8" ht="11.25">
      <c r="D83" s="39"/>
      <c r="E83" s="17"/>
      <c r="F83" s="17"/>
      <c r="G83" s="17"/>
      <c r="H83" s="17"/>
    </row>
    <row r="84" spans="4:8" ht="11.25">
      <c r="D84" s="39"/>
      <c r="E84" s="17"/>
      <c r="F84" s="17"/>
      <c r="G84" s="17"/>
      <c r="H84" s="17"/>
    </row>
    <row r="85" spans="4:8" ht="11.25">
      <c r="D85" s="39"/>
      <c r="E85" s="17"/>
      <c r="F85" s="17"/>
      <c r="G85" s="17"/>
      <c r="H85" s="17"/>
    </row>
    <row r="86" spans="4:8" ht="11.25">
      <c r="D86" s="39"/>
      <c r="E86" s="17"/>
      <c r="F86" s="17"/>
      <c r="G86" s="17"/>
      <c r="H86" s="17"/>
    </row>
    <row r="87" spans="4:8" ht="11.25">
      <c r="D87" s="39"/>
      <c r="E87" s="17"/>
      <c r="F87" s="17"/>
      <c r="G87" s="17"/>
      <c r="H87" s="17"/>
    </row>
    <row r="88" spans="4:8" ht="11.25">
      <c r="D88" s="39"/>
      <c r="E88" s="17"/>
      <c r="F88" s="17"/>
      <c r="G88" s="17"/>
      <c r="H88" s="17"/>
    </row>
    <row r="89" spans="4:8" ht="11.25">
      <c r="D89" s="39"/>
      <c r="E89" s="17"/>
      <c r="F89" s="17"/>
      <c r="G89" s="17"/>
      <c r="H89" s="17"/>
    </row>
    <row r="90" spans="4:8" ht="11.25">
      <c r="D90" s="39"/>
      <c r="E90" s="17"/>
      <c r="F90" s="17"/>
      <c r="G90" s="17"/>
      <c r="H90" s="17"/>
    </row>
    <row r="91" spans="4:8" ht="11.25">
      <c r="D91" s="39"/>
      <c r="E91" s="17"/>
      <c r="F91" s="17"/>
      <c r="G91" s="17"/>
      <c r="H91" s="17"/>
    </row>
    <row r="92" spans="4:8" ht="11.25">
      <c r="D92" s="39"/>
      <c r="E92" s="17"/>
      <c r="F92" s="17"/>
      <c r="G92" s="17"/>
      <c r="H92" s="17"/>
    </row>
    <row r="93" spans="4:8" ht="11.25">
      <c r="D93" s="39"/>
      <c r="E93" s="17"/>
      <c r="F93" s="17"/>
      <c r="G93" s="17"/>
      <c r="H93" s="17"/>
    </row>
    <row r="94" spans="4:8" ht="11.25">
      <c r="D94" s="39"/>
      <c r="E94" s="17"/>
      <c r="F94" s="17"/>
      <c r="G94" s="17"/>
      <c r="H94" s="17"/>
    </row>
    <row r="95" spans="4:8" ht="11.25">
      <c r="D95" s="39"/>
      <c r="E95" s="17"/>
      <c r="F95" s="17"/>
      <c r="G95" s="17"/>
      <c r="H95" s="17"/>
    </row>
    <row r="96" spans="4:8" ht="11.25">
      <c r="D96" s="39"/>
      <c r="E96" s="17"/>
      <c r="F96" s="17"/>
      <c r="G96" s="17"/>
      <c r="H96" s="17"/>
    </row>
    <row r="97" spans="4:8" ht="11.25">
      <c r="D97" s="39"/>
      <c r="E97" s="17"/>
      <c r="F97" s="17"/>
      <c r="G97" s="17"/>
      <c r="H97" s="17"/>
    </row>
    <row r="98" spans="4:8" ht="11.25">
      <c r="D98" s="39"/>
      <c r="E98" s="17"/>
      <c r="F98" s="17"/>
      <c r="G98" s="17"/>
      <c r="H98" s="17"/>
    </row>
    <row r="99" spans="4:8" ht="11.25">
      <c r="D99" s="39"/>
      <c r="E99" s="17"/>
      <c r="F99" s="17"/>
      <c r="G99" s="17"/>
      <c r="H99" s="17"/>
    </row>
    <row r="100" spans="4:8" ht="11.25">
      <c r="D100" s="39"/>
      <c r="E100" s="17"/>
      <c r="F100" s="17"/>
      <c r="G100" s="17"/>
      <c r="H100" s="17"/>
    </row>
    <row r="101" spans="4:8" ht="11.25">
      <c r="D101" s="39"/>
      <c r="E101" s="17"/>
      <c r="F101" s="17"/>
      <c r="G101" s="17"/>
      <c r="H101" s="17"/>
    </row>
    <row r="102" spans="4:8" ht="11.25">
      <c r="D102" s="39"/>
      <c r="E102" s="17"/>
      <c r="F102" s="17"/>
      <c r="G102" s="17"/>
      <c r="H102" s="17"/>
    </row>
    <row r="103" spans="4:8" ht="11.25">
      <c r="D103" s="39"/>
      <c r="E103" s="17"/>
      <c r="F103" s="17"/>
      <c r="G103" s="17"/>
      <c r="H103" s="17"/>
    </row>
    <row r="104" spans="4:8" ht="11.25">
      <c r="D104" s="39"/>
      <c r="E104" s="17"/>
      <c r="F104" s="17"/>
      <c r="G104" s="17"/>
      <c r="H104" s="17"/>
    </row>
    <row r="105" spans="4:8" ht="11.25">
      <c r="D105" s="39"/>
      <c r="E105" s="17"/>
      <c r="F105" s="17"/>
      <c r="G105" s="17"/>
      <c r="H105" s="17"/>
    </row>
    <row r="106" spans="4:8" ht="11.25">
      <c r="D106" s="39"/>
      <c r="E106" s="17"/>
      <c r="F106" s="17"/>
      <c r="G106" s="17"/>
      <c r="H106" s="17"/>
    </row>
    <row r="107" spans="4:8" ht="11.25">
      <c r="D107" s="39"/>
      <c r="E107" s="17"/>
      <c r="F107" s="17"/>
      <c r="G107" s="17"/>
      <c r="H107" s="17"/>
    </row>
    <row r="108" spans="4:8" ht="11.25">
      <c r="D108" s="39"/>
      <c r="E108" s="17"/>
      <c r="F108" s="17"/>
      <c r="G108" s="17"/>
      <c r="H108" s="17"/>
    </row>
    <row r="109" spans="4:8" ht="11.25">
      <c r="D109" s="39"/>
      <c r="E109" s="17"/>
      <c r="F109" s="17"/>
      <c r="G109" s="17"/>
      <c r="H109" s="17"/>
    </row>
    <row r="110" spans="4:8" ht="11.25">
      <c r="D110" s="39"/>
      <c r="E110" s="17"/>
      <c r="F110" s="17"/>
      <c r="G110" s="17"/>
      <c r="H110" s="17"/>
    </row>
    <row r="111" spans="4:8" ht="11.25">
      <c r="D111" s="39"/>
      <c r="E111" s="17"/>
      <c r="F111" s="17"/>
      <c r="G111" s="17"/>
      <c r="H111" s="17"/>
    </row>
    <row r="112" spans="4:8" ht="11.25">
      <c r="D112" s="39"/>
      <c r="E112" s="17"/>
      <c r="F112" s="17"/>
      <c r="G112" s="17"/>
      <c r="H112" s="17"/>
    </row>
    <row r="113" spans="4:8" ht="11.25">
      <c r="D113" s="39"/>
      <c r="E113" s="17"/>
      <c r="F113" s="17"/>
      <c r="G113" s="17"/>
      <c r="H113" s="17"/>
    </row>
    <row r="114" spans="4:8" ht="11.25">
      <c r="D114" s="39"/>
      <c r="E114" s="17"/>
      <c r="F114" s="17"/>
      <c r="G114" s="17"/>
      <c r="H114" s="17"/>
    </row>
    <row r="115" spans="4:8" ht="11.25">
      <c r="D115" s="39"/>
      <c r="E115" s="17"/>
      <c r="F115" s="17"/>
      <c r="G115" s="17"/>
      <c r="H115" s="17"/>
    </row>
    <row r="116" spans="4:8" ht="11.25">
      <c r="D116" s="39"/>
      <c r="E116" s="17"/>
      <c r="F116" s="17"/>
      <c r="G116" s="17"/>
      <c r="H116" s="17"/>
    </row>
    <row r="117" spans="4:8" ht="11.25">
      <c r="D117" s="39"/>
      <c r="E117" s="17"/>
      <c r="F117" s="17"/>
      <c r="G117" s="17"/>
      <c r="H117" s="17"/>
    </row>
    <row r="118" spans="4:8" ht="11.25">
      <c r="D118" s="39"/>
      <c r="E118" s="17"/>
      <c r="F118" s="17"/>
      <c r="G118" s="17"/>
      <c r="H118" s="17"/>
    </row>
    <row r="119" spans="4:8" ht="11.25">
      <c r="D119" s="39"/>
      <c r="E119" s="17"/>
      <c r="F119" s="17"/>
      <c r="G119" s="17"/>
      <c r="H119" s="17"/>
    </row>
    <row r="120" spans="4:8" ht="11.25">
      <c r="D120" s="39"/>
      <c r="E120" s="17"/>
      <c r="F120" s="17"/>
      <c r="G120" s="17"/>
      <c r="H120" s="17"/>
    </row>
    <row r="121" spans="4:8" ht="11.25">
      <c r="D121" s="39"/>
      <c r="E121" s="17"/>
      <c r="F121" s="17"/>
      <c r="G121" s="17"/>
      <c r="H121" s="17"/>
    </row>
    <row r="122" spans="4:8" ht="11.25">
      <c r="D122" s="39"/>
      <c r="E122" s="17"/>
      <c r="F122" s="17"/>
      <c r="G122" s="17"/>
      <c r="H122" s="17"/>
    </row>
    <row r="123" spans="4:8" ht="11.25">
      <c r="D123" s="39"/>
      <c r="E123" s="17"/>
      <c r="F123" s="17"/>
      <c r="G123" s="17"/>
      <c r="H123" s="17"/>
    </row>
    <row r="124" spans="4:8" ht="11.25">
      <c r="D124" s="39"/>
      <c r="E124" s="17"/>
      <c r="F124" s="17"/>
      <c r="G124" s="17"/>
      <c r="H124" s="17"/>
    </row>
    <row r="125" spans="4:8" ht="11.25">
      <c r="D125" s="39"/>
      <c r="E125" s="17"/>
      <c r="F125" s="17"/>
      <c r="G125" s="17"/>
      <c r="H125" s="17"/>
    </row>
    <row r="126" spans="4:8" ht="11.25">
      <c r="D126" s="39"/>
      <c r="E126" s="17"/>
      <c r="F126" s="17"/>
      <c r="G126" s="17"/>
      <c r="H126" s="17"/>
    </row>
    <row r="127" spans="4:8" ht="11.25">
      <c r="D127" s="39"/>
      <c r="E127" s="17"/>
      <c r="F127" s="17"/>
      <c r="G127" s="17"/>
      <c r="H127" s="17"/>
    </row>
    <row r="128" spans="4:8" ht="11.25">
      <c r="D128" s="39"/>
      <c r="E128" s="17"/>
      <c r="F128" s="17"/>
      <c r="G128" s="17"/>
      <c r="H128" s="17"/>
    </row>
    <row r="129" spans="4:8" ht="11.25">
      <c r="D129" s="39"/>
      <c r="E129" s="17"/>
      <c r="F129" s="17"/>
      <c r="G129" s="17"/>
      <c r="H129" s="17"/>
    </row>
    <row r="130" spans="4:8" ht="11.25">
      <c r="D130" s="39"/>
      <c r="E130" s="17"/>
      <c r="F130" s="17"/>
      <c r="G130" s="17"/>
      <c r="H130" s="17"/>
    </row>
    <row r="131" spans="4:8" ht="11.25">
      <c r="D131" s="39"/>
      <c r="E131" s="17"/>
      <c r="F131" s="17"/>
      <c r="G131" s="17"/>
      <c r="H131" s="17"/>
    </row>
    <row r="132" spans="4:8" ht="11.25">
      <c r="D132" s="39"/>
      <c r="E132" s="17"/>
      <c r="F132" s="17"/>
      <c r="G132" s="17"/>
      <c r="H132" s="17"/>
    </row>
    <row r="133" spans="4:8" ht="11.25">
      <c r="D133" s="39"/>
      <c r="E133" s="17"/>
      <c r="F133" s="17"/>
      <c r="G133" s="17"/>
      <c r="H133" s="17"/>
    </row>
    <row r="134" spans="4:8" ht="11.25">
      <c r="D134" s="39"/>
      <c r="E134" s="17"/>
      <c r="F134" s="17"/>
      <c r="G134" s="17"/>
      <c r="H134" s="17"/>
    </row>
    <row r="135" spans="4:8" ht="11.25">
      <c r="D135" s="39"/>
      <c r="E135" s="17"/>
      <c r="F135" s="17"/>
      <c r="G135" s="17"/>
      <c r="H135" s="17"/>
    </row>
    <row r="136" spans="4:8" ht="11.25">
      <c r="D136" s="39"/>
      <c r="E136" s="17"/>
      <c r="F136" s="17"/>
      <c r="G136" s="17"/>
      <c r="H136" s="17"/>
    </row>
    <row r="137" spans="4:8" ht="11.25">
      <c r="D137" s="39"/>
      <c r="E137" s="17"/>
      <c r="F137" s="17"/>
      <c r="G137" s="17"/>
      <c r="H137" s="17"/>
    </row>
    <row r="138" spans="4:9" ht="11.25">
      <c r="D138" s="39"/>
      <c r="E138" s="17"/>
      <c r="F138" s="17"/>
      <c r="G138" s="17"/>
      <c r="H138" s="17"/>
      <c r="I138" s="17"/>
    </row>
    <row r="139" spans="4:8" ht="11.25">
      <c r="D139" s="39"/>
      <c r="E139" s="17"/>
      <c r="F139" s="17"/>
      <c r="G139" s="17"/>
      <c r="H139" s="17"/>
    </row>
    <row r="140" spans="4:8" ht="11.25">
      <c r="D140" s="39"/>
      <c r="E140" s="17"/>
      <c r="F140" s="17"/>
      <c r="G140" s="17"/>
      <c r="H140" s="17"/>
    </row>
    <row r="142" ht="11.25">
      <c r="D142" s="8" t="s">
        <v>37</v>
      </c>
    </row>
    <row r="143" ht="11.25">
      <c r="D143" s="10" t="s">
        <v>38</v>
      </c>
    </row>
    <row r="144" ht="11.25">
      <c r="D144" s="10" t="s">
        <v>39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6"/>
  <dimension ref="C2:J6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40.28125" style="7" customWidth="1"/>
    <col min="5" max="16384" width="9.140625" style="7" customWidth="1"/>
  </cols>
  <sheetData>
    <row r="1" s="169" customFormat="1" ht="11.25"/>
    <row r="2" s="5" customFormat="1" ht="11.25">
      <c r="D2" s="5" t="s">
        <v>123</v>
      </c>
    </row>
    <row r="3" s="5" customFormat="1" ht="11.25">
      <c r="D3" s="5" t="s">
        <v>30</v>
      </c>
    </row>
    <row r="4" s="5" customFormat="1" ht="11.25">
      <c r="D4" s="5" t="s">
        <v>21</v>
      </c>
    </row>
    <row r="5" s="5" customFormat="1" ht="11.25"/>
    <row r="6" s="5" customFormat="1" ht="11.25">
      <c r="D6" s="5" t="s">
        <v>392</v>
      </c>
    </row>
    <row r="7" s="5" customFormat="1" ht="11.25">
      <c r="D7" s="5" t="s">
        <v>122</v>
      </c>
    </row>
    <row r="8" ht="12"/>
    <row r="9" ht="12"/>
    <row r="10" spans="4:10" ht="48">
      <c r="D10" s="10"/>
      <c r="E10" s="9" t="s">
        <v>303</v>
      </c>
      <c r="F10" s="9" t="s">
        <v>304</v>
      </c>
      <c r="G10" s="9" t="s">
        <v>305</v>
      </c>
      <c r="H10" s="9" t="s">
        <v>130</v>
      </c>
      <c r="I10" s="10"/>
      <c r="J10" s="10"/>
    </row>
    <row r="11" spans="4:10" ht="12">
      <c r="D11" s="10" t="s">
        <v>32</v>
      </c>
      <c r="E11" s="61">
        <v>10.8</v>
      </c>
      <c r="F11" s="61">
        <v>8.4</v>
      </c>
      <c r="G11" s="61">
        <v>14.4</v>
      </c>
      <c r="H11" s="61">
        <v>66.4</v>
      </c>
      <c r="I11" s="24"/>
      <c r="J11" s="24"/>
    </row>
    <row r="12" spans="4:10" ht="12">
      <c r="D12" s="10" t="s">
        <v>33</v>
      </c>
      <c r="E12" s="61">
        <v>7.4</v>
      </c>
      <c r="F12" s="61">
        <v>15.5</v>
      </c>
      <c r="G12" s="61">
        <v>22.4</v>
      </c>
      <c r="H12" s="61">
        <v>54.7</v>
      </c>
      <c r="I12" s="24"/>
      <c r="J12" s="24"/>
    </row>
    <row r="13" spans="4:10" ht="12">
      <c r="D13" s="10" t="s">
        <v>13</v>
      </c>
      <c r="E13" s="61">
        <v>8</v>
      </c>
      <c r="F13" s="61">
        <v>14.4</v>
      </c>
      <c r="G13" s="61">
        <v>22.2</v>
      </c>
      <c r="H13" s="61">
        <v>55.1</v>
      </c>
      <c r="I13" s="24"/>
      <c r="J13" s="24"/>
    </row>
    <row r="14" spans="4:10" ht="12">
      <c r="D14" s="10" t="s">
        <v>26</v>
      </c>
      <c r="E14" s="61">
        <v>13.8</v>
      </c>
      <c r="F14" s="61">
        <v>26.7</v>
      </c>
      <c r="G14" s="61">
        <v>32.3</v>
      </c>
      <c r="H14" s="61">
        <v>27</v>
      </c>
      <c r="I14" s="24"/>
      <c r="J14" s="24"/>
    </row>
    <row r="15" spans="4:10" ht="12">
      <c r="D15" s="10" t="s">
        <v>27</v>
      </c>
      <c r="E15" s="61">
        <v>15.1</v>
      </c>
      <c r="F15" s="61">
        <v>32.2</v>
      </c>
      <c r="G15" s="61">
        <v>30.9</v>
      </c>
      <c r="H15" s="61">
        <v>21.7</v>
      </c>
      <c r="I15" s="24"/>
      <c r="J15" s="24"/>
    </row>
    <row r="16" spans="4:10" ht="12">
      <c r="D16" s="10" t="s">
        <v>4</v>
      </c>
      <c r="E16" s="61">
        <v>21.9</v>
      </c>
      <c r="F16" s="61">
        <v>30.4</v>
      </c>
      <c r="G16" s="61">
        <v>25.9</v>
      </c>
      <c r="H16" s="61">
        <v>21.8</v>
      </c>
      <c r="I16" s="24"/>
      <c r="J16" s="24"/>
    </row>
    <row r="17" spans="4:10" ht="12">
      <c r="D17" s="10" t="s">
        <v>5</v>
      </c>
      <c r="E17" s="61">
        <v>10.5</v>
      </c>
      <c r="F17" s="61">
        <v>17.9</v>
      </c>
      <c r="G17" s="61">
        <v>26.1</v>
      </c>
      <c r="H17" s="61">
        <v>45.5</v>
      </c>
      <c r="I17" s="24"/>
      <c r="J17" s="24"/>
    </row>
    <row r="18" spans="4:10" ht="12">
      <c r="D18" s="10" t="s">
        <v>43</v>
      </c>
      <c r="E18" s="61">
        <v>0.2</v>
      </c>
      <c r="F18" s="61">
        <v>1.9</v>
      </c>
      <c r="G18" s="61">
        <v>4.8</v>
      </c>
      <c r="H18" s="61">
        <v>93.1</v>
      </c>
      <c r="I18" s="24"/>
      <c r="J18" s="24"/>
    </row>
    <row r="19" spans="4:10" ht="12">
      <c r="D19" s="10" t="s">
        <v>28</v>
      </c>
      <c r="E19" s="61">
        <v>1.5</v>
      </c>
      <c r="F19" s="61">
        <v>5.6</v>
      </c>
      <c r="G19" s="61">
        <v>18.6</v>
      </c>
      <c r="H19" s="61">
        <v>74.4</v>
      </c>
      <c r="I19" s="24"/>
      <c r="J19" s="24"/>
    </row>
    <row r="20" spans="4:10" ht="12">
      <c r="D20" s="10" t="s">
        <v>44</v>
      </c>
      <c r="E20" s="61">
        <v>5.4</v>
      </c>
      <c r="F20" s="61">
        <v>19.1</v>
      </c>
      <c r="G20" s="61">
        <v>33</v>
      </c>
      <c r="H20" s="61">
        <v>42.5</v>
      </c>
      <c r="I20" s="24"/>
      <c r="J20" s="24"/>
    </row>
    <row r="21" spans="4:10" ht="12">
      <c r="D21" s="10" t="s">
        <v>62</v>
      </c>
      <c r="E21" s="61">
        <v>7.1</v>
      </c>
      <c r="F21" s="61">
        <v>19.2</v>
      </c>
      <c r="G21" s="61">
        <v>27</v>
      </c>
      <c r="H21" s="61">
        <v>46.6</v>
      </c>
      <c r="I21" s="24"/>
      <c r="J21" s="24"/>
    </row>
    <row r="22" spans="4:8" ht="12">
      <c r="D22" s="7" t="s">
        <v>22</v>
      </c>
      <c r="E22" s="61">
        <v>11.5</v>
      </c>
      <c r="F22" s="61">
        <v>25.2</v>
      </c>
      <c r="G22" s="61">
        <v>25.3</v>
      </c>
      <c r="H22" s="61">
        <v>37.9</v>
      </c>
    </row>
    <row r="23" spans="4:8" ht="12">
      <c r="D23" s="7" t="s">
        <v>25</v>
      </c>
      <c r="E23" s="61">
        <v>6.6</v>
      </c>
      <c r="F23" s="61">
        <v>17</v>
      </c>
      <c r="G23" s="61">
        <v>27.7</v>
      </c>
      <c r="H23" s="61">
        <v>48.8</v>
      </c>
    </row>
    <row r="24" spans="4:8" ht="12">
      <c r="D24" s="7" t="s">
        <v>23</v>
      </c>
      <c r="E24" s="61">
        <v>6.1</v>
      </c>
      <c r="F24" s="61">
        <v>12.1</v>
      </c>
      <c r="G24" s="61">
        <v>19.6</v>
      </c>
      <c r="H24" s="61">
        <v>61.6</v>
      </c>
    </row>
    <row r="25" spans="4:8" ht="12">
      <c r="D25" s="7" t="s">
        <v>24</v>
      </c>
      <c r="E25" s="61">
        <v>0.7</v>
      </c>
      <c r="F25" s="61">
        <v>3.7</v>
      </c>
      <c r="G25" s="61">
        <v>8.9</v>
      </c>
      <c r="H25" s="61">
        <v>86.6</v>
      </c>
    </row>
    <row r="26" spans="4:8" ht="12">
      <c r="D26" s="7" t="s">
        <v>16</v>
      </c>
      <c r="E26" s="61">
        <v>18.5</v>
      </c>
      <c r="F26" s="61">
        <v>27.8</v>
      </c>
      <c r="G26" s="61">
        <v>28.3</v>
      </c>
      <c r="H26" s="61">
        <v>26</v>
      </c>
    </row>
    <row r="27" ht="12"/>
    <row r="28" spans="4:8" ht="12">
      <c r="D28" s="7" t="s">
        <v>209</v>
      </c>
      <c r="E28" s="17"/>
      <c r="F28" s="17"/>
      <c r="G28" s="17"/>
      <c r="H28" s="17"/>
    </row>
    <row r="29" spans="4:8" ht="12">
      <c r="D29" s="7" t="s">
        <v>86</v>
      </c>
      <c r="E29" s="17"/>
      <c r="F29" s="17"/>
      <c r="G29" s="17"/>
      <c r="H29" s="17"/>
    </row>
    <row r="30" spans="4:8" ht="12">
      <c r="D30" s="10"/>
      <c r="E30" s="17"/>
      <c r="F30" s="17"/>
      <c r="G30" s="17"/>
      <c r="H30" s="17"/>
    </row>
    <row r="31" spans="4:8" ht="12">
      <c r="D31" s="10"/>
      <c r="E31" s="17"/>
      <c r="F31" s="17"/>
      <c r="G31" s="17"/>
      <c r="H31" s="17"/>
    </row>
    <row r="32" spans="4:8" ht="12">
      <c r="D32" s="10"/>
      <c r="E32" s="17"/>
      <c r="F32" s="17"/>
      <c r="G32" s="17"/>
      <c r="H32" s="17"/>
    </row>
    <row r="33" spans="4:8" ht="12">
      <c r="D33" s="10"/>
      <c r="E33" s="17"/>
      <c r="F33" s="17"/>
      <c r="G33" s="17"/>
      <c r="H33" s="17"/>
    </row>
    <row r="34" spans="4:8" ht="12">
      <c r="D34" s="10"/>
      <c r="E34" s="17"/>
      <c r="F34" s="17"/>
      <c r="G34" s="17"/>
      <c r="H34" s="17"/>
    </row>
    <row r="35" spans="4:8" ht="12">
      <c r="D35" s="10"/>
      <c r="E35" s="17"/>
      <c r="F35" s="17"/>
      <c r="G35" s="17"/>
      <c r="H35" s="17"/>
    </row>
    <row r="36" spans="5:8" ht="12">
      <c r="E36" s="17"/>
      <c r="F36" s="17"/>
      <c r="G36" s="17"/>
      <c r="H36" s="17"/>
    </row>
    <row r="37" spans="5:8" ht="12">
      <c r="E37" s="17"/>
      <c r="F37" s="17"/>
      <c r="G37" s="17"/>
      <c r="H37" s="17"/>
    </row>
    <row r="38" spans="4:8" ht="12">
      <c r="D38" s="10"/>
      <c r="E38" s="17"/>
      <c r="F38" s="17"/>
      <c r="G38" s="17"/>
      <c r="H38" s="17"/>
    </row>
    <row r="39" ht="12"/>
    <row r="40" ht="12"/>
    <row r="41" ht="12"/>
    <row r="42" spans="3:10" ht="12">
      <c r="C42" s="62"/>
      <c r="D42" s="62"/>
      <c r="E42" s="62"/>
      <c r="F42" s="62"/>
      <c r="G42" s="62"/>
      <c r="H42" s="62"/>
      <c r="I42" s="62"/>
      <c r="J42" s="62"/>
    </row>
    <row r="43" spans="3:10" ht="12">
      <c r="C43" s="62"/>
      <c r="D43" s="62"/>
      <c r="E43" s="62"/>
      <c r="F43" s="62"/>
      <c r="G43" s="62"/>
      <c r="H43" s="62"/>
      <c r="I43" s="62"/>
      <c r="J43" s="62"/>
    </row>
    <row r="44" spans="3:10" ht="12">
      <c r="C44" s="62"/>
      <c r="D44" s="62"/>
      <c r="E44" s="62"/>
      <c r="F44" s="62"/>
      <c r="G44" s="62"/>
      <c r="H44" s="62"/>
      <c r="I44" s="62"/>
      <c r="J44" s="62"/>
    </row>
    <row r="45" spans="3:10" ht="12">
      <c r="C45" s="62"/>
      <c r="D45" s="62"/>
      <c r="E45" s="62"/>
      <c r="F45" s="62"/>
      <c r="G45" s="62"/>
      <c r="H45" s="62"/>
      <c r="I45" s="62"/>
      <c r="J45" s="62"/>
    </row>
    <row r="46" spans="3:10" ht="12">
      <c r="C46" s="62"/>
      <c r="D46" s="62"/>
      <c r="E46" s="62"/>
      <c r="F46" s="62"/>
      <c r="G46" s="62"/>
      <c r="H46" s="62"/>
      <c r="I46" s="62"/>
      <c r="J46" s="62"/>
    </row>
    <row r="47" spans="3:10" ht="12">
      <c r="C47" s="62"/>
      <c r="D47" s="62"/>
      <c r="E47" s="62"/>
      <c r="F47" s="62"/>
      <c r="G47" s="62"/>
      <c r="H47" s="62"/>
      <c r="I47" s="62"/>
      <c r="J47" s="62"/>
    </row>
    <row r="48" spans="3:10" ht="12">
      <c r="C48" s="62"/>
      <c r="D48" s="62"/>
      <c r="E48" s="62"/>
      <c r="F48" s="62"/>
      <c r="G48" s="62"/>
      <c r="H48" s="62"/>
      <c r="I48" s="62"/>
      <c r="J48" s="62"/>
    </row>
    <row r="49" spans="3:10" ht="12">
      <c r="C49" s="62"/>
      <c r="D49" s="62"/>
      <c r="E49" s="62"/>
      <c r="F49" s="62"/>
      <c r="G49" s="62"/>
      <c r="H49" s="62"/>
      <c r="I49" s="62"/>
      <c r="J49" s="62"/>
    </row>
    <row r="50" spans="3:10" ht="12">
      <c r="C50" s="62"/>
      <c r="D50" s="62"/>
      <c r="E50" s="62"/>
      <c r="F50" s="62"/>
      <c r="G50" s="62"/>
      <c r="H50" s="62"/>
      <c r="I50" s="62"/>
      <c r="J50" s="62"/>
    </row>
    <row r="51" spans="3:10" ht="12">
      <c r="C51" s="62"/>
      <c r="D51" s="62"/>
      <c r="E51" s="62"/>
      <c r="F51" s="62"/>
      <c r="G51" s="62"/>
      <c r="H51" s="62"/>
      <c r="I51" s="62"/>
      <c r="J51" s="62"/>
    </row>
    <row r="52" spans="3:10" ht="12">
      <c r="C52" s="62"/>
      <c r="D52" s="62"/>
      <c r="E52" s="62"/>
      <c r="F52" s="62"/>
      <c r="G52" s="62"/>
      <c r="H52" s="62"/>
      <c r="I52" s="62"/>
      <c r="J52" s="62"/>
    </row>
    <row r="53" spans="3:10" ht="12">
      <c r="C53" s="62"/>
      <c r="D53" s="62"/>
      <c r="E53" s="62"/>
      <c r="F53" s="62"/>
      <c r="G53" s="62"/>
      <c r="H53" s="62"/>
      <c r="I53" s="62"/>
      <c r="J53" s="62"/>
    </row>
    <row r="54" spans="3:10" ht="12">
      <c r="C54" s="62"/>
      <c r="D54" s="62"/>
      <c r="E54" s="62"/>
      <c r="F54" s="62"/>
      <c r="G54" s="62"/>
      <c r="H54" s="62"/>
      <c r="I54" s="62"/>
      <c r="J54" s="62"/>
    </row>
    <row r="55" spans="3:10" ht="12">
      <c r="C55" s="62"/>
      <c r="D55" s="62"/>
      <c r="E55" s="62"/>
      <c r="F55" s="62"/>
      <c r="G55" s="62"/>
      <c r="H55" s="62"/>
      <c r="I55" s="62"/>
      <c r="J55" s="62"/>
    </row>
    <row r="56" spans="3:10" ht="12">
      <c r="C56" s="62"/>
      <c r="D56" s="62"/>
      <c r="E56" s="62"/>
      <c r="F56" s="62"/>
      <c r="G56" s="62"/>
      <c r="H56" s="62"/>
      <c r="I56" s="62"/>
      <c r="J56" s="62"/>
    </row>
    <row r="57" spans="3:10" ht="11.25">
      <c r="C57" s="62"/>
      <c r="D57" s="62"/>
      <c r="E57" s="62"/>
      <c r="F57" s="62"/>
      <c r="G57" s="62"/>
      <c r="H57" s="62"/>
      <c r="I57" s="62"/>
      <c r="J57" s="62"/>
    </row>
    <row r="58" spans="3:10" ht="11.25">
      <c r="C58" s="62"/>
      <c r="D58" s="62"/>
      <c r="E58" s="62"/>
      <c r="F58" s="62"/>
      <c r="G58" s="62"/>
      <c r="H58" s="62"/>
      <c r="I58" s="62"/>
      <c r="J58" s="62"/>
    </row>
    <row r="59" spans="3:10" ht="11.25">
      <c r="C59" s="62"/>
      <c r="D59" s="62"/>
      <c r="E59" s="62"/>
      <c r="F59" s="62"/>
      <c r="G59" s="62"/>
      <c r="H59" s="62"/>
      <c r="I59" s="62"/>
      <c r="J59" s="62"/>
    </row>
    <row r="60" spans="3:10" ht="11.25">
      <c r="C60" s="62"/>
      <c r="D60" s="62"/>
      <c r="E60" s="62"/>
      <c r="F60" s="62"/>
      <c r="G60" s="62"/>
      <c r="H60" s="62"/>
      <c r="I60" s="62"/>
      <c r="J60" s="62"/>
    </row>
    <row r="61" spans="3:10" ht="11.25">
      <c r="C61" s="62"/>
      <c r="D61" s="62"/>
      <c r="E61" s="62"/>
      <c r="F61" s="62"/>
      <c r="G61" s="62"/>
      <c r="H61" s="62"/>
      <c r="I61" s="62"/>
      <c r="J61" s="62"/>
    </row>
    <row r="62" spans="3:10" ht="11.25">
      <c r="C62" s="62"/>
      <c r="D62" s="62"/>
      <c r="E62" s="62"/>
      <c r="F62" s="62"/>
      <c r="G62" s="62"/>
      <c r="H62" s="62"/>
      <c r="I62" s="62"/>
      <c r="J62" s="62"/>
    </row>
    <row r="63" spans="3:10" ht="11.25">
      <c r="C63" s="62"/>
      <c r="D63" s="62"/>
      <c r="E63" s="62"/>
      <c r="F63" s="62"/>
      <c r="G63" s="62"/>
      <c r="H63" s="62"/>
      <c r="I63" s="62"/>
      <c r="J63" s="62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5"/>
  <dimension ref="C2:H3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8.140625" style="7" customWidth="1"/>
    <col min="5" max="5" width="46.140625" style="7" customWidth="1"/>
    <col min="6" max="6" width="8.00390625" style="7" customWidth="1"/>
    <col min="7" max="7" width="9.140625" style="7" customWidth="1"/>
    <col min="8" max="8" width="1.7109375" style="7" customWidth="1"/>
    <col min="9" max="16384" width="9.140625" style="7" customWidth="1"/>
  </cols>
  <sheetData>
    <row r="2" s="5" customFormat="1" ht="11.25">
      <c r="D2" s="5" t="s">
        <v>123</v>
      </c>
    </row>
    <row r="3" s="5" customFormat="1" ht="11.25">
      <c r="D3" s="5" t="s">
        <v>30</v>
      </c>
    </row>
    <row r="4" s="5" customFormat="1" ht="11.25">
      <c r="D4" s="5" t="s">
        <v>21</v>
      </c>
    </row>
    <row r="5" s="5" customFormat="1" ht="11.25"/>
    <row r="6" s="5" customFormat="1" ht="11.25">
      <c r="D6" s="5" t="s">
        <v>393</v>
      </c>
    </row>
    <row r="7" s="5" customFormat="1" ht="11.25"/>
    <row r="9" spans="3:8" ht="33.75" customHeight="1">
      <c r="C9" s="129"/>
      <c r="D9" s="130" t="s">
        <v>215</v>
      </c>
      <c r="E9" s="148" t="s">
        <v>216</v>
      </c>
      <c r="F9" s="131" t="s">
        <v>118</v>
      </c>
      <c r="G9" s="131" t="s">
        <v>220</v>
      </c>
      <c r="H9" s="129"/>
    </row>
    <row r="10" spans="3:8" s="180" customFormat="1" ht="33.75" customHeight="1">
      <c r="C10" s="181"/>
      <c r="D10" s="134" t="s">
        <v>107</v>
      </c>
      <c r="E10" s="135" t="s">
        <v>306</v>
      </c>
      <c r="F10" s="136">
        <v>126509.9593291846</v>
      </c>
      <c r="G10" s="137" t="s">
        <v>221</v>
      </c>
      <c r="H10" s="181"/>
    </row>
    <row r="11" spans="3:8" s="180" customFormat="1" ht="33.75" customHeight="1">
      <c r="C11" s="182"/>
      <c r="D11" s="139" t="s">
        <v>108</v>
      </c>
      <c r="E11" s="140" t="s">
        <v>307</v>
      </c>
      <c r="F11" s="141">
        <v>106824.02745272487</v>
      </c>
      <c r="G11" s="142" t="s">
        <v>221</v>
      </c>
      <c r="H11" s="182"/>
    </row>
    <row r="12" spans="3:8" s="180" customFormat="1" ht="22.5" customHeight="1">
      <c r="C12" s="182"/>
      <c r="D12" s="139" t="s">
        <v>222</v>
      </c>
      <c r="E12" s="140" t="s">
        <v>308</v>
      </c>
      <c r="F12" s="141">
        <v>103435.12851393997</v>
      </c>
      <c r="G12" s="142" t="s">
        <v>221</v>
      </c>
      <c r="H12" s="182"/>
    </row>
    <row r="13" spans="3:8" s="180" customFormat="1" ht="11.25" customHeight="1">
      <c r="C13" s="182"/>
      <c r="D13" s="139" t="s">
        <v>223</v>
      </c>
      <c r="E13" s="140" t="s">
        <v>224</v>
      </c>
      <c r="F13" s="141">
        <v>98959.35909650824</v>
      </c>
      <c r="G13" s="142" t="s">
        <v>221</v>
      </c>
      <c r="H13" s="182"/>
    </row>
    <row r="14" spans="3:8" s="180" customFormat="1" ht="33.75" customHeight="1">
      <c r="C14" s="182"/>
      <c r="D14" s="139" t="s">
        <v>225</v>
      </c>
      <c r="E14" s="140" t="s">
        <v>309</v>
      </c>
      <c r="F14" s="141">
        <v>35500</v>
      </c>
      <c r="G14" s="142">
        <v>500</v>
      </c>
      <c r="H14" s="182"/>
    </row>
    <row r="15" spans="3:8" s="180" customFormat="1" ht="11.25" customHeight="1">
      <c r="C15" s="182"/>
      <c r="D15" s="139" t="s">
        <v>226</v>
      </c>
      <c r="E15" s="140" t="s">
        <v>227</v>
      </c>
      <c r="F15" s="141">
        <v>34500</v>
      </c>
      <c r="G15" s="142">
        <v>500</v>
      </c>
      <c r="H15" s="182"/>
    </row>
    <row r="16" spans="3:8" s="180" customFormat="1" ht="33.75" customHeight="1">
      <c r="C16" s="182"/>
      <c r="D16" s="139" t="s">
        <v>228</v>
      </c>
      <c r="E16" s="140" t="s">
        <v>310</v>
      </c>
      <c r="F16" s="141">
        <v>32000</v>
      </c>
      <c r="G16" s="142">
        <v>8000</v>
      </c>
      <c r="H16" s="182"/>
    </row>
    <row r="17" spans="3:8" s="180" customFormat="1" ht="22.5" customHeight="1">
      <c r="C17" s="182"/>
      <c r="D17" s="139" t="s">
        <v>111</v>
      </c>
      <c r="E17" s="140" t="s">
        <v>311</v>
      </c>
      <c r="F17" s="141">
        <v>29991.561062264358</v>
      </c>
      <c r="G17" s="142"/>
      <c r="H17" s="182"/>
    </row>
    <row r="18" spans="3:8" s="180" customFormat="1" ht="11.25" customHeight="1">
      <c r="C18" s="182"/>
      <c r="D18" s="139" t="s">
        <v>113</v>
      </c>
      <c r="E18" s="140" t="s">
        <v>112</v>
      </c>
      <c r="F18" s="141">
        <v>26014.60017872567</v>
      </c>
      <c r="G18" s="142"/>
      <c r="H18" s="182"/>
    </row>
    <row r="19" spans="3:8" s="180" customFormat="1" ht="22.5" customHeight="1">
      <c r="C19" s="182"/>
      <c r="D19" s="139" t="s">
        <v>110</v>
      </c>
      <c r="E19" s="140" t="s">
        <v>229</v>
      </c>
      <c r="F19" s="141">
        <v>24821.36879204317</v>
      </c>
      <c r="G19" s="142"/>
      <c r="H19" s="182"/>
    </row>
    <row r="20" spans="3:8" s="180" customFormat="1" ht="22.5" customHeight="1">
      <c r="C20" s="182"/>
      <c r="D20" s="139" t="s">
        <v>114</v>
      </c>
      <c r="E20" s="140" t="s">
        <v>312</v>
      </c>
      <c r="F20" s="141">
        <v>24179.087649915135</v>
      </c>
      <c r="G20" s="142"/>
      <c r="H20" s="182"/>
    </row>
    <row r="21" spans="3:8" s="180" customFormat="1" ht="11.25" customHeight="1">
      <c r="C21" s="182"/>
      <c r="D21" s="139" t="s">
        <v>115</v>
      </c>
      <c r="E21" s="140" t="s">
        <v>230</v>
      </c>
      <c r="F21" s="141">
        <v>20443.21675363815</v>
      </c>
      <c r="G21" s="142"/>
      <c r="H21" s="182"/>
    </row>
    <row r="22" spans="3:8" s="180" customFormat="1" ht="22.5" customHeight="1">
      <c r="C22" s="182"/>
      <c r="D22" s="139" t="s">
        <v>77</v>
      </c>
      <c r="E22" s="140" t="s">
        <v>75</v>
      </c>
      <c r="F22" s="141">
        <v>20233.24460943469</v>
      </c>
      <c r="G22" s="142"/>
      <c r="H22" s="182"/>
    </row>
    <row r="23" spans="3:8" s="180" customFormat="1" ht="22.5" customHeight="1">
      <c r="C23" s="182"/>
      <c r="D23" s="139" t="s">
        <v>76</v>
      </c>
      <c r="E23" s="140" t="s">
        <v>313</v>
      </c>
      <c r="F23" s="141">
        <v>19593.989361465734</v>
      </c>
      <c r="G23" s="142"/>
      <c r="H23" s="182"/>
    </row>
    <row r="24" spans="3:8" s="180" customFormat="1" ht="11.25" customHeight="1">
      <c r="C24" s="182"/>
      <c r="D24" s="139" t="s">
        <v>117</v>
      </c>
      <c r="E24" s="140" t="s">
        <v>116</v>
      </c>
      <c r="F24" s="141">
        <v>18247.13323260093</v>
      </c>
      <c r="G24" s="142"/>
      <c r="H24" s="182"/>
    </row>
    <row r="25" spans="3:8" s="180" customFormat="1" ht="22.5" customHeight="1">
      <c r="C25" s="182"/>
      <c r="D25" s="139" t="s">
        <v>231</v>
      </c>
      <c r="E25" s="140" t="s">
        <v>314</v>
      </c>
      <c r="F25" s="141">
        <v>18000</v>
      </c>
      <c r="G25" s="142">
        <v>900</v>
      </c>
      <c r="H25" s="182"/>
    </row>
    <row r="26" spans="3:8" s="180" customFormat="1" ht="11.25" customHeight="1">
      <c r="C26" s="182"/>
      <c r="D26" s="139" t="s">
        <v>97</v>
      </c>
      <c r="E26" s="140" t="s">
        <v>65</v>
      </c>
      <c r="F26" s="141">
        <v>17302.38410318968</v>
      </c>
      <c r="G26" s="142"/>
      <c r="H26" s="182"/>
    </row>
    <row r="27" spans="3:8" s="180" customFormat="1" ht="22.5" customHeight="1">
      <c r="C27" s="182"/>
      <c r="D27" s="139" t="s">
        <v>109</v>
      </c>
      <c r="E27" s="140" t="s">
        <v>315</v>
      </c>
      <c r="F27" s="141">
        <v>16926.556277076266</v>
      </c>
      <c r="G27" s="142"/>
      <c r="H27" s="182"/>
    </row>
    <row r="28" spans="3:8" s="180" customFormat="1" ht="33.75" customHeight="1">
      <c r="C28" s="182"/>
      <c r="D28" s="139" t="s">
        <v>78</v>
      </c>
      <c r="E28" s="140" t="s">
        <v>316</v>
      </c>
      <c r="F28" s="141">
        <v>16641.613469919565</v>
      </c>
      <c r="G28" s="142"/>
      <c r="H28" s="182"/>
    </row>
    <row r="29" spans="3:8" s="180" customFormat="1" ht="33.75" customHeight="1">
      <c r="C29" s="183"/>
      <c r="D29" s="144" t="s">
        <v>232</v>
      </c>
      <c r="E29" s="145" t="s">
        <v>317</v>
      </c>
      <c r="F29" s="146">
        <v>16000</v>
      </c>
      <c r="G29" s="147">
        <v>500</v>
      </c>
      <c r="H29" s="183"/>
    </row>
    <row r="30" spans="4:7" ht="9.75" customHeight="1">
      <c r="D30" s="60"/>
      <c r="E30" s="58"/>
      <c r="F30" s="23"/>
      <c r="G30" s="23"/>
    </row>
    <row r="31" spans="4:7" ht="9.75" customHeight="1">
      <c r="D31" s="7" t="s">
        <v>233</v>
      </c>
      <c r="E31" s="60"/>
      <c r="F31" s="59"/>
      <c r="G31" s="23"/>
    </row>
    <row r="32" spans="4:7" ht="9.75" customHeight="1">
      <c r="D32" s="7" t="s">
        <v>382</v>
      </c>
      <c r="E32" s="60"/>
      <c r="F32" s="59"/>
      <c r="G32" s="60"/>
    </row>
    <row r="33" ht="9.75" customHeight="1"/>
    <row r="34" ht="9.75" customHeight="1"/>
    <row r="35" ht="9.75" customHeight="1"/>
    <row r="36" ht="9.75" customHeight="1"/>
    <row r="37" ht="9.75" customHeight="1"/>
    <row r="38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4"/>
  <dimension ref="C2:I2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8.140625" style="7" customWidth="1"/>
    <col min="5" max="5" width="42.57421875" style="7" customWidth="1"/>
    <col min="6" max="6" width="8.00390625" style="7" customWidth="1"/>
    <col min="7" max="7" width="7.57421875" style="7" customWidth="1"/>
    <col min="8" max="8" width="5.140625" style="24" customWidth="1"/>
    <col min="9" max="9" width="1.7109375" style="7" customWidth="1"/>
    <col min="10" max="16384" width="9.140625" style="7" customWidth="1"/>
  </cols>
  <sheetData>
    <row r="2" spans="4:8" s="5" customFormat="1" ht="11.25">
      <c r="D2" s="5" t="s">
        <v>123</v>
      </c>
      <c r="H2" s="38"/>
    </row>
    <row r="3" spans="4:8" s="5" customFormat="1" ht="11.25">
      <c r="D3" s="5" t="s">
        <v>30</v>
      </c>
      <c r="H3" s="38"/>
    </row>
    <row r="4" spans="4:8" s="5" customFormat="1" ht="11.25">
      <c r="D4" s="5" t="s">
        <v>21</v>
      </c>
      <c r="H4" s="38"/>
    </row>
    <row r="5" s="5" customFormat="1" ht="11.25">
      <c r="H5" s="38"/>
    </row>
    <row r="6" spans="4:8" s="5" customFormat="1" ht="11.25">
      <c r="D6" s="5" t="s">
        <v>394</v>
      </c>
      <c r="H6" s="38"/>
    </row>
    <row r="7" s="5" customFormat="1" ht="11.25">
      <c r="H7" s="38"/>
    </row>
    <row r="11" spans="3:9" ht="33.75" customHeight="1">
      <c r="C11" s="129"/>
      <c r="D11" s="130" t="s">
        <v>215</v>
      </c>
      <c r="E11" s="130" t="s">
        <v>216</v>
      </c>
      <c r="F11" s="131" t="s">
        <v>217</v>
      </c>
      <c r="G11" s="131" t="s">
        <v>297</v>
      </c>
      <c r="H11" s="132" t="s">
        <v>95</v>
      </c>
      <c r="I11" s="129"/>
    </row>
    <row r="12" spans="3:9" ht="11.25" customHeight="1">
      <c r="C12" s="133"/>
      <c r="D12" s="134" t="s">
        <v>96</v>
      </c>
      <c r="E12" s="135" t="s">
        <v>64</v>
      </c>
      <c r="F12" s="136">
        <v>179689</v>
      </c>
      <c r="G12" s="137"/>
      <c r="H12" s="137" t="s">
        <v>119</v>
      </c>
      <c r="I12" s="133"/>
    </row>
    <row r="13" spans="3:9" ht="11.25" customHeight="1">
      <c r="C13" s="138"/>
      <c r="D13" s="139" t="s">
        <v>97</v>
      </c>
      <c r="E13" s="140" t="s">
        <v>65</v>
      </c>
      <c r="F13" s="141">
        <v>228698020</v>
      </c>
      <c r="G13" s="142"/>
      <c r="H13" s="142" t="s">
        <v>119</v>
      </c>
      <c r="I13" s="138"/>
    </row>
    <row r="14" spans="3:9" ht="11.25" customHeight="1">
      <c r="C14" s="138"/>
      <c r="D14" s="139" t="s">
        <v>98</v>
      </c>
      <c r="E14" s="140" t="s">
        <v>234</v>
      </c>
      <c r="F14" s="141">
        <v>254200</v>
      </c>
      <c r="G14" s="142">
        <v>50</v>
      </c>
      <c r="H14" s="142" t="s">
        <v>99</v>
      </c>
      <c r="I14" s="138"/>
    </row>
    <row r="15" spans="3:9" ht="11.25" customHeight="1">
      <c r="C15" s="138"/>
      <c r="D15" s="139" t="s">
        <v>100</v>
      </c>
      <c r="E15" s="140" t="s">
        <v>106</v>
      </c>
      <c r="F15" s="141">
        <v>9763</v>
      </c>
      <c r="G15" s="142"/>
      <c r="H15" s="142" t="s">
        <v>99</v>
      </c>
      <c r="I15" s="138"/>
    </row>
    <row r="16" spans="3:9" ht="11.25" customHeight="1">
      <c r="C16" s="138"/>
      <c r="D16" s="139" t="s">
        <v>101</v>
      </c>
      <c r="E16" s="140" t="s">
        <v>120</v>
      </c>
      <c r="F16" s="141">
        <v>28018317</v>
      </c>
      <c r="G16" s="142"/>
      <c r="H16" s="142" t="s">
        <v>102</v>
      </c>
      <c r="I16" s="138"/>
    </row>
    <row r="17" spans="3:9" ht="22.5" customHeight="1">
      <c r="C17" s="138"/>
      <c r="D17" s="139" t="s">
        <v>103</v>
      </c>
      <c r="E17" s="140" t="s">
        <v>318</v>
      </c>
      <c r="F17" s="141">
        <v>18044</v>
      </c>
      <c r="G17" s="142"/>
      <c r="H17" s="142" t="s">
        <v>102</v>
      </c>
      <c r="I17" s="138"/>
    </row>
    <row r="18" spans="3:9" ht="22.5" customHeight="1">
      <c r="C18" s="138"/>
      <c r="D18" s="139" t="s">
        <v>104</v>
      </c>
      <c r="E18" s="140" t="s">
        <v>319</v>
      </c>
      <c r="F18" s="141">
        <v>769304498</v>
      </c>
      <c r="G18" s="142"/>
      <c r="H18" s="142" t="s">
        <v>218</v>
      </c>
      <c r="I18" s="138"/>
    </row>
    <row r="19" spans="3:9" ht="33.75" customHeight="1">
      <c r="C19" s="143"/>
      <c r="D19" s="144" t="s">
        <v>105</v>
      </c>
      <c r="E19" s="145" t="s">
        <v>320</v>
      </c>
      <c r="F19" s="146">
        <v>27246</v>
      </c>
      <c r="G19" s="147"/>
      <c r="H19" s="147" t="s">
        <v>218</v>
      </c>
      <c r="I19" s="143"/>
    </row>
    <row r="20" ht="9.75" customHeight="1"/>
    <row r="21" ht="9.75" customHeight="1">
      <c r="D21" s="7" t="s">
        <v>219</v>
      </c>
    </row>
    <row r="22" ht="9.75" customHeight="1">
      <c r="D22" s="7" t="s">
        <v>382</v>
      </c>
    </row>
    <row r="23" ht="9.75" customHeight="1"/>
    <row r="24" ht="9.75" customHeight="1"/>
    <row r="25" ht="9.75" customHeight="1"/>
    <row r="26" ht="9.75" customHeight="1"/>
    <row r="27" spans="4:8" ht="9.75" customHeight="1">
      <c r="D27" s="57"/>
      <c r="E27" s="58"/>
      <c r="F27" s="58"/>
      <c r="G27" s="58"/>
      <c r="H27" s="59"/>
    </row>
    <row r="28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3"/>
  <dimension ref="C1:EG25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9.140625" style="23" customWidth="1"/>
    <col min="5" max="16384" width="9.140625" style="7" customWidth="1"/>
  </cols>
  <sheetData>
    <row r="1" spans="3:4" s="169" customFormat="1" ht="11.25">
      <c r="C1" s="172"/>
      <c r="D1" s="170"/>
    </row>
    <row r="2" s="5" customFormat="1" ht="11.25">
      <c r="D2" s="21" t="s">
        <v>123</v>
      </c>
    </row>
    <row r="3" s="5" customFormat="1" ht="11.25">
      <c r="D3" s="21" t="s">
        <v>30</v>
      </c>
    </row>
    <row r="4" s="5" customFormat="1" ht="11.25">
      <c r="D4" s="21" t="s">
        <v>21</v>
      </c>
    </row>
    <row r="5" s="5" customFormat="1" ht="11.25">
      <c r="D5" s="21"/>
    </row>
    <row r="6" s="5" customFormat="1" ht="11.25">
      <c r="D6" s="21" t="s">
        <v>395</v>
      </c>
    </row>
    <row r="7" s="5" customFormat="1" ht="11.25">
      <c r="D7" s="21" t="s">
        <v>66</v>
      </c>
    </row>
    <row r="8" spans="6:137" ht="12"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</row>
    <row r="9" spans="5:10" ht="48">
      <c r="E9" s="9" t="s">
        <v>185</v>
      </c>
      <c r="F9" s="9" t="s">
        <v>186</v>
      </c>
      <c r="H9" s="33"/>
      <c r="I9" s="9"/>
      <c r="J9" s="9"/>
    </row>
    <row r="10" spans="4:9" ht="14.25" customHeight="1">
      <c r="D10" s="39">
        <v>35977</v>
      </c>
      <c r="E10" s="26">
        <v>94.08</v>
      </c>
      <c r="F10" s="26">
        <v>95.21</v>
      </c>
      <c r="G10" s="17"/>
      <c r="H10" s="33"/>
      <c r="I10" s="24"/>
    </row>
    <row r="11" spans="4:10" ht="14.25" customHeight="1">
      <c r="D11" s="39">
        <v>36008</v>
      </c>
      <c r="E11" s="26">
        <v>93.97</v>
      </c>
      <c r="F11" s="26">
        <v>95</v>
      </c>
      <c r="G11" s="17"/>
      <c r="H11" s="55"/>
      <c r="I11" s="24"/>
      <c r="J11" s="24"/>
    </row>
    <row r="12" spans="4:10" ht="14.25" customHeight="1">
      <c r="D12" s="39">
        <v>36039</v>
      </c>
      <c r="E12" s="26">
        <v>93.85</v>
      </c>
      <c r="F12" s="26">
        <v>94.86</v>
      </c>
      <c r="G12" s="17"/>
      <c r="H12" s="55"/>
      <c r="I12" s="24"/>
      <c r="J12" s="24"/>
    </row>
    <row r="13" spans="4:10" ht="12">
      <c r="D13" s="39">
        <v>36069</v>
      </c>
      <c r="E13" s="26">
        <v>93.7</v>
      </c>
      <c r="F13" s="26">
        <v>94.64</v>
      </c>
      <c r="G13" s="17"/>
      <c r="H13" s="55"/>
      <c r="I13" s="24"/>
      <c r="J13" s="24"/>
    </row>
    <row r="14" spans="4:10" ht="12">
      <c r="D14" s="39">
        <v>36100</v>
      </c>
      <c r="E14" s="26">
        <v>93.45</v>
      </c>
      <c r="F14" s="26">
        <v>94.55</v>
      </c>
      <c r="G14" s="17"/>
      <c r="H14" s="55"/>
      <c r="I14" s="24"/>
      <c r="J14" s="24"/>
    </row>
    <row r="15" spans="4:10" ht="12">
      <c r="D15" s="39">
        <v>36130</v>
      </c>
      <c r="E15" s="26">
        <v>93.37</v>
      </c>
      <c r="F15" s="26">
        <v>94.41</v>
      </c>
      <c r="G15" s="17"/>
      <c r="H15" s="55"/>
      <c r="I15" s="24"/>
      <c r="J15" s="24"/>
    </row>
    <row r="16" spans="4:10" ht="12">
      <c r="D16" s="39">
        <v>36161</v>
      </c>
      <c r="E16" s="26">
        <v>93.49</v>
      </c>
      <c r="F16" s="26">
        <v>94.2</v>
      </c>
      <c r="G16" s="17"/>
      <c r="H16" s="55"/>
      <c r="I16" s="24"/>
      <c r="J16" s="24"/>
    </row>
    <row r="17" spans="4:10" ht="12">
      <c r="D17" s="39">
        <v>36192</v>
      </c>
      <c r="E17" s="26">
        <v>93.58</v>
      </c>
      <c r="F17" s="26">
        <v>94.08</v>
      </c>
      <c r="G17" s="17"/>
      <c r="H17" s="55"/>
      <c r="I17" s="24"/>
      <c r="J17" s="24"/>
    </row>
    <row r="18" spans="4:10" ht="12">
      <c r="D18" s="39">
        <v>36220</v>
      </c>
      <c r="E18" s="26">
        <v>93.7</v>
      </c>
      <c r="F18" s="26">
        <v>94.11</v>
      </c>
      <c r="G18" s="17"/>
      <c r="H18" s="55"/>
      <c r="I18" s="24"/>
      <c r="J18" s="24"/>
    </row>
    <row r="19" spans="4:10" ht="12">
      <c r="D19" s="39">
        <v>36251</v>
      </c>
      <c r="E19" s="26">
        <v>93.9</v>
      </c>
      <c r="F19" s="26">
        <v>94.45</v>
      </c>
      <c r="G19" s="17"/>
      <c r="H19" s="55"/>
      <c r="I19" s="24"/>
      <c r="J19" s="24"/>
    </row>
    <row r="20" spans="4:10" ht="12">
      <c r="D20" s="39">
        <v>36281</v>
      </c>
      <c r="E20" s="26">
        <v>94.29</v>
      </c>
      <c r="F20" s="26">
        <v>94.5</v>
      </c>
      <c r="G20" s="17"/>
      <c r="H20" s="55"/>
      <c r="I20" s="24"/>
      <c r="J20" s="24"/>
    </row>
    <row r="21" spans="4:10" ht="12">
      <c r="D21" s="39">
        <v>36312</v>
      </c>
      <c r="E21" s="26">
        <v>94.83</v>
      </c>
      <c r="F21" s="26">
        <v>94.62</v>
      </c>
      <c r="G21" s="17"/>
      <c r="H21" s="55"/>
      <c r="I21" s="24"/>
      <c r="J21" s="24"/>
    </row>
    <row r="22" spans="4:10" ht="12">
      <c r="D22" s="39">
        <v>36342</v>
      </c>
      <c r="E22" s="26">
        <v>95.28</v>
      </c>
      <c r="F22" s="26">
        <v>95.1</v>
      </c>
      <c r="G22" s="17"/>
      <c r="H22" s="55"/>
      <c r="I22" s="24"/>
      <c r="J22" s="24"/>
    </row>
    <row r="23" spans="4:10" ht="12">
      <c r="D23" s="39">
        <v>36373</v>
      </c>
      <c r="E23" s="26">
        <v>95.71</v>
      </c>
      <c r="F23" s="26">
        <v>95.42</v>
      </c>
      <c r="G23" s="17"/>
      <c r="H23" s="55"/>
      <c r="I23" s="24"/>
      <c r="J23" s="24"/>
    </row>
    <row r="24" spans="4:10" ht="11.25">
      <c r="D24" s="39">
        <v>36404</v>
      </c>
      <c r="E24" s="26">
        <v>96.26</v>
      </c>
      <c r="F24" s="26">
        <v>95.83</v>
      </c>
      <c r="G24" s="17"/>
      <c r="H24" s="55"/>
      <c r="I24" s="24"/>
      <c r="J24" s="24"/>
    </row>
    <row r="25" spans="4:10" ht="11.25">
      <c r="D25" s="39">
        <v>36434</v>
      </c>
      <c r="E25" s="26">
        <v>96.84</v>
      </c>
      <c r="F25" s="26">
        <v>96.18</v>
      </c>
      <c r="G25" s="17"/>
      <c r="H25" s="55"/>
      <c r="I25" s="24"/>
      <c r="J25" s="24"/>
    </row>
    <row r="26" spans="4:10" ht="11.25">
      <c r="D26" s="39">
        <v>36465</v>
      </c>
      <c r="E26" s="26">
        <v>97.27</v>
      </c>
      <c r="F26" s="26">
        <v>96.73</v>
      </c>
      <c r="G26" s="17"/>
      <c r="H26" s="55"/>
      <c r="I26" s="24"/>
      <c r="J26" s="24"/>
    </row>
    <row r="27" spans="4:10" ht="11.25">
      <c r="D27" s="39">
        <v>36495</v>
      </c>
      <c r="E27" s="26">
        <v>97.43</v>
      </c>
      <c r="F27" s="26">
        <v>97.22</v>
      </c>
      <c r="G27" s="17"/>
      <c r="H27" s="55"/>
      <c r="I27" s="24"/>
      <c r="J27" s="24"/>
    </row>
    <row r="28" spans="4:10" ht="11.25">
      <c r="D28" s="39">
        <v>36526</v>
      </c>
      <c r="E28" s="26">
        <v>97.64</v>
      </c>
      <c r="F28" s="26">
        <v>97.98</v>
      </c>
      <c r="G28" s="17"/>
      <c r="H28" s="55"/>
      <c r="I28" s="24"/>
      <c r="J28" s="24"/>
    </row>
    <row r="29" spans="4:10" ht="11.25">
      <c r="D29" s="39">
        <v>36557</v>
      </c>
      <c r="E29" s="26">
        <v>98.09</v>
      </c>
      <c r="F29" s="26">
        <v>98.3</v>
      </c>
      <c r="G29" s="17"/>
      <c r="H29" s="55"/>
      <c r="I29" s="24"/>
      <c r="J29" s="24"/>
    </row>
    <row r="30" spans="4:10" ht="11.25">
      <c r="D30" s="39">
        <v>36586</v>
      </c>
      <c r="E30" s="26">
        <v>98.65</v>
      </c>
      <c r="F30" s="26">
        <v>98.61</v>
      </c>
      <c r="G30" s="17"/>
      <c r="H30" s="55"/>
      <c r="I30" s="24"/>
      <c r="J30" s="24"/>
    </row>
    <row r="31" spans="4:10" ht="11.25">
      <c r="D31" s="39">
        <v>36617</v>
      </c>
      <c r="E31" s="26">
        <v>99.32</v>
      </c>
      <c r="F31" s="26">
        <v>98.64</v>
      </c>
      <c r="G31" s="17"/>
      <c r="H31" s="55"/>
      <c r="I31" s="24"/>
      <c r="J31" s="24"/>
    </row>
    <row r="32" spans="4:10" ht="11.25">
      <c r="D32" s="39">
        <v>36647</v>
      </c>
      <c r="E32" s="26">
        <v>99.83</v>
      </c>
      <c r="F32" s="26">
        <v>99.26</v>
      </c>
      <c r="G32" s="17"/>
      <c r="H32" s="55"/>
      <c r="I32" s="24"/>
      <c r="J32" s="24"/>
    </row>
    <row r="33" spans="4:10" ht="11.25">
      <c r="D33" s="39">
        <v>36678</v>
      </c>
      <c r="E33" s="26">
        <v>100.04</v>
      </c>
      <c r="F33" s="26">
        <v>99.64</v>
      </c>
      <c r="G33" s="17"/>
      <c r="H33" s="55"/>
      <c r="I33" s="24"/>
      <c r="J33" s="24"/>
    </row>
    <row r="34" spans="4:10" ht="11.25">
      <c r="D34" s="39">
        <v>36708</v>
      </c>
      <c r="E34" s="26">
        <v>100.33</v>
      </c>
      <c r="F34" s="26">
        <v>100.09</v>
      </c>
      <c r="G34" s="17"/>
      <c r="H34" s="55"/>
      <c r="I34" s="24"/>
      <c r="J34" s="24"/>
    </row>
    <row r="35" spans="4:10" ht="11.25">
      <c r="D35" s="39">
        <v>36739</v>
      </c>
      <c r="E35" s="26">
        <v>100.68</v>
      </c>
      <c r="F35" s="26">
        <v>100.4</v>
      </c>
      <c r="G35" s="17"/>
      <c r="H35" s="55"/>
      <c r="I35" s="24"/>
      <c r="J35" s="24"/>
    </row>
    <row r="36" spans="4:10" ht="11.25">
      <c r="D36" s="39">
        <v>36770</v>
      </c>
      <c r="E36" s="26">
        <v>100.9</v>
      </c>
      <c r="F36" s="26">
        <v>101.28</v>
      </c>
      <c r="G36" s="17"/>
      <c r="H36" s="55"/>
      <c r="I36" s="24"/>
      <c r="J36" s="24"/>
    </row>
    <row r="37" spans="4:10" ht="11.25">
      <c r="D37" s="39">
        <v>36800</v>
      </c>
      <c r="E37" s="26">
        <v>101.2</v>
      </c>
      <c r="F37" s="26">
        <v>101.78</v>
      </c>
      <c r="G37" s="17"/>
      <c r="H37" s="55"/>
      <c r="I37" s="24"/>
      <c r="J37" s="24"/>
    </row>
    <row r="38" spans="4:10" ht="11.25">
      <c r="D38" s="39">
        <v>36831</v>
      </c>
      <c r="E38" s="26">
        <v>101.7</v>
      </c>
      <c r="F38" s="26">
        <v>102.2</v>
      </c>
      <c r="G38" s="17"/>
      <c r="H38" s="55"/>
      <c r="I38" s="24"/>
      <c r="J38" s="24"/>
    </row>
    <row r="39" spans="4:10" ht="11.25">
      <c r="D39" s="39">
        <v>36861</v>
      </c>
      <c r="E39" s="26">
        <v>102.02</v>
      </c>
      <c r="F39" s="26">
        <v>101.82</v>
      </c>
      <c r="G39" s="17"/>
      <c r="H39" s="55"/>
      <c r="I39" s="24"/>
      <c r="J39" s="24"/>
    </row>
    <row r="40" spans="4:10" ht="11.25">
      <c r="D40" s="39">
        <v>36892</v>
      </c>
      <c r="E40" s="26">
        <v>101.93</v>
      </c>
      <c r="F40" s="26">
        <v>102</v>
      </c>
      <c r="G40" s="17"/>
      <c r="H40" s="55"/>
      <c r="I40" s="24"/>
      <c r="J40" s="24"/>
    </row>
    <row r="41" spans="4:10" ht="11.25">
      <c r="D41" s="39">
        <v>36923</v>
      </c>
      <c r="E41" s="26">
        <v>101.66</v>
      </c>
      <c r="F41" s="26">
        <v>102.2</v>
      </c>
      <c r="G41" s="17"/>
      <c r="H41" s="55"/>
      <c r="I41" s="24"/>
      <c r="J41" s="24"/>
    </row>
    <row r="42" spans="4:10" ht="11.25">
      <c r="D42" s="39">
        <v>36951</v>
      </c>
      <c r="E42" s="26">
        <v>101.26</v>
      </c>
      <c r="F42" s="26">
        <v>102.19</v>
      </c>
      <c r="G42" s="17"/>
      <c r="H42" s="55"/>
      <c r="I42" s="24"/>
      <c r="J42" s="24"/>
    </row>
    <row r="43" spans="4:10" ht="11.25">
      <c r="D43" s="39">
        <v>36982</v>
      </c>
      <c r="E43" s="26">
        <v>100.82</v>
      </c>
      <c r="F43" s="26">
        <v>102.44</v>
      </c>
      <c r="G43" s="17"/>
      <c r="H43" s="55"/>
      <c r="I43" s="24"/>
      <c r="J43" s="24"/>
    </row>
    <row r="44" spans="4:10" ht="11.25">
      <c r="D44" s="39">
        <v>37012</v>
      </c>
      <c r="E44" s="26">
        <v>100.6</v>
      </c>
      <c r="F44" s="26">
        <v>102.64</v>
      </c>
      <c r="G44" s="17"/>
      <c r="H44" s="55"/>
      <c r="I44" s="24"/>
      <c r="J44" s="24"/>
    </row>
    <row r="45" spans="4:10" ht="11.25">
      <c r="D45" s="39">
        <v>37043</v>
      </c>
      <c r="E45" s="26">
        <v>100.42</v>
      </c>
      <c r="F45" s="26">
        <v>102.63</v>
      </c>
      <c r="G45" s="17"/>
      <c r="H45" s="55"/>
      <c r="I45" s="24"/>
      <c r="J45" s="24"/>
    </row>
    <row r="46" spans="4:10" ht="11.25">
      <c r="D46" s="39">
        <v>37073</v>
      </c>
      <c r="E46" s="26">
        <v>100.25</v>
      </c>
      <c r="F46" s="26">
        <v>102.15</v>
      </c>
      <c r="G46" s="17"/>
      <c r="H46" s="55"/>
      <c r="I46" s="24"/>
      <c r="J46" s="24"/>
    </row>
    <row r="47" spans="4:10" ht="11.25">
      <c r="D47" s="39">
        <v>37104</v>
      </c>
      <c r="E47" s="26">
        <v>100.16</v>
      </c>
      <c r="F47" s="26">
        <v>102.09</v>
      </c>
      <c r="G47" s="17"/>
      <c r="H47" s="55"/>
      <c r="I47" s="24"/>
      <c r="J47" s="24"/>
    </row>
    <row r="48" spans="4:10" ht="11.25">
      <c r="D48" s="39">
        <v>37135</v>
      </c>
      <c r="E48" s="26">
        <v>99.81</v>
      </c>
      <c r="F48" s="26">
        <v>102.14</v>
      </c>
      <c r="G48" s="17"/>
      <c r="H48" s="55"/>
      <c r="I48" s="24"/>
      <c r="J48" s="24"/>
    </row>
    <row r="49" spans="4:10" ht="11.25">
      <c r="D49" s="39">
        <v>37165</v>
      </c>
      <c r="E49" s="26">
        <v>99.25</v>
      </c>
      <c r="F49" s="26">
        <v>101.67</v>
      </c>
      <c r="G49" s="17"/>
      <c r="H49" s="55"/>
      <c r="I49" s="24"/>
      <c r="J49" s="24"/>
    </row>
    <row r="50" spans="4:10" ht="11.25">
      <c r="D50" s="39">
        <v>37196</v>
      </c>
      <c r="E50" s="26">
        <v>98.93</v>
      </c>
      <c r="F50" s="26">
        <v>101.34</v>
      </c>
      <c r="G50" s="17"/>
      <c r="H50" s="55"/>
      <c r="I50" s="24"/>
      <c r="J50" s="24"/>
    </row>
    <row r="51" spans="4:10" ht="11.25">
      <c r="D51" s="39">
        <v>37226</v>
      </c>
      <c r="E51" s="26">
        <v>98.97</v>
      </c>
      <c r="F51" s="26">
        <v>101.28</v>
      </c>
      <c r="G51" s="17"/>
      <c r="H51" s="55"/>
      <c r="I51" s="24"/>
      <c r="J51" s="24"/>
    </row>
    <row r="52" spans="4:10" ht="11.25">
      <c r="D52" s="39">
        <v>37257</v>
      </c>
      <c r="E52" s="26">
        <v>99.13</v>
      </c>
      <c r="F52" s="26">
        <v>101.56</v>
      </c>
      <c r="G52" s="17"/>
      <c r="H52" s="55"/>
      <c r="I52" s="24"/>
      <c r="J52" s="24"/>
    </row>
    <row r="53" spans="4:10" ht="11.25">
      <c r="D53" s="39">
        <v>37288</v>
      </c>
      <c r="E53" s="26">
        <v>99.38</v>
      </c>
      <c r="F53" s="26">
        <v>101.54</v>
      </c>
      <c r="G53" s="17"/>
      <c r="H53" s="55"/>
      <c r="I53" s="24"/>
      <c r="J53" s="24"/>
    </row>
    <row r="54" spans="4:10" ht="11.25">
      <c r="D54" s="39">
        <v>37316</v>
      </c>
      <c r="E54" s="26">
        <v>99.65</v>
      </c>
      <c r="F54" s="26">
        <v>101.81</v>
      </c>
      <c r="G54" s="17"/>
      <c r="H54" s="55"/>
      <c r="I54" s="24"/>
      <c r="J54" s="24"/>
    </row>
    <row r="55" spans="4:10" ht="11.25">
      <c r="D55" s="39">
        <v>37347</v>
      </c>
      <c r="E55" s="26">
        <v>99.79</v>
      </c>
      <c r="F55" s="26">
        <v>102.01</v>
      </c>
      <c r="G55" s="17"/>
      <c r="H55" s="55"/>
      <c r="I55" s="24"/>
      <c r="J55" s="24"/>
    </row>
    <row r="56" spans="4:10" ht="11.25">
      <c r="D56" s="39">
        <v>37377</v>
      </c>
      <c r="E56" s="26">
        <v>99.9</v>
      </c>
      <c r="F56" s="26">
        <v>101.97</v>
      </c>
      <c r="G56" s="17"/>
      <c r="H56" s="55"/>
      <c r="I56" s="24"/>
      <c r="J56" s="24"/>
    </row>
    <row r="57" spans="4:10" ht="11.25">
      <c r="D57" s="39">
        <v>37408</v>
      </c>
      <c r="E57" s="26">
        <v>99.99</v>
      </c>
      <c r="F57" s="26">
        <v>101.83</v>
      </c>
      <c r="G57" s="17"/>
      <c r="H57" s="55"/>
      <c r="I57" s="24"/>
      <c r="J57" s="24"/>
    </row>
    <row r="58" spans="4:10" ht="11.25">
      <c r="D58" s="39">
        <v>37438</v>
      </c>
      <c r="E58" s="26">
        <v>100.06</v>
      </c>
      <c r="F58" s="26">
        <v>101.95</v>
      </c>
      <c r="G58" s="17"/>
      <c r="H58" s="55"/>
      <c r="I58" s="24"/>
      <c r="J58" s="24"/>
    </row>
    <row r="59" spans="4:10" ht="11.25">
      <c r="D59" s="39">
        <v>37469</v>
      </c>
      <c r="E59" s="26">
        <v>100.16</v>
      </c>
      <c r="F59" s="26">
        <v>102.11</v>
      </c>
      <c r="G59" s="17"/>
      <c r="H59" s="55"/>
      <c r="I59" s="24"/>
      <c r="J59" s="24"/>
    </row>
    <row r="60" spans="4:10" ht="11.25">
      <c r="D60" s="39">
        <v>37500</v>
      </c>
      <c r="E60" s="26">
        <v>100.22</v>
      </c>
      <c r="F60" s="26">
        <v>102.4</v>
      </c>
      <c r="G60" s="17"/>
      <c r="H60" s="55"/>
      <c r="I60" s="24"/>
      <c r="J60" s="24"/>
    </row>
    <row r="61" spans="4:10" ht="11.25">
      <c r="D61" s="39">
        <v>37530</v>
      </c>
      <c r="E61" s="26">
        <v>100.2</v>
      </c>
      <c r="F61" s="26">
        <v>102.68</v>
      </c>
      <c r="G61" s="17"/>
      <c r="H61" s="55"/>
      <c r="I61" s="24"/>
      <c r="J61" s="24"/>
    </row>
    <row r="62" spans="4:10" ht="11.25">
      <c r="D62" s="39">
        <v>37561</v>
      </c>
      <c r="E62" s="26">
        <v>100.12</v>
      </c>
      <c r="F62" s="26">
        <v>102.4</v>
      </c>
      <c r="G62" s="17"/>
      <c r="H62" s="55"/>
      <c r="I62" s="24"/>
      <c r="J62" s="24"/>
    </row>
    <row r="63" spans="4:10" ht="11.25">
      <c r="D63" s="39">
        <v>37591</v>
      </c>
      <c r="E63" s="26">
        <v>100.03</v>
      </c>
      <c r="F63" s="26">
        <v>102.87</v>
      </c>
      <c r="G63" s="17"/>
      <c r="H63" s="55"/>
      <c r="I63" s="24"/>
      <c r="J63" s="24"/>
    </row>
    <row r="64" spans="4:10" ht="11.25">
      <c r="D64" s="39">
        <v>37622</v>
      </c>
      <c r="E64" s="26">
        <v>100.11</v>
      </c>
      <c r="F64" s="26">
        <v>103.83</v>
      </c>
      <c r="G64" s="17"/>
      <c r="H64" s="55"/>
      <c r="I64" s="24"/>
      <c r="J64" s="24"/>
    </row>
    <row r="65" spans="4:10" ht="11.25">
      <c r="D65" s="39">
        <v>37653</v>
      </c>
      <c r="E65" s="26">
        <v>100.2</v>
      </c>
      <c r="F65" s="26">
        <v>104.32</v>
      </c>
      <c r="G65" s="17"/>
      <c r="H65" s="55"/>
      <c r="I65" s="24"/>
      <c r="J65" s="24"/>
    </row>
    <row r="66" spans="4:10" ht="11.25">
      <c r="D66" s="39">
        <v>37681</v>
      </c>
      <c r="E66" s="26">
        <v>100.21</v>
      </c>
      <c r="F66" s="26">
        <v>104.44</v>
      </c>
      <c r="G66" s="17"/>
      <c r="H66" s="55"/>
      <c r="I66" s="24"/>
      <c r="J66" s="24"/>
    </row>
    <row r="67" spans="4:10" ht="11.25">
      <c r="D67" s="39">
        <v>37712</v>
      </c>
      <c r="E67" s="26">
        <v>100.12</v>
      </c>
      <c r="F67" s="26">
        <v>103.76</v>
      </c>
      <c r="G67" s="17"/>
      <c r="H67" s="55"/>
      <c r="I67" s="24"/>
      <c r="J67" s="24"/>
    </row>
    <row r="68" spans="4:10" ht="11.25">
      <c r="D68" s="39">
        <v>37742</v>
      </c>
      <c r="E68" s="26">
        <v>99.89</v>
      </c>
      <c r="F68" s="26">
        <v>103.34</v>
      </c>
      <c r="G68" s="17"/>
      <c r="H68" s="55"/>
      <c r="I68" s="24"/>
      <c r="J68" s="24"/>
    </row>
    <row r="69" spans="4:10" ht="11.25">
      <c r="D69" s="39">
        <v>37773</v>
      </c>
      <c r="E69" s="26">
        <v>99.96</v>
      </c>
      <c r="F69" s="26">
        <v>103.29</v>
      </c>
      <c r="G69" s="17"/>
      <c r="H69" s="55"/>
      <c r="I69" s="24"/>
      <c r="J69" s="24"/>
    </row>
    <row r="70" spans="4:10" ht="11.25">
      <c r="D70" s="39">
        <v>37803</v>
      </c>
      <c r="E70" s="26">
        <v>100.32</v>
      </c>
      <c r="F70" s="26">
        <v>103.33</v>
      </c>
      <c r="G70" s="17"/>
      <c r="H70" s="55"/>
      <c r="I70" s="24"/>
      <c r="J70" s="24"/>
    </row>
    <row r="71" spans="4:10" ht="11.25">
      <c r="D71" s="39">
        <v>37834</v>
      </c>
      <c r="E71" s="26">
        <v>100.51</v>
      </c>
      <c r="F71" s="26">
        <v>103.6</v>
      </c>
      <c r="G71" s="17"/>
      <c r="H71" s="55"/>
      <c r="I71" s="24"/>
      <c r="J71" s="24"/>
    </row>
    <row r="72" spans="4:10" ht="11.25">
      <c r="D72" s="39">
        <v>37865</v>
      </c>
      <c r="E72" s="26">
        <v>100.75</v>
      </c>
      <c r="F72" s="26">
        <v>103.58</v>
      </c>
      <c r="G72" s="17"/>
      <c r="H72" s="55"/>
      <c r="I72" s="24"/>
      <c r="J72" s="24"/>
    </row>
    <row r="73" spans="4:10" ht="11.25">
      <c r="D73" s="39">
        <v>37895</v>
      </c>
      <c r="E73" s="26">
        <v>101.22</v>
      </c>
      <c r="F73" s="26">
        <v>103.93</v>
      </c>
      <c r="G73" s="17"/>
      <c r="H73" s="55"/>
      <c r="I73" s="24"/>
      <c r="J73" s="24"/>
    </row>
    <row r="74" spans="4:10" ht="11.25">
      <c r="D74" s="39">
        <v>37926</v>
      </c>
      <c r="E74" s="26">
        <v>101.59</v>
      </c>
      <c r="F74" s="26">
        <v>104.29</v>
      </c>
      <c r="G74" s="17"/>
      <c r="H74" s="55"/>
      <c r="I74" s="24"/>
      <c r="J74" s="24"/>
    </row>
    <row r="75" spans="4:10" ht="11.25">
      <c r="D75" s="39">
        <v>37956</v>
      </c>
      <c r="E75" s="26">
        <v>101.79</v>
      </c>
      <c r="F75" s="26">
        <v>104.28</v>
      </c>
      <c r="G75" s="17"/>
      <c r="H75" s="55"/>
      <c r="I75" s="24"/>
      <c r="J75" s="24"/>
    </row>
    <row r="76" spans="4:10" ht="11.25">
      <c r="D76" s="39">
        <v>37987</v>
      </c>
      <c r="E76" s="26">
        <v>102.04</v>
      </c>
      <c r="F76" s="26">
        <v>104.6</v>
      </c>
      <c r="G76" s="17"/>
      <c r="H76" s="55"/>
      <c r="I76" s="24"/>
      <c r="J76" s="24"/>
    </row>
    <row r="77" spans="4:10" ht="11.25">
      <c r="D77" s="39">
        <v>38018</v>
      </c>
      <c r="E77" s="26">
        <v>102.34</v>
      </c>
      <c r="F77" s="26">
        <v>104.76</v>
      </c>
      <c r="G77" s="17"/>
      <c r="H77" s="55"/>
      <c r="I77" s="24"/>
      <c r="J77" s="24"/>
    </row>
    <row r="78" spans="4:10" ht="11.25">
      <c r="D78" s="39">
        <v>38047</v>
      </c>
      <c r="E78" s="26">
        <v>102.66</v>
      </c>
      <c r="F78" s="26">
        <v>105.35</v>
      </c>
      <c r="G78" s="17"/>
      <c r="H78" s="55"/>
      <c r="I78" s="24"/>
      <c r="J78" s="24"/>
    </row>
    <row r="79" spans="4:10" ht="11.25">
      <c r="D79" s="39">
        <v>38078</v>
      </c>
      <c r="E79" s="26">
        <v>102.96</v>
      </c>
      <c r="F79" s="26">
        <v>105.71</v>
      </c>
      <c r="G79" s="17"/>
      <c r="H79" s="55"/>
      <c r="I79" s="24"/>
      <c r="J79" s="24"/>
    </row>
    <row r="80" spans="4:10" ht="11.25">
      <c r="D80" s="39">
        <v>38108</v>
      </c>
      <c r="E80" s="26">
        <v>103.15</v>
      </c>
      <c r="F80" s="26">
        <v>106.42</v>
      </c>
      <c r="G80" s="17"/>
      <c r="H80" s="55"/>
      <c r="I80" s="24"/>
      <c r="J80" s="24"/>
    </row>
    <row r="81" spans="4:10" ht="11.25">
      <c r="D81" s="39">
        <v>38139</v>
      </c>
      <c r="E81" s="26">
        <v>103.2</v>
      </c>
      <c r="F81" s="26">
        <v>106.47</v>
      </c>
      <c r="G81" s="17"/>
      <c r="H81" s="55"/>
      <c r="I81" s="24"/>
      <c r="J81" s="24"/>
    </row>
    <row r="82" spans="4:10" ht="11.25">
      <c r="D82" s="39">
        <v>38169</v>
      </c>
      <c r="E82" s="26">
        <v>103.15</v>
      </c>
      <c r="F82" s="26">
        <v>106.95</v>
      </c>
      <c r="G82" s="17"/>
      <c r="H82" s="55"/>
      <c r="I82" s="24"/>
      <c r="J82" s="24"/>
    </row>
    <row r="83" spans="4:10" ht="11.25">
      <c r="D83" s="39">
        <v>38200</v>
      </c>
      <c r="E83" s="26">
        <v>103.12</v>
      </c>
      <c r="F83" s="26">
        <v>107.55</v>
      </c>
      <c r="G83" s="17"/>
      <c r="H83" s="55"/>
      <c r="I83" s="24"/>
      <c r="J83" s="24"/>
    </row>
    <row r="84" spans="4:10" ht="11.25">
      <c r="D84" s="39">
        <v>38231</v>
      </c>
      <c r="E84" s="26">
        <v>103.26</v>
      </c>
      <c r="F84" s="26">
        <v>108.01</v>
      </c>
      <c r="G84" s="17"/>
      <c r="H84" s="55"/>
      <c r="I84" s="24"/>
      <c r="J84" s="24"/>
    </row>
    <row r="85" spans="4:10" ht="11.25">
      <c r="D85" s="39">
        <v>38261</v>
      </c>
      <c r="E85" s="26">
        <v>103.33</v>
      </c>
      <c r="F85" s="26">
        <v>109.19</v>
      </c>
      <c r="G85" s="17"/>
      <c r="H85" s="55"/>
      <c r="I85" s="24"/>
      <c r="J85" s="24"/>
    </row>
    <row r="86" spans="4:10" ht="11.25">
      <c r="D86" s="39">
        <v>38292</v>
      </c>
      <c r="E86" s="26">
        <v>103.18</v>
      </c>
      <c r="F86" s="26">
        <v>109.21</v>
      </c>
      <c r="G86" s="17"/>
      <c r="H86" s="55"/>
      <c r="I86" s="24"/>
      <c r="J86" s="24"/>
    </row>
    <row r="87" spans="4:10" ht="11.25">
      <c r="D87" s="39">
        <v>38322</v>
      </c>
      <c r="E87" s="26">
        <v>103.1</v>
      </c>
      <c r="F87" s="26">
        <v>108.99</v>
      </c>
      <c r="G87" s="17"/>
      <c r="H87" s="55"/>
      <c r="I87" s="24"/>
      <c r="J87" s="24"/>
    </row>
    <row r="88" spans="4:10" ht="11.25">
      <c r="D88" s="39">
        <v>38353</v>
      </c>
      <c r="E88" s="26">
        <v>103.16</v>
      </c>
      <c r="F88" s="26">
        <v>109.75</v>
      </c>
      <c r="G88" s="17"/>
      <c r="H88" s="55"/>
      <c r="I88" s="24"/>
      <c r="J88" s="24"/>
    </row>
    <row r="89" spans="4:10" ht="11.25">
      <c r="D89" s="39">
        <v>38384</v>
      </c>
      <c r="E89" s="26">
        <v>103.21</v>
      </c>
      <c r="F89" s="26">
        <v>110.18</v>
      </c>
      <c r="G89" s="17"/>
      <c r="H89" s="55"/>
      <c r="I89" s="24"/>
      <c r="J89" s="24"/>
    </row>
    <row r="90" spans="4:10" ht="11.25">
      <c r="D90" s="39">
        <v>38412</v>
      </c>
      <c r="E90" s="26">
        <v>103.33</v>
      </c>
      <c r="F90" s="26">
        <v>110.97</v>
      </c>
      <c r="G90" s="17"/>
      <c r="H90" s="55"/>
      <c r="I90" s="24"/>
      <c r="J90" s="24"/>
    </row>
    <row r="91" spans="4:10" ht="11.25">
      <c r="D91" s="39">
        <v>38443</v>
      </c>
      <c r="E91" s="26">
        <v>103.52</v>
      </c>
      <c r="F91" s="26">
        <v>111.48</v>
      </c>
      <c r="G91" s="17"/>
      <c r="H91" s="55"/>
      <c r="I91" s="24"/>
      <c r="J91" s="24"/>
    </row>
    <row r="92" spans="4:10" ht="11.25">
      <c r="D92" s="39">
        <v>38473</v>
      </c>
      <c r="E92" s="26">
        <v>103.73</v>
      </c>
      <c r="F92" s="26">
        <v>111.21</v>
      </c>
      <c r="G92" s="17"/>
      <c r="H92" s="55"/>
      <c r="I92" s="24"/>
      <c r="J92" s="24"/>
    </row>
    <row r="93" spans="4:10" ht="11.25">
      <c r="D93" s="39">
        <v>38504</v>
      </c>
      <c r="E93" s="26">
        <v>104.09</v>
      </c>
      <c r="F93" s="26">
        <v>111.8</v>
      </c>
      <c r="G93" s="17"/>
      <c r="H93" s="55"/>
      <c r="I93" s="24"/>
      <c r="J93" s="24"/>
    </row>
    <row r="94" spans="4:10" ht="11.25">
      <c r="D94" s="39">
        <v>38534</v>
      </c>
      <c r="E94" s="26">
        <v>104.41</v>
      </c>
      <c r="F94" s="26">
        <v>112.59</v>
      </c>
      <c r="G94" s="17"/>
      <c r="H94" s="55"/>
      <c r="I94" s="24"/>
      <c r="J94" s="24"/>
    </row>
    <row r="95" spans="4:10" ht="11.25">
      <c r="D95" s="39">
        <v>38565</v>
      </c>
      <c r="E95" s="26">
        <v>104.63</v>
      </c>
      <c r="F95" s="26">
        <v>113.21</v>
      </c>
      <c r="G95" s="17"/>
      <c r="H95" s="55"/>
      <c r="I95" s="24"/>
      <c r="J95" s="24"/>
    </row>
    <row r="96" spans="4:10" ht="11.25">
      <c r="D96" s="39">
        <v>38596</v>
      </c>
      <c r="E96" s="26">
        <v>104.88</v>
      </c>
      <c r="F96" s="26">
        <v>113.77</v>
      </c>
      <c r="G96" s="17"/>
      <c r="H96" s="55"/>
      <c r="I96" s="24"/>
      <c r="J96" s="24"/>
    </row>
    <row r="97" spans="4:10" ht="11.25">
      <c r="D97" s="39">
        <v>38626</v>
      </c>
      <c r="E97" s="26">
        <v>105.2</v>
      </c>
      <c r="F97" s="26">
        <v>114.78</v>
      </c>
      <c r="G97" s="17"/>
      <c r="H97" s="55"/>
      <c r="I97" s="24"/>
      <c r="J97" s="24"/>
    </row>
    <row r="98" spans="4:10" ht="11.25">
      <c r="D98" s="39">
        <v>38657</v>
      </c>
      <c r="E98" s="26">
        <v>105.63</v>
      </c>
      <c r="F98" s="26">
        <v>115.64</v>
      </c>
      <c r="G98" s="17"/>
      <c r="H98" s="55"/>
      <c r="I98" s="24"/>
      <c r="J98" s="24"/>
    </row>
    <row r="99" spans="4:10" ht="11.25">
      <c r="D99" s="39">
        <v>38687</v>
      </c>
      <c r="E99" s="26">
        <v>106.02</v>
      </c>
      <c r="F99" s="26">
        <v>116.31</v>
      </c>
      <c r="G99" s="17"/>
      <c r="H99" s="55"/>
      <c r="I99" s="24"/>
      <c r="J99" s="24"/>
    </row>
    <row r="100" spans="4:10" ht="11.25">
      <c r="D100" s="39">
        <v>38718</v>
      </c>
      <c r="E100" s="26">
        <v>106.28</v>
      </c>
      <c r="F100" s="26">
        <v>117.48</v>
      </c>
      <c r="G100" s="17"/>
      <c r="H100" s="55"/>
      <c r="I100" s="24"/>
      <c r="J100" s="24"/>
    </row>
    <row r="101" spans="4:10" ht="11.25">
      <c r="D101" s="39">
        <v>38749</v>
      </c>
      <c r="E101" s="26">
        <v>106.53</v>
      </c>
      <c r="F101" s="26">
        <v>117.84</v>
      </c>
      <c r="G101" s="17"/>
      <c r="H101" s="55"/>
      <c r="I101" s="24"/>
      <c r="J101" s="24"/>
    </row>
    <row r="102" spans="4:10" ht="11.25">
      <c r="D102" s="39">
        <v>38777</v>
      </c>
      <c r="E102" s="26">
        <v>106.9</v>
      </c>
      <c r="F102" s="26">
        <v>118.19</v>
      </c>
      <c r="G102" s="17"/>
      <c r="H102" s="55"/>
      <c r="I102" s="24"/>
      <c r="J102" s="24"/>
    </row>
    <row r="103" spans="4:10" ht="11.25">
      <c r="D103" s="39">
        <v>38808</v>
      </c>
      <c r="E103" s="26">
        <v>107.52</v>
      </c>
      <c r="F103" s="26">
        <v>118.74</v>
      </c>
      <c r="G103" s="17"/>
      <c r="H103" s="55"/>
      <c r="I103" s="24"/>
      <c r="J103" s="24"/>
    </row>
    <row r="104" spans="4:10" ht="11.25">
      <c r="D104" s="39">
        <v>38838</v>
      </c>
      <c r="E104" s="26">
        <v>108.24</v>
      </c>
      <c r="F104" s="26">
        <v>118.86</v>
      </c>
      <c r="G104" s="17"/>
      <c r="H104" s="55"/>
      <c r="I104" s="24"/>
      <c r="J104" s="24"/>
    </row>
    <row r="105" spans="4:10" ht="11.25">
      <c r="D105" s="39">
        <v>38869</v>
      </c>
      <c r="E105" s="26">
        <v>108.66</v>
      </c>
      <c r="F105" s="26">
        <v>119.08</v>
      </c>
      <c r="G105" s="17"/>
      <c r="H105" s="55"/>
      <c r="I105" s="24"/>
      <c r="J105" s="24"/>
    </row>
    <row r="106" spans="4:10" ht="11.25">
      <c r="D106" s="39">
        <v>38899</v>
      </c>
      <c r="E106" s="26">
        <v>108.84</v>
      </c>
      <c r="F106" s="26">
        <v>120.12</v>
      </c>
      <c r="G106" s="17"/>
      <c r="H106" s="55"/>
      <c r="I106" s="24"/>
      <c r="J106" s="24"/>
    </row>
    <row r="107" spans="4:10" ht="11.25">
      <c r="D107" s="39">
        <v>38930</v>
      </c>
      <c r="E107" s="26">
        <v>109.08</v>
      </c>
      <c r="F107" s="26">
        <v>120.36</v>
      </c>
      <c r="G107" s="17"/>
      <c r="H107" s="55"/>
      <c r="I107" s="24"/>
      <c r="J107" s="24"/>
    </row>
    <row r="108" spans="4:10" ht="11.25">
      <c r="D108" s="39">
        <v>38961</v>
      </c>
      <c r="E108" s="26">
        <v>109.27</v>
      </c>
      <c r="F108" s="26">
        <v>119.54</v>
      </c>
      <c r="G108" s="17"/>
      <c r="H108" s="55"/>
      <c r="I108" s="24"/>
      <c r="J108" s="24"/>
    </row>
    <row r="109" spans="4:10" ht="11.25">
      <c r="D109" s="39">
        <v>38991</v>
      </c>
      <c r="E109" s="26">
        <v>109.45</v>
      </c>
      <c r="F109" s="26">
        <v>119.87</v>
      </c>
      <c r="G109" s="17"/>
      <c r="H109" s="55"/>
      <c r="I109" s="24"/>
      <c r="J109" s="24"/>
    </row>
    <row r="110" spans="4:10" ht="11.25">
      <c r="D110" s="39">
        <v>39022</v>
      </c>
      <c r="E110" s="26">
        <v>109.85</v>
      </c>
      <c r="F110" s="26">
        <v>120.37</v>
      </c>
      <c r="G110" s="17"/>
      <c r="H110" s="55"/>
      <c r="I110" s="24"/>
      <c r="J110" s="24"/>
    </row>
    <row r="111" spans="4:10" ht="11.25">
      <c r="D111" s="39">
        <v>39052</v>
      </c>
      <c r="E111" s="26">
        <v>110.24</v>
      </c>
      <c r="F111" s="26">
        <v>120.42</v>
      </c>
      <c r="G111" s="17"/>
      <c r="H111" s="55"/>
      <c r="I111" s="24"/>
      <c r="J111" s="24"/>
    </row>
    <row r="112" spans="4:10" ht="11.25">
      <c r="D112" s="39">
        <v>39083</v>
      </c>
      <c r="E112" s="26">
        <v>110.35</v>
      </c>
      <c r="F112" s="26">
        <v>120.33</v>
      </c>
      <c r="G112" s="17"/>
      <c r="H112" s="55"/>
      <c r="I112" s="24"/>
      <c r="J112" s="24"/>
    </row>
    <row r="113" spans="4:10" ht="11.25">
      <c r="D113" s="39">
        <v>39114</v>
      </c>
      <c r="E113" s="26">
        <v>110.51</v>
      </c>
      <c r="F113" s="26">
        <v>120.65</v>
      </c>
      <c r="G113" s="17"/>
      <c r="H113" s="55"/>
      <c r="I113" s="24"/>
      <c r="J113" s="24"/>
    </row>
    <row r="114" spans="4:10" ht="11.25">
      <c r="D114" s="39">
        <v>39142</v>
      </c>
      <c r="E114" s="26">
        <v>110.77</v>
      </c>
      <c r="F114" s="26">
        <v>121.02</v>
      </c>
      <c r="G114" s="17"/>
      <c r="H114" s="55"/>
      <c r="I114" s="24"/>
      <c r="J114" s="24"/>
    </row>
    <row r="115" spans="4:10" ht="11.25">
      <c r="D115" s="39">
        <v>39173</v>
      </c>
      <c r="E115" s="26">
        <v>111.09</v>
      </c>
      <c r="F115" s="26">
        <v>121.11</v>
      </c>
      <c r="G115" s="17"/>
      <c r="H115" s="55"/>
      <c r="I115" s="24"/>
      <c r="J115" s="24"/>
    </row>
    <row r="116" spans="4:10" ht="11.25">
      <c r="D116" s="39">
        <v>39203</v>
      </c>
      <c r="E116" s="26">
        <v>111.64</v>
      </c>
      <c r="F116" s="26">
        <v>121.51</v>
      </c>
      <c r="G116" s="17"/>
      <c r="H116" s="55"/>
      <c r="I116" s="24"/>
      <c r="J116" s="24"/>
    </row>
    <row r="117" spans="4:10" ht="11.25">
      <c r="D117" s="39">
        <v>39234</v>
      </c>
      <c r="E117" s="26">
        <v>112.2</v>
      </c>
      <c r="F117" s="26">
        <v>121.78</v>
      </c>
      <c r="G117" s="17"/>
      <c r="H117" s="55"/>
      <c r="I117" s="24"/>
      <c r="J117" s="24"/>
    </row>
    <row r="118" spans="4:10" ht="11.25">
      <c r="D118" s="39">
        <v>39264</v>
      </c>
      <c r="E118" s="26">
        <v>112.71</v>
      </c>
      <c r="F118" s="26">
        <v>122.18</v>
      </c>
      <c r="G118" s="17"/>
      <c r="H118" s="55"/>
      <c r="I118" s="24"/>
      <c r="J118" s="24"/>
    </row>
    <row r="119" spans="4:10" ht="11.25">
      <c r="D119" s="39">
        <v>39295</v>
      </c>
      <c r="E119" s="26">
        <v>113.04</v>
      </c>
      <c r="F119" s="26">
        <v>122.29</v>
      </c>
      <c r="G119" s="17"/>
      <c r="H119" s="55"/>
      <c r="I119" s="24"/>
      <c r="J119" s="24"/>
    </row>
    <row r="120" spans="4:10" ht="11.25">
      <c r="D120" s="39">
        <v>39326</v>
      </c>
      <c r="E120" s="26">
        <v>113.09</v>
      </c>
      <c r="F120" s="26">
        <v>122.93</v>
      </c>
      <c r="G120" s="17"/>
      <c r="H120" s="55"/>
      <c r="I120" s="24"/>
      <c r="J120" s="24"/>
    </row>
    <row r="121" spans="4:10" ht="11.25">
      <c r="D121" s="39">
        <v>39356</v>
      </c>
      <c r="E121" s="26">
        <v>113.06</v>
      </c>
      <c r="F121" s="26">
        <v>124.11</v>
      </c>
      <c r="G121" s="17"/>
      <c r="H121" s="55"/>
      <c r="I121" s="24"/>
      <c r="J121" s="24"/>
    </row>
    <row r="122" spans="4:10" ht="11.25">
      <c r="D122" s="39">
        <v>39387</v>
      </c>
      <c r="E122" s="26">
        <v>113</v>
      </c>
      <c r="F122" s="26">
        <v>125.66</v>
      </c>
      <c r="G122" s="17"/>
      <c r="H122" s="55"/>
      <c r="I122" s="24"/>
      <c r="J122" s="24"/>
    </row>
    <row r="123" spans="4:10" ht="11.25">
      <c r="D123" s="39">
        <v>39417</v>
      </c>
      <c r="E123" s="26">
        <v>113.04</v>
      </c>
      <c r="F123" s="26">
        <v>126.04</v>
      </c>
      <c r="G123" s="17"/>
      <c r="H123" s="55"/>
      <c r="I123" s="24"/>
      <c r="J123" s="24"/>
    </row>
    <row r="124" spans="4:10" ht="11.25">
      <c r="D124" s="39">
        <v>39448</v>
      </c>
      <c r="E124" s="26">
        <v>113.26</v>
      </c>
      <c r="F124" s="26">
        <v>127.43</v>
      </c>
      <c r="G124" s="17"/>
      <c r="H124" s="55"/>
      <c r="I124" s="24"/>
      <c r="J124" s="24"/>
    </row>
    <row r="125" spans="4:10" ht="11.25">
      <c r="D125" s="39">
        <v>39479</v>
      </c>
      <c r="E125" s="26">
        <v>113.38</v>
      </c>
      <c r="F125" s="26">
        <v>128.26</v>
      </c>
      <c r="G125" s="17"/>
      <c r="H125" s="55"/>
      <c r="I125" s="24"/>
      <c r="J125" s="24"/>
    </row>
    <row r="126" spans="4:10" ht="11.25">
      <c r="D126" s="39">
        <v>39508</v>
      </c>
      <c r="E126" s="26">
        <v>113.26</v>
      </c>
      <c r="F126" s="26">
        <v>129.17</v>
      </c>
      <c r="G126" s="17"/>
      <c r="H126" s="55"/>
      <c r="I126" s="24"/>
      <c r="J126" s="24"/>
    </row>
    <row r="127" spans="4:10" ht="11.25">
      <c r="D127" s="39">
        <v>39539</v>
      </c>
      <c r="E127" s="26">
        <v>112.9</v>
      </c>
      <c r="F127" s="26">
        <v>130.66</v>
      </c>
      <c r="G127" s="17"/>
      <c r="H127" s="55"/>
      <c r="I127" s="24"/>
      <c r="J127" s="24"/>
    </row>
    <row r="128" spans="4:10" ht="11.25">
      <c r="D128" s="39">
        <v>39569</v>
      </c>
      <c r="E128" s="26">
        <v>112.35</v>
      </c>
      <c r="F128" s="26">
        <v>132.57</v>
      </c>
      <c r="G128" s="17"/>
      <c r="H128" s="55"/>
      <c r="I128" s="24"/>
      <c r="J128" s="24"/>
    </row>
    <row r="129" spans="4:10" ht="11.25">
      <c r="D129" s="39">
        <v>39600</v>
      </c>
      <c r="E129" s="26">
        <v>111.89</v>
      </c>
      <c r="F129" s="26">
        <v>134.36</v>
      </c>
      <c r="G129" s="17"/>
      <c r="H129" s="55"/>
      <c r="I129" s="24"/>
      <c r="J129" s="24"/>
    </row>
    <row r="130" spans="4:10" ht="11.25">
      <c r="D130" s="39">
        <v>39630</v>
      </c>
      <c r="E130" s="26">
        <v>111.69</v>
      </c>
      <c r="F130" s="26">
        <v>135.85</v>
      </c>
      <c r="G130" s="17"/>
      <c r="H130" s="55"/>
      <c r="I130" s="24"/>
      <c r="J130" s="24"/>
    </row>
    <row r="131" spans="4:10" ht="11.25">
      <c r="D131" s="56"/>
      <c r="E131" s="26"/>
      <c r="F131" s="26"/>
      <c r="G131" s="17"/>
      <c r="H131" s="55"/>
      <c r="I131" s="24"/>
      <c r="J131" s="24"/>
    </row>
    <row r="132" spans="3:10" ht="11.25">
      <c r="C132" s="23"/>
      <c r="D132" s="23" t="s">
        <v>187</v>
      </c>
      <c r="E132" s="26"/>
      <c r="F132" s="26"/>
      <c r="G132" s="17"/>
      <c r="H132" s="55"/>
      <c r="J132" s="24"/>
    </row>
    <row r="133" spans="4:10" ht="11.25">
      <c r="D133" s="23" t="s">
        <v>188</v>
      </c>
      <c r="E133" s="26"/>
      <c r="F133" s="26"/>
      <c r="G133" s="17"/>
      <c r="H133" s="32"/>
      <c r="I133" s="24"/>
      <c r="J133" s="24"/>
    </row>
    <row r="134" spans="4:10" ht="11.25">
      <c r="D134" s="7" t="s">
        <v>423</v>
      </c>
      <c r="E134" s="26"/>
      <c r="F134" s="26"/>
      <c r="G134" s="17"/>
      <c r="H134" s="32"/>
      <c r="I134" s="24"/>
      <c r="J134" s="24"/>
    </row>
    <row r="135" spans="4:10" ht="11.25">
      <c r="D135" s="56"/>
      <c r="E135" s="26"/>
      <c r="F135" s="26"/>
      <c r="G135" s="17"/>
      <c r="H135" s="32"/>
      <c r="I135" s="24"/>
      <c r="J135" s="24"/>
    </row>
    <row r="136" spans="4:10" ht="11.25">
      <c r="D136" s="56"/>
      <c r="E136" s="26"/>
      <c r="F136" s="26"/>
      <c r="G136" s="17"/>
      <c r="H136" s="32"/>
      <c r="I136" s="24"/>
      <c r="J136" s="24"/>
    </row>
    <row r="137" spans="4:10" ht="11.25">
      <c r="D137" s="56"/>
      <c r="E137" s="26"/>
      <c r="F137" s="26"/>
      <c r="G137" s="17"/>
      <c r="H137" s="32"/>
      <c r="I137" s="24"/>
      <c r="J137" s="24"/>
    </row>
    <row r="138" spans="4:10" ht="11.25">
      <c r="D138" s="56"/>
      <c r="E138" s="26"/>
      <c r="F138" s="26"/>
      <c r="G138" s="17"/>
      <c r="H138" s="32"/>
      <c r="I138" s="24"/>
      <c r="J138" s="24"/>
    </row>
    <row r="139" spans="4:10" ht="11.25">
      <c r="D139" s="56"/>
      <c r="E139" s="26"/>
      <c r="F139" s="26"/>
      <c r="G139" s="17"/>
      <c r="H139" s="32"/>
      <c r="I139" s="24"/>
      <c r="J139" s="24"/>
    </row>
    <row r="140" spans="4:10" ht="11.25">
      <c r="D140" s="56"/>
      <c r="E140" s="26"/>
      <c r="F140" s="26"/>
      <c r="G140" s="17"/>
      <c r="H140" s="32"/>
      <c r="I140" s="24"/>
      <c r="J140" s="24"/>
    </row>
    <row r="141" spans="4:10" ht="11.25">
      <c r="D141" s="56"/>
      <c r="E141" s="26"/>
      <c r="F141" s="26"/>
      <c r="G141" s="17"/>
      <c r="H141" s="32"/>
      <c r="I141" s="24"/>
      <c r="J141" s="24"/>
    </row>
    <row r="142" spans="4:10" ht="11.25">
      <c r="D142" s="56"/>
      <c r="E142" s="26"/>
      <c r="F142" s="26"/>
      <c r="G142" s="17"/>
      <c r="H142" s="32"/>
      <c r="I142" s="24"/>
      <c r="J142" s="24"/>
    </row>
    <row r="143" spans="4:10" ht="11.25">
      <c r="D143" s="56"/>
      <c r="E143" s="26"/>
      <c r="F143" s="26"/>
      <c r="H143" s="32"/>
      <c r="I143" s="24"/>
      <c r="J143" s="24"/>
    </row>
    <row r="144" spans="4:10" ht="11.25">
      <c r="D144" s="56"/>
      <c r="E144" s="26"/>
      <c r="F144" s="26"/>
      <c r="H144" s="32"/>
      <c r="I144" s="24"/>
      <c r="J144" s="24"/>
    </row>
    <row r="145" spans="4:10" ht="11.25">
      <c r="D145" s="56"/>
      <c r="E145" s="26"/>
      <c r="F145" s="26"/>
      <c r="H145" s="32"/>
      <c r="I145" s="24"/>
      <c r="J145" s="24"/>
    </row>
    <row r="146" spans="4:10" ht="11.25">
      <c r="D146" s="56"/>
      <c r="E146" s="26"/>
      <c r="F146" s="26"/>
      <c r="H146" s="32"/>
      <c r="I146" s="24"/>
      <c r="J146" s="24"/>
    </row>
    <row r="147" spans="4:10" ht="11.25">
      <c r="D147" s="56"/>
      <c r="E147" s="26"/>
      <c r="F147" s="26"/>
      <c r="H147" s="32"/>
      <c r="I147" s="24"/>
      <c r="J147" s="24"/>
    </row>
    <row r="148" spans="4:10" ht="11.25">
      <c r="D148" s="56"/>
      <c r="E148" s="26"/>
      <c r="F148" s="26"/>
      <c r="H148" s="32"/>
      <c r="I148" s="24"/>
      <c r="J148" s="24"/>
    </row>
    <row r="149" spans="4:10" ht="11.25">
      <c r="D149" s="56"/>
      <c r="E149" s="26"/>
      <c r="F149" s="26"/>
      <c r="H149" s="32"/>
      <c r="I149" s="24"/>
      <c r="J149" s="24"/>
    </row>
    <row r="150" spans="4:10" ht="11.25">
      <c r="D150" s="56"/>
      <c r="E150" s="26"/>
      <c r="F150" s="26"/>
      <c r="H150" s="32"/>
      <c r="I150" s="24"/>
      <c r="J150" s="24"/>
    </row>
    <row r="151" spans="4:10" ht="11.25">
      <c r="D151" s="56"/>
      <c r="E151" s="26"/>
      <c r="F151" s="26"/>
      <c r="H151" s="32"/>
      <c r="I151" s="24"/>
      <c r="J151" s="24"/>
    </row>
    <row r="152" spans="4:10" ht="11.25">
      <c r="D152" s="56"/>
      <c r="E152" s="26"/>
      <c r="F152" s="26"/>
      <c r="H152" s="32"/>
      <c r="I152" s="24"/>
      <c r="J152" s="24"/>
    </row>
    <row r="153" spans="4:10" ht="11.25">
      <c r="D153" s="56"/>
      <c r="E153" s="26"/>
      <c r="F153" s="26"/>
      <c r="H153" s="32"/>
      <c r="I153" s="24"/>
      <c r="J153" s="24"/>
    </row>
    <row r="154" spans="4:10" ht="11.25">
      <c r="D154" s="56"/>
      <c r="E154" s="26"/>
      <c r="F154" s="26"/>
      <c r="H154" s="32"/>
      <c r="I154" s="24"/>
      <c r="J154" s="24"/>
    </row>
    <row r="155" spans="4:10" ht="11.25">
      <c r="D155" s="56"/>
      <c r="E155" s="26"/>
      <c r="F155" s="26"/>
      <c r="H155" s="32"/>
      <c r="I155" s="24"/>
      <c r="J155" s="24"/>
    </row>
    <row r="156" spans="4:10" ht="11.25">
      <c r="D156" s="56"/>
      <c r="E156" s="26"/>
      <c r="F156" s="26"/>
      <c r="H156" s="32"/>
      <c r="I156" s="24"/>
      <c r="J156" s="24"/>
    </row>
    <row r="157" spans="4:10" ht="11.25">
      <c r="D157" s="56"/>
      <c r="E157" s="26"/>
      <c r="F157" s="26"/>
      <c r="H157" s="32"/>
      <c r="I157" s="24"/>
      <c r="J157" s="24"/>
    </row>
    <row r="158" spans="4:10" ht="11.25">
      <c r="D158" s="56"/>
      <c r="E158" s="26"/>
      <c r="F158" s="26"/>
      <c r="H158" s="32"/>
      <c r="I158" s="24"/>
      <c r="J158" s="24"/>
    </row>
    <row r="159" spans="4:10" ht="11.25">
      <c r="D159" s="56"/>
      <c r="E159" s="26"/>
      <c r="F159" s="26"/>
      <c r="H159" s="32"/>
      <c r="I159" s="24"/>
      <c r="J159" s="24"/>
    </row>
    <row r="160" spans="4:10" ht="11.25">
      <c r="D160" s="56"/>
      <c r="E160" s="26"/>
      <c r="F160" s="26"/>
      <c r="H160" s="32"/>
      <c r="I160" s="24"/>
      <c r="J160" s="24"/>
    </row>
    <row r="161" spans="4:10" ht="11.25">
      <c r="D161" s="56"/>
      <c r="E161" s="26"/>
      <c r="F161" s="26"/>
      <c r="H161" s="32"/>
      <c r="I161" s="24"/>
      <c r="J161" s="24"/>
    </row>
    <row r="162" spans="4:10" ht="11.25">
      <c r="D162" s="56"/>
      <c r="E162" s="26"/>
      <c r="F162" s="26"/>
      <c r="H162" s="32"/>
      <c r="I162" s="24"/>
      <c r="J162" s="24"/>
    </row>
    <row r="163" spans="4:10" ht="11.25">
      <c r="D163" s="56"/>
      <c r="E163" s="26"/>
      <c r="F163" s="26"/>
      <c r="H163" s="32"/>
      <c r="I163" s="24"/>
      <c r="J163" s="24"/>
    </row>
    <row r="164" spans="4:10" ht="11.25">
      <c r="D164" s="56"/>
      <c r="E164" s="26"/>
      <c r="F164" s="26"/>
      <c r="H164" s="32"/>
      <c r="I164" s="24"/>
      <c r="J164" s="24"/>
    </row>
    <row r="165" spans="4:10" ht="11.25">
      <c r="D165" s="56"/>
      <c r="E165" s="26"/>
      <c r="F165" s="26"/>
      <c r="H165" s="32"/>
      <c r="I165" s="24"/>
      <c r="J165" s="24"/>
    </row>
    <row r="166" spans="4:10" ht="11.25">
      <c r="D166" s="56"/>
      <c r="E166" s="26"/>
      <c r="F166" s="26"/>
      <c r="H166" s="32"/>
      <c r="I166" s="24"/>
      <c r="J166" s="24"/>
    </row>
    <row r="167" spans="4:10" ht="11.25">
      <c r="D167" s="56"/>
      <c r="E167" s="26"/>
      <c r="F167" s="26"/>
      <c r="H167" s="32"/>
      <c r="I167" s="24"/>
      <c r="J167" s="24"/>
    </row>
    <row r="168" spans="4:10" ht="11.25">
      <c r="D168" s="56"/>
      <c r="E168" s="26"/>
      <c r="F168" s="26"/>
      <c r="H168" s="32"/>
      <c r="I168" s="24"/>
      <c r="J168" s="24"/>
    </row>
    <row r="169" spans="4:10" ht="11.25">
      <c r="D169" s="56"/>
      <c r="E169" s="26"/>
      <c r="F169" s="26"/>
      <c r="H169" s="32"/>
      <c r="I169" s="24"/>
      <c r="J169" s="24"/>
    </row>
    <row r="170" spans="4:10" ht="11.25">
      <c r="D170" s="56"/>
      <c r="E170" s="26"/>
      <c r="F170" s="26"/>
      <c r="H170" s="32"/>
      <c r="I170" s="24"/>
      <c r="J170" s="24"/>
    </row>
    <row r="171" spans="4:10" ht="11.25">
      <c r="D171" s="56"/>
      <c r="E171" s="26"/>
      <c r="F171" s="26"/>
      <c r="H171" s="32"/>
      <c r="I171" s="24"/>
      <c r="J171" s="24"/>
    </row>
    <row r="172" spans="4:10" ht="11.25">
      <c r="D172" s="56"/>
      <c r="E172" s="26"/>
      <c r="F172" s="26"/>
      <c r="H172" s="32"/>
      <c r="I172" s="24"/>
      <c r="J172" s="24"/>
    </row>
    <row r="173" spans="4:10" ht="11.25">
      <c r="D173" s="56"/>
      <c r="E173" s="26"/>
      <c r="F173" s="26"/>
      <c r="H173" s="32"/>
      <c r="I173" s="24"/>
      <c r="J173" s="24"/>
    </row>
    <row r="174" spans="4:10" ht="11.25">
      <c r="D174" s="56"/>
      <c r="E174" s="26"/>
      <c r="F174" s="26"/>
      <c r="H174" s="32"/>
      <c r="I174" s="24"/>
      <c r="J174" s="24"/>
    </row>
    <row r="175" spans="4:10" ht="11.25">
      <c r="D175" s="56"/>
      <c r="E175" s="26"/>
      <c r="F175" s="26"/>
      <c r="H175" s="32"/>
      <c r="I175" s="24"/>
      <c r="J175" s="24"/>
    </row>
    <row r="176" spans="4:10" ht="11.25">
      <c r="D176" s="56"/>
      <c r="E176" s="26"/>
      <c r="F176" s="26"/>
      <c r="H176" s="32"/>
      <c r="I176" s="24"/>
      <c r="J176" s="24"/>
    </row>
    <row r="177" spans="4:10" ht="11.25">
      <c r="D177" s="56"/>
      <c r="E177" s="26"/>
      <c r="F177" s="26"/>
      <c r="H177" s="32"/>
      <c r="I177" s="24"/>
      <c r="J177" s="24"/>
    </row>
    <row r="178" spans="4:10" ht="11.25">
      <c r="D178" s="56"/>
      <c r="E178" s="26"/>
      <c r="F178" s="26"/>
      <c r="H178" s="32"/>
      <c r="I178" s="24"/>
      <c r="J178" s="24"/>
    </row>
    <row r="179" spans="4:10" ht="11.25">
      <c r="D179" s="56"/>
      <c r="E179" s="26"/>
      <c r="F179" s="26"/>
      <c r="H179" s="32"/>
      <c r="I179" s="24"/>
      <c r="J179" s="24"/>
    </row>
    <row r="180" spans="4:10" ht="11.25">
      <c r="D180" s="56"/>
      <c r="E180" s="26"/>
      <c r="F180" s="26"/>
      <c r="H180" s="32"/>
      <c r="I180" s="24"/>
      <c r="J180" s="24"/>
    </row>
    <row r="181" spans="4:10" ht="11.25">
      <c r="D181" s="56"/>
      <c r="E181" s="26"/>
      <c r="F181" s="26"/>
      <c r="H181" s="32"/>
      <c r="I181" s="24"/>
      <c r="J181" s="24"/>
    </row>
    <row r="182" spans="4:10" ht="11.25">
      <c r="D182" s="56"/>
      <c r="E182" s="26"/>
      <c r="F182" s="26"/>
      <c r="H182" s="32"/>
      <c r="I182" s="24"/>
      <c r="J182" s="24"/>
    </row>
    <row r="183" spans="4:10" ht="11.25">
      <c r="D183" s="56"/>
      <c r="E183" s="26"/>
      <c r="F183" s="26"/>
      <c r="H183" s="32"/>
      <c r="I183" s="24"/>
      <c r="J183" s="24"/>
    </row>
    <row r="184" spans="4:10" ht="11.25">
      <c r="D184" s="56"/>
      <c r="E184" s="26"/>
      <c r="F184" s="26"/>
      <c r="H184" s="32"/>
      <c r="I184" s="24"/>
      <c r="J184" s="24"/>
    </row>
    <row r="185" spans="4:10" ht="11.25">
      <c r="D185" s="56"/>
      <c r="E185" s="26"/>
      <c r="F185" s="26"/>
      <c r="H185" s="32"/>
      <c r="I185" s="24"/>
      <c r="J185" s="24"/>
    </row>
    <row r="186" spans="4:10" ht="11.25">
      <c r="D186" s="56"/>
      <c r="E186" s="26"/>
      <c r="F186" s="26"/>
      <c r="H186" s="32"/>
      <c r="I186" s="24"/>
      <c r="J186" s="24"/>
    </row>
    <row r="187" spans="4:10" ht="11.25">
      <c r="D187" s="56"/>
      <c r="E187" s="26"/>
      <c r="F187" s="26"/>
      <c r="H187" s="32"/>
      <c r="I187" s="24"/>
      <c r="J187" s="24"/>
    </row>
    <row r="188" spans="4:10" ht="11.25">
      <c r="D188" s="56"/>
      <c r="E188" s="26"/>
      <c r="F188" s="26"/>
      <c r="H188" s="32"/>
      <c r="I188" s="24"/>
      <c r="J188" s="24"/>
    </row>
    <row r="189" spans="4:10" ht="11.25">
      <c r="D189" s="56"/>
      <c r="E189" s="26"/>
      <c r="F189" s="26"/>
      <c r="H189" s="32"/>
      <c r="I189" s="24"/>
      <c r="J189" s="24"/>
    </row>
    <row r="190" spans="4:10" ht="11.25">
      <c r="D190" s="56"/>
      <c r="E190" s="26"/>
      <c r="F190" s="26"/>
      <c r="H190" s="32"/>
      <c r="I190" s="24"/>
      <c r="J190" s="24"/>
    </row>
    <row r="191" spans="4:10" ht="11.25">
      <c r="D191" s="56"/>
      <c r="E191" s="26"/>
      <c r="F191" s="26"/>
      <c r="H191" s="32"/>
      <c r="I191" s="24"/>
      <c r="J191" s="24"/>
    </row>
    <row r="192" spans="4:10" ht="11.25">
      <c r="D192" s="56"/>
      <c r="E192" s="26"/>
      <c r="F192" s="26"/>
      <c r="H192" s="32"/>
      <c r="I192" s="24"/>
      <c r="J192" s="24"/>
    </row>
    <row r="193" spans="4:10" ht="11.25">
      <c r="D193" s="56"/>
      <c r="E193" s="26"/>
      <c r="F193" s="26"/>
      <c r="H193" s="32"/>
      <c r="I193" s="24"/>
      <c r="J193" s="24"/>
    </row>
    <row r="194" spans="4:10" ht="11.25">
      <c r="D194" s="56"/>
      <c r="E194" s="26"/>
      <c r="F194" s="26"/>
      <c r="H194" s="32"/>
      <c r="I194" s="24"/>
      <c r="J194" s="24"/>
    </row>
    <row r="195" spans="4:10" ht="11.25">
      <c r="D195" s="56"/>
      <c r="E195" s="26"/>
      <c r="F195" s="26"/>
      <c r="H195" s="32"/>
      <c r="I195" s="24"/>
      <c r="J195" s="24"/>
    </row>
    <row r="196" spans="4:10" ht="11.25">
      <c r="D196" s="56"/>
      <c r="E196" s="26"/>
      <c r="F196" s="26"/>
      <c r="H196" s="32"/>
      <c r="I196" s="24"/>
      <c r="J196" s="24"/>
    </row>
    <row r="197" spans="4:10" ht="11.25">
      <c r="D197" s="56"/>
      <c r="E197" s="26"/>
      <c r="F197" s="26"/>
      <c r="H197" s="32"/>
      <c r="I197" s="24"/>
      <c r="J197" s="24"/>
    </row>
    <row r="198" spans="4:10" ht="11.25">
      <c r="D198" s="56"/>
      <c r="E198" s="26"/>
      <c r="F198" s="26"/>
      <c r="H198" s="32"/>
      <c r="I198" s="24"/>
      <c r="J198" s="24"/>
    </row>
    <row r="199" spans="4:10" ht="11.25">
      <c r="D199" s="56"/>
      <c r="E199" s="26"/>
      <c r="F199" s="26"/>
      <c r="H199" s="32"/>
      <c r="I199" s="24"/>
      <c r="J199" s="24"/>
    </row>
    <row r="200" spans="4:10" ht="11.25">
      <c r="D200" s="56"/>
      <c r="E200" s="26"/>
      <c r="F200" s="26"/>
      <c r="H200" s="32"/>
      <c r="I200" s="24"/>
      <c r="J200" s="24"/>
    </row>
    <row r="201" spans="4:10" ht="11.25">
      <c r="D201" s="56"/>
      <c r="E201" s="26"/>
      <c r="F201" s="26"/>
      <c r="H201" s="32"/>
      <c r="I201" s="24"/>
      <c r="J201" s="24"/>
    </row>
    <row r="202" spans="4:10" ht="11.25">
      <c r="D202" s="56"/>
      <c r="E202" s="26"/>
      <c r="F202" s="26"/>
      <c r="H202" s="32"/>
      <c r="I202" s="24"/>
      <c r="J202" s="24"/>
    </row>
    <row r="203" spans="4:10" ht="11.25">
      <c r="D203" s="56"/>
      <c r="E203" s="26"/>
      <c r="F203" s="26"/>
      <c r="H203" s="32"/>
      <c r="I203" s="24"/>
      <c r="J203" s="24"/>
    </row>
    <row r="204" spans="4:10" ht="11.25">
      <c r="D204" s="56"/>
      <c r="E204" s="26"/>
      <c r="F204" s="26"/>
      <c r="H204" s="32"/>
      <c r="I204" s="24"/>
      <c r="J204" s="24"/>
    </row>
    <row r="205" spans="4:10" ht="11.25">
      <c r="D205" s="56"/>
      <c r="E205" s="26"/>
      <c r="F205" s="26"/>
      <c r="H205" s="32"/>
      <c r="I205" s="24"/>
      <c r="J205" s="24"/>
    </row>
    <row r="206" spans="4:10" ht="11.25">
      <c r="D206" s="56"/>
      <c r="E206" s="26"/>
      <c r="F206" s="26"/>
      <c r="H206" s="32"/>
      <c r="I206" s="24"/>
      <c r="J206" s="24"/>
    </row>
    <row r="207" spans="8:10" ht="11.25">
      <c r="H207" s="32"/>
      <c r="I207" s="24"/>
      <c r="J207" s="24"/>
    </row>
    <row r="208" spans="8:10" ht="11.25">
      <c r="H208" s="32"/>
      <c r="I208" s="24"/>
      <c r="J208" s="24"/>
    </row>
    <row r="209" spans="8:10" ht="11.25">
      <c r="H209" s="32"/>
      <c r="I209" s="24"/>
      <c r="J209" s="24"/>
    </row>
    <row r="210" spans="8:10" ht="11.25">
      <c r="H210" s="32"/>
      <c r="I210" s="24"/>
      <c r="J210" s="24"/>
    </row>
    <row r="211" spans="8:10" ht="11.25">
      <c r="H211" s="32"/>
      <c r="I211" s="24"/>
      <c r="J211" s="24"/>
    </row>
    <row r="212" spans="8:10" ht="11.25">
      <c r="H212" s="32"/>
      <c r="I212" s="24"/>
      <c r="J212" s="24"/>
    </row>
    <row r="213" spans="8:10" ht="11.25">
      <c r="H213" s="32"/>
      <c r="I213" s="24"/>
      <c r="J213" s="24"/>
    </row>
    <row r="214" spans="8:10" ht="11.25">
      <c r="H214" s="32"/>
      <c r="I214" s="24"/>
      <c r="J214" s="24"/>
    </row>
    <row r="215" spans="8:10" ht="11.25">
      <c r="H215" s="32"/>
      <c r="I215" s="24"/>
      <c r="J215" s="24"/>
    </row>
    <row r="216" spans="8:10" ht="11.25">
      <c r="H216" s="32"/>
      <c r="I216" s="24"/>
      <c r="J216" s="24"/>
    </row>
    <row r="217" spans="8:10" ht="11.25">
      <c r="H217" s="32"/>
      <c r="I217" s="24"/>
      <c r="J217" s="24"/>
    </row>
    <row r="218" spans="8:10" ht="11.25">
      <c r="H218" s="32"/>
      <c r="I218" s="24"/>
      <c r="J218" s="24"/>
    </row>
    <row r="219" spans="8:10" ht="11.25">
      <c r="H219" s="32"/>
      <c r="I219" s="24"/>
      <c r="J219" s="24"/>
    </row>
    <row r="220" spans="8:10" ht="11.25">
      <c r="H220" s="32"/>
      <c r="I220" s="24"/>
      <c r="J220" s="24"/>
    </row>
    <row r="221" spans="8:10" ht="11.25">
      <c r="H221" s="32"/>
      <c r="I221" s="24"/>
      <c r="J221" s="24"/>
    </row>
    <row r="222" spans="8:10" ht="11.25">
      <c r="H222" s="32"/>
      <c r="I222" s="24"/>
      <c r="J222" s="24"/>
    </row>
    <row r="223" spans="8:10" ht="11.25">
      <c r="H223" s="32"/>
      <c r="I223" s="24"/>
      <c r="J223" s="24"/>
    </row>
    <row r="224" spans="8:10" ht="11.25">
      <c r="H224" s="32"/>
      <c r="I224" s="24"/>
      <c r="J224" s="24"/>
    </row>
    <row r="225" spans="8:10" ht="11.25">
      <c r="H225" s="32"/>
      <c r="I225" s="24"/>
      <c r="J225" s="24"/>
    </row>
    <row r="226" spans="8:10" ht="11.25">
      <c r="H226" s="32"/>
      <c r="I226" s="24"/>
      <c r="J226" s="24"/>
    </row>
    <row r="227" spans="8:10" ht="11.25">
      <c r="H227" s="32"/>
      <c r="I227" s="24"/>
      <c r="J227" s="24"/>
    </row>
    <row r="228" spans="8:10" ht="11.25">
      <c r="H228" s="32"/>
      <c r="I228" s="24"/>
      <c r="J228" s="24"/>
    </row>
    <row r="229" spans="8:10" ht="11.25">
      <c r="H229" s="32"/>
      <c r="I229" s="24"/>
      <c r="J229" s="24"/>
    </row>
    <row r="230" spans="8:10" ht="11.25">
      <c r="H230" s="32"/>
      <c r="I230" s="24"/>
      <c r="J230" s="24"/>
    </row>
    <row r="231" spans="8:10" ht="11.25">
      <c r="H231" s="32"/>
      <c r="I231" s="24"/>
      <c r="J231" s="24"/>
    </row>
    <row r="232" spans="8:10" ht="11.25">
      <c r="H232" s="32"/>
      <c r="I232" s="24"/>
      <c r="J232" s="24"/>
    </row>
    <row r="233" spans="8:10" ht="11.25">
      <c r="H233" s="32"/>
      <c r="I233" s="24"/>
      <c r="J233" s="24"/>
    </row>
    <row r="234" spans="8:10" ht="11.25">
      <c r="H234" s="32"/>
      <c r="I234" s="24"/>
      <c r="J234" s="24"/>
    </row>
    <row r="235" spans="8:10" ht="11.25">
      <c r="H235" s="32"/>
      <c r="I235" s="24"/>
      <c r="J235" s="24"/>
    </row>
    <row r="236" spans="8:10" ht="11.25">
      <c r="H236" s="32"/>
      <c r="I236" s="24"/>
      <c r="J236" s="24"/>
    </row>
    <row r="237" spans="8:10" ht="11.25">
      <c r="H237" s="32"/>
      <c r="I237" s="24"/>
      <c r="J237" s="24"/>
    </row>
    <row r="238" spans="8:10" ht="11.25">
      <c r="H238" s="32"/>
      <c r="I238" s="24"/>
      <c r="J238" s="24"/>
    </row>
    <row r="239" spans="8:10" ht="11.25">
      <c r="H239" s="32"/>
      <c r="I239" s="24"/>
      <c r="J239" s="24"/>
    </row>
    <row r="240" spans="8:10" ht="11.25">
      <c r="H240" s="32"/>
      <c r="I240" s="24"/>
      <c r="J240" s="24"/>
    </row>
    <row r="241" spans="8:10" ht="11.25">
      <c r="H241" s="32"/>
      <c r="I241" s="24"/>
      <c r="J241" s="24"/>
    </row>
    <row r="242" spans="8:10" ht="11.25">
      <c r="H242" s="32"/>
      <c r="I242" s="24"/>
      <c r="J242" s="24"/>
    </row>
    <row r="243" spans="8:10" ht="11.25">
      <c r="H243" s="32"/>
      <c r="I243" s="24"/>
      <c r="J243" s="24"/>
    </row>
    <row r="244" spans="8:10" ht="11.25">
      <c r="H244" s="32"/>
      <c r="I244" s="24"/>
      <c r="J244" s="24"/>
    </row>
    <row r="245" spans="8:10" ht="11.25">
      <c r="H245" s="32"/>
      <c r="I245" s="24"/>
      <c r="J245" s="24"/>
    </row>
    <row r="246" spans="8:10" ht="11.25">
      <c r="H246" s="32"/>
      <c r="I246" s="24"/>
      <c r="J246" s="24"/>
    </row>
    <row r="247" spans="8:10" ht="11.25">
      <c r="H247" s="32"/>
      <c r="I247" s="24"/>
      <c r="J247" s="24"/>
    </row>
    <row r="248" spans="8:10" ht="11.25">
      <c r="H248" s="32"/>
      <c r="I248" s="24"/>
      <c r="J248" s="24"/>
    </row>
    <row r="249" spans="8:10" ht="11.25">
      <c r="H249" s="32"/>
      <c r="I249" s="24"/>
      <c r="J249" s="24"/>
    </row>
    <row r="250" spans="8:10" ht="11.25">
      <c r="H250" s="32"/>
      <c r="I250" s="24"/>
      <c r="J250" s="24"/>
    </row>
    <row r="251" spans="8:10" ht="11.25">
      <c r="H251" s="32"/>
      <c r="I251" s="24"/>
      <c r="J251" s="24"/>
    </row>
    <row r="252" spans="8:10" ht="11.25">
      <c r="H252" s="32"/>
      <c r="I252" s="24"/>
      <c r="J252" s="24"/>
    </row>
    <row r="253" ht="11.25">
      <c r="J253" s="24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4"/>
  <dimension ref="C2:P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12.57421875" style="7" customWidth="1"/>
    <col min="5" max="9" width="5.7109375" style="7" customWidth="1"/>
    <col min="10" max="10" width="1.7109375" style="7" customWidth="1"/>
    <col min="11" max="15" width="5.7109375" style="7" customWidth="1"/>
    <col min="16" max="16" width="1.7109375" style="7" customWidth="1"/>
    <col min="17" max="16384" width="9.140625" style="7" customWidth="1"/>
  </cols>
  <sheetData>
    <row r="2" s="5" customFormat="1" ht="11.25">
      <c r="D2" s="5" t="s">
        <v>30</v>
      </c>
    </row>
    <row r="3" s="5" customFormat="1" ht="11.25">
      <c r="D3" s="5" t="s">
        <v>21</v>
      </c>
    </row>
    <row r="4" s="5" customFormat="1" ht="11.25"/>
    <row r="5" s="5" customFormat="1" ht="11.25">
      <c r="D5" s="5" t="s">
        <v>396</v>
      </c>
    </row>
    <row r="6" s="5" customFormat="1" ht="11.25">
      <c r="D6" s="5" t="s">
        <v>121</v>
      </c>
    </row>
    <row r="8" spans="3:16" s="8" customFormat="1" ht="11.25" customHeight="1">
      <c r="C8" s="266"/>
      <c r="D8" s="266"/>
      <c r="E8" s="285" t="s">
        <v>8</v>
      </c>
      <c r="F8" s="285"/>
      <c r="G8" s="285"/>
      <c r="H8" s="285"/>
      <c r="I8" s="285"/>
      <c r="J8" s="286"/>
      <c r="K8" s="285" t="s">
        <v>9</v>
      </c>
      <c r="L8" s="285"/>
      <c r="M8" s="285"/>
      <c r="N8" s="285"/>
      <c r="O8" s="285"/>
      <c r="P8" s="285"/>
    </row>
    <row r="9" spans="3:16" s="8" customFormat="1" ht="11.25" customHeight="1">
      <c r="C9" s="184"/>
      <c r="D9" s="185"/>
      <c r="E9" s="185">
        <v>2003</v>
      </c>
      <c r="F9" s="186">
        <v>2004</v>
      </c>
      <c r="G9" s="186">
        <v>2005</v>
      </c>
      <c r="H9" s="186">
        <v>2006</v>
      </c>
      <c r="I9" s="186">
        <v>2007</v>
      </c>
      <c r="J9" s="219"/>
      <c r="K9" s="185">
        <v>2003</v>
      </c>
      <c r="L9" s="186">
        <v>2004</v>
      </c>
      <c r="M9" s="186">
        <v>2005</v>
      </c>
      <c r="N9" s="186">
        <v>2006</v>
      </c>
      <c r="O9" s="186">
        <v>2007</v>
      </c>
      <c r="P9" s="184"/>
    </row>
    <row r="10" spans="3:16" s="8" customFormat="1" ht="9.75" customHeight="1">
      <c r="C10" s="78"/>
      <c r="D10" s="79" t="s">
        <v>49</v>
      </c>
      <c r="E10" s="111">
        <v>0.6810897435897356</v>
      </c>
      <c r="F10" s="112">
        <v>2.4074810982888994</v>
      </c>
      <c r="G10" s="112">
        <v>1.2823003691470936</v>
      </c>
      <c r="H10" s="112">
        <v>3.942067907155189</v>
      </c>
      <c r="I10" s="112">
        <v>3.2573590477069203</v>
      </c>
      <c r="J10" s="220"/>
      <c r="K10" s="111">
        <v>1.7043784895680147</v>
      </c>
      <c r="L10" s="112">
        <v>2.985649619570463</v>
      </c>
      <c r="M10" s="112">
        <v>5.339942018142696</v>
      </c>
      <c r="N10" s="112">
        <v>5.859375</v>
      </c>
      <c r="O10" s="112">
        <v>2.7088225427708945</v>
      </c>
      <c r="P10" s="78"/>
    </row>
    <row r="11" spans="3:16" s="8" customFormat="1" ht="9.75" customHeight="1">
      <c r="C11" s="80"/>
      <c r="D11" s="81" t="s">
        <v>268</v>
      </c>
      <c r="E11" s="113">
        <v>0.31993601279745043</v>
      </c>
      <c r="F11" s="114">
        <v>2.1327486545744456</v>
      </c>
      <c r="G11" s="114">
        <v>1.3856362217018026</v>
      </c>
      <c r="H11" s="114">
        <v>4.003849855630404</v>
      </c>
      <c r="I11" s="114">
        <v>3.368498982047008</v>
      </c>
      <c r="J11" s="221"/>
      <c r="K11" s="113">
        <v>1.422265816576762</v>
      </c>
      <c r="L11" s="114">
        <v>2.282398452611223</v>
      </c>
      <c r="M11" s="114">
        <v>4.131996974281393</v>
      </c>
      <c r="N11" s="114">
        <v>5.139380731862353</v>
      </c>
      <c r="O11" s="114">
        <v>2.8413507211330735</v>
      </c>
      <c r="P11" s="80"/>
    </row>
    <row r="12" spans="3:16" s="8" customFormat="1" ht="9.75" customHeight="1">
      <c r="C12" s="86"/>
      <c r="D12" s="87" t="s">
        <v>238</v>
      </c>
      <c r="E12" s="115">
        <v>0.7452441655226405</v>
      </c>
      <c r="F12" s="116">
        <v>3.1730582051781253</v>
      </c>
      <c r="G12" s="116">
        <v>-0.33018867924528017</v>
      </c>
      <c r="H12" s="116">
        <v>5.130146710837669</v>
      </c>
      <c r="I12" s="116">
        <v>2.646979382371484</v>
      </c>
      <c r="J12" s="222"/>
      <c r="K12" s="118">
        <v>0.6459189665296572</v>
      </c>
      <c r="L12" s="117">
        <v>4.492415402567085</v>
      </c>
      <c r="M12" s="117">
        <v>2.205471803461756</v>
      </c>
      <c r="N12" s="117">
        <v>4.80742966402623</v>
      </c>
      <c r="O12" s="117">
        <v>3.023195204586915</v>
      </c>
      <c r="P12" s="86"/>
    </row>
    <row r="13" spans="3:16" s="8" customFormat="1" ht="9.75" customHeight="1">
      <c r="C13" s="88"/>
      <c r="D13" s="89" t="s">
        <v>262</v>
      </c>
      <c r="E13" s="119">
        <v>13.747892863832178</v>
      </c>
      <c r="F13" s="120">
        <v>17.25671002799276</v>
      </c>
      <c r="G13" s="120">
        <v>6.859991574217106</v>
      </c>
      <c r="H13" s="120">
        <v>5.920231289835076</v>
      </c>
      <c r="I13" s="120">
        <v>9.125310173697265</v>
      </c>
      <c r="J13" s="223"/>
      <c r="K13" s="122">
        <v>4.9423864393867145</v>
      </c>
      <c r="L13" s="121">
        <v>5.970961887477322</v>
      </c>
      <c r="M13" s="121">
        <v>6.918992978249694</v>
      </c>
      <c r="N13" s="121">
        <v>9.19429761332693</v>
      </c>
      <c r="O13" s="121">
        <v>8.632829690479692</v>
      </c>
      <c r="P13" s="88"/>
    </row>
    <row r="14" spans="3:16" s="8" customFormat="1" ht="9.75" customHeight="1">
      <c r="C14" s="88"/>
      <c r="D14" s="89" t="s">
        <v>264</v>
      </c>
      <c r="E14" s="119">
        <v>5.60933683162943</v>
      </c>
      <c r="F14" s="120">
        <v>9.175019275250573</v>
      </c>
      <c r="G14" s="121">
        <v>6.6698053986189665</v>
      </c>
      <c r="H14" s="120">
        <v>11.424157716639694</v>
      </c>
      <c r="I14" s="120">
        <v>8.833432362844128</v>
      </c>
      <c r="J14" s="223"/>
      <c r="K14" s="122">
        <v>-0.322706825738317</v>
      </c>
      <c r="L14" s="121">
        <v>5.660747571863034</v>
      </c>
      <c r="M14" s="121">
        <v>2.9805013927576507</v>
      </c>
      <c r="N14" s="121">
        <v>1.5778559192137775</v>
      </c>
      <c r="O14" s="121">
        <v>4.020947985087875</v>
      </c>
      <c r="P14" s="88"/>
    </row>
    <row r="15" spans="3:16" s="8" customFormat="1" ht="9.75" customHeight="1">
      <c r="C15" s="88"/>
      <c r="D15" s="89" t="s">
        <v>243</v>
      </c>
      <c r="E15" s="122">
        <v>0.18448393047869605</v>
      </c>
      <c r="F15" s="121">
        <v>-0.2132196162047073</v>
      </c>
      <c r="G15" s="121">
        <v>1.8162393162393098</v>
      </c>
      <c r="H15" s="121">
        <v>3.49136697510255</v>
      </c>
      <c r="I15" s="121">
        <v>0.4332196515807851</v>
      </c>
      <c r="J15" s="223"/>
      <c r="K15" s="122">
        <v>3.0370165235853452</v>
      </c>
      <c r="L15" s="121">
        <v>3.0191721913635394</v>
      </c>
      <c r="M15" s="121">
        <v>9.374728237238017</v>
      </c>
      <c r="N15" s="121">
        <v>7.593225729506248</v>
      </c>
      <c r="O15" s="121">
        <v>0.2660360626662861</v>
      </c>
      <c r="P15" s="88"/>
    </row>
    <row r="16" spans="3:16" s="8" customFormat="1" ht="9.75" customHeight="1">
      <c r="C16" s="88"/>
      <c r="D16" s="89" t="s">
        <v>248</v>
      </c>
      <c r="E16" s="122">
        <v>0.39346246973366306</v>
      </c>
      <c r="F16" s="121">
        <v>3.0248216259672223</v>
      </c>
      <c r="G16" s="121">
        <v>3.3456886461178392</v>
      </c>
      <c r="H16" s="121">
        <v>5.8895705521472275</v>
      </c>
      <c r="I16" s="121">
        <v>6.141367323290847</v>
      </c>
      <c r="J16" s="223"/>
      <c r="K16" s="122">
        <v>1.709485200742411</v>
      </c>
      <c r="L16" s="121">
        <v>1.6423357664233418</v>
      </c>
      <c r="M16" s="121">
        <v>4.563923273173964</v>
      </c>
      <c r="N16" s="121">
        <v>5.53045364178566</v>
      </c>
      <c r="O16" s="121">
        <v>2.012330878575086</v>
      </c>
      <c r="P16" s="88"/>
    </row>
    <row r="17" spans="3:16" s="8" customFormat="1" ht="9.75" customHeight="1">
      <c r="C17" s="88"/>
      <c r="D17" s="89" t="s">
        <v>257</v>
      </c>
      <c r="E17" s="122">
        <v>11.361164561198045</v>
      </c>
      <c r="F17" s="121">
        <v>9.66869506423258</v>
      </c>
      <c r="G17" s="121">
        <v>11.070009590354847</v>
      </c>
      <c r="H17" s="121">
        <v>10.133218206488227</v>
      </c>
      <c r="I17" s="121">
        <v>6.731253850030816</v>
      </c>
      <c r="J17" s="223"/>
      <c r="K17" s="121" t="s">
        <v>29</v>
      </c>
      <c r="L17" s="121" t="s">
        <v>29</v>
      </c>
      <c r="M17" s="121" t="s">
        <v>29</v>
      </c>
      <c r="N17" s="121" t="s">
        <v>29</v>
      </c>
      <c r="O17" s="121" t="s">
        <v>29</v>
      </c>
      <c r="P17" s="88"/>
    </row>
    <row r="18" spans="3:16" s="8" customFormat="1" ht="9.75" customHeight="1">
      <c r="C18" s="88"/>
      <c r="D18" s="89" t="s">
        <v>239</v>
      </c>
      <c r="E18" s="122">
        <v>4.679155717555306</v>
      </c>
      <c r="F18" s="121">
        <v>0.29152158069478684</v>
      </c>
      <c r="G18" s="121">
        <v>3.0117077109406587</v>
      </c>
      <c r="H18" s="121">
        <v>5.126195328421379</v>
      </c>
      <c r="I18" s="121">
        <v>7.24724127646883</v>
      </c>
      <c r="J18" s="223"/>
      <c r="K18" s="119">
        <v>0.9261027305709435</v>
      </c>
      <c r="L18" s="120">
        <v>0.510831520196775</v>
      </c>
      <c r="M18" s="120">
        <v>2.089411764705873</v>
      </c>
      <c r="N18" s="120">
        <v>1.834608647552316</v>
      </c>
      <c r="O18" s="120">
        <v>1.5933369545536813</v>
      </c>
      <c r="P18" s="88"/>
    </row>
    <row r="19" spans="3:16" s="8" customFormat="1" ht="9.75" customHeight="1">
      <c r="C19" s="88"/>
      <c r="D19" s="89" t="s">
        <v>252</v>
      </c>
      <c r="E19" s="122">
        <v>0.3233303021117573</v>
      </c>
      <c r="F19" s="121">
        <v>1.1783664014502815</v>
      </c>
      <c r="G19" s="121">
        <v>-0.8759705355365299</v>
      </c>
      <c r="H19" s="121">
        <v>0.49206668005623566</v>
      </c>
      <c r="I19" s="121">
        <v>2.1684820625562207</v>
      </c>
      <c r="J19" s="223"/>
      <c r="K19" s="122">
        <v>2.3492782337956486</v>
      </c>
      <c r="L19" s="121">
        <v>3.539823008849541</v>
      </c>
      <c r="M19" s="121">
        <v>5.876068376068377</v>
      </c>
      <c r="N19" s="121">
        <v>6.88698284561049</v>
      </c>
      <c r="O19" s="121">
        <v>3.2727558807332358</v>
      </c>
      <c r="P19" s="88"/>
    </row>
    <row r="20" spans="3:16" s="8" customFormat="1" ht="9.75" customHeight="1">
      <c r="C20" s="88"/>
      <c r="D20" s="89" t="s">
        <v>250</v>
      </c>
      <c r="E20" s="122">
        <v>1.3742926434923142</v>
      </c>
      <c r="F20" s="121">
        <v>1.6048644338118256</v>
      </c>
      <c r="G20" s="121">
        <v>0.6671244972039636</v>
      </c>
      <c r="H20" s="121">
        <v>3.8592729753435195</v>
      </c>
      <c r="I20" s="121">
        <v>1.867317256263501</v>
      </c>
      <c r="J20" s="223"/>
      <c r="K20" s="122">
        <v>1.4257812499999911</v>
      </c>
      <c r="L20" s="121">
        <v>3.427691122665122</v>
      </c>
      <c r="M20" s="121">
        <v>4.878048780487809</v>
      </c>
      <c r="N20" s="121">
        <v>5.308006390910713</v>
      </c>
      <c r="O20" s="121">
        <v>3.3125421443020775</v>
      </c>
      <c r="P20" s="88"/>
    </row>
    <row r="21" spans="3:16" s="8" customFormat="1" ht="9.75" customHeight="1">
      <c r="C21" s="88"/>
      <c r="D21" s="89" t="s">
        <v>249</v>
      </c>
      <c r="E21" s="122">
        <v>-0.2496754219514674</v>
      </c>
      <c r="F21" s="121">
        <v>1.7821385662795342</v>
      </c>
      <c r="G21" s="121">
        <v>0.2951013181192286</v>
      </c>
      <c r="H21" s="121">
        <v>0.9415457041977326</v>
      </c>
      <c r="I21" s="121">
        <v>1.2534006995724711</v>
      </c>
      <c r="J21" s="223"/>
      <c r="K21" s="122">
        <v>0.9207920792079216</v>
      </c>
      <c r="L21" s="121">
        <v>2.040616109094473</v>
      </c>
      <c r="M21" s="121">
        <v>3.0189404864916947</v>
      </c>
      <c r="N21" s="121">
        <v>3.4344377041530594</v>
      </c>
      <c r="O21" s="121">
        <v>2.481277632409995</v>
      </c>
      <c r="P21" s="88"/>
    </row>
    <row r="22" spans="3:16" s="8" customFormat="1" ht="9.75" customHeight="1">
      <c r="C22" s="88"/>
      <c r="D22" s="89" t="s">
        <v>251</v>
      </c>
      <c r="E22" s="122">
        <v>-0.5844355582897642</v>
      </c>
      <c r="F22" s="121">
        <v>-0.3300330033003229</v>
      </c>
      <c r="G22" s="121">
        <v>-0.7760761589403975</v>
      </c>
      <c r="H22" s="121">
        <v>2.429867556575238</v>
      </c>
      <c r="I22" s="121">
        <v>-0.20362451639177603</v>
      </c>
      <c r="J22" s="223"/>
      <c r="K22" s="122">
        <v>1.5967868338558011</v>
      </c>
      <c r="L22" s="121">
        <v>2.7094783531000033</v>
      </c>
      <c r="M22" s="121">
        <v>3.9992489673300824</v>
      </c>
      <c r="N22" s="121">
        <v>5.587651200577715</v>
      </c>
      <c r="O22" s="121">
        <v>3.470975463794135</v>
      </c>
      <c r="P22" s="88"/>
    </row>
    <row r="23" spans="3:16" s="8" customFormat="1" ht="9.75" customHeight="1">
      <c r="C23" s="88"/>
      <c r="D23" s="89" t="s">
        <v>253</v>
      </c>
      <c r="E23" s="122">
        <v>0.38082853427456875</v>
      </c>
      <c r="F23" s="121">
        <v>1.42500231331546</v>
      </c>
      <c r="G23" s="121">
        <v>0.9396952832770644</v>
      </c>
      <c r="H23" s="121">
        <v>0.7140274765003563</v>
      </c>
      <c r="I23" s="120">
        <v>3.0781656645427535</v>
      </c>
      <c r="J23" s="223"/>
      <c r="K23" s="122">
        <v>3.7982023775007256</v>
      </c>
      <c r="L23" s="121">
        <v>5.8938547486033555</v>
      </c>
      <c r="M23" s="121">
        <v>5.134968785720551</v>
      </c>
      <c r="N23" s="121">
        <v>3.947478464497789</v>
      </c>
      <c r="O23" s="121">
        <v>4.288357872717041</v>
      </c>
      <c r="P23" s="88"/>
    </row>
    <row r="24" spans="3:16" s="8" customFormat="1" ht="9.75" customHeight="1">
      <c r="C24" s="88"/>
      <c r="D24" s="89" t="s">
        <v>246</v>
      </c>
      <c r="E24" s="122">
        <v>6.699687174139735</v>
      </c>
      <c r="F24" s="121">
        <v>6.368596791269643</v>
      </c>
      <c r="G24" s="121">
        <v>6.017915932930085</v>
      </c>
      <c r="H24" s="121">
        <v>5.510218819960988</v>
      </c>
      <c r="I24" s="121">
        <v>1.0472279260780315</v>
      </c>
      <c r="J24" s="223"/>
      <c r="K24" s="121" t="s">
        <v>29</v>
      </c>
      <c r="L24" s="121" t="s">
        <v>29</v>
      </c>
      <c r="M24" s="121" t="s">
        <v>29</v>
      </c>
      <c r="N24" s="121" t="s">
        <v>29</v>
      </c>
      <c r="O24" s="121" t="s">
        <v>29</v>
      </c>
      <c r="P24" s="88"/>
    </row>
    <row r="25" spans="3:16" s="8" customFormat="1" ht="9.75" customHeight="1">
      <c r="C25" s="88"/>
      <c r="D25" s="89" t="s">
        <v>245</v>
      </c>
      <c r="E25" s="122">
        <v>16.136857955496065</v>
      </c>
      <c r="F25" s="121">
        <v>10.833393358784127</v>
      </c>
      <c r="G25" s="121">
        <v>7.090400987846879</v>
      </c>
      <c r="H25" s="121">
        <v>7.343124165554071</v>
      </c>
      <c r="I25" s="121">
        <v>3.9687924016282183</v>
      </c>
      <c r="J25" s="223"/>
      <c r="K25" s="122">
        <v>-0.7192786951676577</v>
      </c>
      <c r="L25" s="121">
        <v>2.3877551020408116</v>
      </c>
      <c r="M25" s="121">
        <v>5.870041857683872</v>
      </c>
      <c r="N25" s="121">
        <v>6.74950578932505</v>
      </c>
      <c r="O25" s="121">
        <v>9.153439153439159</v>
      </c>
      <c r="P25" s="88"/>
    </row>
    <row r="26" spans="3:16" s="8" customFormat="1" ht="9.75" customHeight="1">
      <c r="C26" s="88"/>
      <c r="D26" s="89" t="s">
        <v>237</v>
      </c>
      <c r="E26" s="122">
        <v>3.6601555091978044</v>
      </c>
      <c r="F26" s="121">
        <v>3.8236370289059796</v>
      </c>
      <c r="G26" s="121">
        <v>1.0396475770925173</v>
      </c>
      <c r="H26" s="121">
        <v>2.3892570631321997</v>
      </c>
      <c r="I26" s="121">
        <v>0.2895588485777534</v>
      </c>
      <c r="J26" s="223"/>
      <c r="K26" s="122">
        <v>3.6407766990291357</v>
      </c>
      <c r="L26" s="121">
        <v>9.030444964871197</v>
      </c>
      <c r="M26" s="121">
        <v>3.926454162728743</v>
      </c>
      <c r="N26" s="121">
        <v>13.070436507936511</v>
      </c>
      <c r="O26" s="121">
        <v>6.7704906046647695</v>
      </c>
      <c r="P26" s="88"/>
    </row>
    <row r="27" spans="3:16" s="8" customFormat="1" ht="9.75" customHeight="1">
      <c r="C27" s="88"/>
      <c r="D27" s="89" t="s">
        <v>259</v>
      </c>
      <c r="E27" s="122">
        <v>5.890616220265965</v>
      </c>
      <c r="F27" s="121">
        <v>6.579994693552682</v>
      </c>
      <c r="G27" s="121">
        <v>7.310596630984967</v>
      </c>
      <c r="H27" s="121">
        <v>10.640272193009604</v>
      </c>
      <c r="I27" s="121">
        <v>8.365949119373784</v>
      </c>
      <c r="J27" s="223"/>
      <c r="K27" s="122">
        <v>4.999099261394346</v>
      </c>
      <c r="L27" s="121">
        <v>8.355494552629338</v>
      </c>
      <c r="M27" s="121">
        <v>8.304963977515634</v>
      </c>
      <c r="N27" s="121">
        <v>8.355263157894722</v>
      </c>
      <c r="O27" s="121">
        <v>6.375227686703111</v>
      </c>
      <c r="P27" s="88"/>
    </row>
    <row r="28" spans="3:16" s="8" customFormat="1" ht="9.75" customHeight="1">
      <c r="C28" s="88"/>
      <c r="D28" s="89" t="s">
        <v>265</v>
      </c>
      <c r="E28" s="121" t="s">
        <v>29</v>
      </c>
      <c r="F28" s="121" t="s">
        <v>29</v>
      </c>
      <c r="G28" s="121" t="s">
        <v>29</v>
      </c>
      <c r="H28" s="121" t="s">
        <v>29</v>
      </c>
      <c r="I28" s="121" t="s">
        <v>29</v>
      </c>
      <c r="J28" s="223"/>
      <c r="K28" s="121" t="s">
        <v>29</v>
      </c>
      <c r="L28" s="121" t="s">
        <v>29</v>
      </c>
      <c r="M28" s="121" t="s">
        <v>29</v>
      </c>
      <c r="N28" s="121" t="s">
        <v>29</v>
      </c>
      <c r="O28" s="121" t="s">
        <v>29</v>
      </c>
      <c r="P28" s="88"/>
    </row>
    <row r="29" spans="3:16" s="8" customFormat="1" ht="9.75" customHeight="1">
      <c r="C29" s="88"/>
      <c r="D29" s="89" t="s">
        <v>240</v>
      </c>
      <c r="E29" s="122">
        <v>-1.4128728414442682</v>
      </c>
      <c r="F29" s="121">
        <v>4.130175159235661</v>
      </c>
      <c r="G29" s="121">
        <v>0.40141450826722824</v>
      </c>
      <c r="H29" s="121">
        <v>1.3898143741075675</v>
      </c>
      <c r="I29" s="120">
        <v>2.3096422871091926</v>
      </c>
      <c r="J29" s="223"/>
      <c r="K29" s="122">
        <v>2.1584861028977054</v>
      </c>
      <c r="L29" s="121">
        <v>2.566328991799316</v>
      </c>
      <c r="M29" s="121">
        <v>7.07365252563259</v>
      </c>
      <c r="N29" s="121">
        <v>8.249143459544928</v>
      </c>
      <c r="O29" s="121">
        <v>4.625872423307897</v>
      </c>
      <c r="P29" s="88"/>
    </row>
    <row r="30" spans="3:16" s="8" customFormat="1" ht="9.75" customHeight="1">
      <c r="C30" s="88"/>
      <c r="D30" s="89" t="s">
        <v>241</v>
      </c>
      <c r="E30" s="122">
        <v>2.0614584336769104</v>
      </c>
      <c r="F30" s="121">
        <v>6.276545540349221</v>
      </c>
      <c r="G30" s="121">
        <v>4.182948490230909</v>
      </c>
      <c r="H30" s="121">
        <v>7.313954479584006</v>
      </c>
      <c r="I30" s="121">
        <v>4.9487647946620195</v>
      </c>
      <c r="J30" s="223"/>
      <c r="K30" s="122">
        <v>0.4034291477559071</v>
      </c>
      <c r="L30" s="121">
        <v>1.8081366147664424</v>
      </c>
      <c r="M30" s="121">
        <v>3.305377405032073</v>
      </c>
      <c r="N30" s="121">
        <v>2.1203438395415386</v>
      </c>
      <c r="O30" s="121">
        <v>4.377104377104368</v>
      </c>
      <c r="P30" s="88"/>
    </row>
    <row r="31" spans="3:16" s="8" customFormat="1" ht="9.75" customHeight="1">
      <c r="C31" s="88"/>
      <c r="D31" s="89" t="s">
        <v>260</v>
      </c>
      <c r="E31" s="122">
        <v>8.422499263767547</v>
      </c>
      <c r="F31" s="121">
        <v>12.331371661385226</v>
      </c>
      <c r="G31" s="121">
        <v>4.457161279922617</v>
      </c>
      <c r="H31" s="121">
        <v>12.206790123456779</v>
      </c>
      <c r="I31" s="121">
        <v>9.503507082932217</v>
      </c>
      <c r="J31" s="223"/>
      <c r="K31" s="119">
        <v>1.6009258366284085</v>
      </c>
      <c r="L31" s="120">
        <v>7.555766492643579</v>
      </c>
      <c r="M31" s="120">
        <v>2.1357338275527438</v>
      </c>
      <c r="N31" s="120">
        <v>2.5490365505918877</v>
      </c>
      <c r="O31" s="120">
        <v>3.6484664644421905</v>
      </c>
      <c r="P31" s="88"/>
    </row>
    <row r="32" spans="3:16" s="8" customFormat="1" ht="9.75" customHeight="1">
      <c r="C32" s="88"/>
      <c r="D32" s="89" t="s">
        <v>256</v>
      </c>
      <c r="E32" s="122">
        <v>0.09743739647276595</v>
      </c>
      <c r="F32" s="121">
        <v>-2.686654336610539</v>
      </c>
      <c r="G32" s="121">
        <v>0.3300990297089079</v>
      </c>
      <c r="H32" s="121">
        <v>2.7617148554337057</v>
      </c>
      <c r="I32" s="121">
        <v>1.7560880954690994</v>
      </c>
      <c r="J32" s="223"/>
      <c r="K32" s="122">
        <v>0.8434318952980968</v>
      </c>
      <c r="L32" s="121">
        <v>2.7110171120938276</v>
      </c>
      <c r="M32" s="121">
        <v>4.052789217521524</v>
      </c>
      <c r="N32" s="121">
        <v>4.686516146442377</v>
      </c>
      <c r="O32" s="121">
        <v>3.1792404193160317</v>
      </c>
      <c r="P32" s="88"/>
    </row>
    <row r="33" spans="3:16" s="8" customFormat="1" ht="9.75" customHeight="1">
      <c r="C33" s="88"/>
      <c r="D33" s="89" t="s">
        <v>261</v>
      </c>
      <c r="E33" s="122">
        <v>3.3342154008997094</v>
      </c>
      <c r="F33" s="121">
        <v>4.541186513017492</v>
      </c>
      <c r="G33" s="121">
        <v>2.359761574263075</v>
      </c>
      <c r="H33" s="121">
        <v>7.665922144224635</v>
      </c>
      <c r="I33" s="121">
        <v>4.971475142624282</v>
      </c>
      <c r="J33" s="223"/>
      <c r="K33" s="122">
        <v>19.601443051022184</v>
      </c>
      <c r="L33" s="121">
        <v>18.548309872641955</v>
      </c>
      <c r="M33" s="121">
        <v>12.45153473344105</v>
      </c>
      <c r="N33" s="121">
        <v>12.035341019286715</v>
      </c>
      <c r="O33" s="121">
        <v>8.68115663268576</v>
      </c>
      <c r="P33" s="88"/>
    </row>
    <row r="34" spans="3:16" s="8" customFormat="1" ht="9.75" customHeight="1">
      <c r="C34" s="88"/>
      <c r="D34" s="89" t="s">
        <v>254</v>
      </c>
      <c r="E34" s="122">
        <v>0.9588911041488624</v>
      </c>
      <c r="F34" s="121">
        <v>4.532631182997915</v>
      </c>
      <c r="G34" s="121">
        <v>3.96725440806045</v>
      </c>
      <c r="H34" s="121">
        <v>6.541490006056927</v>
      </c>
      <c r="I34" s="121">
        <v>6.237310159993514</v>
      </c>
      <c r="J34" s="223"/>
      <c r="K34" s="122">
        <v>2.5665648188563983</v>
      </c>
      <c r="L34" s="121">
        <v>4.323772235934964</v>
      </c>
      <c r="M34" s="121">
        <v>2.7412906910337043</v>
      </c>
      <c r="N34" s="121">
        <v>2.382275867545469</v>
      </c>
      <c r="O34" s="121">
        <v>5.27417978748157</v>
      </c>
      <c r="P34" s="88"/>
    </row>
    <row r="35" spans="3:16" s="8" customFormat="1" ht="9.75" customHeight="1">
      <c r="C35" s="88"/>
      <c r="D35" s="89" t="s">
        <v>258</v>
      </c>
      <c r="E35" s="122">
        <v>4.970966039063884</v>
      </c>
      <c r="F35" s="121">
        <v>4.081803704634979</v>
      </c>
      <c r="G35" s="121">
        <v>3.253341923014963</v>
      </c>
      <c r="H35" s="121">
        <v>10.06863203868351</v>
      </c>
      <c r="I35" s="121">
        <v>12.718769928434792</v>
      </c>
      <c r="J35" s="223"/>
      <c r="K35" s="122">
        <v>8.303546879296132</v>
      </c>
      <c r="L35" s="121">
        <v>3.435728188203435</v>
      </c>
      <c r="M35" s="121">
        <v>4.736971283645586</v>
      </c>
      <c r="N35" s="121">
        <v>8.35806905171066</v>
      </c>
      <c r="O35" s="120">
        <v>2.083333333333348</v>
      </c>
      <c r="P35" s="88"/>
    </row>
    <row r="36" spans="3:16" s="8" customFormat="1" ht="9.75" customHeight="1">
      <c r="C36" s="88"/>
      <c r="D36" s="89" t="s">
        <v>244</v>
      </c>
      <c r="E36" s="122">
        <v>1.2217412217412127</v>
      </c>
      <c r="F36" s="121">
        <v>4.999049610340234</v>
      </c>
      <c r="G36" s="121">
        <v>0.27154236060824566</v>
      </c>
      <c r="H36" s="121">
        <v>9.794186676295347</v>
      </c>
      <c r="I36" s="121">
        <v>4.365699251829325</v>
      </c>
      <c r="J36" s="223"/>
      <c r="K36" s="122">
        <v>0.2209500853670887</v>
      </c>
      <c r="L36" s="121">
        <v>-0.47098907706184523</v>
      </c>
      <c r="M36" s="121">
        <v>1.822392267418449</v>
      </c>
      <c r="N36" s="121">
        <v>5.191337881934155</v>
      </c>
      <c r="O36" s="121">
        <v>2.998683963150972</v>
      </c>
      <c r="P36" s="88"/>
    </row>
    <row r="37" spans="3:16" s="8" customFormat="1" ht="9.75" customHeight="1">
      <c r="C37" s="88"/>
      <c r="D37" s="89" t="s">
        <v>242</v>
      </c>
      <c r="E37" s="122">
        <v>1.5110577404182868</v>
      </c>
      <c r="F37" s="121">
        <v>4.081230283911674</v>
      </c>
      <c r="G37" s="121">
        <v>2.4436446296647096</v>
      </c>
      <c r="H37" s="121">
        <v>3.522559171597628</v>
      </c>
      <c r="I37" s="121">
        <v>4.05465749754399</v>
      </c>
      <c r="J37" s="223"/>
      <c r="K37" s="122">
        <v>2.654191330914646</v>
      </c>
      <c r="L37" s="121">
        <v>2.027529761904767</v>
      </c>
      <c r="M37" s="121">
        <v>3.7921604375569684</v>
      </c>
      <c r="N37" s="121">
        <v>5.87563674688214</v>
      </c>
      <c r="O37" s="121">
        <v>3.832434674408969</v>
      </c>
      <c r="P37" s="88"/>
    </row>
    <row r="38" spans="3:16" s="8" customFormat="1" ht="9.75" customHeight="1">
      <c r="C38" s="90"/>
      <c r="D38" s="91" t="s">
        <v>247</v>
      </c>
      <c r="E38" s="123">
        <v>-0.051636889393780194</v>
      </c>
      <c r="F38" s="124">
        <v>0.8782806364951323</v>
      </c>
      <c r="G38" s="124">
        <v>-1.1062173512240037</v>
      </c>
      <c r="H38" s="124">
        <v>0.7767995857068888</v>
      </c>
      <c r="I38" s="124">
        <v>0.3391572456320713</v>
      </c>
      <c r="J38" s="224"/>
      <c r="K38" s="123">
        <v>1.5700972447325823</v>
      </c>
      <c r="L38" s="124">
        <v>4.348259698813206</v>
      </c>
      <c r="M38" s="124">
        <v>10.943324094427997</v>
      </c>
      <c r="N38" s="124">
        <v>9.028256374913845</v>
      </c>
      <c r="O38" s="124">
        <v>1.1378002528444897</v>
      </c>
      <c r="P38" s="90"/>
    </row>
    <row r="39" spans="3:16" s="8" customFormat="1" ht="9.75" customHeight="1">
      <c r="C39" s="86"/>
      <c r="D39" s="87" t="s">
        <v>271</v>
      </c>
      <c r="E39" s="118">
        <v>3.988729417980097</v>
      </c>
      <c r="F39" s="117">
        <v>2.9974597798476</v>
      </c>
      <c r="G39" s="117">
        <v>5.3929628411706565</v>
      </c>
      <c r="H39" s="117">
        <v>4.5709828393135865</v>
      </c>
      <c r="I39" s="117">
        <v>5.631806653737148</v>
      </c>
      <c r="J39" s="222"/>
      <c r="K39" s="118">
        <v>1.9670542635658927</v>
      </c>
      <c r="L39" s="117">
        <v>3.4971015869998956</v>
      </c>
      <c r="M39" s="117">
        <v>3.002479111192735</v>
      </c>
      <c r="N39" s="117">
        <v>2.888215368158309</v>
      </c>
      <c r="O39" s="117">
        <v>3.4309478426615803</v>
      </c>
      <c r="P39" s="86"/>
    </row>
    <row r="40" spans="3:16" s="8" customFormat="1" ht="9.75" customHeight="1">
      <c r="C40" s="90"/>
      <c r="D40" s="91" t="s">
        <v>270</v>
      </c>
      <c r="E40" s="127">
        <v>8.699138103828407</v>
      </c>
      <c r="F40" s="128">
        <v>9.763968283238068</v>
      </c>
      <c r="G40" s="128">
        <v>5.7034859302814045</v>
      </c>
      <c r="H40" s="128">
        <v>5.832803560076294</v>
      </c>
      <c r="I40" s="128">
        <v>4.4376032437302815</v>
      </c>
      <c r="J40" s="224"/>
      <c r="K40" s="124" t="s">
        <v>29</v>
      </c>
      <c r="L40" s="124" t="s">
        <v>29</v>
      </c>
      <c r="M40" s="124" t="s">
        <v>29</v>
      </c>
      <c r="N40" s="124" t="s">
        <v>29</v>
      </c>
      <c r="O40" s="124" t="s">
        <v>29</v>
      </c>
      <c r="P40" s="90"/>
    </row>
    <row r="41" spans="3:16" s="8" customFormat="1" ht="9.75" customHeight="1">
      <c r="C41" s="86"/>
      <c r="D41" s="87" t="s">
        <v>263</v>
      </c>
      <c r="E41" s="118">
        <v>-3.974642785268656</v>
      </c>
      <c r="F41" s="117">
        <v>2.148171434559365</v>
      </c>
      <c r="G41" s="117">
        <v>-0.6975789905621754</v>
      </c>
      <c r="H41" s="117">
        <v>-2.3760330578512345</v>
      </c>
      <c r="I41" s="117">
        <v>-0.8571428571428563</v>
      </c>
      <c r="J41" s="222"/>
      <c r="K41" s="118">
        <v>5.947332084031953</v>
      </c>
      <c r="L41" s="117">
        <v>3.5561347979891966</v>
      </c>
      <c r="M41" s="117">
        <v>6.049982020855804</v>
      </c>
      <c r="N41" s="117">
        <v>8.849707552767661</v>
      </c>
      <c r="O41" s="117">
        <v>-0.6463671053656195</v>
      </c>
      <c r="P41" s="86"/>
    </row>
    <row r="42" spans="3:16" s="8" customFormat="1" ht="9.75" customHeight="1">
      <c r="C42" s="90"/>
      <c r="D42" s="91" t="s">
        <v>269</v>
      </c>
      <c r="E42" s="123">
        <v>0.07432575918453477</v>
      </c>
      <c r="F42" s="124">
        <v>4.381962864721478</v>
      </c>
      <c r="G42" s="124">
        <v>2.7139662533035125</v>
      </c>
      <c r="H42" s="124">
        <v>7.827808015833737</v>
      </c>
      <c r="I42" s="124">
        <v>9.489720998531581</v>
      </c>
      <c r="J42" s="224"/>
      <c r="K42" s="124" t="s">
        <v>29</v>
      </c>
      <c r="L42" s="124" t="s">
        <v>29</v>
      </c>
      <c r="M42" s="124" t="s">
        <v>29</v>
      </c>
      <c r="N42" s="124" t="s">
        <v>29</v>
      </c>
      <c r="O42" s="124" t="s">
        <v>29</v>
      </c>
      <c r="P42" s="90"/>
    </row>
    <row r="43" spans="3:16" s="8" customFormat="1" ht="9.75" customHeight="1">
      <c r="C43" s="108"/>
      <c r="D43" s="109" t="s">
        <v>272</v>
      </c>
      <c r="E43" s="125">
        <v>3.2930252645216873</v>
      </c>
      <c r="F43" s="126">
        <v>4.7559318490644875</v>
      </c>
      <c r="G43" s="126">
        <v>1.4168828577130421</v>
      </c>
      <c r="H43" s="126">
        <v>4.34868162140889</v>
      </c>
      <c r="I43" s="126">
        <v>2.781444465396943</v>
      </c>
      <c r="J43" s="225"/>
      <c r="K43" s="126" t="s">
        <v>29</v>
      </c>
      <c r="L43" s="126" t="s">
        <v>29</v>
      </c>
      <c r="M43" s="126" t="s">
        <v>29</v>
      </c>
      <c r="N43" s="126" t="s">
        <v>29</v>
      </c>
      <c r="O43" s="126" t="s">
        <v>29</v>
      </c>
      <c r="P43" s="108"/>
    </row>
    <row r="44" spans="3:16" s="8" customFormat="1" ht="9.75" customHeight="1">
      <c r="C44" s="90"/>
      <c r="D44" s="91" t="s">
        <v>273</v>
      </c>
      <c r="E44" s="123">
        <v>1.2336719883889735</v>
      </c>
      <c r="F44" s="124">
        <v>2.4987199180747544</v>
      </c>
      <c r="G44" s="124">
        <v>3.317014686781894</v>
      </c>
      <c r="H44" s="124">
        <v>2.2048157818392866</v>
      </c>
      <c r="I44" s="124">
        <v>1.6652474217049962</v>
      </c>
      <c r="J44" s="224"/>
      <c r="K44" s="124" t="s">
        <v>29</v>
      </c>
      <c r="L44" s="124" t="s">
        <v>29</v>
      </c>
      <c r="M44" s="124" t="s">
        <v>29</v>
      </c>
      <c r="N44" s="124" t="s">
        <v>29</v>
      </c>
      <c r="O44" s="124" t="s">
        <v>29</v>
      </c>
      <c r="P44" s="90"/>
    </row>
    <row r="45" spans="3:16" ht="9.75" customHeight="1">
      <c r="C45" s="8"/>
      <c r="D45" s="8"/>
      <c r="E45" s="8"/>
      <c r="F45" s="15"/>
      <c r="G45" s="15"/>
      <c r="H45" s="15"/>
      <c r="I45" s="15"/>
      <c r="J45" s="15"/>
      <c r="K45" s="8"/>
      <c r="P45" s="8"/>
    </row>
    <row r="46" spans="3:16" ht="9.75" customHeight="1">
      <c r="C46" s="8"/>
      <c r="D46" s="7" t="s">
        <v>17</v>
      </c>
      <c r="F46" s="15"/>
      <c r="G46" s="15"/>
      <c r="H46" s="15"/>
      <c r="I46" s="15"/>
      <c r="J46" s="15"/>
      <c r="P46" s="8"/>
    </row>
    <row r="47" ht="9.75" customHeight="1">
      <c r="D47" s="7" t="s">
        <v>10</v>
      </c>
    </row>
    <row r="48" ht="9.75" customHeight="1">
      <c r="D48" s="7" t="s">
        <v>424</v>
      </c>
    </row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</sheetData>
  <mergeCells count="2">
    <mergeCell ref="K8:P8"/>
    <mergeCell ref="E8:J8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/>
  <dimension ref="C2:F2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34.140625" style="7" customWidth="1"/>
    <col min="5" max="5" width="12.421875" style="7" bestFit="1" customWidth="1"/>
    <col min="6" max="16384" width="9.140625" style="7" customWidth="1"/>
  </cols>
  <sheetData>
    <row r="1" s="169" customFormat="1" ht="11.25"/>
    <row r="2" s="5" customFormat="1" ht="11.25">
      <c r="D2" s="5" t="s">
        <v>123</v>
      </c>
    </row>
    <row r="3" s="5" customFormat="1" ht="11.25">
      <c r="D3" s="5" t="s">
        <v>30</v>
      </c>
    </row>
    <row r="4" s="5" customFormat="1" ht="11.25">
      <c r="D4" s="5" t="s">
        <v>46</v>
      </c>
    </row>
    <row r="5" s="5" customFormat="1" ht="11.25"/>
    <row r="6" s="5" customFormat="1" ht="11.25">
      <c r="D6" s="66" t="s">
        <v>385</v>
      </c>
    </row>
    <row r="7" s="5" customFormat="1" ht="11.25">
      <c r="D7" s="5" t="s">
        <v>121</v>
      </c>
    </row>
    <row r="8" ht="12"/>
    <row r="9" spans="5:6" ht="12">
      <c r="E9" s="7">
        <v>2005</v>
      </c>
      <c r="F9" s="17"/>
    </row>
    <row r="10" spans="4:6" ht="12">
      <c r="D10" s="23" t="s">
        <v>20</v>
      </c>
      <c r="E10" s="73">
        <v>31.85940158417811</v>
      </c>
      <c r="F10" s="17"/>
    </row>
    <row r="11" spans="4:6" ht="12">
      <c r="D11" s="7" t="s">
        <v>74</v>
      </c>
      <c r="E11" s="17">
        <v>27.377754676601256</v>
      </c>
      <c r="F11" s="17"/>
    </row>
    <row r="12" spans="4:6" ht="12">
      <c r="D12" s="23" t="s">
        <v>34</v>
      </c>
      <c r="E12" s="73">
        <v>14.217591603604577</v>
      </c>
      <c r="F12" s="17"/>
    </row>
    <row r="13" spans="4:5" ht="12">
      <c r="D13" s="23" t="s">
        <v>33</v>
      </c>
      <c r="E13" s="73">
        <v>11.82020661063851</v>
      </c>
    </row>
    <row r="14" spans="4:6" ht="12">
      <c r="D14" s="23" t="s">
        <v>35</v>
      </c>
      <c r="E14" s="73">
        <v>8.370085937700015</v>
      </c>
      <c r="F14" s="17"/>
    </row>
    <row r="15" spans="3:6" ht="12">
      <c r="C15" s="11"/>
      <c r="D15" s="7" t="s">
        <v>36</v>
      </c>
      <c r="E15" s="17">
        <v>6.106722040268221</v>
      </c>
      <c r="F15" s="17"/>
    </row>
    <row r="16" spans="4:5" ht="12">
      <c r="D16" s="23" t="s">
        <v>50</v>
      </c>
      <c r="E16" s="73">
        <v>0.1425160713592</v>
      </c>
    </row>
    <row r="17" spans="4:5" ht="12">
      <c r="D17" s="23" t="s">
        <v>32</v>
      </c>
      <c r="E17" s="73">
        <v>0.10572147565</v>
      </c>
    </row>
    <row r="18" ht="12"/>
    <row r="19" ht="12">
      <c r="D19" s="23" t="s">
        <v>51</v>
      </c>
    </row>
    <row r="20" ht="12">
      <c r="D20" s="7" t="s">
        <v>80</v>
      </c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5"/>
  <dimension ref="D2:E3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49.7109375" style="7" customWidth="1"/>
    <col min="5" max="16384" width="9.140625" style="7" customWidth="1"/>
  </cols>
  <sheetData>
    <row r="1" s="169" customFormat="1" ht="11.25"/>
    <row r="2" s="5" customFormat="1" ht="11.25">
      <c r="D2" s="5" t="s">
        <v>123</v>
      </c>
    </row>
    <row r="3" s="5" customFormat="1" ht="11.25">
      <c r="D3" s="5" t="s">
        <v>30</v>
      </c>
    </row>
    <row r="4" s="5" customFormat="1" ht="11.25">
      <c r="D4" s="5" t="s">
        <v>21</v>
      </c>
    </row>
    <row r="5" s="5" customFormat="1" ht="11.25"/>
    <row r="6" s="5" customFormat="1" ht="11.25">
      <c r="D6" s="5" t="s">
        <v>397</v>
      </c>
    </row>
    <row r="7" s="5" customFormat="1" ht="11.25">
      <c r="D7" s="5" t="s">
        <v>121</v>
      </c>
    </row>
    <row r="8" ht="12"/>
    <row r="9" ht="12">
      <c r="E9" s="24" t="s">
        <v>2</v>
      </c>
    </row>
    <row r="10" spans="4:5" ht="12">
      <c r="D10" s="7" t="s">
        <v>189</v>
      </c>
      <c r="E10" s="17">
        <v>5.090574784140567</v>
      </c>
    </row>
    <row r="11" spans="4:5" ht="12">
      <c r="D11" s="7" t="s">
        <v>165</v>
      </c>
      <c r="E11" s="17">
        <v>4.45932831821898</v>
      </c>
    </row>
    <row r="12" spans="4:5" ht="12">
      <c r="D12" s="7" t="s">
        <v>24</v>
      </c>
      <c r="E12" s="17">
        <v>3.632682264837306</v>
      </c>
    </row>
    <row r="13" spans="4:5" ht="12">
      <c r="D13" s="7" t="s">
        <v>190</v>
      </c>
      <c r="E13" s="17">
        <v>2.6273983106670284</v>
      </c>
    </row>
    <row r="14" spans="4:5" ht="12">
      <c r="D14" s="7" t="s">
        <v>191</v>
      </c>
      <c r="E14" s="17">
        <v>2.5931738583430564</v>
      </c>
    </row>
    <row r="15" spans="4:5" ht="12">
      <c r="D15" s="7" t="s">
        <v>192</v>
      </c>
      <c r="E15" s="17">
        <v>2.5043214050270546</v>
      </c>
    </row>
    <row r="16" spans="4:5" ht="12">
      <c r="D16" s="7" t="s">
        <v>193</v>
      </c>
      <c r="E16" s="17">
        <v>2.3622698644358175</v>
      </c>
    </row>
    <row r="17" spans="4:5" ht="12">
      <c r="D17" s="7" t="s">
        <v>194</v>
      </c>
      <c r="E17" s="17">
        <v>2.1596879176939643</v>
      </c>
    </row>
    <row r="18" spans="4:5" ht="12">
      <c r="D18" s="7" t="s">
        <v>62</v>
      </c>
      <c r="E18" s="17">
        <v>1.9183934637853506</v>
      </c>
    </row>
    <row r="19" spans="4:5" ht="12">
      <c r="D19" s="7" t="s">
        <v>195</v>
      </c>
      <c r="E19" s="17">
        <v>1.5272952926733696</v>
      </c>
    </row>
    <row r="20" spans="4:5" ht="12">
      <c r="D20" s="7" t="s">
        <v>196</v>
      </c>
      <c r="E20" s="17">
        <v>1.4552864677590316</v>
      </c>
    </row>
    <row r="21" spans="4:5" ht="12">
      <c r="D21" s="7" t="s">
        <v>182</v>
      </c>
      <c r="E21" s="17">
        <v>1.346608384450687</v>
      </c>
    </row>
    <row r="22" spans="4:5" ht="12">
      <c r="D22" s="7" t="s">
        <v>45</v>
      </c>
      <c r="E22" s="17">
        <v>1.2069978490570454</v>
      </c>
    </row>
    <row r="23" spans="4:5" ht="12">
      <c r="D23" s="7" t="s">
        <v>16</v>
      </c>
      <c r="E23" s="17">
        <v>1.041720680395808</v>
      </c>
    </row>
    <row r="24" spans="4:5" ht="12">
      <c r="D24" s="7" t="s">
        <v>197</v>
      </c>
      <c r="E24" s="17">
        <v>-3.3738973330954436</v>
      </c>
    </row>
    <row r="25" spans="4:5" ht="12">
      <c r="D25" s="7" t="s">
        <v>198</v>
      </c>
      <c r="E25" s="17">
        <v>-4.6814102365909545</v>
      </c>
    </row>
    <row r="26" spans="4:5" ht="12">
      <c r="D26" s="19" t="s">
        <v>199</v>
      </c>
      <c r="E26" s="17">
        <v>-6.243332362286525</v>
      </c>
    </row>
    <row r="27" ht="12"/>
    <row r="28" ht="12">
      <c r="D28" s="7" t="s">
        <v>17</v>
      </c>
    </row>
    <row r="29" ht="12">
      <c r="D29" s="7" t="s">
        <v>427</v>
      </c>
    </row>
    <row r="30" ht="12"/>
    <row r="31" ht="12">
      <c r="D31" s="19"/>
    </row>
    <row r="32" ht="12">
      <c r="D32" s="19"/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6"/>
  <dimension ref="C2:EA206"/>
  <sheetViews>
    <sheetView showGridLines="0" workbookViewId="0" topLeftCell="A4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9.140625" style="7" customWidth="1"/>
    <col min="5" max="6" width="11.57421875" style="7" customWidth="1"/>
    <col min="7" max="7" width="12.57421875" style="7" customWidth="1"/>
    <col min="8" max="16384" width="9.140625" style="7" customWidth="1"/>
  </cols>
  <sheetData>
    <row r="1" s="169" customFormat="1" ht="11.25"/>
    <row r="2" s="5" customFormat="1" ht="11.25">
      <c r="D2" s="5" t="s">
        <v>123</v>
      </c>
    </row>
    <row r="3" s="5" customFormat="1" ht="11.25">
      <c r="D3" s="5" t="s">
        <v>30</v>
      </c>
    </row>
    <row r="4" s="5" customFormat="1" ht="11.25">
      <c r="D4" s="5" t="s">
        <v>21</v>
      </c>
    </row>
    <row r="5" s="5" customFormat="1" ht="11.25"/>
    <row r="6" s="5" customFormat="1" ht="11.25">
      <c r="D6" s="5" t="s">
        <v>398</v>
      </c>
    </row>
    <row r="7" s="5" customFormat="1" ht="11.25">
      <c r="D7" s="5" t="s">
        <v>66</v>
      </c>
    </row>
    <row r="8" spans="6:131" ht="12"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</row>
    <row r="9" spans="4:7" ht="24">
      <c r="D9" s="19"/>
      <c r="E9" s="24" t="s">
        <v>202</v>
      </c>
      <c r="F9" s="24" t="s">
        <v>203</v>
      </c>
      <c r="G9" s="9" t="s">
        <v>204</v>
      </c>
    </row>
    <row r="10" spans="4:7" ht="12">
      <c r="D10" s="39">
        <v>35916</v>
      </c>
      <c r="E10" s="26">
        <v>94.12</v>
      </c>
      <c r="F10" s="26">
        <v>94.43</v>
      </c>
      <c r="G10" s="26">
        <v>97.45</v>
      </c>
    </row>
    <row r="11" spans="4:7" ht="12">
      <c r="D11" s="39">
        <v>35947</v>
      </c>
      <c r="E11" s="26">
        <v>94.31</v>
      </c>
      <c r="F11" s="26">
        <v>94.61</v>
      </c>
      <c r="G11" s="26">
        <v>97.41</v>
      </c>
    </row>
    <row r="12" spans="4:7" ht="12">
      <c r="D12" s="39">
        <v>35977</v>
      </c>
      <c r="E12" s="26">
        <v>94.55</v>
      </c>
      <c r="F12" s="26">
        <v>94.78</v>
      </c>
      <c r="G12" s="26">
        <v>97.75</v>
      </c>
    </row>
    <row r="13" spans="4:7" ht="12">
      <c r="D13" s="39">
        <v>36008</v>
      </c>
      <c r="E13" s="26">
        <v>94.79</v>
      </c>
      <c r="F13" s="26">
        <v>94.87</v>
      </c>
      <c r="G13" s="26">
        <v>98.43</v>
      </c>
    </row>
    <row r="14" spans="4:7" ht="12">
      <c r="D14" s="39">
        <v>36039</v>
      </c>
      <c r="E14" s="26">
        <v>94.97</v>
      </c>
      <c r="F14" s="26">
        <v>94.88</v>
      </c>
      <c r="G14" s="26">
        <v>99.04</v>
      </c>
    </row>
    <row r="15" spans="4:7" ht="12">
      <c r="D15" s="39">
        <v>36069</v>
      </c>
      <c r="E15" s="26">
        <v>95.12</v>
      </c>
      <c r="F15" s="26">
        <v>94.92</v>
      </c>
      <c r="G15" s="26">
        <v>99.36</v>
      </c>
    </row>
    <row r="16" spans="4:7" ht="12">
      <c r="D16" s="39">
        <v>36100</v>
      </c>
      <c r="E16" s="26">
        <v>95.33</v>
      </c>
      <c r="F16" s="26">
        <v>95.15</v>
      </c>
      <c r="G16" s="26">
        <v>99.57</v>
      </c>
    </row>
    <row r="17" spans="4:7" ht="12">
      <c r="D17" s="39">
        <v>36130</v>
      </c>
      <c r="E17" s="26">
        <v>95.62</v>
      </c>
      <c r="F17" s="26">
        <v>95.55</v>
      </c>
      <c r="G17" s="26">
        <v>99.79</v>
      </c>
    </row>
    <row r="18" spans="4:7" ht="12">
      <c r="D18" s="39">
        <v>36161</v>
      </c>
      <c r="E18" s="26">
        <v>95.91</v>
      </c>
      <c r="F18" s="26">
        <v>95.99</v>
      </c>
      <c r="G18" s="26">
        <v>99.99</v>
      </c>
    </row>
    <row r="19" spans="4:7" ht="12">
      <c r="D19" s="39">
        <v>36192</v>
      </c>
      <c r="E19" s="26">
        <v>96.22</v>
      </c>
      <c r="F19" s="26">
        <v>96.45</v>
      </c>
      <c r="G19" s="26">
        <v>100.19</v>
      </c>
    </row>
    <row r="20" spans="4:7" ht="12">
      <c r="D20" s="39">
        <v>36220</v>
      </c>
      <c r="E20" s="26">
        <v>96.66</v>
      </c>
      <c r="F20" s="26">
        <v>97.03</v>
      </c>
      <c r="G20" s="26">
        <v>100.58</v>
      </c>
    </row>
    <row r="21" spans="4:7" ht="12">
      <c r="D21" s="39">
        <v>36251</v>
      </c>
      <c r="E21" s="26">
        <v>97.13</v>
      </c>
      <c r="F21" s="26">
        <v>97.52</v>
      </c>
      <c r="G21" s="26">
        <v>100.98</v>
      </c>
    </row>
    <row r="22" spans="4:7" ht="12">
      <c r="D22" s="39">
        <v>36281</v>
      </c>
      <c r="E22" s="26">
        <v>97.48</v>
      </c>
      <c r="F22" s="26">
        <v>97.72</v>
      </c>
      <c r="G22" s="26">
        <v>101.31</v>
      </c>
    </row>
    <row r="23" spans="4:7" ht="11.25">
      <c r="D23" s="39">
        <v>36312</v>
      </c>
      <c r="E23" s="26">
        <v>97.8</v>
      </c>
      <c r="F23" s="26">
        <v>97.88</v>
      </c>
      <c r="G23" s="26">
        <v>101.72</v>
      </c>
    </row>
    <row r="24" spans="4:7" ht="11.25">
      <c r="D24" s="39">
        <v>36342</v>
      </c>
      <c r="E24" s="26">
        <v>98.19</v>
      </c>
      <c r="F24" s="26">
        <v>98.18</v>
      </c>
      <c r="G24" s="26">
        <v>102.27</v>
      </c>
    </row>
    <row r="25" spans="4:7" ht="11.25">
      <c r="D25" s="39">
        <v>36373</v>
      </c>
      <c r="E25" s="26">
        <v>98.58</v>
      </c>
      <c r="F25" s="26">
        <v>98.46</v>
      </c>
      <c r="G25" s="26">
        <v>102.74</v>
      </c>
    </row>
    <row r="26" spans="4:7" ht="11.25">
      <c r="D26" s="39">
        <v>36404</v>
      </c>
      <c r="E26" s="26">
        <v>98.9</v>
      </c>
      <c r="F26" s="26">
        <v>98.62</v>
      </c>
      <c r="G26" s="26">
        <v>102.96</v>
      </c>
    </row>
    <row r="27" spans="4:7" ht="11.25">
      <c r="D27" s="39">
        <v>36434</v>
      </c>
      <c r="E27" s="26">
        <v>99.14</v>
      </c>
      <c r="F27" s="26">
        <v>98.73</v>
      </c>
      <c r="G27" s="26">
        <v>102.95</v>
      </c>
    </row>
    <row r="28" spans="4:7" ht="11.25">
      <c r="D28" s="39">
        <v>36465</v>
      </c>
      <c r="E28" s="26">
        <v>99.32</v>
      </c>
      <c r="F28" s="26">
        <v>98.83</v>
      </c>
      <c r="G28" s="26">
        <v>102.67</v>
      </c>
    </row>
    <row r="29" spans="4:7" ht="11.25">
      <c r="D29" s="39">
        <v>36495</v>
      </c>
      <c r="E29" s="26">
        <v>99.5</v>
      </c>
      <c r="F29" s="26">
        <v>99.02</v>
      </c>
      <c r="G29" s="26">
        <v>102.24</v>
      </c>
    </row>
    <row r="30" spans="4:7" ht="11.25">
      <c r="D30" s="39">
        <v>36526</v>
      </c>
      <c r="E30" s="26">
        <v>99.74</v>
      </c>
      <c r="F30" s="26">
        <v>99.38</v>
      </c>
      <c r="G30" s="26">
        <v>101.89</v>
      </c>
    </row>
    <row r="31" spans="4:7" ht="11.25">
      <c r="D31" s="39">
        <v>36557</v>
      </c>
      <c r="E31" s="26">
        <v>99.98</v>
      </c>
      <c r="F31" s="26">
        <v>99.78</v>
      </c>
      <c r="G31" s="26">
        <v>101.52</v>
      </c>
    </row>
    <row r="32" spans="4:7" ht="11.25">
      <c r="D32" s="39">
        <v>36586</v>
      </c>
      <c r="E32" s="26">
        <v>100.03</v>
      </c>
      <c r="F32" s="26">
        <v>99.93</v>
      </c>
      <c r="G32" s="26">
        <v>100.95</v>
      </c>
    </row>
    <row r="33" spans="4:7" ht="11.25">
      <c r="D33" s="39">
        <v>36617</v>
      </c>
      <c r="E33" s="26">
        <v>99.94</v>
      </c>
      <c r="F33" s="26">
        <v>99.87</v>
      </c>
      <c r="G33" s="26">
        <v>100.43</v>
      </c>
    </row>
    <row r="34" spans="4:7" ht="11.25">
      <c r="D34" s="39">
        <v>36647</v>
      </c>
      <c r="E34" s="26">
        <v>99.85</v>
      </c>
      <c r="F34" s="26">
        <v>99.78</v>
      </c>
      <c r="G34" s="26">
        <v>100.12</v>
      </c>
    </row>
    <row r="35" spans="4:7" ht="11.25">
      <c r="D35" s="39">
        <v>36678</v>
      </c>
      <c r="E35" s="26">
        <v>99.75</v>
      </c>
      <c r="F35" s="26">
        <v>99.69</v>
      </c>
      <c r="G35" s="26">
        <v>99.78</v>
      </c>
    </row>
    <row r="36" spans="4:7" ht="11.25">
      <c r="D36" s="39">
        <v>36708</v>
      </c>
      <c r="E36" s="26">
        <v>99.66</v>
      </c>
      <c r="F36" s="26">
        <v>99.6</v>
      </c>
      <c r="G36" s="26">
        <v>99.35</v>
      </c>
    </row>
    <row r="37" spans="4:7" ht="11.25">
      <c r="D37" s="39">
        <v>36739</v>
      </c>
      <c r="E37" s="26">
        <v>99.57</v>
      </c>
      <c r="F37" s="26">
        <v>99.54</v>
      </c>
      <c r="G37" s="26">
        <v>98.98</v>
      </c>
    </row>
    <row r="38" spans="4:7" ht="11.25">
      <c r="D38" s="39">
        <v>36770</v>
      </c>
      <c r="E38" s="26">
        <v>99.5</v>
      </c>
      <c r="F38" s="26">
        <v>99.52</v>
      </c>
      <c r="G38" s="26">
        <v>98.83</v>
      </c>
    </row>
    <row r="39" spans="4:7" ht="11.25">
      <c r="D39" s="39">
        <v>36800</v>
      </c>
      <c r="E39" s="26">
        <v>99.61</v>
      </c>
      <c r="F39" s="26">
        <v>99.62</v>
      </c>
      <c r="G39" s="26">
        <v>99.23</v>
      </c>
    </row>
    <row r="40" spans="4:7" ht="11.25">
      <c r="D40" s="39">
        <v>36831</v>
      </c>
      <c r="E40" s="26">
        <v>99.91</v>
      </c>
      <c r="F40" s="26">
        <v>99.86</v>
      </c>
      <c r="G40" s="26">
        <v>100.23</v>
      </c>
    </row>
    <row r="41" spans="4:7" ht="11.25">
      <c r="D41" s="39">
        <v>36861</v>
      </c>
      <c r="E41" s="26">
        <v>100.17</v>
      </c>
      <c r="F41" s="26">
        <v>99.97</v>
      </c>
      <c r="G41" s="26">
        <v>101.24</v>
      </c>
    </row>
    <row r="42" spans="4:7" ht="11.25">
      <c r="D42" s="39">
        <v>36892</v>
      </c>
      <c r="E42" s="26">
        <v>100.12</v>
      </c>
      <c r="F42" s="26">
        <v>99.69</v>
      </c>
      <c r="G42" s="26">
        <v>101.7</v>
      </c>
    </row>
    <row r="43" spans="4:7" ht="11.25">
      <c r="D43" s="39">
        <v>36923</v>
      </c>
      <c r="E43" s="26">
        <v>99.8</v>
      </c>
      <c r="F43" s="26">
        <v>99.09</v>
      </c>
      <c r="G43" s="26">
        <v>101.69</v>
      </c>
    </row>
    <row r="44" spans="4:7" ht="11.25">
      <c r="D44" s="39">
        <v>36951</v>
      </c>
      <c r="E44" s="26">
        <v>99.51</v>
      </c>
      <c r="F44" s="26">
        <v>98.6</v>
      </c>
      <c r="G44" s="26">
        <v>101.56</v>
      </c>
    </row>
    <row r="45" spans="4:7" ht="11.25">
      <c r="D45" s="39">
        <v>36982</v>
      </c>
      <c r="E45" s="26">
        <v>99.56</v>
      </c>
      <c r="F45" s="26">
        <v>98.62</v>
      </c>
      <c r="G45" s="26">
        <v>101.71</v>
      </c>
    </row>
    <row r="46" spans="4:7" ht="11.25">
      <c r="D46" s="39">
        <v>37012</v>
      </c>
      <c r="E46" s="26">
        <v>99.93</v>
      </c>
      <c r="F46" s="26">
        <v>99.07</v>
      </c>
      <c r="G46" s="26">
        <v>102.2</v>
      </c>
    </row>
    <row r="47" spans="4:7" ht="11.25">
      <c r="D47" s="39">
        <v>37043</v>
      </c>
      <c r="E47" s="26">
        <v>100.26</v>
      </c>
      <c r="F47" s="26">
        <v>99.46</v>
      </c>
      <c r="G47" s="26">
        <v>102.58</v>
      </c>
    </row>
    <row r="48" spans="4:7" ht="11.25">
      <c r="D48" s="39">
        <v>37073</v>
      </c>
      <c r="E48" s="26">
        <v>100.37</v>
      </c>
      <c r="F48" s="26">
        <v>99.53</v>
      </c>
      <c r="G48" s="26">
        <v>102.63</v>
      </c>
    </row>
    <row r="49" spans="4:7" ht="11.25">
      <c r="D49" s="39">
        <v>37104</v>
      </c>
      <c r="E49" s="26">
        <v>100.4</v>
      </c>
      <c r="F49" s="26">
        <v>99.53</v>
      </c>
      <c r="G49" s="26">
        <v>102.62</v>
      </c>
    </row>
    <row r="50" spans="4:7" ht="11.25">
      <c r="D50" s="39">
        <v>37135</v>
      </c>
      <c r="E50" s="26">
        <v>100.56</v>
      </c>
      <c r="F50" s="26">
        <v>99.73</v>
      </c>
      <c r="G50" s="26">
        <v>102.79</v>
      </c>
    </row>
    <row r="51" spans="4:7" ht="11.25">
      <c r="D51" s="39">
        <v>37165</v>
      </c>
      <c r="E51" s="26">
        <v>100.81</v>
      </c>
      <c r="F51" s="26">
        <v>100.04</v>
      </c>
      <c r="G51" s="26">
        <v>103.07</v>
      </c>
    </row>
    <row r="52" spans="4:7" ht="11.25">
      <c r="D52" s="39">
        <v>37196</v>
      </c>
      <c r="E52" s="26">
        <v>101</v>
      </c>
      <c r="F52" s="26">
        <v>100.2</v>
      </c>
      <c r="G52" s="26">
        <v>103.41</v>
      </c>
    </row>
    <row r="53" spans="4:7" ht="11.25">
      <c r="D53" s="39">
        <v>37226</v>
      </c>
      <c r="E53" s="26">
        <v>101.11</v>
      </c>
      <c r="F53" s="26">
        <v>100.17</v>
      </c>
      <c r="G53" s="26">
        <v>103.86</v>
      </c>
    </row>
    <row r="54" spans="4:7" ht="11.25">
      <c r="D54" s="39">
        <v>37257</v>
      </c>
      <c r="E54" s="26">
        <v>101.19</v>
      </c>
      <c r="F54" s="26">
        <v>100.1</v>
      </c>
      <c r="G54" s="26">
        <v>104.35</v>
      </c>
    </row>
    <row r="55" spans="4:7" ht="11.25">
      <c r="D55" s="39">
        <v>37288</v>
      </c>
      <c r="E55" s="26">
        <v>101.27</v>
      </c>
      <c r="F55" s="26">
        <v>100.07</v>
      </c>
      <c r="G55" s="26">
        <v>104.71</v>
      </c>
    </row>
    <row r="56" spans="4:7" ht="11.25">
      <c r="D56" s="39">
        <v>37316</v>
      </c>
      <c r="E56" s="26">
        <v>101.27</v>
      </c>
      <c r="F56" s="26">
        <v>99.96</v>
      </c>
      <c r="G56" s="26">
        <v>104.89</v>
      </c>
    </row>
    <row r="57" spans="4:7" ht="11.25">
      <c r="D57" s="39">
        <v>37347</v>
      </c>
      <c r="E57" s="26">
        <v>101.16</v>
      </c>
      <c r="F57" s="26">
        <v>99.75</v>
      </c>
      <c r="G57" s="26">
        <v>104.82</v>
      </c>
    </row>
    <row r="58" spans="4:7" ht="11.25">
      <c r="D58" s="39">
        <v>37377</v>
      </c>
      <c r="E58" s="26">
        <v>101.02</v>
      </c>
      <c r="F58" s="26">
        <v>99.54</v>
      </c>
      <c r="G58" s="26">
        <v>104.56</v>
      </c>
    </row>
    <row r="59" spans="4:7" ht="11.25">
      <c r="D59" s="39">
        <v>37408</v>
      </c>
      <c r="E59" s="26">
        <v>100.95</v>
      </c>
      <c r="F59" s="26">
        <v>99.46</v>
      </c>
      <c r="G59" s="26">
        <v>104.24</v>
      </c>
    </row>
    <row r="60" spans="4:7" ht="11.25">
      <c r="D60" s="39">
        <v>37438</v>
      </c>
      <c r="E60" s="26">
        <v>101.02</v>
      </c>
      <c r="F60" s="26">
        <v>99.6</v>
      </c>
      <c r="G60" s="26">
        <v>103.99</v>
      </c>
    </row>
    <row r="61" spans="4:7" ht="11.25">
      <c r="D61" s="39">
        <v>37469</v>
      </c>
      <c r="E61" s="26">
        <v>101.26</v>
      </c>
      <c r="F61" s="26">
        <v>100</v>
      </c>
      <c r="G61" s="26">
        <v>103.95</v>
      </c>
    </row>
    <row r="62" spans="4:7" ht="11.25">
      <c r="D62" s="39">
        <v>37500</v>
      </c>
      <c r="E62" s="26">
        <v>101.52</v>
      </c>
      <c r="F62" s="26">
        <v>100.43</v>
      </c>
      <c r="G62" s="26">
        <v>103.96</v>
      </c>
    </row>
    <row r="63" spans="4:7" ht="11.25">
      <c r="D63" s="39">
        <v>37530</v>
      </c>
      <c r="E63" s="26">
        <v>101.59</v>
      </c>
      <c r="F63" s="26">
        <v>100.61</v>
      </c>
      <c r="G63" s="26">
        <v>103.56</v>
      </c>
    </row>
    <row r="64" spans="4:7" ht="11.25">
      <c r="D64" s="39">
        <v>37561</v>
      </c>
      <c r="E64" s="26">
        <v>101.48</v>
      </c>
      <c r="F64" s="26">
        <v>100.57</v>
      </c>
      <c r="G64" s="26">
        <v>102.67</v>
      </c>
    </row>
    <row r="65" spans="4:7" ht="11.25">
      <c r="D65" s="39">
        <v>37591</v>
      </c>
      <c r="E65" s="26">
        <v>101.34</v>
      </c>
      <c r="F65" s="26">
        <v>100.47</v>
      </c>
      <c r="G65" s="26">
        <v>101.86</v>
      </c>
    </row>
    <row r="66" spans="4:7" ht="11.25">
      <c r="D66" s="39">
        <v>37622</v>
      </c>
      <c r="E66" s="26">
        <v>101.29</v>
      </c>
      <c r="F66" s="26">
        <v>100.43</v>
      </c>
      <c r="G66" s="26">
        <v>101.62</v>
      </c>
    </row>
    <row r="67" spans="4:7" ht="11.25">
      <c r="D67" s="39">
        <v>37653</v>
      </c>
      <c r="E67" s="26">
        <v>101.4</v>
      </c>
      <c r="F67" s="26">
        <v>100.54</v>
      </c>
      <c r="G67" s="26">
        <v>101.79</v>
      </c>
    </row>
    <row r="68" spans="4:7" ht="11.25">
      <c r="D68" s="39">
        <v>37681</v>
      </c>
      <c r="E68" s="26">
        <v>101.68</v>
      </c>
      <c r="F68" s="26">
        <v>100.85</v>
      </c>
      <c r="G68" s="26">
        <v>102.05</v>
      </c>
    </row>
    <row r="69" spans="4:7" ht="11.25">
      <c r="D69" s="39">
        <v>37712</v>
      </c>
      <c r="E69" s="26">
        <v>101.97</v>
      </c>
      <c r="F69" s="26">
        <v>101.18</v>
      </c>
      <c r="G69" s="26">
        <v>102.17</v>
      </c>
    </row>
    <row r="70" spans="4:7" ht="11.25">
      <c r="D70" s="39">
        <v>37742</v>
      </c>
      <c r="E70" s="26">
        <v>102.15</v>
      </c>
      <c r="F70" s="26">
        <v>101.37</v>
      </c>
      <c r="G70" s="26">
        <v>102.09</v>
      </c>
    </row>
    <row r="71" spans="4:7" ht="11.25">
      <c r="D71" s="39">
        <v>37773</v>
      </c>
      <c r="E71" s="26">
        <v>102.31</v>
      </c>
      <c r="F71" s="26">
        <v>101.54</v>
      </c>
      <c r="G71" s="26">
        <v>101.98</v>
      </c>
    </row>
    <row r="72" spans="4:7" ht="11.25">
      <c r="D72" s="39">
        <v>37803</v>
      </c>
      <c r="E72" s="26">
        <v>102.49</v>
      </c>
      <c r="F72" s="26">
        <v>101.79</v>
      </c>
      <c r="G72" s="26">
        <v>101.85</v>
      </c>
    </row>
    <row r="73" spans="4:7" ht="11.25">
      <c r="D73" s="39">
        <v>37834</v>
      </c>
      <c r="E73" s="26">
        <v>102.64</v>
      </c>
      <c r="F73" s="26">
        <v>102</v>
      </c>
      <c r="G73" s="26">
        <v>101.69</v>
      </c>
    </row>
    <row r="74" spans="4:7" ht="11.25">
      <c r="D74" s="39">
        <v>37865</v>
      </c>
      <c r="E74" s="26">
        <v>102.74</v>
      </c>
      <c r="F74" s="26">
        <v>102.17</v>
      </c>
      <c r="G74" s="26">
        <v>101.54</v>
      </c>
    </row>
    <row r="75" spans="4:7" ht="11.25">
      <c r="D75" s="39">
        <v>37895</v>
      </c>
      <c r="E75" s="26">
        <v>102.77</v>
      </c>
      <c r="F75" s="26">
        <v>102.26</v>
      </c>
      <c r="G75" s="26">
        <v>101.26</v>
      </c>
    </row>
    <row r="76" spans="4:7" ht="11.25">
      <c r="D76" s="39">
        <v>37926</v>
      </c>
      <c r="E76" s="26">
        <v>102.75</v>
      </c>
      <c r="F76" s="26">
        <v>102.27</v>
      </c>
      <c r="G76" s="26">
        <v>100.93</v>
      </c>
    </row>
    <row r="77" spans="4:7" ht="11.25">
      <c r="D77" s="39">
        <v>37956</v>
      </c>
      <c r="E77" s="26">
        <v>102.76</v>
      </c>
      <c r="F77" s="26">
        <v>102.32</v>
      </c>
      <c r="G77" s="26">
        <v>100.58</v>
      </c>
    </row>
    <row r="78" spans="4:7" ht="11.25">
      <c r="D78" s="39">
        <v>37987</v>
      </c>
      <c r="E78" s="26">
        <v>102.85</v>
      </c>
      <c r="F78" s="26">
        <v>102.52</v>
      </c>
      <c r="G78" s="26">
        <v>100.17</v>
      </c>
    </row>
    <row r="79" spans="4:7" ht="11.25">
      <c r="D79" s="39">
        <v>38018</v>
      </c>
      <c r="E79" s="26">
        <v>102.99</v>
      </c>
      <c r="F79" s="26">
        <v>102.79</v>
      </c>
      <c r="G79" s="26">
        <v>99.81</v>
      </c>
    </row>
    <row r="80" spans="4:7" ht="11.25">
      <c r="D80" s="39">
        <v>38047</v>
      </c>
      <c r="E80" s="26">
        <v>103.02</v>
      </c>
      <c r="F80" s="26">
        <v>102.92</v>
      </c>
      <c r="G80" s="26">
        <v>99.47</v>
      </c>
    </row>
    <row r="81" spans="4:7" ht="11.25">
      <c r="D81" s="39">
        <v>38078</v>
      </c>
      <c r="E81" s="26">
        <v>102.86</v>
      </c>
      <c r="F81" s="26">
        <v>102.79</v>
      </c>
      <c r="G81" s="26">
        <v>99.06</v>
      </c>
    </row>
    <row r="82" spans="4:7" ht="11.25">
      <c r="D82" s="39">
        <v>38108</v>
      </c>
      <c r="E82" s="26">
        <v>102.62</v>
      </c>
      <c r="F82" s="26">
        <v>102.53</v>
      </c>
      <c r="G82" s="26">
        <v>98.63</v>
      </c>
    </row>
    <row r="83" spans="4:7" ht="11.25">
      <c r="D83" s="39">
        <v>38139</v>
      </c>
      <c r="E83" s="26">
        <v>102.39</v>
      </c>
      <c r="F83" s="26">
        <v>102.29</v>
      </c>
      <c r="G83" s="26">
        <v>98.25</v>
      </c>
    </row>
    <row r="84" spans="4:7" ht="11.25">
      <c r="D84" s="39">
        <v>38169</v>
      </c>
      <c r="E84" s="26">
        <v>102.2</v>
      </c>
      <c r="F84" s="26">
        <v>102.11</v>
      </c>
      <c r="G84" s="26">
        <v>97.87</v>
      </c>
    </row>
    <row r="85" spans="4:7" ht="11.25">
      <c r="D85" s="39">
        <v>38200</v>
      </c>
      <c r="E85" s="26">
        <v>102.03</v>
      </c>
      <c r="F85" s="26">
        <v>101.95</v>
      </c>
      <c r="G85" s="26">
        <v>97.51</v>
      </c>
    </row>
    <row r="86" spans="4:7" ht="11.25">
      <c r="D86" s="39">
        <v>38231</v>
      </c>
      <c r="E86" s="26">
        <v>101.94</v>
      </c>
      <c r="F86" s="26">
        <v>101.87</v>
      </c>
      <c r="G86" s="26">
        <v>97.22</v>
      </c>
    </row>
    <row r="87" spans="4:7" ht="11.25">
      <c r="D87" s="39">
        <v>38261</v>
      </c>
      <c r="E87" s="26">
        <v>101.91</v>
      </c>
      <c r="F87" s="26">
        <v>101.87</v>
      </c>
      <c r="G87" s="26">
        <v>97.06</v>
      </c>
    </row>
    <row r="88" spans="4:7" ht="11.25">
      <c r="D88" s="39">
        <v>38292</v>
      </c>
      <c r="E88" s="26">
        <v>101.83</v>
      </c>
      <c r="F88" s="26">
        <v>101.77</v>
      </c>
      <c r="G88" s="26">
        <v>97.03</v>
      </c>
    </row>
    <row r="89" spans="4:7" ht="11.25">
      <c r="D89" s="39">
        <v>38322</v>
      </c>
      <c r="E89" s="26">
        <v>101.76</v>
      </c>
      <c r="F89" s="26">
        <v>101.66</v>
      </c>
      <c r="G89" s="26">
        <v>97.1</v>
      </c>
    </row>
    <row r="90" spans="4:7" ht="11.25">
      <c r="D90" s="39">
        <v>38353</v>
      </c>
      <c r="E90" s="26">
        <v>101.82</v>
      </c>
      <c r="F90" s="26">
        <v>101.76</v>
      </c>
      <c r="G90" s="26">
        <v>97.2</v>
      </c>
    </row>
    <row r="91" spans="4:7" ht="11.25">
      <c r="D91" s="39">
        <v>38384</v>
      </c>
      <c r="E91" s="26">
        <v>101.92</v>
      </c>
      <c r="F91" s="26">
        <v>101.89</v>
      </c>
      <c r="G91" s="26">
        <v>97.25</v>
      </c>
    </row>
    <row r="92" spans="4:7" ht="11.25">
      <c r="D92" s="39">
        <v>38412</v>
      </c>
      <c r="E92" s="26">
        <v>102.12</v>
      </c>
      <c r="F92" s="26">
        <v>102.13</v>
      </c>
      <c r="G92" s="26">
        <v>97.4</v>
      </c>
    </row>
    <row r="93" spans="4:7" ht="11.25">
      <c r="D93" s="39">
        <v>38443</v>
      </c>
      <c r="E93" s="26">
        <v>102.48</v>
      </c>
      <c r="F93" s="26">
        <v>102.59</v>
      </c>
      <c r="G93" s="26">
        <v>97.76</v>
      </c>
    </row>
    <row r="94" spans="4:7" ht="11.25">
      <c r="D94" s="39">
        <v>38473</v>
      </c>
      <c r="E94" s="26">
        <v>102.88</v>
      </c>
      <c r="F94" s="26">
        <v>103.07</v>
      </c>
      <c r="G94" s="26">
        <v>98.17</v>
      </c>
    </row>
    <row r="95" spans="4:7" ht="11.25">
      <c r="D95" s="39">
        <v>38504</v>
      </c>
      <c r="E95" s="26">
        <v>103.21</v>
      </c>
      <c r="F95" s="26">
        <v>103.44</v>
      </c>
      <c r="G95" s="26">
        <v>98.55</v>
      </c>
    </row>
    <row r="96" spans="4:7" ht="11.25">
      <c r="D96" s="39">
        <v>38534</v>
      </c>
      <c r="E96" s="26">
        <v>103.45</v>
      </c>
      <c r="F96" s="26">
        <v>103.66</v>
      </c>
      <c r="G96" s="26">
        <v>98.89</v>
      </c>
    </row>
    <row r="97" spans="4:7" ht="11.25">
      <c r="D97" s="39">
        <v>38565</v>
      </c>
      <c r="E97" s="26">
        <v>103.66</v>
      </c>
      <c r="F97" s="26">
        <v>103.86</v>
      </c>
      <c r="G97" s="26">
        <v>99.24</v>
      </c>
    </row>
    <row r="98" spans="4:7" ht="11.25">
      <c r="D98" s="39">
        <v>38596</v>
      </c>
      <c r="E98" s="26">
        <v>103.82</v>
      </c>
      <c r="F98" s="26">
        <v>103.99</v>
      </c>
      <c r="G98" s="26">
        <v>99.45</v>
      </c>
    </row>
    <row r="99" spans="4:7" ht="11.25">
      <c r="D99" s="39">
        <v>38626</v>
      </c>
      <c r="E99" s="26">
        <v>103.89</v>
      </c>
      <c r="F99" s="26">
        <v>104.06</v>
      </c>
      <c r="G99" s="26">
        <v>99.33</v>
      </c>
    </row>
    <row r="100" spans="4:7" ht="11.25">
      <c r="D100" s="39">
        <v>38657</v>
      </c>
      <c r="E100" s="26">
        <v>104.05</v>
      </c>
      <c r="F100" s="26">
        <v>104.29</v>
      </c>
      <c r="G100" s="26">
        <v>99.06</v>
      </c>
    </row>
    <row r="101" spans="4:7" ht="11.25">
      <c r="D101" s="39">
        <v>38687</v>
      </c>
      <c r="E101" s="26">
        <v>104.24</v>
      </c>
      <c r="F101" s="26">
        <v>104.61</v>
      </c>
      <c r="G101" s="26">
        <v>98.54</v>
      </c>
    </row>
    <row r="102" spans="4:7" ht="11.25">
      <c r="D102" s="39">
        <v>38718</v>
      </c>
      <c r="E102" s="26">
        <v>104.37</v>
      </c>
      <c r="F102" s="26">
        <v>104.83</v>
      </c>
      <c r="G102" s="26">
        <v>97.76</v>
      </c>
    </row>
    <row r="103" spans="4:7" ht="11.25">
      <c r="D103" s="39">
        <v>38749</v>
      </c>
      <c r="E103" s="26">
        <v>104.61</v>
      </c>
      <c r="F103" s="26">
        <v>105.15</v>
      </c>
      <c r="G103" s="26">
        <v>97.25</v>
      </c>
    </row>
    <row r="104" spans="4:7" ht="11.25">
      <c r="D104" s="39">
        <v>38777</v>
      </c>
      <c r="E104" s="26">
        <v>105.15</v>
      </c>
      <c r="F104" s="26">
        <v>105.78</v>
      </c>
      <c r="G104" s="26">
        <v>97.33</v>
      </c>
    </row>
    <row r="105" spans="4:7" ht="11.25">
      <c r="D105" s="39">
        <v>38808</v>
      </c>
      <c r="E105" s="26">
        <v>105.95</v>
      </c>
      <c r="F105" s="26">
        <v>106.7</v>
      </c>
      <c r="G105" s="26">
        <v>97.9</v>
      </c>
    </row>
    <row r="106" spans="4:7" ht="11.25">
      <c r="D106" s="39">
        <v>38838</v>
      </c>
      <c r="E106" s="26">
        <v>106.81</v>
      </c>
      <c r="F106" s="26">
        <v>107.66</v>
      </c>
      <c r="G106" s="26">
        <v>98.63</v>
      </c>
    </row>
    <row r="107" spans="4:7" ht="11.25">
      <c r="D107" s="39">
        <v>38869</v>
      </c>
      <c r="E107" s="26">
        <v>107.53</v>
      </c>
      <c r="F107" s="26">
        <v>108.45</v>
      </c>
      <c r="G107" s="26">
        <v>99.26</v>
      </c>
    </row>
    <row r="108" spans="4:7" ht="11.25">
      <c r="D108" s="39">
        <v>38899</v>
      </c>
      <c r="E108" s="26">
        <v>108.08</v>
      </c>
      <c r="F108" s="26">
        <v>109.01</v>
      </c>
      <c r="G108" s="26">
        <v>99.69</v>
      </c>
    </row>
    <row r="109" spans="4:7" ht="11.25">
      <c r="D109" s="39">
        <v>38930</v>
      </c>
      <c r="E109" s="26">
        <v>108.47</v>
      </c>
      <c r="F109" s="26">
        <v>109.38</v>
      </c>
      <c r="G109" s="26">
        <v>99.88</v>
      </c>
    </row>
    <row r="110" spans="4:7" ht="11.25">
      <c r="D110" s="39">
        <v>38961</v>
      </c>
      <c r="E110" s="26">
        <v>108.89</v>
      </c>
      <c r="F110" s="26">
        <v>109.78</v>
      </c>
      <c r="G110" s="26">
        <v>100.12</v>
      </c>
    </row>
    <row r="111" spans="4:7" ht="11.25">
      <c r="D111" s="39">
        <v>38991</v>
      </c>
      <c r="E111" s="26">
        <v>109.45</v>
      </c>
      <c r="F111" s="26">
        <v>110.37</v>
      </c>
      <c r="G111" s="26">
        <v>100.66</v>
      </c>
    </row>
    <row r="112" spans="4:7" ht="11.25">
      <c r="D112" s="39">
        <v>39022</v>
      </c>
      <c r="E112" s="26">
        <v>110.09</v>
      </c>
      <c r="F112" s="26">
        <v>111.09</v>
      </c>
      <c r="G112" s="26">
        <v>101.36</v>
      </c>
    </row>
    <row r="113" spans="4:7" ht="11.25">
      <c r="D113" s="39">
        <v>39052</v>
      </c>
      <c r="E113" s="26">
        <v>110.61</v>
      </c>
      <c r="F113" s="26">
        <v>111.63</v>
      </c>
      <c r="G113" s="26">
        <v>101.91</v>
      </c>
    </row>
    <row r="114" spans="4:7" ht="11.25">
      <c r="D114" s="39">
        <v>39083</v>
      </c>
      <c r="E114" s="26">
        <v>110.89</v>
      </c>
      <c r="F114" s="26">
        <v>111.87</v>
      </c>
      <c r="G114" s="26">
        <v>102.15</v>
      </c>
    </row>
    <row r="115" spans="4:7" ht="11.25">
      <c r="D115" s="39">
        <v>39114</v>
      </c>
      <c r="E115" s="26">
        <v>111.1</v>
      </c>
      <c r="F115" s="26">
        <v>112.06</v>
      </c>
      <c r="G115" s="26">
        <v>102.29</v>
      </c>
    </row>
    <row r="116" spans="4:7" ht="11.25">
      <c r="D116" s="39">
        <v>39142</v>
      </c>
      <c r="E116" s="26">
        <v>111.27</v>
      </c>
      <c r="F116" s="26">
        <v>112.21</v>
      </c>
      <c r="G116" s="26">
        <v>102.48</v>
      </c>
    </row>
    <row r="117" spans="4:7" ht="11.25">
      <c r="D117" s="39">
        <v>39173</v>
      </c>
      <c r="E117" s="26">
        <v>111.31</v>
      </c>
      <c r="F117" s="26">
        <v>112.19</v>
      </c>
      <c r="G117" s="26">
        <v>102.6</v>
      </c>
    </row>
    <row r="118" spans="4:7" ht="11.25">
      <c r="D118" s="39">
        <v>39203</v>
      </c>
      <c r="E118" s="26">
        <v>111.32</v>
      </c>
      <c r="F118" s="26">
        <v>112.15</v>
      </c>
      <c r="G118" s="26">
        <v>102.63</v>
      </c>
    </row>
    <row r="119" spans="4:7" ht="11.25">
      <c r="D119" s="39">
        <v>39234</v>
      </c>
      <c r="E119" s="26">
        <v>111.38</v>
      </c>
      <c r="F119" s="26">
        <v>112.2</v>
      </c>
      <c r="G119" s="26">
        <v>102.73</v>
      </c>
    </row>
    <row r="120" spans="4:7" ht="11.25">
      <c r="D120" s="39">
        <v>39264</v>
      </c>
      <c r="E120" s="26">
        <v>111.46</v>
      </c>
      <c r="F120" s="26">
        <v>112.27</v>
      </c>
      <c r="G120" s="26">
        <v>102.92</v>
      </c>
    </row>
    <row r="121" spans="4:7" ht="11.25">
      <c r="D121" s="39">
        <v>39295</v>
      </c>
      <c r="E121" s="26">
        <v>111.55</v>
      </c>
      <c r="F121" s="26">
        <v>112.37</v>
      </c>
      <c r="G121" s="26">
        <v>103.05</v>
      </c>
    </row>
    <row r="122" spans="4:7" ht="11.25">
      <c r="D122" s="39">
        <v>39326</v>
      </c>
      <c r="E122" s="26">
        <v>111.68</v>
      </c>
      <c r="F122" s="26">
        <v>112.52</v>
      </c>
      <c r="G122" s="26">
        <v>103.26</v>
      </c>
    </row>
    <row r="123" spans="4:7" ht="11.25">
      <c r="D123" s="39">
        <v>39356</v>
      </c>
      <c r="E123" s="26">
        <v>111.8</v>
      </c>
      <c r="F123" s="26">
        <v>112.61</v>
      </c>
      <c r="G123" s="26">
        <v>103.62</v>
      </c>
    </row>
    <row r="124" spans="4:7" ht="11.25">
      <c r="D124" s="39">
        <v>39387</v>
      </c>
      <c r="E124" s="26">
        <v>111.84</v>
      </c>
      <c r="F124" s="26">
        <v>112.57</v>
      </c>
      <c r="G124" s="26">
        <v>103.92</v>
      </c>
    </row>
    <row r="125" spans="4:7" ht="11.25">
      <c r="D125" s="39">
        <v>39417</v>
      </c>
      <c r="E125" s="26">
        <v>111.91</v>
      </c>
      <c r="F125" s="26">
        <v>112.59</v>
      </c>
      <c r="G125" s="26">
        <v>104.23</v>
      </c>
    </row>
    <row r="126" spans="4:7" ht="11.25">
      <c r="D126" s="39">
        <v>39448</v>
      </c>
      <c r="E126" s="26">
        <v>112.05</v>
      </c>
      <c r="F126" s="26">
        <v>112.73</v>
      </c>
      <c r="G126" s="26">
        <v>104.68</v>
      </c>
    </row>
    <row r="127" spans="4:7" ht="11.25">
      <c r="D127" s="39">
        <v>39479</v>
      </c>
      <c r="E127" s="26">
        <v>112.08</v>
      </c>
      <c r="F127" s="26">
        <v>112.74</v>
      </c>
      <c r="G127" s="26">
        <v>105.02</v>
      </c>
    </row>
    <row r="128" spans="4:7" ht="11.25">
      <c r="D128" s="39">
        <v>39508</v>
      </c>
      <c r="E128" s="26">
        <v>111.86</v>
      </c>
      <c r="F128" s="26">
        <v>112.45</v>
      </c>
      <c r="G128" s="26">
        <v>104.99</v>
      </c>
    </row>
    <row r="129" spans="4:7" ht="11.25">
      <c r="D129" s="39">
        <v>39539</v>
      </c>
      <c r="E129" s="26">
        <v>111.52</v>
      </c>
      <c r="F129" s="26">
        <v>112.03</v>
      </c>
      <c r="G129" s="26">
        <v>104.73</v>
      </c>
    </row>
    <row r="130" spans="4:7" ht="11.25">
      <c r="D130" s="39">
        <v>39569</v>
      </c>
      <c r="E130" s="26">
        <v>111.22</v>
      </c>
      <c r="F130" s="26">
        <v>111.66</v>
      </c>
      <c r="G130" s="26">
        <v>104.53</v>
      </c>
    </row>
    <row r="131" spans="4:7" ht="11.25">
      <c r="D131" s="39">
        <v>39600</v>
      </c>
      <c r="E131" s="26">
        <v>111.01</v>
      </c>
      <c r="F131" s="26">
        <v>111.38</v>
      </c>
      <c r="G131" s="26">
        <v>104.42</v>
      </c>
    </row>
    <row r="132" spans="4:7" ht="11.25">
      <c r="D132" s="39">
        <v>39630</v>
      </c>
      <c r="E132" s="26">
        <v>110.94</v>
      </c>
      <c r="F132" s="26">
        <v>111.25</v>
      </c>
      <c r="G132" s="26">
        <v>104.46</v>
      </c>
    </row>
    <row r="133" spans="4:7" ht="11.25">
      <c r="D133" s="23"/>
      <c r="E133" s="24"/>
      <c r="F133" s="24"/>
      <c r="G133" s="24"/>
    </row>
    <row r="134" spans="4:7" ht="11.25">
      <c r="D134" s="39" t="s">
        <v>42</v>
      </c>
      <c r="E134" s="26"/>
      <c r="F134" s="26"/>
      <c r="G134" s="26"/>
    </row>
    <row r="135" spans="3:7" ht="11.25">
      <c r="C135" s="23"/>
      <c r="D135" s="23" t="s">
        <v>200</v>
      </c>
      <c r="E135" s="26"/>
      <c r="F135" s="26"/>
      <c r="G135" s="26"/>
    </row>
    <row r="136" spans="4:7" ht="11.25">
      <c r="D136" s="23" t="s">
        <v>201</v>
      </c>
      <c r="E136" s="26"/>
      <c r="F136" s="26"/>
      <c r="G136" s="26"/>
    </row>
    <row r="137" spans="4:7" ht="11.25">
      <c r="D137" s="7" t="s">
        <v>425</v>
      </c>
      <c r="E137" s="26"/>
      <c r="F137" s="26"/>
      <c r="G137" s="26"/>
    </row>
    <row r="138" spans="4:7" ht="11.25">
      <c r="D138" s="39"/>
      <c r="E138" s="26"/>
      <c r="F138" s="26"/>
      <c r="G138" s="26"/>
    </row>
    <row r="139" spans="4:7" ht="11.25">
      <c r="D139" s="39"/>
      <c r="E139" s="26"/>
      <c r="F139" s="26"/>
      <c r="G139" s="26"/>
    </row>
    <row r="140" spans="4:7" ht="11.25">
      <c r="D140" s="39"/>
      <c r="E140" s="26"/>
      <c r="F140" s="26"/>
      <c r="G140" s="26"/>
    </row>
    <row r="141" spans="4:7" ht="11.25">
      <c r="D141" s="39"/>
      <c r="E141" s="26"/>
      <c r="F141" s="26"/>
      <c r="G141" s="26"/>
    </row>
    <row r="142" spans="4:7" ht="11.25">
      <c r="D142" s="39"/>
      <c r="E142" s="26"/>
      <c r="F142" s="26"/>
      <c r="G142" s="26"/>
    </row>
    <row r="143" spans="4:7" ht="11.25">
      <c r="D143" s="39"/>
      <c r="E143" s="26"/>
      <c r="F143" s="26"/>
      <c r="G143" s="26"/>
    </row>
    <row r="144" spans="4:7" ht="11.25">
      <c r="D144" s="39"/>
      <c r="E144" s="26"/>
      <c r="F144" s="26"/>
      <c r="G144" s="26"/>
    </row>
    <row r="145" spans="4:7" ht="11.25">
      <c r="D145" s="39"/>
      <c r="E145" s="26"/>
      <c r="F145" s="26"/>
      <c r="G145" s="26"/>
    </row>
    <row r="146" spans="4:7" ht="11.25">
      <c r="D146" s="39"/>
      <c r="E146" s="26"/>
      <c r="F146" s="26"/>
      <c r="G146" s="26"/>
    </row>
    <row r="147" spans="4:7" ht="11.25">
      <c r="D147" s="39"/>
      <c r="E147" s="26"/>
      <c r="F147" s="26"/>
      <c r="G147" s="26"/>
    </row>
    <row r="148" spans="4:7" ht="11.25">
      <c r="D148" s="39"/>
      <c r="E148" s="26"/>
      <c r="F148" s="26"/>
      <c r="G148" s="26"/>
    </row>
    <row r="149" spans="4:7" ht="11.25">
      <c r="D149" s="39"/>
      <c r="E149" s="26"/>
      <c r="F149" s="26"/>
      <c r="G149" s="26"/>
    </row>
    <row r="150" spans="4:7" ht="11.25">
      <c r="D150" s="39"/>
      <c r="E150" s="26"/>
      <c r="F150" s="26"/>
      <c r="G150" s="26"/>
    </row>
    <row r="151" spans="4:7" ht="11.25">
      <c r="D151" s="39"/>
      <c r="E151" s="26"/>
      <c r="F151" s="26"/>
      <c r="G151" s="26"/>
    </row>
    <row r="152" spans="4:7" ht="11.25">
      <c r="D152" s="39"/>
      <c r="E152" s="26"/>
      <c r="F152" s="26"/>
      <c r="G152" s="26"/>
    </row>
    <row r="153" spans="4:7" ht="11.25">
      <c r="D153" s="39"/>
      <c r="E153" s="26"/>
      <c r="F153" s="26"/>
      <c r="G153" s="26"/>
    </row>
    <row r="154" spans="4:7" ht="11.25">
      <c r="D154" s="39"/>
      <c r="E154" s="26"/>
      <c r="F154" s="26"/>
      <c r="G154" s="26"/>
    </row>
    <row r="155" spans="4:7" ht="11.25">
      <c r="D155" s="39"/>
      <c r="E155" s="26"/>
      <c r="F155" s="26"/>
      <c r="G155" s="26"/>
    </row>
    <row r="156" spans="4:7" ht="11.25">
      <c r="D156" s="39"/>
      <c r="E156" s="26"/>
      <c r="F156" s="26"/>
      <c r="G156" s="26"/>
    </row>
    <row r="157" spans="4:7" ht="11.25">
      <c r="D157" s="39"/>
      <c r="E157" s="26"/>
      <c r="F157" s="26"/>
      <c r="G157" s="26"/>
    </row>
    <row r="158" spans="4:7" ht="11.25">
      <c r="D158" s="39"/>
      <c r="E158" s="26"/>
      <c r="F158" s="26"/>
      <c r="G158" s="26"/>
    </row>
    <row r="159" spans="4:7" ht="11.25">
      <c r="D159" s="39"/>
      <c r="E159" s="26"/>
      <c r="F159" s="26"/>
      <c r="G159" s="26"/>
    </row>
    <row r="160" spans="4:7" ht="11.25">
      <c r="D160" s="39"/>
      <c r="E160" s="26"/>
      <c r="F160" s="26"/>
      <c r="G160" s="26"/>
    </row>
    <row r="161" spans="4:7" ht="11.25">
      <c r="D161" s="39"/>
      <c r="E161" s="26"/>
      <c r="F161" s="26"/>
      <c r="G161" s="26"/>
    </row>
    <row r="162" spans="4:7" ht="11.25">
      <c r="D162" s="39"/>
      <c r="E162" s="26"/>
      <c r="F162" s="26"/>
      <c r="G162" s="26"/>
    </row>
    <row r="163" spans="4:7" ht="11.25">
      <c r="D163" s="39"/>
      <c r="E163" s="26"/>
      <c r="F163" s="26"/>
      <c r="G163" s="26"/>
    </row>
    <row r="164" spans="4:7" ht="11.25">
      <c r="D164" s="39"/>
      <c r="E164" s="26"/>
      <c r="F164" s="26"/>
      <c r="G164" s="26"/>
    </row>
    <row r="165" spans="4:7" ht="11.25">
      <c r="D165" s="39"/>
      <c r="E165" s="26"/>
      <c r="F165" s="26"/>
      <c r="G165" s="26"/>
    </row>
    <row r="166" spans="4:7" ht="11.25">
      <c r="D166" s="39"/>
      <c r="E166" s="26"/>
      <c r="F166" s="26"/>
      <c r="G166" s="26"/>
    </row>
    <row r="167" spans="4:7" ht="11.25">
      <c r="D167" s="39"/>
      <c r="E167" s="26"/>
      <c r="F167" s="26"/>
      <c r="G167" s="26"/>
    </row>
    <row r="168" spans="4:7" ht="11.25">
      <c r="D168" s="39"/>
      <c r="E168" s="26"/>
      <c r="F168" s="26"/>
      <c r="G168" s="26"/>
    </row>
    <row r="169" spans="4:7" ht="11.25">
      <c r="D169" s="39"/>
      <c r="E169" s="26"/>
      <c r="F169" s="26"/>
      <c r="G169" s="26"/>
    </row>
    <row r="170" spans="4:7" ht="11.25">
      <c r="D170" s="39"/>
      <c r="E170" s="26"/>
      <c r="F170" s="26"/>
      <c r="G170" s="26"/>
    </row>
    <row r="171" spans="4:7" ht="11.25">
      <c r="D171" s="39"/>
      <c r="E171" s="26"/>
      <c r="F171" s="26"/>
      <c r="G171" s="26"/>
    </row>
    <row r="172" spans="5:7" ht="11.25">
      <c r="E172" s="26"/>
      <c r="F172" s="26"/>
      <c r="G172" s="26"/>
    </row>
    <row r="173" ht="11.25">
      <c r="E173" s="26"/>
    </row>
    <row r="174" ht="11.25">
      <c r="E174" s="26"/>
    </row>
    <row r="175" ht="11.25">
      <c r="E175" s="26"/>
    </row>
    <row r="176" ht="11.25">
      <c r="E176" s="26"/>
    </row>
    <row r="177" ht="11.25">
      <c r="E177" s="26"/>
    </row>
    <row r="178" ht="11.25">
      <c r="E178" s="26"/>
    </row>
    <row r="179" ht="11.25">
      <c r="E179" s="26"/>
    </row>
    <row r="180" ht="11.25">
      <c r="E180" s="26"/>
    </row>
    <row r="181" ht="11.25">
      <c r="E181" s="26"/>
    </row>
    <row r="182" ht="11.25">
      <c r="E182" s="26"/>
    </row>
    <row r="183" ht="11.25">
      <c r="E183" s="26"/>
    </row>
    <row r="184" ht="11.25">
      <c r="E184" s="26"/>
    </row>
    <row r="185" ht="11.25">
      <c r="E185" s="26"/>
    </row>
    <row r="186" ht="11.25">
      <c r="E186" s="26"/>
    </row>
    <row r="187" ht="11.25">
      <c r="E187" s="26"/>
    </row>
    <row r="188" ht="11.25">
      <c r="E188" s="26"/>
    </row>
    <row r="189" ht="11.25">
      <c r="E189" s="26"/>
    </row>
    <row r="190" ht="11.25">
      <c r="E190" s="26"/>
    </row>
    <row r="191" ht="11.25">
      <c r="E191" s="26"/>
    </row>
    <row r="192" ht="11.25">
      <c r="E192" s="26"/>
    </row>
    <row r="193" ht="11.25">
      <c r="E193" s="26"/>
    </row>
    <row r="194" spans="4:5" ht="11.25">
      <c r="D194" s="54"/>
      <c r="E194" s="26"/>
    </row>
    <row r="195" ht="11.25">
      <c r="E195" s="26"/>
    </row>
    <row r="196" ht="11.25">
      <c r="E196" s="26"/>
    </row>
    <row r="197" ht="11.25">
      <c r="E197" s="26"/>
    </row>
    <row r="198" ht="11.25">
      <c r="E198" s="26"/>
    </row>
    <row r="199" ht="11.25">
      <c r="E199" s="26"/>
    </row>
    <row r="200" ht="11.25">
      <c r="E200" s="26"/>
    </row>
    <row r="201" ht="11.25">
      <c r="E201" s="26"/>
    </row>
    <row r="202" ht="11.25">
      <c r="E202" s="26"/>
    </row>
    <row r="203" ht="11.25">
      <c r="E203" s="26"/>
    </row>
    <row r="204" ht="11.25">
      <c r="E204" s="26"/>
    </row>
    <row r="205" ht="11.25">
      <c r="E205" s="26"/>
    </row>
    <row r="206" spans="4:5" ht="11.25">
      <c r="D206" s="54"/>
      <c r="E206" s="2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64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16384" width="9.140625" style="7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63"/>
  <dimension ref="C2:F4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31.57421875" style="7" customWidth="1"/>
    <col min="5" max="5" width="12.57421875" style="7" customWidth="1"/>
    <col min="6" max="6" width="16.28125" style="7" customWidth="1"/>
    <col min="7" max="16384" width="9.140625" style="7" customWidth="1"/>
  </cols>
  <sheetData>
    <row r="1" s="169" customFormat="1" ht="11.25"/>
    <row r="2" s="5" customFormat="1" ht="11.25">
      <c r="D2" s="5" t="s">
        <v>123</v>
      </c>
    </row>
    <row r="3" s="5" customFormat="1" ht="11.25">
      <c r="D3" s="5" t="s">
        <v>30</v>
      </c>
    </row>
    <row r="4" s="5" customFormat="1" ht="11.25">
      <c r="D4" s="5" t="s">
        <v>31</v>
      </c>
    </row>
    <row r="5" s="5" customFormat="1" ht="11.25"/>
    <row r="6" s="5" customFormat="1" ht="11.25">
      <c r="D6" s="5" t="s">
        <v>399</v>
      </c>
    </row>
    <row r="7" s="5" customFormat="1" ht="11.25">
      <c r="D7" s="5" t="s">
        <v>126</v>
      </c>
    </row>
    <row r="8" ht="12"/>
    <row r="9" ht="12">
      <c r="C9" s="51"/>
    </row>
    <row r="10" spans="3:6" ht="12">
      <c r="C10" s="51"/>
      <c r="E10" s="24" t="s">
        <v>124</v>
      </c>
      <c r="F10" s="24" t="s">
        <v>125</v>
      </c>
    </row>
    <row r="11" spans="3:6" ht="12">
      <c r="C11" s="52">
        <f aca="true" t="shared" si="0" ref="C11:C24">AVERAGE(E11,F11)</f>
        <v>22.849499572697773</v>
      </c>
      <c r="D11" s="7" t="s">
        <v>58</v>
      </c>
      <c r="E11" s="17">
        <v>21.912289028842977</v>
      </c>
      <c r="F11" s="17">
        <v>23.786710116552566</v>
      </c>
    </row>
    <row r="12" spans="3:6" ht="12">
      <c r="C12" s="52">
        <f t="shared" si="0"/>
        <v>14.412654650296659</v>
      </c>
      <c r="D12" s="7" t="s">
        <v>19</v>
      </c>
      <c r="E12" s="17">
        <v>16.036851552541336</v>
      </c>
      <c r="F12" s="17">
        <v>12.788457748051982</v>
      </c>
    </row>
    <row r="13" spans="3:6" ht="12">
      <c r="C13" s="52">
        <f t="shared" si="0"/>
        <v>17.7996462420751</v>
      </c>
      <c r="D13" s="7" t="s">
        <v>236</v>
      </c>
      <c r="E13" s="17">
        <v>13.097157220100158</v>
      </c>
      <c r="F13" s="17">
        <v>22.50213526405004</v>
      </c>
    </row>
    <row r="14" spans="3:6" ht="12">
      <c r="C14" s="52">
        <f t="shared" si="0"/>
        <v>6.213931127353058</v>
      </c>
      <c r="D14" s="7" t="s">
        <v>206</v>
      </c>
      <c r="E14" s="17">
        <v>8.387022865982939</v>
      </c>
      <c r="F14" s="17">
        <v>4.040839388723177</v>
      </c>
    </row>
    <row r="15" spans="3:6" ht="12">
      <c r="C15" s="52">
        <f t="shared" si="0"/>
        <v>5.9124125597956825</v>
      </c>
      <c r="D15" s="7" t="s">
        <v>71</v>
      </c>
      <c r="E15" s="17">
        <v>8.290141861375526</v>
      </c>
      <c r="F15" s="17">
        <v>3.534683258215839</v>
      </c>
    </row>
    <row r="16" spans="3:6" ht="12">
      <c r="C16" s="52">
        <f t="shared" si="0"/>
        <v>6.622043000872733</v>
      </c>
      <c r="D16" s="7" t="s">
        <v>147</v>
      </c>
      <c r="E16" s="17">
        <v>6.017038447772559</v>
      </c>
      <c r="F16" s="17">
        <v>7.2270475539729055</v>
      </c>
    </row>
    <row r="17" spans="3:6" ht="12">
      <c r="C17" s="52">
        <f t="shared" si="0"/>
        <v>4.615290939342512</v>
      </c>
      <c r="D17" s="7" t="s">
        <v>207</v>
      </c>
      <c r="E17" s="17">
        <v>5.682758534007417</v>
      </c>
      <c r="F17" s="17">
        <v>3.547823344677608</v>
      </c>
    </row>
    <row r="18" spans="3:6" ht="12">
      <c r="C18" s="52">
        <f t="shared" si="0"/>
        <v>8.616267634732552</v>
      </c>
      <c r="D18" s="7" t="s">
        <v>205</v>
      </c>
      <c r="E18" s="17">
        <v>5.608946186248935</v>
      </c>
      <c r="F18" s="17">
        <v>11.623589083216167</v>
      </c>
    </row>
    <row r="19" spans="3:6" ht="12">
      <c r="C19" s="52">
        <f t="shared" si="0"/>
        <v>5.21994737986638</v>
      </c>
      <c r="D19" s="7" t="s">
        <v>18</v>
      </c>
      <c r="E19" s="17">
        <v>5.043655452478117</v>
      </c>
      <c r="F19" s="17">
        <v>5.396239307254642</v>
      </c>
    </row>
    <row r="20" spans="3:6" ht="12">
      <c r="C20" s="52">
        <f t="shared" si="0"/>
        <v>4.188234496213584</v>
      </c>
      <c r="D20" s="7" t="s">
        <v>55</v>
      </c>
      <c r="E20" s="17">
        <v>4.944147007748509</v>
      </c>
      <c r="F20" s="17">
        <v>3.4323219846786595</v>
      </c>
    </row>
    <row r="21" spans="3:6" ht="12">
      <c r="C21" s="52">
        <f t="shared" si="0"/>
        <v>1.6477522704723506</v>
      </c>
      <c r="D21" s="7" t="s">
        <v>148</v>
      </c>
      <c r="E21" s="17">
        <v>2.507099353238566</v>
      </c>
      <c r="F21" s="17">
        <v>0.7884051877061352</v>
      </c>
    </row>
    <row r="22" spans="3:6" ht="12">
      <c r="C22" s="52">
        <f t="shared" si="0"/>
        <v>0.7170329758564353</v>
      </c>
      <c r="D22" s="7" t="s">
        <v>70</v>
      </c>
      <c r="E22" s="17">
        <v>0.9084624932421138</v>
      </c>
      <c r="F22" s="17">
        <v>0.5256034584707567</v>
      </c>
    </row>
    <row r="23" spans="3:6" ht="12">
      <c r="C23" s="52">
        <f t="shared" si="0"/>
        <v>0.5581203151858108</v>
      </c>
      <c r="D23" s="7" t="s">
        <v>53</v>
      </c>
      <c r="E23" s="17">
        <v>0.8356997844128553</v>
      </c>
      <c r="F23" s="17">
        <v>0.2805408459587664</v>
      </c>
    </row>
    <row r="24" spans="3:6" ht="12">
      <c r="C24" s="52">
        <f t="shared" si="0"/>
        <v>0.6271668352393833</v>
      </c>
      <c r="D24" s="7" t="s">
        <v>208</v>
      </c>
      <c r="E24" s="17">
        <v>0.7287302120080098</v>
      </c>
      <c r="F24" s="17">
        <v>0.5256034584707567</v>
      </c>
    </row>
    <row r="25" ht="12">
      <c r="C25" s="51"/>
    </row>
    <row r="26" spans="3:4" ht="12">
      <c r="C26" s="53"/>
      <c r="D26" s="7" t="s">
        <v>162</v>
      </c>
    </row>
    <row r="27" ht="12">
      <c r="D27" s="7" t="s">
        <v>88</v>
      </c>
    </row>
    <row r="28" ht="12">
      <c r="E28" s="17"/>
    </row>
    <row r="29" ht="12">
      <c r="E29" s="17"/>
    </row>
    <row r="30" ht="12">
      <c r="E30" s="17"/>
    </row>
    <row r="31" ht="12">
      <c r="E31" s="17"/>
    </row>
    <row r="32" ht="12">
      <c r="E32" s="17"/>
    </row>
    <row r="33" ht="12">
      <c r="E33" s="17"/>
    </row>
    <row r="34" ht="12">
      <c r="E34" s="17"/>
    </row>
    <row r="35" ht="12">
      <c r="E35" s="17"/>
    </row>
    <row r="36" ht="12">
      <c r="E36" s="17"/>
    </row>
    <row r="37" ht="12">
      <c r="E37" s="17"/>
    </row>
    <row r="38" ht="12">
      <c r="E38" s="17"/>
    </row>
    <row r="39" ht="12">
      <c r="E39" s="17"/>
    </row>
    <row r="40" ht="12">
      <c r="E40" s="17"/>
    </row>
    <row r="41" ht="12">
      <c r="E41" s="17"/>
    </row>
    <row r="42" ht="12"/>
    <row r="43" ht="12"/>
    <row r="44" ht="12"/>
    <row r="45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61"/>
  <dimension ref="D2:E2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27.8515625" style="7" customWidth="1"/>
    <col min="5" max="16384" width="9.140625" style="7" customWidth="1"/>
  </cols>
  <sheetData>
    <row r="1" s="169" customFormat="1" ht="11.25"/>
    <row r="2" s="5" customFormat="1" ht="11.25">
      <c r="D2" s="5" t="s">
        <v>123</v>
      </c>
    </row>
    <row r="3" s="5" customFormat="1" ht="11.25">
      <c r="D3" s="5" t="s">
        <v>30</v>
      </c>
    </row>
    <row r="4" s="5" customFormat="1" ht="11.25">
      <c r="D4" s="5" t="s">
        <v>31</v>
      </c>
    </row>
    <row r="5" s="5" customFormat="1" ht="11.25"/>
    <row r="6" s="5" customFormat="1" ht="11.25">
      <c r="D6" s="5" t="s">
        <v>400</v>
      </c>
    </row>
    <row r="7" s="5" customFormat="1" ht="11.25">
      <c r="D7" s="5" t="s">
        <v>121</v>
      </c>
    </row>
    <row r="8" ht="12"/>
    <row r="9" ht="12">
      <c r="E9" s="24">
        <v>2005</v>
      </c>
    </row>
    <row r="10" spans="4:5" ht="12">
      <c r="D10" s="7" t="s">
        <v>148</v>
      </c>
      <c r="E10" s="26">
        <v>400</v>
      </c>
    </row>
    <row r="11" spans="4:5" ht="12">
      <c r="D11" s="7" t="s">
        <v>71</v>
      </c>
      <c r="E11" s="26">
        <v>320</v>
      </c>
    </row>
    <row r="12" spans="4:5" ht="12">
      <c r="D12" s="7" t="s">
        <v>69</v>
      </c>
      <c r="E12" s="26">
        <v>280</v>
      </c>
    </row>
    <row r="13" spans="4:5" ht="12">
      <c r="D13" s="7" t="s">
        <v>206</v>
      </c>
      <c r="E13" s="26">
        <v>220.5</v>
      </c>
    </row>
    <row r="14" spans="4:5" ht="12">
      <c r="D14" s="7" t="s">
        <v>55</v>
      </c>
      <c r="E14" s="26">
        <v>170.1</v>
      </c>
    </row>
    <row r="15" spans="4:5" ht="12">
      <c r="D15" s="7" t="s">
        <v>19</v>
      </c>
      <c r="E15" s="26">
        <v>157</v>
      </c>
    </row>
    <row r="16" spans="4:5" ht="12">
      <c r="D16" s="7" t="s">
        <v>18</v>
      </c>
      <c r="E16" s="26">
        <v>148.1</v>
      </c>
    </row>
    <row r="17" spans="4:5" ht="12">
      <c r="D17" s="7" t="s">
        <v>58</v>
      </c>
      <c r="E17" s="17">
        <v>132</v>
      </c>
    </row>
    <row r="18" spans="4:5" ht="12">
      <c r="D18" s="7" t="s">
        <v>207</v>
      </c>
      <c r="E18" s="26">
        <v>130</v>
      </c>
    </row>
    <row r="19" spans="4:5" ht="12">
      <c r="D19" s="7" t="s">
        <v>236</v>
      </c>
      <c r="E19" s="26">
        <v>127.1</v>
      </c>
    </row>
    <row r="20" spans="4:5" ht="12">
      <c r="D20" s="7" t="s">
        <v>205</v>
      </c>
      <c r="E20" s="26">
        <v>124.3</v>
      </c>
    </row>
    <row r="21" spans="4:5" ht="12">
      <c r="D21" s="7" t="s">
        <v>147</v>
      </c>
      <c r="E21" s="26">
        <v>122</v>
      </c>
    </row>
    <row r="22" spans="4:5" ht="12">
      <c r="D22" s="7" t="s">
        <v>70</v>
      </c>
      <c r="E22" s="26">
        <v>120</v>
      </c>
    </row>
    <row r="23" spans="4:5" ht="12">
      <c r="D23" s="7" t="s">
        <v>208</v>
      </c>
      <c r="E23" s="26">
        <v>110</v>
      </c>
    </row>
    <row r="24" ht="12"/>
    <row r="25" ht="12">
      <c r="D25" s="7" t="s">
        <v>51</v>
      </c>
    </row>
    <row r="26" spans="4:5" ht="12">
      <c r="D26" s="7" t="s">
        <v>88</v>
      </c>
      <c r="E26" s="24"/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60"/>
  <dimension ref="D2:E3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26.57421875" style="7" customWidth="1"/>
    <col min="5" max="16384" width="9.140625" style="7" customWidth="1"/>
  </cols>
  <sheetData>
    <row r="1" s="169" customFormat="1" ht="11.25"/>
    <row r="2" s="5" customFormat="1" ht="11.25">
      <c r="D2" s="5" t="s">
        <v>123</v>
      </c>
    </row>
    <row r="3" s="5" customFormat="1" ht="11.25">
      <c r="D3" s="5" t="s">
        <v>30</v>
      </c>
    </row>
    <row r="4" s="5" customFormat="1" ht="11.25">
      <c r="D4" s="5" t="s">
        <v>31</v>
      </c>
    </row>
    <row r="5" s="5" customFormat="1" ht="11.25"/>
    <row r="6" s="5" customFormat="1" ht="11.25">
      <c r="D6" s="5" t="s">
        <v>401</v>
      </c>
    </row>
    <row r="7" s="5" customFormat="1" ht="11.25">
      <c r="D7" s="5" t="s">
        <v>121</v>
      </c>
    </row>
    <row r="8" ht="12"/>
    <row r="9" ht="12">
      <c r="E9" s="24">
        <v>2005</v>
      </c>
    </row>
    <row r="10" spans="4:5" ht="12">
      <c r="D10" s="7" t="s">
        <v>148</v>
      </c>
      <c r="E10" s="17">
        <v>40</v>
      </c>
    </row>
    <row r="11" spans="4:5" ht="12">
      <c r="D11" s="7" t="s">
        <v>71</v>
      </c>
      <c r="E11" s="17">
        <v>37.9</v>
      </c>
    </row>
    <row r="12" spans="4:5" ht="12">
      <c r="D12" s="7" t="s">
        <v>206</v>
      </c>
      <c r="E12" s="17">
        <v>26.9</v>
      </c>
    </row>
    <row r="13" spans="4:5" ht="12">
      <c r="D13" s="7" t="s">
        <v>69</v>
      </c>
      <c r="E13" s="17">
        <v>20</v>
      </c>
    </row>
    <row r="14" spans="4:5" ht="12">
      <c r="D14" s="7" t="s">
        <v>58</v>
      </c>
      <c r="E14" s="17">
        <v>19</v>
      </c>
    </row>
    <row r="15" spans="4:5" ht="12">
      <c r="D15" s="7" t="s">
        <v>207</v>
      </c>
      <c r="E15" s="17">
        <v>16</v>
      </c>
    </row>
    <row r="16" spans="4:5" ht="12">
      <c r="D16" s="7" t="s">
        <v>205</v>
      </c>
      <c r="E16" s="17">
        <v>14.5</v>
      </c>
    </row>
    <row r="17" spans="4:5" ht="12">
      <c r="D17" s="7" t="s">
        <v>55</v>
      </c>
      <c r="E17" s="17">
        <v>13.3</v>
      </c>
    </row>
    <row r="18" spans="4:5" ht="12">
      <c r="D18" s="7" t="s">
        <v>147</v>
      </c>
      <c r="E18" s="17">
        <v>13</v>
      </c>
    </row>
    <row r="19" spans="4:5" ht="12">
      <c r="D19" s="7" t="s">
        <v>208</v>
      </c>
      <c r="E19" s="17">
        <v>8</v>
      </c>
    </row>
    <row r="20" spans="4:5" ht="12">
      <c r="D20" s="7" t="s">
        <v>236</v>
      </c>
      <c r="E20" s="17">
        <v>6.9</v>
      </c>
    </row>
    <row r="21" spans="4:5" ht="12">
      <c r="D21" s="7" t="s">
        <v>18</v>
      </c>
      <c r="E21" s="17">
        <v>5.3</v>
      </c>
    </row>
    <row r="22" spans="4:5" ht="12">
      <c r="D22" s="7" t="s">
        <v>19</v>
      </c>
      <c r="E22" s="17">
        <v>5.1</v>
      </c>
    </row>
    <row r="23" spans="4:5" ht="12">
      <c r="D23" s="7" t="s">
        <v>72</v>
      </c>
      <c r="E23" s="17">
        <v>4</v>
      </c>
    </row>
    <row r="24" ht="12"/>
    <row r="25" ht="12">
      <c r="D25" s="7" t="s">
        <v>51</v>
      </c>
    </row>
    <row r="26" spans="4:5" ht="12">
      <c r="D26" s="7" t="s">
        <v>149</v>
      </c>
      <c r="E26" s="17"/>
    </row>
    <row r="27" spans="4:5" ht="12">
      <c r="D27" s="7" t="s">
        <v>88</v>
      </c>
      <c r="E27" s="17"/>
    </row>
    <row r="28" ht="12">
      <c r="E28" s="17"/>
    </row>
    <row r="29" ht="12">
      <c r="E29" s="17"/>
    </row>
    <row r="30" ht="12">
      <c r="E30" s="17"/>
    </row>
    <row r="31" ht="12">
      <c r="E31" s="17"/>
    </row>
    <row r="32" ht="12">
      <c r="E32" s="17"/>
    </row>
    <row r="33" ht="12">
      <c r="E33" s="17"/>
    </row>
    <row r="34" ht="12">
      <c r="E34" s="17"/>
    </row>
    <row r="35" ht="12">
      <c r="E35" s="17"/>
    </row>
    <row r="36" ht="12">
      <c r="E36" s="17"/>
    </row>
    <row r="37" ht="12">
      <c r="E37" s="17"/>
    </row>
    <row r="38" ht="12">
      <c r="E38" s="17"/>
    </row>
    <row r="39" ht="12">
      <c r="E39" s="17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58"/>
  <dimension ref="D2:J3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40.28125" style="7" customWidth="1"/>
    <col min="5" max="16384" width="9.140625" style="7" customWidth="1"/>
  </cols>
  <sheetData>
    <row r="1" s="169" customFormat="1" ht="11.25"/>
    <row r="2" s="5" customFormat="1" ht="11.25">
      <c r="D2" s="5" t="s">
        <v>123</v>
      </c>
    </row>
    <row r="3" s="5" customFormat="1" ht="11.25">
      <c r="D3" s="5" t="s">
        <v>30</v>
      </c>
    </row>
    <row r="4" s="5" customFormat="1" ht="11.25">
      <c r="D4" s="5" t="s">
        <v>31</v>
      </c>
    </row>
    <row r="5" s="5" customFormat="1" ht="11.25"/>
    <row r="6" s="5" customFormat="1" ht="11.25">
      <c r="D6" s="5" t="s">
        <v>402</v>
      </c>
    </row>
    <row r="7" s="5" customFormat="1" ht="11.25">
      <c r="D7" s="5" t="s">
        <v>122</v>
      </c>
    </row>
    <row r="8" ht="12"/>
    <row r="9" ht="12"/>
    <row r="10" spans="4:10" ht="60">
      <c r="D10" s="10"/>
      <c r="E10" s="9" t="s">
        <v>11</v>
      </c>
      <c r="F10" s="9" t="s">
        <v>12</v>
      </c>
      <c r="G10" s="9" t="s">
        <v>79</v>
      </c>
      <c r="H10" s="9" t="s">
        <v>40</v>
      </c>
      <c r="I10" s="10"/>
      <c r="J10" s="10"/>
    </row>
    <row r="11" spans="4:10" ht="12">
      <c r="D11" s="10" t="s">
        <v>18</v>
      </c>
      <c r="E11" s="26">
        <v>28.6</v>
      </c>
      <c r="F11" s="26">
        <v>29.8</v>
      </c>
      <c r="G11" s="26">
        <v>21.3</v>
      </c>
      <c r="H11" s="26">
        <v>19.9</v>
      </c>
      <c r="I11" s="24"/>
      <c r="J11" s="24"/>
    </row>
    <row r="12" spans="4:10" ht="12">
      <c r="D12" s="10" t="s">
        <v>19</v>
      </c>
      <c r="E12" s="26">
        <v>23.5</v>
      </c>
      <c r="F12" s="26">
        <v>29.4</v>
      </c>
      <c r="G12" s="26">
        <v>23.8</v>
      </c>
      <c r="H12" s="26">
        <v>23.1</v>
      </c>
      <c r="I12" s="24"/>
      <c r="J12" s="24"/>
    </row>
    <row r="13" spans="4:10" ht="12">
      <c r="D13" s="10" t="s">
        <v>236</v>
      </c>
      <c r="E13" s="26">
        <v>32.2</v>
      </c>
      <c r="F13" s="26">
        <v>16.6</v>
      </c>
      <c r="G13" s="26">
        <v>8.2</v>
      </c>
      <c r="H13" s="26">
        <v>43.1</v>
      </c>
      <c r="I13" s="24"/>
      <c r="J13" s="24"/>
    </row>
    <row r="14" spans="4:10" ht="12">
      <c r="D14" s="10" t="s">
        <v>205</v>
      </c>
      <c r="E14" s="26">
        <v>36.3</v>
      </c>
      <c r="F14" s="26">
        <v>26.2</v>
      </c>
      <c r="G14" s="26">
        <v>13.4</v>
      </c>
      <c r="H14" s="26">
        <v>23.8</v>
      </c>
      <c r="I14" s="24"/>
      <c r="J14" s="24"/>
    </row>
    <row r="15" spans="4:10" ht="12">
      <c r="D15" s="10" t="s">
        <v>52</v>
      </c>
      <c r="E15" s="26">
        <v>22.8</v>
      </c>
      <c r="F15" s="26">
        <v>21.4</v>
      </c>
      <c r="G15" s="26">
        <v>14.9</v>
      </c>
      <c r="H15" s="26">
        <v>40.1</v>
      </c>
      <c r="I15" s="24"/>
      <c r="J15" s="24"/>
    </row>
    <row r="16" spans="4:10" ht="12">
      <c r="D16" s="10" t="s">
        <v>53</v>
      </c>
      <c r="E16" s="26">
        <v>17.6</v>
      </c>
      <c r="F16" s="26">
        <v>19.9</v>
      </c>
      <c r="G16" s="26">
        <v>17.9</v>
      </c>
      <c r="H16" s="26">
        <v>44</v>
      </c>
      <c r="I16" s="24"/>
      <c r="J16" s="24"/>
    </row>
    <row r="17" spans="4:10" ht="12">
      <c r="D17" s="10" t="s">
        <v>54</v>
      </c>
      <c r="E17" s="26" t="s">
        <v>416</v>
      </c>
      <c r="F17" s="26">
        <v>5.5</v>
      </c>
      <c r="G17" s="26">
        <v>11.9</v>
      </c>
      <c r="H17" s="26">
        <v>81.2</v>
      </c>
      <c r="I17" s="24"/>
      <c r="J17" s="24"/>
    </row>
    <row r="18" spans="4:10" ht="12">
      <c r="D18" s="10" t="s">
        <v>55</v>
      </c>
      <c r="E18" s="26">
        <v>11.4</v>
      </c>
      <c r="F18" s="26">
        <v>16.2</v>
      </c>
      <c r="G18" s="26">
        <v>18.4</v>
      </c>
      <c r="H18" s="26">
        <v>54</v>
      </c>
      <c r="I18" s="24"/>
      <c r="J18" s="24"/>
    </row>
    <row r="19" spans="4:10" ht="12">
      <c r="D19" s="10" t="s">
        <v>206</v>
      </c>
      <c r="E19" s="26">
        <v>2</v>
      </c>
      <c r="F19" s="26">
        <v>3.1</v>
      </c>
      <c r="G19" s="26">
        <v>3.2</v>
      </c>
      <c r="H19" s="26">
        <v>91.7</v>
      </c>
      <c r="I19" s="24"/>
      <c r="J19" s="24"/>
    </row>
    <row r="20" spans="4:10" ht="12">
      <c r="D20" s="10" t="s">
        <v>146</v>
      </c>
      <c r="E20" s="26">
        <v>56.5</v>
      </c>
      <c r="F20" s="26">
        <v>16.4</v>
      </c>
      <c r="G20" s="26">
        <v>15.1</v>
      </c>
      <c r="H20" s="26">
        <v>11.1</v>
      </c>
      <c r="I20" s="24"/>
      <c r="J20" s="24"/>
    </row>
    <row r="21" spans="4:10" ht="12">
      <c r="D21" s="10" t="s">
        <v>56</v>
      </c>
      <c r="E21" s="26">
        <v>36</v>
      </c>
      <c r="F21" s="26">
        <v>17.6</v>
      </c>
      <c r="G21" s="26">
        <v>21.9</v>
      </c>
      <c r="H21" s="26">
        <v>24.6</v>
      </c>
      <c r="I21" s="24"/>
      <c r="J21" s="24"/>
    </row>
    <row r="22" spans="4:8" ht="12">
      <c r="D22" s="7" t="s">
        <v>210</v>
      </c>
      <c r="E22" s="26">
        <v>19.4</v>
      </c>
      <c r="F22" s="26">
        <v>17.8</v>
      </c>
      <c r="G22" s="26">
        <v>20.4</v>
      </c>
      <c r="H22" s="26">
        <v>42.7</v>
      </c>
    </row>
    <row r="23" spans="4:8" ht="12">
      <c r="D23" s="7" t="s">
        <v>211</v>
      </c>
      <c r="E23" s="26">
        <v>9.3</v>
      </c>
      <c r="F23" s="26">
        <v>11.9</v>
      </c>
      <c r="G23" s="26">
        <v>24.3</v>
      </c>
      <c r="H23" s="26">
        <v>54.5</v>
      </c>
    </row>
    <row r="24" spans="4:8" ht="12">
      <c r="D24" s="7" t="s">
        <v>58</v>
      </c>
      <c r="E24" s="26">
        <v>32.6</v>
      </c>
      <c r="F24" s="26">
        <v>20.4</v>
      </c>
      <c r="G24" s="26">
        <v>16.9</v>
      </c>
      <c r="H24" s="26">
        <v>29.9</v>
      </c>
    </row>
    <row r="25" ht="12"/>
    <row r="26" ht="12">
      <c r="D26" s="7" t="s">
        <v>209</v>
      </c>
    </row>
    <row r="27" ht="12">
      <c r="D27" s="7" t="s">
        <v>86</v>
      </c>
    </row>
    <row r="28" spans="4:8" ht="12">
      <c r="D28" s="50"/>
      <c r="E28" s="17"/>
      <c r="F28" s="17"/>
      <c r="G28" s="17"/>
      <c r="H28" s="17"/>
    </row>
    <row r="29" spans="4:8" ht="12">
      <c r="D29" s="10"/>
      <c r="E29" s="17"/>
      <c r="F29" s="17"/>
      <c r="G29" s="17"/>
      <c r="H29" s="17"/>
    </row>
    <row r="30" spans="4:8" ht="12">
      <c r="D30" s="10"/>
      <c r="E30" s="17"/>
      <c r="F30" s="17"/>
      <c r="G30" s="17"/>
      <c r="H30" s="17"/>
    </row>
    <row r="31" spans="4:8" ht="12">
      <c r="D31" s="10"/>
      <c r="E31" s="17"/>
      <c r="F31" s="17"/>
      <c r="G31" s="17"/>
      <c r="H31" s="17"/>
    </row>
    <row r="32" spans="4:8" ht="12">
      <c r="D32" s="10"/>
      <c r="E32" s="17"/>
      <c r="F32" s="17"/>
      <c r="G32" s="17"/>
      <c r="H32" s="17"/>
    </row>
    <row r="33" spans="4:8" ht="12">
      <c r="D33" s="10"/>
      <c r="E33" s="17"/>
      <c r="F33" s="17"/>
      <c r="G33" s="17"/>
      <c r="H33" s="17"/>
    </row>
    <row r="34" spans="4:8" ht="12">
      <c r="D34" s="10"/>
      <c r="E34" s="17"/>
      <c r="F34" s="17"/>
      <c r="G34" s="17"/>
      <c r="H34" s="17"/>
    </row>
    <row r="35" spans="4:8" ht="12">
      <c r="D35" s="10"/>
      <c r="E35" s="17"/>
      <c r="F35" s="17"/>
      <c r="G35" s="17"/>
      <c r="H35" s="17"/>
    </row>
    <row r="36" spans="4:8" ht="12">
      <c r="D36" s="10"/>
      <c r="E36" s="17"/>
      <c r="F36" s="17"/>
      <c r="G36" s="17"/>
      <c r="H36" s="17"/>
    </row>
    <row r="37" spans="4:8" ht="12">
      <c r="D37" s="10"/>
      <c r="E37" s="17"/>
      <c r="F37" s="17"/>
      <c r="G37" s="17"/>
      <c r="H37" s="17"/>
    </row>
    <row r="38" spans="4:8" ht="12">
      <c r="D38" s="10"/>
      <c r="E38" s="17"/>
      <c r="F38" s="17"/>
      <c r="G38" s="17"/>
      <c r="H38" s="17"/>
    </row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3"/>
  <dimension ref="C2:AA4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40.8515625" style="7" customWidth="1"/>
    <col min="5" max="16384" width="9.140625" style="7" customWidth="1"/>
  </cols>
  <sheetData>
    <row r="1" s="169" customFormat="1" ht="11.25"/>
    <row r="2" s="5" customFormat="1" ht="11.25">
      <c r="D2" s="5" t="s">
        <v>123</v>
      </c>
    </row>
    <row r="3" s="5" customFormat="1" ht="11.25">
      <c r="D3" s="5" t="s">
        <v>30</v>
      </c>
    </row>
    <row r="4" s="5" customFormat="1" ht="11.25">
      <c r="D4" s="5" t="s">
        <v>31</v>
      </c>
    </row>
    <row r="5" s="5" customFormat="1" ht="11.25"/>
    <row r="6" s="5" customFormat="1" ht="11.25">
      <c r="D6" s="5" t="s">
        <v>403</v>
      </c>
    </row>
    <row r="7" s="5" customFormat="1" ht="11.25">
      <c r="D7" s="5" t="s">
        <v>121</v>
      </c>
    </row>
    <row r="8" ht="12"/>
    <row r="9" ht="12">
      <c r="E9" s="24" t="s">
        <v>2</v>
      </c>
    </row>
    <row r="10" spans="4:5" s="10" customFormat="1" ht="12">
      <c r="D10" s="10" t="s">
        <v>53</v>
      </c>
      <c r="E10" s="17">
        <v>8.292149731529586</v>
      </c>
    </row>
    <row r="11" spans="4:14" s="10" customFormat="1" ht="12">
      <c r="D11" s="10" t="s">
        <v>52</v>
      </c>
      <c r="E11" s="17">
        <v>7.599440015590342</v>
      </c>
      <c r="F11" s="43"/>
      <c r="G11" s="43"/>
      <c r="H11" s="43"/>
      <c r="I11" s="43"/>
      <c r="J11" s="43"/>
      <c r="K11" s="43"/>
      <c r="L11" s="43"/>
      <c r="M11" s="43"/>
      <c r="N11" s="43"/>
    </row>
    <row r="12" spans="4:14" s="10" customFormat="1" ht="12">
      <c r="D12" s="10" t="s">
        <v>54</v>
      </c>
      <c r="E12" s="17">
        <v>7.310438128056096</v>
      </c>
      <c r="F12" s="43"/>
      <c r="G12" s="43"/>
      <c r="H12" s="43"/>
      <c r="I12" s="43"/>
      <c r="J12" s="43"/>
      <c r="K12" s="43"/>
      <c r="L12" s="43"/>
      <c r="M12" s="43"/>
      <c r="N12" s="43"/>
    </row>
    <row r="13" spans="4:14" s="10" customFormat="1" ht="12">
      <c r="D13" s="7" t="s">
        <v>58</v>
      </c>
      <c r="E13" s="17">
        <v>6.602697076802855</v>
      </c>
      <c r="F13" s="43"/>
      <c r="G13" s="43"/>
      <c r="H13" s="43"/>
      <c r="I13" s="43"/>
      <c r="J13" s="43"/>
      <c r="K13" s="43"/>
      <c r="L13" s="43"/>
      <c r="M13" s="43"/>
      <c r="N13" s="43"/>
    </row>
    <row r="14" spans="4:14" s="10" customFormat="1" ht="12">
      <c r="D14" s="10" t="s">
        <v>19</v>
      </c>
      <c r="E14" s="17">
        <v>6.426248827645575</v>
      </c>
      <c r="F14" s="43"/>
      <c r="G14" s="43"/>
      <c r="H14" s="43"/>
      <c r="I14" s="43"/>
      <c r="J14" s="43"/>
      <c r="K14" s="43"/>
      <c r="L14" s="43"/>
      <c r="M14" s="43"/>
      <c r="N14" s="43"/>
    </row>
    <row r="15" spans="4:14" s="10" customFormat="1" ht="12">
      <c r="D15" s="10" t="s">
        <v>55</v>
      </c>
      <c r="E15" s="17">
        <v>6.418619824409322</v>
      </c>
      <c r="F15" s="43"/>
      <c r="G15" s="43"/>
      <c r="H15" s="43"/>
      <c r="I15" s="43"/>
      <c r="J15" s="43"/>
      <c r="K15" s="43"/>
      <c r="L15" s="43"/>
      <c r="M15" s="43"/>
      <c r="N15" s="43"/>
    </row>
    <row r="16" spans="3:14" ht="12">
      <c r="C16" s="10"/>
      <c r="D16" s="7" t="s">
        <v>210</v>
      </c>
      <c r="E16" s="17">
        <v>6.336574041395426</v>
      </c>
      <c r="F16" s="17"/>
      <c r="G16" s="17"/>
      <c r="H16" s="17"/>
      <c r="I16" s="17"/>
      <c r="J16" s="17"/>
      <c r="K16" s="17"/>
      <c r="L16" s="17"/>
      <c r="M16" s="17"/>
      <c r="N16" s="17"/>
    </row>
    <row r="17" spans="3:14" ht="12">
      <c r="C17" s="10"/>
      <c r="D17" s="10" t="s">
        <v>18</v>
      </c>
      <c r="E17" s="17">
        <v>4.847268731342913</v>
      </c>
      <c r="F17" s="17"/>
      <c r="G17" s="17"/>
      <c r="H17" s="17"/>
      <c r="I17" s="17"/>
      <c r="J17" s="17"/>
      <c r="K17" s="17"/>
      <c r="L17" s="17"/>
      <c r="M17" s="17"/>
      <c r="N17" s="17"/>
    </row>
    <row r="18" spans="3:14" ht="12">
      <c r="C18" s="10"/>
      <c r="D18" s="10" t="s">
        <v>206</v>
      </c>
      <c r="E18" s="17">
        <v>4.371725216046518</v>
      </c>
      <c r="F18" s="17"/>
      <c r="G18" s="17"/>
      <c r="H18" s="17"/>
      <c r="I18" s="17"/>
      <c r="J18" s="17"/>
      <c r="K18" s="17"/>
      <c r="L18" s="17"/>
      <c r="M18" s="17"/>
      <c r="N18" s="17"/>
    </row>
    <row r="19" spans="4:14" ht="12">
      <c r="D19" s="10" t="s">
        <v>205</v>
      </c>
      <c r="E19" s="17">
        <v>3.4889020847396424</v>
      </c>
      <c r="F19" s="17"/>
      <c r="G19" s="17"/>
      <c r="H19" s="17"/>
      <c r="I19" s="17"/>
      <c r="J19" s="17"/>
      <c r="K19" s="17"/>
      <c r="L19" s="17"/>
      <c r="M19" s="17"/>
      <c r="N19" s="17"/>
    </row>
    <row r="20" spans="4:14" ht="12">
      <c r="D20" s="10" t="s">
        <v>236</v>
      </c>
      <c r="E20" s="17">
        <v>3.394579956811694</v>
      </c>
      <c r="F20" s="17"/>
      <c r="G20" s="17"/>
      <c r="H20" s="17"/>
      <c r="I20" s="17"/>
      <c r="J20" s="17"/>
      <c r="K20" s="17"/>
      <c r="L20" s="17"/>
      <c r="M20" s="17"/>
      <c r="N20" s="17"/>
    </row>
    <row r="21" spans="5:14" ht="12"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4:14" ht="12">
      <c r="D22" s="7" t="s">
        <v>328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4:14" ht="12">
      <c r="D23" s="7" t="s">
        <v>428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5:14" ht="12"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3:14" ht="12">
      <c r="C25" s="10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3:14" ht="12">
      <c r="C26" s="10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3:14" ht="12">
      <c r="C27" s="10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3:14" ht="12">
      <c r="C28" s="10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3:11" ht="12">
      <c r="C29" s="10"/>
      <c r="D29" s="10"/>
      <c r="E29" s="24"/>
      <c r="F29" s="24"/>
      <c r="G29" s="24"/>
      <c r="H29" s="24"/>
      <c r="I29" s="24"/>
      <c r="J29" s="24"/>
      <c r="K29" s="24"/>
    </row>
    <row r="30" spans="3:27" ht="12">
      <c r="C30" s="10"/>
      <c r="D30" s="10"/>
      <c r="E30" s="24"/>
      <c r="F30" s="24"/>
      <c r="G30" s="24"/>
      <c r="H30" s="24"/>
      <c r="I30" s="24"/>
      <c r="J30" s="44"/>
      <c r="K30" s="1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6"/>
    </row>
    <row r="31" spans="3:24" ht="12">
      <c r="C31" s="10"/>
      <c r="D31" s="47"/>
      <c r="E31" s="24"/>
      <c r="F31" s="24"/>
      <c r="G31" s="24"/>
      <c r="H31" s="2"/>
      <c r="I31" s="2"/>
      <c r="J31" s="2"/>
      <c r="K31" s="2"/>
      <c r="L31" s="2"/>
      <c r="M31" s="2"/>
      <c r="N31" s="2"/>
      <c r="O31" s="2"/>
      <c r="R31" s="2"/>
      <c r="W31" s="45"/>
      <c r="X31" s="45"/>
    </row>
    <row r="32" spans="3:24" ht="12">
      <c r="C32" s="10"/>
      <c r="D32" s="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R32" s="48"/>
      <c r="W32" s="45"/>
      <c r="X32" s="45"/>
    </row>
    <row r="33" spans="3:24" ht="12">
      <c r="C33" s="10"/>
      <c r="D33" s="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R33" s="48"/>
      <c r="W33" s="49"/>
      <c r="X33" s="49"/>
    </row>
    <row r="34" spans="3:18" ht="12">
      <c r="C34" s="10"/>
      <c r="D34" s="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R34" s="4"/>
    </row>
    <row r="35" spans="3:18" ht="12">
      <c r="C35" s="10"/>
      <c r="D35" s="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R35" s="4"/>
    </row>
    <row r="36" spans="4:18" ht="12">
      <c r="D36" s="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R36" s="4"/>
    </row>
    <row r="37" spans="4:18" ht="12">
      <c r="D37" s="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R37" s="4"/>
    </row>
    <row r="38" spans="4:18" ht="11.25">
      <c r="D38" s="24"/>
      <c r="F38" s="4"/>
      <c r="G38" s="24"/>
      <c r="H38" s="49"/>
      <c r="I38" s="49"/>
      <c r="J38" s="49"/>
      <c r="K38" s="49"/>
      <c r="L38" s="49"/>
      <c r="M38" s="49"/>
      <c r="N38" s="49"/>
      <c r="O38" s="49"/>
      <c r="R38" s="49"/>
    </row>
    <row r="39" spans="4:19" ht="11.25">
      <c r="D39" s="10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Q39" s="45"/>
      <c r="S39" s="45"/>
    </row>
    <row r="40" spans="4:19" ht="11.25">
      <c r="D40" s="10"/>
      <c r="H40" s="45"/>
      <c r="I40" s="45"/>
      <c r="J40" s="45"/>
      <c r="K40" s="45"/>
      <c r="L40" s="45"/>
      <c r="M40" s="45"/>
      <c r="N40" s="45"/>
      <c r="O40" s="45"/>
      <c r="Q40" s="45"/>
      <c r="R40" s="45"/>
      <c r="S40" s="45"/>
    </row>
    <row r="41" ht="11.25">
      <c r="D41" s="10"/>
    </row>
    <row r="42" ht="11.25">
      <c r="D42" s="10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5"/>
  <dimension ref="D1:O11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9.140625" style="7" customWidth="1"/>
    <col min="5" max="6" width="9.28125" style="7" customWidth="1"/>
    <col min="7" max="7" width="8.421875" style="7" customWidth="1"/>
    <col min="8" max="8" width="9.28125" style="24" customWidth="1"/>
    <col min="9" max="11" width="9.28125" style="7" customWidth="1"/>
    <col min="12" max="12" width="9.28125" style="24" customWidth="1"/>
    <col min="13" max="13" width="16.140625" style="24" customWidth="1"/>
    <col min="14" max="14" width="13.28125" style="7" customWidth="1"/>
    <col min="15" max="15" width="9.28125" style="7" customWidth="1"/>
    <col min="16" max="16384" width="9.140625" style="7" customWidth="1"/>
  </cols>
  <sheetData>
    <row r="1" spans="8:13" s="169" customFormat="1" ht="11.25">
      <c r="H1" s="171"/>
      <c r="L1" s="171"/>
      <c r="M1" s="171"/>
    </row>
    <row r="2" spans="4:13" s="5" customFormat="1" ht="11.25">
      <c r="D2" s="5" t="s">
        <v>123</v>
      </c>
      <c r="H2" s="38"/>
      <c r="L2" s="38"/>
      <c r="M2" s="38"/>
    </row>
    <row r="3" spans="4:13" s="5" customFormat="1" ht="11.25">
      <c r="D3" s="5" t="s">
        <v>30</v>
      </c>
      <c r="H3" s="38"/>
      <c r="L3" s="38"/>
      <c r="M3" s="38"/>
    </row>
    <row r="4" spans="4:13" s="5" customFormat="1" ht="11.25">
      <c r="D4" s="5" t="s">
        <v>31</v>
      </c>
      <c r="H4" s="38"/>
      <c r="L4" s="38"/>
      <c r="M4" s="38"/>
    </row>
    <row r="5" spans="8:13" s="5" customFormat="1" ht="11.25">
      <c r="H5" s="38"/>
      <c r="L5" s="38"/>
      <c r="M5" s="38"/>
    </row>
    <row r="6" spans="4:13" s="5" customFormat="1" ht="11.25">
      <c r="D6" s="5" t="s">
        <v>404</v>
      </c>
      <c r="H6" s="38"/>
      <c r="L6" s="38"/>
      <c r="M6" s="38"/>
    </row>
    <row r="7" spans="4:13" s="5" customFormat="1" ht="11.25">
      <c r="D7" s="5" t="s">
        <v>66</v>
      </c>
      <c r="H7" s="38"/>
      <c r="L7" s="38"/>
      <c r="M7" s="38"/>
    </row>
    <row r="8" ht="12"/>
    <row r="9" spans="8:13" ht="12">
      <c r="H9" s="7"/>
      <c r="L9" s="9"/>
      <c r="M9" s="9"/>
    </row>
    <row r="10" spans="4:15" ht="36">
      <c r="D10" s="33"/>
      <c r="E10" s="9" t="s">
        <v>18</v>
      </c>
      <c r="F10" s="9" t="s">
        <v>19</v>
      </c>
      <c r="G10" s="9" t="s">
        <v>236</v>
      </c>
      <c r="H10" s="9" t="s">
        <v>35</v>
      </c>
      <c r="I10" s="9" t="s">
        <v>52</v>
      </c>
      <c r="J10" s="9" t="s">
        <v>53</v>
      </c>
      <c r="K10" s="9" t="s">
        <v>54</v>
      </c>
      <c r="L10" s="9" t="s">
        <v>55</v>
      </c>
      <c r="M10" s="9" t="s">
        <v>59</v>
      </c>
      <c r="N10" s="9" t="s">
        <v>57</v>
      </c>
      <c r="O10" s="9" t="s">
        <v>58</v>
      </c>
    </row>
    <row r="11" spans="4:15" ht="12">
      <c r="D11" s="39">
        <v>36526</v>
      </c>
      <c r="E11" s="26">
        <v>99.28</v>
      </c>
      <c r="F11" s="26">
        <v>95.82</v>
      </c>
      <c r="G11" s="26">
        <v>98.08</v>
      </c>
      <c r="H11" s="26">
        <v>98.05</v>
      </c>
      <c r="I11" s="26">
        <v>94.96</v>
      </c>
      <c r="J11" s="26">
        <v>81.95</v>
      </c>
      <c r="K11" s="26">
        <v>91.61</v>
      </c>
      <c r="L11" s="26">
        <v>98.66</v>
      </c>
      <c r="M11" s="26">
        <v>95.29</v>
      </c>
      <c r="N11" s="26">
        <v>93.97</v>
      </c>
      <c r="O11" s="26">
        <v>94.4</v>
      </c>
    </row>
    <row r="12" spans="4:15" ht="12">
      <c r="D12" s="39">
        <v>36557</v>
      </c>
      <c r="E12" s="26">
        <v>99.44</v>
      </c>
      <c r="F12" s="26">
        <v>96.47</v>
      </c>
      <c r="G12" s="26">
        <v>98.4</v>
      </c>
      <c r="H12" s="26">
        <v>98.36</v>
      </c>
      <c r="I12" s="26">
        <v>95.67</v>
      </c>
      <c r="J12" s="26">
        <v>91.3</v>
      </c>
      <c r="K12" s="26">
        <v>92.14</v>
      </c>
      <c r="L12" s="26">
        <v>96.65</v>
      </c>
      <c r="M12" s="26">
        <v>96.17</v>
      </c>
      <c r="N12" s="26">
        <v>94.85</v>
      </c>
      <c r="O12" s="26">
        <v>95.14</v>
      </c>
    </row>
    <row r="13" spans="4:15" ht="12">
      <c r="D13" s="39">
        <v>36586</v>
      </c>
      <c r="E13" s="26">
        <v>99.6</v>
      </c>
      <c r="F13" s="26">
        <v>97</v>
      </c>
      <c r="G13" s="26">
        <v>98.71</v>
      </c>
      <c r="H13" s="26">
        <v>98.67</v>
      </c>
      <c r="I13" s="26">
        <v>96.39</v>
      </c>
      <c r="J13" s="26">
        <v>92.21</v>
      </c>
      <c r="K13" s="26">
        <v>92.49</v>
      </c>
      <c r="L13" s="26">
        <v>96.13</v>
      </c>
      <c r="M13" s="26">
        <v>97.14</v>
      </c>
      <c r="N13" s="26">
        <v>95.95</v>
      </c>
      <c r="O13" s="26">
        <v>95.94</v>
      </c>
    </row>
    <row r="14" spans="4:15" ht="12">
      <c r="D14" s="39">
        <v>36617</v>
      </c>
      <c r="E14" s="26">
        <v>99.79</v>
      </c>
      <c r="F14" s="26">
        <v>97.85</v>
      </c>
      <c r="G14" s="26">
        <v>99.06</v>
      </c>
      <c r="H14" s="26">
        <v>99.03</v>
      </c>
      <c r="I14" s="26">
        <v>97.12</v>
      </c>
      <c r="J14" s="26">
        <v>94.56</v>
      </c>
      <c r="K14" s="26">
        <v>100.27</v>
      </c>
      <c r="L14" s="26">
        <v>97.09</v>
      </c>
      <c r="M14" s="26">
        <v>98.21</v>
      </c>
      <c r="N14" s="26">
        <v>97.35</v>
      </c>
      <c r="O14" s="26">
        <v>97.09</v>
      </c>
    </row>
    <row r="15" spans="4:15" ht="12">
      <c r="D15" s="39">
        <v>36647</v>
      </c>
      <c r="E15" s="26">
        <v>99.99</v>
      </c>
      <c r="F15" s="26">
        <v>98.57</v>
      </c>
      <c r="G15" s="26">
        <v>99.41</v>
      </c>
      <c r="H15" s="26">
        <v>99.44</v>
      </c>
      <c r="I15" s="26">
        <v>97.86</v>
      </c>
      <c r="J15" s="26">
        <v>98.29</v>
      </c>
      <c r="K15" s="26">
        <v>100.84</v>
      </c>
      <c r="L15" s="26">
        <v>97.61</v>
      </c>
      <c r="M15" s="26">
        <v>99.2</v>
      </c>
      <c r="N15" s="26">
        <v>98.58</v>
      </c>
      <c r="O15" s="26">
        <v>98.36</v>
      </c>
    </row>
    <row r="16" spans="4:15" ht="12">
      <c r="D16" s="39">
        <v>36678</v>
      </c>
      <c r="E16" s="26">
        <v>100.17</v>
      </c>
      <c r="F16" s="26">
        <v>99.07</v>
      </c>
      <c r="G16" s="26">
        <v>99.77</v>
      </c>
      <c r="H16" s="26">
        <v>99.91</v>
      </c>
      <c r="I16" s="26">
        <v>98.61</v>
      </c>
      <c r="J16" s="26">
        <v>101.34</v>
      </c>
      <c r="K16" s="26">
        <v>101.49</v>
      </c>
      <c r="L16" s="26">
        <v>98.55</v>
      </c>
      <c r="M16" s="26">
        <v>100</v>
      </c>
      <c r="N16" s="26">
        <v>99.21</v>
      </c>
      <c r="O16" s="26">
        <v>99.46</v>
      </c>
    </row>
    <row r="17" spans="4:15" ht="12">
      <c r="D17" s="39">
        <v>36708</v>
      </c>
      <c r="E17" s="26">
        <v>100.37</v>
      </c>
      <c r="F17" s="26">
        <v>99.78</v>
      </c>
      <c r="G17" s="26">
        <v>100.15</v>
      </c>
      <c r="H17" s="26">
        <v>100.4</v>
      </c>
      <c r="I17" s="26">
        <v>99.37</v>
      </c>
      <c r="J17" s="26">
        <v>103.19</v>
      </c>
      <c r="K17" s="26">
        <v>101.99</v>
      </c>
      <c r="L17" s="26">
        <v>100.34</v>
      </c>
      <c r="M17" s="26">
        <v>100.68</v>
      </c>
      <c r="N17" s="26">
        <v>99.91</v>
      </c>
      <c r="O17" s="26">
        <v>100.5</v>
      </c>
    </row>
    <row r="18" spans="4:15" ht="12">
      <c r="D18" s="39">
        <v>36739</v>
      </c>
      <c r="E18" s="26">
        <v>100.58</v>
      </c>
      <c r="F18" s="26">
        <v>100.6</v>
      </c>
      <c r="G18" s="26">
        <v>100.53</v>
      </c>
      <c r="H18" s="26">
        <v>100.81</v>
      </c>
      <c r="I18" s="26">
        <v>100.12</v>
      </c>
      <c r="J18" s="26">
        <v>104.47</v>
      </c>
      <c r="K18" s="26">
        <v>102.53</v>
      </c>
      <c r="L18" s="26">
        <v>101.86</v>
      </c>
      <c r="M18" s="26">
        <v>101.4</v>
      </c>
      <c r="N18" s="26">
        <v>101.2</v>
      </c>
      <c r="O18" s="26">
        <v>101.61</v>
      </c>
    </row>
    <row r="19" spans="4:15" ht="12">
      <c r="D19" s="39">
        <v>36770</v>
      </c>
      <c r="E19" s="26">
        <v>100.8</v>
      </c>
      <c r="F19" s="26">
        <v>101.64</v>
      </c>
      <c r="G19" s="26">
        <v>100.92</v>
      </c>
      <c r="H19" s="26">
        <v>101.1</v>
      </c>
      <c r="I19" s="26">
        <v>100.86</v>
      </c>
      <c r="J19" s="26">
        <v>105.19</v>
      </c>
      <c r="K19" s="26">
        <v>103.12</v>
      </c>
      <c r="L19" s="26">
        <v>102.73</v>
      </c>
      <c r="M19" s="26">
        <v>102.35</v>
      </c>
      <c r="N19" s="26">
        <v>102.77</v>
      </c>
      <c r="O19" s="26">
        <v>102.72</v>
      </c>
    </row>
    <row r="20" spans="4:15" ht="12">
      <c r="D20" s="39">
        <v>36800</v>
      </c>
      <c r="E20" s="26">
        <v>101.04</v>
      </c>
      <c r="F20" s="26">
        <v>102.79</v>
      </c>
      <c r="G20" s="26">
        <v>101.32</v>
      </c>
      <c r="H20" s="26">
        <v>101.29</v>
      </c>
      <c r="I20" s="26">
        <v>101.56</v>
      </c>
      <c r="J20" s="26">
        <v>105.81</v>
      </c>
      <c r="K20" s="26">
        <v>103.72</v>
      </c>
      <c r="L20" s="26">
        <v>103.08</v>
      </c>
      <c r="M20" s="26">
        <v>103.56</v>
      </c>
      <c r="N20" s="26">
        <v>104.3</v>
      </c>
      <c r="O20" s="26">
        <v>103.8</v>
      </c>
    </row>
    <row r="21" spans="4:15" ht="12">
      <c r="D21" s="39">
        <v>36831</v>
      </c>
      <c r="E21" s="26">
        <v>101.31</v>
      </c>
      <c r="F21" s="26">
        <v>103.72</v>
      </c>
      <c r="G21" s="26">
        <v>101.74</v>
      </c>
      <c r="H21" s="26">
        <v>101.52</v>
      </c>
      <c r="I21" s="26">
        <v>102.24</v>
      </c>
      <c r="J21" s="26">
        <v>107.02</v>
      </c>
      <c r="K21" s="26">
        <v>104.04</v>
      </c>
      <c r="L21" s="26">
        <v>103.3</v>
      </c>
      <c r="M21" s="26">
        <v>104.79</v>
      </c>
      <c r="N21" s="26">
        <v>105.61</v>
      </c>
      <c r="O21" s="26">
        <v>105.04</v>
      </c>
    </row>
    <row r="22" spans="4:15" ht="12">
      <c r="D22" s="39">
        <v>36861</v>
      </c>
      <c r="E22" s="26">
        <v>101.6</v>
      </c>
      <c r="F22" s="26">
        <v>103.91</v>
      </c>
      <c r="G22" s="26">
        <v>102.17</v>
      </c>
      <c r="H22" s="26">
        <v>101.88</v>
      </c>
      <c r="I22" s="26">
        <v>102.89</v>
      </c>
      <c r="J22" s="26">
        <v>108.72</v>
      </c>
      <c r="K22" s="26">
        <v>103.68</v>
      </c>
      <c r="L22" s="26">
        <v>104.06</v>
      </c>
      <c r="M22" s="26">
        <v>105.93</v>
      </c>
      <c r="N22" s="26">
        <v>106.79</v>
      </c>
      <c r="O22" s="26">
        <v>106.43</v>
      </c>
    </row>
    <row r="23" spans="4:15" ht="12">
      <c r="D23" s="39">
        <v>36892</v>
      </c>
      <c r="E23" s="26">
        <v>101.91</v>
      </c>
      <c r="F23" s="26">
        <v>103.19</v>
      </c>
      <c r="G23" s="26">
        <v>102.6</v>
      </c>
      <c r="H23" s="26">
        <v>102.33</v>
      </c>
      <c r="I23" s="26">
        <v>103.5</v>
      </c>
      <c r="J23" s="26">
        <v>110.42</v>
      </c>
      <c r="K23" s="26">
        <v>102.86</v>
      </c>
      <c r="L23" s="26">
        <v>106.08</v>
      </c>
      <c r="M23" s="26">
        <v>106.98</v>
      </c>
      <c r="N23" s="26">
        <v>107.94</v>
      </c>
      <c r="O23" s="26">
        <v>107.74</v>
      </c>
    </row>
    <row r="24" spans="4:15" ht="12">
      <c r="D24" s="39">
        <v>36923</v>
      </c>
      <c r="E24" s="26">
        <v>102.25</v>
      </c>
      <c r="F24" s="26">
        <v>102.49</v>
      </c>
      <c r="G24" s="26">
        <v>103.02</v>
      </c>
      <c r="H24" s="26">
        <v>102.82</v>
      </c>
      <c r="I24" s="26">
        <v>104.08</v>
      </c>
      <c r="J24" s="26">
        <v>112.27</v>
      </c>
      <c r="K24" s="26">
        <v>102.19</v>
      </c>
      <c r="L24" s="26">
        <v>108.77</v>
      </c>
      <c r="M24" s="26">
        <v>107.99</v>
      </c>
      <c r="N24" s="26">
        <v>109.18</v>
      </c>
      <c r="O24" s="26">
        <v>108.98</v>
      </c>
    </row>
    <row r="25" spans="4:15" ht="12">
      <c r="D25" s="39">
        <v>36951</v>
      </c>
      <c r="E25" s="26">
        <v>102.61</v>
      </c>
      <c r="F25" s="26">
        <v>102.23</v>
      </c>
      <c r="G25" s="26">
        <v>103.44</v>
      </c>
      <c r="H25" s="26">
        <v>103.31</v>
      </c>
      <c r="I25" s="26">
        <v>104.65</v>
      </c>
      <c r="J25" s="26">
        <v>113.71</v>
      </c>
      <c r="K25" s="26">
        <v>101.81</v>
      </c>
      <c r="L25" s="26">
        <v>110.43</v>
      </c>
      <c r="M25" s="26">
        <v>108.99</v>
      </c>
      <c r="N25" s="26">
        <v>110.49</v>
      </c>
      <c r="O25" s="26">
        <v>110.04</v>
      </c>
    </row>
    <row r="26" spans="4:15" ht="12">
      <c r="D26" s="39">
        <v>36982</v>
      </c>
      <c r="E26" s="26">
        <v>102.98</v>
      </c>
      <c r="F26" s="26">
        <v>102.32</v>
      </c>
      <c r="G26" s="26">
        <v>103.89</v>
      </c>
      <c r="H26" s="26">
        <v>103.75</v>
      </c>
      <c r="I26" s="26">
        <v>105.19</v>
      </c>
      <c r="J26" s="26">
        <v>114.05</v>
      </c>
      <c r="K26" s="26">
        <v>101.54</v>
      </c>
      <c r="L26" s="26">
        <v>111.5</v>
      </c>
      <c r="M26" s="26">
        <v>109.89</v>
      </c>
      <c r="N26" s="26">
        <v>111.64</v>
      </c>
      <c r="O26" s="26">
        <v>110.75</v>
      </c>
    </row>
    <row r="27" spans="4:15" ht="12">
      <c r="D27" s="39">
        <v>37012</v>
      </c>
      <c r="E27" s="26">
        <v>103.37</v>
      </c>
      <c r="F27" s="26">
        <v>102.8</v>
      </c>
      <c r="G27" s="26">
        <v>104.33</v>
      </c>
      <c r="H27" s="26">
        <v>104.14</v>
      </c>
      <c r="I27" s="26">
        <v>105.7</v>
      </c>
      <c r="J27" s="26">
        <v>113.87</v>
      </c>
      <c r="K27" s="26">
        <v>101.43</v>
      </c>
      <c r="L27" s="26">
        <v>112.45</v>
      </c>
      <c r="M27" s="26">
        <v>110.67</v>
      </c>
      <c r="N27" s="26">
        <v>112.96</v>
      </c>
      <c r="O27" s="26">
        <v>111.41</v>
      </c>
    </row>
    <row r="28" spans="4:15" ht="12">
      <c r="D28" s="39">
        <v>37043</v>
      </c>
      <c r="E28" s="26">
        <v>103.78</v>
      </c>
      <c r="F28" s="26">
        <v>102.96</v>
      </c>
      <c r="G28" s="26">
        <v>104.74</v>
      </c>
      <c r="H28" s="26">
        <v>104.48</v>
      </c>
      <c r="I28" s="26">
        <v>106.16</v>
      </c>
      <c r="J28" s="26">
        <v>114.12</v>
      </c>
      <c r="K28" s="26">
        <v>101.11</v>
      </c>
      <c r="L28" s="26">
        <v>112.25</v>
      </c>
      <c r="M28" s="26">
        <v>111.43</v>
      </c>
      <c r="N28" s="26">
        <v>114.26</v>
      </c>
      <c r="O28" s="26">
        <v>112.18</v>
      </c>
    </row>
    <row r="29" spans="4:15" ht="12">
      <c r="D29" s="39">
        <v>37073</v>
      </c>
      <c r="E29" s="26">
        <v>104.19</v>
      </c>
      <c r="F29" s="26">
        <v>102.52</v>
      </c>
      <c r="G29" s="26">
        <v>105.11</v>
      </c>
      <c r="H29" s="26">
        <v>104.73</v>
      </c>
      <c r="I29" s="26">
        <v>106.57</v>
      </c>
      <c r="J29" s="26">
        <v>114.72</v>
      </c>
      <c r="K29" s="26">
        <v>100.09</v>
      </c>
      <c r="L29" s="26">
        <v>111.53</v>
      </c>
      <c r="M29" s="26">
        <v>112.19</v>
      </c>
      <c r="N29" s="26">
        <v>114.71</v>
      </c>
      <c r="O29" s="26">
        <v>112.71</v>
      </c>
    </row>
    <row r="30" spans="4:15" ht="12">
      <c r="D30" s="39">
        <v>37104</v>
      </c>
      <c r="E30" s="26">
        <v>104.61</v>
      </c>
      <c r="F30" s="26">
        <v>101.87</v>
      </c>
      <c r="G30" s="26">
        <v>105.43</v>
      </c>
      <c r="H30" s="26">
        <v>104.89</v>
      </c>
      <c r="I30" s="26">
        <v>106.94</v>
      </c>
      <c r="J30" s="26">
        <v>114.86</v>
      </c>
      <c r="K30" s="26">
        <v>98.66</v>
      </c>
      <c r="L30" s="26">
        <v>111.08</v>
      </c>
      <c r="M30" s="26">
        <v>112.89</v>
      </c>
      <c r="N30" s="26">
        <v>114.76</v>
      </c>
      <c r="O30" s="26">
        <v>112.96</v>
      </c>
    </row>
    <row r="31" spans="4:15" ht="12">
      <c r="D31" s="39">
        <v>37135</v>
      </c>
      <c r="E31" s="26">
        <v>105.07</v>
      </c>
      <c r="F31" s="26">
        <v>101.37</v>
      </c>
      <c r="G31" s="26">
        <v>105.72</v>
      </c>
      <c r="H31" s="26">
        <v>105.02</v>
      </c>
      <c r="I31" s="26">
        <v>107.31</v>
      </c>
      <c r="J31" s="26">
        <v>114.8</v>
      </c>
      <c r="K31" s="26">
        <v>97.25</v>
      </c>
      <c r="L31" s="26">
        <v>110.67</v>
      </c>
      <c r="M31" s="26">
        <v>113.52</v>
      </c>
      <c r="N31" s="26">
        <v>114.99</v>
      </c>
      <c r="O31" s="26">
        <v>113.21</v>
      </c>
    </row>
    <row r="32" spans="4:15" ht="12">
      <c r="D32" s="39">
        <v>37165</v>
      </c>
      <c r="E32" s="26">
        <v>105.52</v>
      </c>
      <c r="F32" s="26">
        <v>101.32</v>
      </c>
      <c r="G32" s="26">
        <v>105.98</v>
      </c>
      <c r="H32" s="26">
        <v>105.17</v>
      </c>
      <c r="I32" s="26">
        <v>107.69</v>
      </c>
      <c r="J32" s="26">
        <v>115.01</v>
      </c>
      <c r="K32" s="26">
        <v>96.23</v>
      </c>
      <c r="L32" s="26">
        <v>110.54</v>
      </c>
      <c r="M32" s="26">
        <v>114.09</v>
      </c>
      <c r="N32" s="26">
        <v>114.96</v>
      </c>
      <c r="O32" s="26">
        <v>113.5</v>
      </c>
    </row>
    <row r="33" spans="4:15" ht="11.25">
      <c r="D33" s="39">
        <v>37196</v>
      </c>
      <c r="E33" s="26">
        <v>105.96</v>
      </c>
      <c r="F33" s="26">
        <v>101.47</v>
      </c>
      <c r="G33" s="26">
        <v>106.26</v>
      </c>
      <c r="H33" s="26">
        <v>105.39</v>
      </c>
      <c r="I33" s="26">
        <v>108.06</v>
      </c>
      <c r="J33" s="26">
        <v>114.38</v>
      </c>
      <c r="K33" s="26">
        <v>95.89</v>
      </c>
      <c r="L33" s="26">
        <v>110.75</v>
      </c>
      <c r="M33" s="26">
        <v>114.57</v>
      </c>
      <c r="N33" s="26">
        <v>114.78</v>
      </c>
      <c r="O33" s="26">
        <v>113.65</v>
      </c>
    </row>
    <row r="34" spans="4:15" ht="11.25">
      <c r="D34" s="39">
        <v>37226</v>
      </c>
      <c r="E34" s="26">
        <v>106.37</v>
      </c>
      <c r="F34" s="26">
        <v>101.66</v>
      </c>
      <c r="G34" s="26">
        <v>106.54</v>
      </c>
      <c r="H34" s="26">
        <v>105.61</v>
      </c>
      <c r="I34" s="26">
        <v>108.41</v>
      </c>
      <c r="J34" s="26">
        <v>112.02</v>
      </c>
      <c r="K34" s="26">
        <v>96.28</v>
      </c>
      <c r="L34" s="26">
        <v>110.8</v>
      </c>
      <c r="M34" s="26">
        <v>114.98</v>
      </c>
      <c r="N34" s="26">
        <v>115.04</v>
      </c>
      <c r="O34" s="26">
        <v>113.86</v>
      </c>
    </row>
    <row r="35" spans="4:15" ht="11.25">
      <c r="D35" s="39">
        <v>37257</v>
      </c>
      <c r="E35" s="26">
        <v>106.78</v>
      </c>
      <c r="F35" s="26">
        <v>101.91</v>
      </c>
      <c r="G35" s="26">
        <v>106.8</v>
      </c>
      <c r="H35" s="26">
        <v>105.79</v>
      </c>
      <c r="I35" s="26">
        <v>108.76</v>
      </c>
      <c r="J35" s="26">
        <v>109.98</v>
      </c>
      <c r="K35" s="26">
        <v>97.16</v>
      </c>
      <c r="L35" s="26">
        <v>111.02</v>
      </c>
      <c r="M35" s="26">
        <v>115.39</v>
      </c>
      <c r="N35" s="26">
        <v>115.38</v>
      </c>
      <c r="O35" s="26">
        <v>114.29</v>
      </c>
    </row>
    <row r="36" spans="4:15" ht="11.25">
      <c r="D36" s="39">
        <v>37288</v>
      </c>
      <c r="E36" s="26">
        <v>107.22</v>
      </c>
      <c r="F36" s="26">
        <v>102.21</v>
      </c>
      <c r="G36" s="26">
        <v>107.06</v>
      </c>
      <c r="H36" s="26">
        <v>106.01</v>
      </c>
      <c r="I36" s="26">
        <v>109.1</v>
      </c>
      <c r="J36" s="26">
        <v>109.58</v>
      </c>
      <c r="K36" s="26">
        <v>98.07</v>
      </c>
      <c r="L36" s="26">
        <v>111.88</v>
      </c>
      <c r="M36" s="26">
        <v>115.89</v>
      </c>
      <c r="N36" s="26">
        <v>115.47</v>
      </c>
      <c r="O36" s="26">
        <v>114.66</v>
      </c>
    </row>
    <row r="37" spans="4:15" ht="11.25">
      <c r="D37" s="39">
        <v>37316</v>
      </c>
      <c r="E37" s="26">
        <v>107.67</v>
      </c>
      <c r="F37" s="26">
        <v>102.67</v>
      </c>
      <c r="G37" s="26">
        <v>107.33</v>
      </c>
      <c r="H37" s="26">
        <v>106.23</v>
      </c>
      <c r="I37" s="26">
        <v>109.43</v>
      </c>
      <c r="J37" s="26">
        <v>110.02</v>
      </c>
      <c r="K37" s="26">
        <v>98.84</v>
      </c>
      <c r="L37" s="26">
        <v>112.46</v>
      </c>
      <c r="M37" s="26">
        <v>116.52</v>
      </c>
      <c r="N37" s="26">
        <v>115.63</v>
      </c>
      <c r="O37" s="26">
        <v>115.02</v>
      </c>
    </row>
    <row r="38" spans="4:15" ht="11.25">
      <c r="D38" s="39">
        <v>37347</v>
      </c>
      <c r="E38" s="26">
        <v>108.11</v>
      </c>
      <c r="F38" s="26">
        <v>103.03</v>
      </c>
      <c r="G38" s="26">
        <v>107.57</v>
      </c>
      <c r="H38" s="26">
        <v>106.39</v>
      </c>
      <c r="I38" s="26">
        <v>109.75</v>
      </c>
      <c r="J38" s="26">
        <v>110.09</v>
      </c>
      <c r="K38" s="26">
        <v>99.4</v>
      </c>
      <c r="L38" s="26">
        <v>112.17</v>
      </c>
      <c r="M38" s="26">
        <v>117.21</v>
      </c>
      <c r="N38" s="26">
        <v>115.59</v>
      </c>
      <c r="O38" s="26">
        <v>115.43</v>
      </c>
    </row>
    <row r="39" spans="4:15" ht="11.25">
      <c r="D39" s="39">
        <v>37377</v>
      </c>
      <c r="E39" s="26">
        <v>108.51</v>
      </c>
      <c r="F39" s="26">
        <v>103.01</v>
      </c>
      <c r="G39" s="26">
        <v>107.78</v>
      </c>
      <c r="H39" s="26">
        <v>106.54</v>
      </c>
      <c r="I39" s="26">
        <v>110.07</v>
      </c>
      <c r="J39" s="26">
        <v>109.37</v>
      </c>
      <c r="K39" s="26">
        <v>99.68</v>
      </c>
      <c r="L39" s="26">
        <v>111.68</v>
      </c>
      <c r="M39" s="26">
        <v>117.91</v>
      </c>
      <c r="N39" s="26">
        <v>114.73</v>
      </c>
      <c r="O39" s="26">
        <v>115.57</v>
      </c>
    </row>
    <row r="40" spans="4:15" ht="11.25">
      <c r="D40" s="39">
        <v>37408</v>
      </c>
      <c r="E40" s="26">
        <v>108.89</v>
      </c>
      <c r="F40" s="26">
        <v>102.94</v>
      </c>
      <c r="G40" s="26">
        <v>108</v>
      </c>
      <c r="H40" s="26">
        <v>106.72</v>
      </c>
      <c r="I40" s="26">
        <v>110.39</v>
      </c>
      <c r="J40" s="26">
        <v>108.89</v>
      </c>
      <c r="K40" s="26">
        <v>100.06</v>
      </c>
      <c r="L40" s="26">
        <v>111.41</v>
      </c>
      <c r="M40" s="26">
        <v>118.62</v>
      </c>
      <c r="N40" s="26">
        <v>113.66</v>
      </c>
      <c r="O40" s="26">
        <v>115.48</v>
      </c>
    </row>
    <row r="41" spans="4:15" ht="11.25">
      <c r="D41" s="39">
        <v>37438</v>
      </c>
      <c r="E41" s="26">
        <v>109.27</v>
      </c>
      <c r="F41" s="26">
        <v>103.17</v>
      </c>
      <c r="G41" s="26">
        <v>108.25</v>
      </c>
      <c r="H41" s="26">
        <v>106.92</v>
      </c>
      <c r="I41" s="26">
        <v>110.73</v>
      </c>
      <c r="J41" s="26">
        <v>108.72</v>
      </c>
      <c r="K41" s="26">
        <v>100.59</v>
      </c>
      <c r="L41" s="26">
        <v>111.51</v>
      </c>
      <c r="M41" s="26">
        <v>119.38</v>
      </c>
      <c r="N41" s="26">
        <v>113.2</v>
      </c>
      <c r="O41" s="26">
        <v>115.72</v>
      </c>
    </row>
    <row r="42" spans="4:15" ht="11.25">
      <c r="D42" s="39">
        <v>37469</v>
      </c>
      <c r="E42" s="26">
        <v>109.64</v>
      </c>
      <c r="F42" s="26">
        <v>103.51</v>
      </c>
      <c r="G42" s="26">
        <v>108.5</v>
      </c>
      <c r="H42" s="26">
        <v>107.1</v>
      </c>
      <c r="I42" s="26">
        <v>110.27</v>
      </c>
      <c r="J42" s="26">
        <v>108.92</v>
      </c>
      <c r="K42" s="26">
        <v>100.88</v>
      </c>
      <c r="L42" s="26">
        <v>111.37</v>
      </c>
      <c r="M42" s="26">
        <v>120.11</v>
      </c>
      <c r="N42" s="26">
        <v>113.08</v>
      </c>
      <c r="O42" s="26">
        <v>116.18</v>
      </c>
    </row>
    <row r="43" spans="4:15" ht="11.25">
      <c r="D43" s="39">
        <v>37500</v>
      </c>
      <c r="E43" s="26">
        <v>110.01</v>
      </c>
      <c r="F43" s="26">
        <v>103.93</v>
      </c>
      <c r="G43" s="26">
        <v>108.76</v>
      </c>
      <c r="H43" s="26">
        <v>107.27</v>
      </c>
      <c r="I43" s="26">
        <v>110.6</v>
      </c>
      <c r="J43" s="26">
        <v>109.53</v>
      </c>
      <c r="K43" s="26">
        <v>100.96</v>
      </c>
      <c r="L43" s="26">
        <v>110.6</v>
      </c>
      <c r="M43" s="26">
        <v>120.71</v>
      </c>
      <c r="N43" s="26">
        <v>113.02</v>
      </c>
      <c r="O43" s="26">
        <v>116.35</v>
      </c>
    </row>
    <row r="44" spans="4:15" ht="11.25">
      <c r="D44" s="39">
        <v>37530</v>
      </c>
      <c r="E44" s="26">
        <v>110.38</v>
      </c>
      <c r="F44" s="26">
        <v>104.33</v>
      </c>
      <c r="G44" s="26">
        <v>109</v>
      </c>
      <c r="H44" s="26">
        <v>107.41</v>
      </c>
      <c r="I44" s="26">
        <v>110.91</v>
      </c>
      <c r="J44" s="26">
        <v>110.17</v>
      </c>
      <c r="K44" s="26">
        <v>100.92</v>
      </c>
      <c r="L44" s="26">
        <v>110.38</v>
      </c>
      <c r="M44" s="26">
        <v>121.26</v>
      </c>
      <c r="N44" s="26">
        <v>113</v>
      </c>
      <c r="O44" s="26">
        <v>116.41</v>
      </c>
    </row>
    <row r="45" spans="4:15" ht="11.25">
      <c r="D45" s="39">
        <v>37561</v>
      </c>
      <c r="E45" s="26">
        <v>110.75</v>
      </c>
      <c r="F45" s="26">
        <v>104.58</v>
      </c>
      <c r="G45" s="26">
        <v>109.21</v>
      </c>
      <c r="H45" s="26">
        <v>107.5</v>
      </c>
      <c r="I45" s="26">
        <v>111.24</v>
      </c>
      <c r="J45" s="26">
        <v>110.75</v>
      </c>
      <c r="K45" s="26">
        <v>100.76</v>
      </c>
      <c r="L45" s="26">
        <v>110.79</v>
      </c>
      <c r="M45" s="26">
        <v>121.92</v>
      </c>
      <c r="N45" s="26">
        <v>112.99</v>
      </c>
      <c r="O45" s="26">
        <v>116.57</v>
      </c>
    </row>
    <row r="46" spans="4:15" ht="11.25">
      <c r="D46" s="39">
        <v>37591</v>
      </c>
      <c r="E46" s="26">
        <v>111.13</v>
      </c>
      <c r="F46" s="26">
        <v>104.78</v>
      </c>
      <c r="G46" s="26">
        <v>109.41</v>
      </c>
      <c r="H46" s="26">
        <v>107.59</v>
      </c>
      <c r="I46" s="26">
        <v>111.6</v>
      </c>
      <c r="J46" s="26">
        <v>111.86</v>
      </c>
      <c r="K46" s="26">
        <v>100.7</v>
      </c>
      <c r="L46" s="26">
        <v>110.67</v>
      </c>
      <c r="M46" s="26">
        <v>122.64</v>
      </c>
      <c r="N46" s="26">
        <v>113.62</v>
      </c>
      <c r="O46" s="26">
        <v>116.78</v>
      </c>
    </row>
    <row r="47" spans="4:15" ht="11.25">
      <c r="D47" s="39">
        <v>37622</v>
      </c>
      <c r="E47" s="26">
        <v>111.52</v>
      </c>
      <c r="F47" s="26">
        <v>105.07</v>
      </c>
      <c r="G47" s="26">
        <v>109.64</v>
      </c>
      <c r="H47" s="26">
        <v>107.69</v>
      </c>
      <c r="I47" s="26">
        <v>111.97</v>
      </c>
      <c r="J47" s="26">
        <v>113.88</v>
      </c>
      <c r="K47" s="26">
        <v>100.64</v>
      </c>
      <c r="L47" s="26">
        <v>110.23</v>
      </c>
      <c r="M47" s="26">
        <v>123.28</v>
      </c>
      <c r="N47" s="26">
        <v>115.04</v>
      </c>
      <c r="O47" s="26">
        <v>117.1</v>
      </c>
    </row>
    <row r="48" spans="4:15" ht="11.25">
      <c r="D48" s="39">
        <v>37653</v>
      </c>
      <c r="E48" s="26">
        <v>111.88</v>
      </c>
      <c r="F48" s="26">
        <v>105.43</v>
      </c>
      <c r="G48" s="26">
        <v>109.89</v>
      </c>
      <c r="H48" s="26">
        <v>107.79</v>
      </c>
      <c r="I48" s="26">
        <v>112.37</v>
      </c>
      <c r="J48" s="26">
        <v>115.35</v>
      </c>
      <c r="K48" s="26">
        <v>100.3</v>
      </c>
      <c r="L48" s="26">
        <v>109.86</v>
      </c>
      <c r="M48" s="26">
        <v>123.83</v>
      </c>
      <c r="N48" s="26">
        <v>116.21</v>
      </c>
      <c r="O48" s="26">
        <v>117.5</v>
      </c>
    </row>
    <row r="49" spans="4:15" ht="11.25">
      <c r="D49" s="39">
        <v>37681</v>
      </c>
      <c r="E49" s="26">
        <v>112.25</v>
      </c>
      <c r="F49" s="26">
        <v>105.54</v>
      </c>
      <c r="G49" s="26">
        <v>110.14</v>
      </c>
      <c r="H49" s="26">
        <v>107.95</v>
      </c>
      <c r="I49" s="26">
        <v>112.79</v>
      </c>
      <c r="J49" s="26">
        <v>115.79</v>
      </c>
      <c r="K49" s="26">
        <v>100.01</v>
      </c>
      <c r="L49" s="26">
        <v>109.21</v>
      </c>
      <c r="M49" s="26">
        <v>124.32</v>
      </c>
      <c r="N49" s="26">
        <v>116.94</v>
      </c>
      <c r="O49" s="26">
        <v>117.85</v>
      </c>
    </row>
    <row r="50" spans="4:15" ht="11.25">
      <c r="D50" s="39">
        <v>37712</v>
      </c>
      <c r="E50" s="26">
        <v>112.63</v>
      </c>
      <c r="F50" s="26">
        <v>105.15</v>
      </c>
      <c r="G50" s="26">
        <v>110.37</v>
      </c>
      <c r="H50" s="26">
        <v>108.19</v>
      </c>
      <c r="I50" s="26">
        <v>113.24</v>
      </c>
      <c r="J50" s="26">
        <v>116.18</v>
      </c>
      <c r="K50" s="26">
        <v>100.13</v>
      </c>
      <c r="L50" s="26">
        <v>109.05</v>
      </c>
      <c r="M50" s="26">
        <v>124.75</v>
      </c>
      <c r="N50" s="26">
        <v>117.82</v>
      </c>
      <c r="O50" s="26">
        <v>118.05</v>
      </c>
    </row>
    <row r="51" spans="4:15" ht="11.25">
      <c r="D51" s="39">
        <v>37742</v>
      </c>
      <c r="E51" s="26">
        <v>113.04</v>
      </c>
      <c r="F51" s="26">
        <v>104.68</v>
      </c>
      <c r="G51" s="26">
        <v>110.61</v>
      </c>
      <c r="H51" s="26">
        <v>108.46</v>
      </c>
      <c r="I51" s="26">
        <v>113.7</v>
      </c>
      <c r="J51" s="26">
        <v>116.06</v>
      </c>
      <c r="K51" s="26">
        <v>100.47</v>
      </c>
      <c r="L51" s="26">
        <v>109.76</v>
      </c>
      <c r="M51" s="26">
        <v>125.15</v>
      </c>
      <c r="N51" s="26">
        <v>118.57</v>
      </c>
      <c r="O51" s="26">
        <v>118.29</v>
      </c>
    </row>
    <row r="52" spans="4:15" ht="11.25">
      <c r="D52" s="39">
        <v>37773</v>
      </c>
      <c r="E52" s="26">
        <v>113.48</v>
      </c>
      <c r="F52" s="26">
        <v>104.71</v>
      </c>
      <c r="G52" s="26">
        <v>110.87</v>
      </c>
      <c r="H52" s="26">
        <v>108.72</v>
      </c>
      <c r="I52" s="26">
        <v>114.18</v>
      </c>
      <c r="J52" s="26">
        <v>115.82</v>
      </c>
      <c r="K52" s="26">
        <v>100.72</v>
      </c>
      <c r="L52" s="26">
        <v>110.27</v>
      </c>
      <c r="M52" s="26">
        <v>125.51</v>
      </c>
      <c r="N52" s="26">
        <v>118.93</v>
      </c>
      <c r="O52" s="26">
        <v>118.73</v>
      </c>
    </row>
    <row r="53" spans="4:15" ht="11.25">
      <c r="D53" s="39">
        <v>37803</v>
      </c>
      <c r="E53" s="26">
        <v>113.95</v>
      </c>
      <c r="F53" s="26">
        <v>105.13</v>
      </c>
      <c r="G53" s="26">
        <v>111.14</v>
      </c>
      <c r="H53" s="26">
        <v>108.97</v>
      </c>
      <c r="I53" s="26">
        <v>114.67</v>
      </c>
      <c r="J53" s="26">
        <v>116.69</v>
      </c>
      <c r="K53" s="26">
        <v>101.08</v>
      </c>
      <c r="L53" s="26">
        <v>110.89</v>
      </c>
      <c r="M53" s="26">
        <v>125.87</v>
      </c>
      <c r="N53" s="26">
        <v>119.18</v>
      </c>
      <c r="O53" s="26">
        <v>119.17</v>
      </c>
    </row>
    <row r="54" spans="4:15" ht="11.25">
      <c r="D54" s="39">
        <v>37834</v>
      </c>
      <c r="E54" s="26">
        <v>114.44</v>
      </c>
      <c r="F54" s="26">
        <v>105.61</v>
      </c>
      <c r="G54" s="26">
        <v>111.44</v>
      </c>
      <c r="H54" s="26">
        <v>109.2</v>
      </c>
      <c r="I54" s="26">
        <v>115.18</v>
      </c>
      <c r="J54" s="26">
        <v>117.62</v>
      </c>
      <c r="K54" s="26">
        <v>101.76</v>
      </c>
      <c r="L54" s="26">
        <v>112.05</v>
      </c>
      <c r="M54" s="26">
        <v>126.3</v>
      </c>
      <c r="N54" s="26">
        <v>119.23</v>
      </c>
      <c r="O54" s="26">
        <v>119.68</v>
      </c>
    </row>
    <row r="55" spans="4:15" ht="11.25">
      <c r="D55" s="39">
        <v>37865</v>
      </c>
      <c r="E55" s="26">
        <v>114.92</v>
      </c>
      <c r="F55" s="26">
        <v>106.21</v>
      </c>
      <c r="G55" s="26">
        <v>111.76</v>
      </c>
      <c r="H55" s="26">
        <v>109.4</v>
      </c>
      <c r="I55" s="26">
        <v>115.7</v>
      </c>
      <c r="J55" s="26">
        <v>118.11</v>
      </c>
      <c r="K55" s="26">
        <v>102.6</v>
      </c>
      <c r="L55" s="26">
        <v>113.08</v>
      </c>
      <c r="M55" s="26">
        <v>126.79</v>
      </c>
      <c r="N55" s="26">
        <v>119.14</v>
      </c>
      <c r="O55" s="26">
        <v>120.27</v>
      </c>
    </row>
    <row r="56" spans="4:15" ht="11.25">
      <c r="D56" s="39">
        <v>37895</v>
      </c>
      <c r="E56" s="26">
        <v>115.4</v>
      </c>
      <c r="F56" s="26">
        <v>106.76</v>
      </c>
      <c r="G56" s="26">
        <v>112.09</v>
      </c>
      <c r="H56" s="26">
        <v>109.6</v>
      </c>
      <c r="I56" s="26">
        <v>116.22</v>
      </c>
      <c r="J56" s="26">
        <v>118.86</v>
      </c>
      <c r="K56" s="26">
        <v>103.43</v>
      </c>
      <c r="L56" s="26">
        <v>113.72</v>
      </c>
      <c r="M56" s="26">
        <v>127.29</v>
      </c>
      <c r="N56" s="26">
        <v>119.63</v>
      </c>
      <c r="O56" s="26">
        <v>120.71</v>
      </c>
    </row>
    <row r="57" spans="4:15" ht="11.25">
      <c r="D57" s="39">
        <v>37926</v>
      </c>
      <c r="E57" s="26">
        <v>115.88</v>
      </c>
      <c r="F57" s="26">
        <v>107.25</v>
      </c>
      <c r="G57" s="26">
        <v>112.39</v>
      </c>
      <c r="H57" s="26">
        <v>109.81</v>
      </c>
      <c r="I57" s="26">
        <v>116.75</v>
      </c>
      <c r="J57" s="26">
        <v>120.08</v>
      </c>
      <c r="K57" s="26">
        <v>104.1</v>
      </c>
      <c r="L57" s="26">
        <v>114.01</v>
      </c>
      <c r="M57" s="26">
        <v>127.78</v>
      </c>
      <c r="N57" s="26">
        <v>120.54</v>
      </c>
      <c r="O57" s="26">
        <v>120.97</v>
      </c>
    </row>
    <row r="58" spans="4:15" ht="11.25">
      <c r="D58" s="39">
        <v>37956</v>
      </c>
      <c r="E58" s="26">
        <v>116.38</v>
      </c>
      <c r="F58" s="26">
        <v>107.9</v>
      </c>
      <c r="G58" s="26">
        <v>112.71</v>
      </c>
      <c r="H58" s="26">
        <v>110.06</v>
      </c>
      <c r="I58" s="26">
        <v>117.32</v>
      </c>
      <c r="J58" s="26">
        <v>121.69</v>
      </c>
      <c r="K58" s="26">
        <v>104.38</v>
      </c>
      <c r="L58" s="26">
        <v>114.11</v>
      </c>
      <c r="M58" s="26">
        <v>128.38</v>
      </c>
      <c r="N58" s="26">
        <v>121.09</v>
      </c>
      <c r="O58" s="26">
        <v>121.03</v>
      </c>
    </row>
    <row r="59" spans="4:15" ht="11.25">
      <c r="D59" s="39">
        <v>37987</v>
      </c>
      <c r="E59" s="26">
        <v>116.9</v>
      </c>
      <c r="F59" s="26">
        <v>108.6</v>
      </c>
      <c r="G59" s="26">
        <v>113.04</v>
      </c>
      <c r="H59" s="26">
        <v>110.34</v>
      </c>
      <c r="I59" s="26">
        <v>117.91</v>
      </c>
      <c r="J59" s="26">
        <v>122.76</v>
      </c>
      <c r="K59" s="26">
        <v>104.36</v>
      </c>
      <c r="L59" s="26">
        <v>114.48</v>
      </c>
      <c r="M59" s="26">
        <v>129.08</v>
      </c>
      <c r="N59" s="26">
        <v>121.29</v>
      </c>
      <c r="O59" s="26">
        <v>120.96</v>
      </c>
    </row>
    <row r="60" spans="4:15" ht="11.25">
      <c r="D60" s="39">
        <v>38018</v>
      </c>
      <c r="E60" s="26">
        <v>117.42</v>
      </c>
      <c r="F60" s="26">
        <v>109.28</v>
      </c>
      <c r="G60" s="26">
        <v>113.37</v>
      </c>
      <c r="H60" s="26">
        <v>110.57</v>
      </c>
      <c r="I60" s="26">
        <v>118.5</v>
      </c>
      <c r="J60" s="26">
        <v>123.33</v>
      </c>
      <c r="K60" s="26">
        <v>104.51</v>
      </c>
      <c r="L60" s="26">
        <v>115.55</v>
      </c>
      <c r="M60" s="26">
        <v>129.71</v>
      </c>
      <c r="N60" s="26">
        <v>121.62</v>
      </c>
      <c r="O60" s="26">
        <v>121.14</v>
      </c>
    </row>
    <row r="61" spans="4:15" ht="11.25">
      <c r="D61" s="39">
        <v>38047</v>
      </c>
      <c r="E61" s="26">
        <v>117.93</v>
      </c>
      <c r="F61" s="26">
        <v>109.89</v>
      </c>
      <c r="G61" s="26">
        <v>113.69</v>
      </c>
      <c r="H61" s="26">
        <v>110.72</v>
      </c>
      <c r="I61" s="26">
        <v>119.09</v>
      </c>
      <c r="J61" s="26">
        <v>124.16</v>
      </c>
      <c r="K61" s="26">
        <v>104.7</v>
      </c>
      <c r="L61" s="26">
        <v>117.17</v>
      </c>
      <c r="M61" s="26">
        <v>130.2</v>
      </c>
      <c r="N61" s="26">
        <v>121.93</v>
      </c>
      <c r="O61" s="26">
        <v>121.56</v>
      </c>
    </row>
    <row r="62" spans="4:15" ht="11.25">
      <c r="D62" s="39">
        <v>38078</v>
      </c>
      <c r="E62" s="26">
        <v>118.43</v>
      </c>
      <c r="F62" s="26">
        <v>110.39</v>
      </c>
      <c r="G62" s="26">
        <v>114</v>
      </c>
      <c r="H62" s="26">
        <v>110.84</v>
      </c>
      <c r="I62" s="26">
        <v>119.64</v>
      </c>
      <c r="J62" s="26">
        <v>124.74</v>
      </c>
      <c r="K62" s="26">
        <v>104.52</v>
      </c>
      <c r="L62" s="26">
        <v>118.24</v>
      </c>
      <c r="M62" s="26">
        <v>130.68</v>
      </c>
      <c r="N62" s="26">
        <v>122.09</v>
      </c>
      <c r="O62" s="26">
        <v>122.06</v>
      </c>
    </row>
    <row r="63" spans="4:15" ht="11.25">
      <c r="D63" s="39">
        <v>38108</v>
      </c>
      <c r="E63" s="26">
        <v>118.94</v>
      </c>
      <c r="F63" s="26">
        <v>111.01</v>
      </c>
      <c r="G63" s="26">
        <v>114.29</v>
      </c>
      <c r="H63" s="26">
        <v>110.97</v>
      </c>
      <c r="I63" s="26">
        <v>120.18</v>
      </c>
      <c r="J63" s="26">
        <v>124.75</v>
      </c>
      <c r="K63" s="26">
        <v>104.17</v>
      </c>
      <c r="L63" s="26">
        <v>118.81</v>
      </c>
      <c r="M63" s="26">
        <v>131.18</v>
      </c>
      <c r="N63" s="26">
        <v>122.38</v>
      </c>
      <c r="O63" s="26">
        <v>122.54</v>
      </c>
    </row>
    <row r="64" spans="4:15" ht="11.25">
      <c r="D64" s="39">
        <v>38139</v>
      </c>
      <c r="E64" s="26">
        <v>119.44</v>
      </c>
      <c r="F64" s="26">
        <v>111.81</v>
      </c>
      <c r="G64" s="26">
        <v>114.56</v>
      </c>
      <c r="H64" s="26">
        <v>111.14</v>
      </c>
      <c r="I64" s="26">
        <v>120.72</v>
      </c>
      <c r="J64" s="26">
        <v>124.46</v>
      </c>
      <c r="K64" s="26">
        <v>103.94</v>
      </c>
      <c r="L64" s="26">
        <v>119.91</v>
      </c>
      <c r="M64" s="26">
        <v>131.67</v>
      </c>
      <c r="N64" s="26">
        <v>122.84</v>
      </c>
      <c r="O64" s="26">
        <v>123.04</v>
      </c>
    </row>
    <row r="65" spans="4:15" ht="11.25">
      <c r="D65" s="39">
        <v>38169</v>
      </c>
      <c r="E65" s="26">
        <v>119.93</v>
      </c>
      <c r="F65" s="26">
        <v>112.37</v>
      </c>
      <c r="G65" s="26">
        <v>114.81</v>
      </c>
      <c r="H65" s="26">
        <v>111.38</v>
      </c>
      <c r="I65" s="26">
        <v>121.25</v>
      </c>
      <c r="J65" s="26">
        <v>124.21</v>
      </c>
      <c r="K65" s="26">
        <v>103.83</v>
      </c>
      <c r="L65" s="26">
        <v>120.7</v>
      </c>
      <c r="M65" s="26">
        <v>132.2</v>
      </c>
      <c r="N65" s="26">
        <v>123.39</v>
      </c>
      <c r="O65" s="26">
        <v>123.68</v>
      </c>
    </row>
    <row r="66" spans="4:15" ht="11.25">
      <c r="D66" s="39">
        <v>38200</v>
      </c>
      <c r="E66" s="26">
        <v>120.42</v>
      </c>
      <c r="F66" s="26">
        <v>112.88</v>
      </c>
      <c r="G66" s="26">
        <v>115.05</v>
      </c>
      <c r="H66" s="26">
        <v>111.64</v>
      </c>
      <c r="I66" s="26">
        <v>121.8</v>
      </c>
      <c r="J66" s="26">
        <v>124.81</v>
      </c>
      <c r="K66" s="26">
        <v>103.86</v>
      </c>
      <c r="L66" s="26">
        <v>121.24</v>
      </c>
      <c r="M66" s="26">
        <v>132.75</v>
      </c>
      <c r="N66" s="26">
        <v>124.05</v>
      </c>
      <c r="O66" s="26">
        <v>124.2</v>
      </c>
    </row>
    <row r="67" spans="4:15" ht="11.25">
      <c r="D67" s="39">
        <v>38231</v>
      </c>
      <c r="E67" s="26">
        <v>120.91</v>
      </c>
      <c r="F67" s="26">
        <v>113.68</v>
      </c>
      <c r="G67" s="26">
        <v>115.29</v>
      </c>
      <c r="H67" s="26">
        <v>111.96</v>
      </c>
      <c r="I67" s="26">
        <v>122.38</v>
      </c>
      <c r="J67" s="26">
        <v>126.29</v>
      </c>
      <c r="K67" s="26">
        <v>104.21</v>
      </c>
      <c r="L67" s="26">
        <v>121.95</v>
      </c>
      <c r="M67" s="26">
        <v>133.3</v>
      </c>
      <c r="N67" s="26">
        <v>124.87</v>
      </c>
      <c r="O67" s="26">
        <v>124.59</v>
      </c>
    </row>
    <row r="68" spans="4:15" ht="11.25">
      <c r="D68" s="39">
        <v>38261</v>
      </c>
      <c r="E68" s="26">
        <v>121.41</v>
      </c>
      <c r="F68" s="26">
        <v>114.34</v>
      </c>
      <c r="G68" s="26">
        <v>115.55</v>
      </c>
      <c r="H68" s="26">
        <v>112.31</v>
      </c>
      <c r="I68" s="26">
        <v>122.99</v>
      </c>
      <c r="J68" s="26">
        <v>127.44</v>
      </c>
      <c r="K68" s="26">
        <v>104.78</v>
      </c>
      <c r="L68" s="26">
        <v>121.91</v>
      </c>
      <c r="M68" s="26">
        <v>133.88</v>
      </c>
      <c r="N68" s="26">
        <v>125.63</v>
      </c>
      <c r="O68" s="26">
        <v>125.11</v>
      </c>
    </row>
    <row r="69" spans="4:15" ht="11.25">
      <c r="D69" s="39">
        <v>38292</v>
      </c>
      <c r="E69" s="26">
        <v>121.9</v>
      </c>
      <c r="F69" s="26">
        <v>114.59</v>
      </c>
      <c r="G69" s="26">
        <v>115.81</v>
      </c>
      <c r="H69" s="26">
        <v>112.7</v>
      </c>
      <c r="I69" s="26">
        <v>123.59</v>
      </c>
      <c r="J69" s="26">
        <v>128.41</v>
      </c>
      <c r="K69" s="26">
        <v>105.41</v>
      </c>
      <c r="L69" s="26">
        <v>122.13</v>
      </c>
      <c r="M69" s="26">
        <v>134.45</v>
      </c>
      <c r="N69" s="26">
        <v>125.84</v>
      </c>
      <c r="O69" s="26">
        <v>125.78</v>
      </c>
    </row>
    <row r="70" spans="4:15" ht="11.25">
      <c r="D70" s="39">
        <v>38322</v>
      </c>
      <c r="E70" s="26">
        <v>122.36</v>
      </c>
      <c r="F70" s="26">
        <v>114.8</v>
      </c>
      <c r="G70" s="26">
        <v>116.08</v>
      </c>
      <c r="H70" s="26">
        <v>113.11</v>
      </c>
      <c r="I70" s="26">
        <v>124.17</v>
      </c>
      <c r="J70" s="26">
        <v>130.16</v>
      </c>
      <c r="K70" s="26">
        <v>106.24</v>
      </c>
      <c r="L70" s="26">
        <v>123.54</v>
      </c>
      <c r="M70" s="26">
        <v>135</v>
      </c>
      <c r="N70" s="26">
        <v>125.72</v>
      </c>
      <c r="O70" s="26">
        <v>126.55</v>
      </c>
    </row>
    <row r="71" spans="4:15" ht="11.25">
      <c r="D71" s="39">
        <v>38353</v>
      </c>
      <c r="E71" s="26">
        <v>122.81</v>
      </c>
      <c r="F71" s="26">
        <v>115.34</v>
      </c>
      <c r="G71" s="26">
        <v>116.34</v>
      </c>
      <c r="H71" s="26">
        <v>113.5</v>
      </c>
      <c r="I71" s="26">
        <v>124.73</v>
      </c>
      <c r="J71" s="26">
        <v>131.94</v>
      </c>
      <c r="K71" s="26">
        <v>107.33</v>
      </c>
      <c r="L71" s="26">
        <v>124.9</v>
      </c>
      <c r="M71" s="26">
        <v>135.61</v>
      </c>
      <c r="N71" s="26">
        <v>125.64</v>
      </c>
      <c r="O71" s="26">
        <v>127.27</v>
      </c>
    </row>
    <row r="72" spans="4:15" ht="11.25">
      <c r="D72" s="39">
        <v>38384</v>
      </c>
      <c r="E72" s="26">
        <v>123.26</v>
      </c>
      <c r="F72" s="26">
        <v>116.03</v>
      </c>
      <c r="G72" s="26">
        <v>116.58</v>
      </c>
      <c r="H72" s="26">
        <v>113.91</v>
      </c>
      <c r="I72" s="26">
        <v>125.29</v>
      </c>
      <c r="J72" s="26">
        <v>133.03</v>
      </c>
      <c r="K72" s="26">
        <v>108.43</v>
      </c>
      <c r="L72" s="26">
        <v>125.61</v>
      </c>
      <c r="M72" s="26">
        <v>136.34</v>
      </c>
      <c r="N72" s="26">
        <v>125.7</v>
      </c>
      <c r="O72" s="26">
        <v>127.85</v>
      </c>
    </row>
    <row r="73" spans="4:15" ht="11.25">
      <c r="D73" s="39">
        <v>38412</v>
      </c>
      <c r="E73" s="26">
        <v>123.74</v>
      </c>
      <c r="F73" s="26">
        <v>116.92</v>
      </c>
      <c r="G73" s="26">
        <v>116.82</v>
      </c>
      <c r="H73" s="26">
        <v>114.33</v>
      </c>
      <c r="I73" s="26">
        <v>125.88</v>
      </c>
      <c r="J73" s="26">
        <v>133.81</v>
      </c>
      <c r="K73" s="26">
        <v>109.64</v>
      </c>
      <c r="L73" s="26">
        <v>125.69</v>
      </c>
      <c r="M73" s="26">
        <v>137.09</v>
      </c>
      <c r="N73" s="26">
        <v>126.17</v>
      </c>
      <c r="O73" s="26">
        <v>128.48</v>
      </c>
    </row>
    <row r="74" spans="4:15" ht="11.25">
      <c r="D74" s="39">
        <v>38443</v>
      </c>
      <c r="E74" s="26">
        <v>124.21</v>
      </c>
      <c r="F74" s="26">
        <v>118.08</v>
      </c>
      <c r="G74" s="26">
        <v>117.06</v>
      </c>
      <c r="H74" s="26">
        <v>114.74</v>
      </c>
      <c r="I74" s="26">
        <v>126.51</v>
      </c>
      <c r="J74" s="26">
        <v>134.71</v>
      </c>
      <c r="K74" s="26">
        <v>111.09</v>
      </c>
      <c r="L74" s="26">
        <v>125.61</v>
      </c>
      <c r="M74" s="26">
        <v>137.69</v>
      </c>
      <c r="N74" s="26">
        <v>126.97</v>
      </c>
      <c r="O74" s="26">
        <v>129.2</v>
      </c>
    </row>
    <row r="75" spans="4:15" ht="11.25">
      <c r="D75" s="39">
        <v>38473</v>
      </c>
      <c r="E75" s="26">
        <v>124.69</v>
      </c>
      <c r="F75" s="26">
        <v>119.14</v>
      </c>
      <c r="G75" s="26">
        <v>117.34</v>
      </c>
      <c r="H75" s="26">
        <v>115.14</v>
      </c>
      <c r="I75" s="26">
        <v>127.17</v>
      </c>
      <c r="J75" s="26">
        <v>136.06</v>
      </c>
      <c r="K75" s="26">
        <v>112.69</v>
      </c>
      <c r="L75" s="26">
        <v>126.48</v>
      </c>
      <c r="M75" s="26">
        <v>138.2</v>
      </c>
      <c r="N75" s="26">
        <v>128.02</v>
      </c>
      <c r="O75" s="26">
        <v>130.11</v>
      </c>
    </row>
    <row r="76" spans="4:15" ht="11.25">
      <c r="D76" s="39">
        <v>38504</v>
      </c>
      <c r="E76" s="26">
        <v>125.18</v>
      </c>
      <c r="F76" s="26">
        <v>120.07</v>
      </c>
      <c r="G76" s="26">
        <v>117.64</v>
      </c>
      <c r="H76" s="26">
        <v>115.56</v>
      </c>
      <c r="I76" s="26">
        <v>127.88</v>
      </c>
      <c r="J76" s="26">
        <v>137.38</v>
      </c>
      <c r="K76" s="26">
        <v>114.54</v>
      </c>
      <c r="L76" s="26">
        <v>128.01</v>
      </c>
      <c r="M76" s="26">
        <v>138.7</v>
      </c>
      <c r="N76" s="26">
        <v>129.45</v>
      </c>
      <c r="O76" s="26">
        <v>131.25</v>
      </c>
    </row>
    <row r="77" spans="4:15" ht="11.25">
      <c r="D77" s="39">
        <v>38534</v>
      </c>
      <c r="E77" s="26">
        <v>125.67</v>
      </c>
      <c r="F77" s="26">
        <v>121.05</v>
      </c>
      <c r="G77" s="26">
        <v>117.96</v>
      </c>
      <c r="H77" s="26">
        <v>115.98</v>
      </c>
      <c r="I77" s="26">
        <v>128.64</v>
      </c>
      <c r="J77" s="26">
        <v>138.24</v>
      </c>
      <c r="K77" s="26">
        <v>116.59</v>
      </c>
      <c r="L77" s="26">
        <v>129.29</v>
      </c>
      <c r="M77" s="26">
        <v>139.11</v>
      </c>
      <c r="N77" s="26">
        <v>130.75</v>
      </c>
      <c r="O77" s="26">
        <v>132.28</v>
      </c>
    </row>
    <row r="78" spans="4:15" ht="11.25">
      <c r="D78" s="39">
        <v>38565</v>
      </c>
      <c r="E78" s="26">
        <v>126.17</v>
      </c>
      <c r="F78" s="26">
        <v>122.14</v>
      </c>
      <c r="G78" s="26">
        <v>118.29</v>
      </c>
      <c r="H78" s="26">
        <v>116.39</v>
      </c>
      <c r="I78" s="26">
        <v>129.43</v>
      </c>
      <c r="J78" s="26">
        <v>138.79</v>
      </c>
      <c r="K78" s="26">
        <v>118.47</v>
      </c>
      <c r="L78" s="26">
        <v>129.93</v>
      </c>
      <c r="M78" s="26">
        <v>139.4</v>
      </c>
      <c r="N78" s="26">
        <v>131.65</v>
      </c>
      <c r="O78" s="26">
        <v>133.24</v>
      </c>
    </row>
    <row r="79" spans="4:15" ht="11.25">
      <c r="D79" s="39">
        <v>38596</v>
      </c>
      <c r="E79" s="26">
        <v>126.69</v>
      </c>
      <c r="F79" s="26">
        <v>123.16</v>
      </c>
      <c r="G79" s="26">
        <v>118.64</v>
      </c>
      <c r="H79" s="26">
        <v>116.8</v>
      </c>
      <c r="I79" s="26">
        <v>130.24</v>
      </c>
      <c r="J79" s="26">
        <v>139.33</v>
      </c>
      <c r="K79" s="26">
        <v>119.95</v>
      </c>
      <c r="L79" s="26">
        <v>130.46</v>
      </c>
      <c r="M79" s="26">
        <v>139.61</v>
      </c>
      <c r="N79" s="26">
        <v>132.62</v>
      </c>
      <c r="O79" s="26">
        <v>134.57</v>
      </c>
    </row>
    <row r="80" spans="4:15" ht="11.25">
      <c r="D80" s="39">
        <v>38626</v>
      </c>
      <c r="E80" s="26">
        <v>127.22</v>
      </c>
      <c r="F80" s="26">
        <v>124.08</v>
      </c>
      <c r="G80" s="26">
        <v>119</v>
      </c>
      <c r="H80" s="26">
        <v>117.26</v>
      </c>
      <c r="I80" s="26">
        <v>131.07</v>
      </c>
      <c r="J80" s="26">
        <v>140.79</v>
      </c>
      <c r="K80" s="26">
        <v>121.16</v>
      </c>
      <c r="L80" s="26">
        <v>131.4</v>
      </c>
      <c r="M80" s="26">
        <v>139.81</v>
      </c>
      <c r="N80" s="26">
        <v>133.64</v>
      </c>
      <c r="O80" s="26">
        <v>135.99</v>
      </c>
    </row>
    <row r="81" spans="4:15" ht="11.25">
      <c r="D81" s="39">
        <v>38657</v>
      </c>
      <c r="E81" s="26">
        <v>127.78</v>
      </c>
      <c r="F81" s="26">
        <v>125.06</v>
      </c>
      <c r="G81" s="26">
        <v>119.35</v>
      </c>
      <c r="H81" s="26">
        <v>117.78</v>
      </c>
      <c r="I81" s="26">
        <v>131.94</v>
      </c>
      <c r="J81" s="26">
        <v>143</v>
      </c>
      <c r="K81" s="26">
        <v>122.33</v>
      </c>
      <c r="L81" s="26">
        <v>132.48</v>
      </c>
      <c r="M81" s="26">
        <v>139.98</v>
      </c>
      <c r="N81" s="26">
        <v>134.62</v>
      </c>
      <c r="O81" s="26">
        <v>136.99</v>
      </c>
    </row>
    <row r="82" spans="4:15" ht="11.25">
      <c r="D82" s="39">
        <v>38687</v>
      </c>
      <c r="E82" s="26">
        <v>128.36</v>
      </c>
      <c r="F82" s="26">
        <v>125.84</v>
      </c>
      <c r="G82" s="26">
        <v>119.69</v>
      </c>
      <c r="H82" s="26">
        <v>118.35</v>
      </c>
      <c r="I82" s="26">
        <v>132.86</v>
      </c>
      <c r="J82" s="26">
        <v>144.05</v>
      </c>
      <c r="K82" s="26">
        <v>123.38</v>
      </c>
      <c r="L82" s="26">
        <v>132.99</v>
      </c>
      <c r="M82" s="26">
        <v>140.05</v>
      </c>
      <c r="N82" s="26">
        <v>135.53</v>
      </c>
      <c r="O82" s="26">
        <v>137.68</v>
      </c>
    </row>
    <row r="83" spans="4:15" ht="11.25">
      <c r="D83" s="39">
        <v>38718</v>
      </c>
      <c r="E83" s="26">
        <v>128.94</v>
      </c>
      <c r="F83" s="26">
        <v>126.52</v>
      </c>
      <c r="G83" s="26">
        <v>120.04</v>
      </c>
      <c r="H83" s="26">
        <v>118.92</v>
      </c>
      <c r="I83" s="26">
        <v>133.86</v>
      </c>
      <c r="J83" s="26">
        <v>143.49</v>
      </c>
      <c r="K83" s="26">
        <v>124.51</v>
      </c>
      <c r="L83" s="26">
        <v>132.34</v>
      </c>
      <c r="M83" s="26">
        <v>140.06</v>
      </c>
      <c r="N83" s="26">
        <v>136.05</v>
      </c>
      <c r="O83" s="26">
        <v>138.45</v>
      </c>
    </row>
    <row r="84" spans="4:15" ht="11.25">
      <c r="D84" s="39">
        <v>38749</v>
      </c>
      <c r="E84" s="26">
        <v>129.53</v>
      </c>
      <c r="F84" s="26">
        <v>127.53</v>
      </c>
      <c r="G84" s="26">
        <v>120.4</v>
      </c>
      <c r="H84" s="26">
        <v>119.44</v>
      </c>
      <c r="I84" s="26">
        <v>134.95</v>
      </c>
      <c r="J84" s="26">
        <v>143.2</v>
      </c>
      <c r="K84" s="26">
        <v>125.87</v>
      </c>
      <c r="L84" s="26">
        <v>132.13</v>
      </c>
      <c r="M84" s="26">
        <v>140.15</v>
      </c>
      <c r="N84" s="26">
        <v>136.46</v>
      </c>
      <c r="O84" s="26">
        <v>139.6</v>
      </c>
    </row>
    <row r="85" spans="4:15" ht="11.25">
      <c r="D85" s="39">
        <v>38777</v>
      </c>
      <c r="E85" s="26">
        <v>130.13</v>
      </c>
      <c r="F85" s="26">
        <v>128.58</v>
      </c>
      <c r="G85" s="26">
        <v>120.8</v>
      </c>
      <c r="H85" s="26">
        <v>119.97</v>
      </c>
      <c r="I85" s="26">
        <v>136.12</v>
      </c>
      <c r="J85" s="26">
        <v>143.85</v>
      </c>
      <c r="K85" s="26">
        <v>127.17</v>
      </c>
      <c r="L85" s="26">
        <v>133.2</v>
      </c>
      <c r="M85" s="26">
        <v>140.42</v>
      </c>
      <c r="N85" s="26">
        <v>137.05</v>
      </c>
      <c r="O85" s="26">
        <v>140.97</v>
      </c>
    </row>
    <row r="86" spans="4:15" ht="11.25">
      <c r="D86" s="39">
        <v>38808</v>
      </c>
      <c r="E86" s="26">
        <v>130.72</v>
      </c>
      <c r="F86" s="26">
        <v>129.54</v>
      </c>
      <c r="G86" s="26">
        <v>121.25</v>
      </c>
      <c r="H86" s="26">
        <v>120.57</v>
      </c>
      <c r="I86" s="26">
        <v>137.35</v>
      </c>
      <c r="J86" s="26">
        <v>143.79</v>
      </c>
      <c r="K86" s="26">
        <v>128.32</v>
      </c>
      <c r="L86" s="26">
        <v>134.45</v>
      </c>
      <c r="M86" s="26">
        <v>140.86</v>
      </c>
      <c r="N86" s="26">
        <v>137.57</v>
      </c>
      <c r="O86" s="26">
        <v>142.11</v>
      </c>
    </row>
    <row r="87" spans="4:15" ht="11.25">
      <c r="D87" s="39">
        <v>38838</v>
      </c>
      <c r="E87" s="26">
        <v>131.31</v>
      </c>
      <c r="F87" s="26">
        <v>130.58</v>
      </c>
      <c r="G87" s="26">
        <v>121.73</v>
      </c>
      <c r="H87" s="26">
        <v>121.19</v>
      </c>
      <c r="I87" s="26">
        <v>138.63</v>
      </c>
      <c r="J87" s="26">
        <v>143.41</v>
      </c>
      <c r="K87" s="26">
        <v>129.21</v>
      </c>
      <c r="L87" s="26">
        <v>136.03</v>
      </c>
      <c r="M87" s="26">
        <v>141.34</v>
      </c>
      <c r="N87" s="26">
        <v>138.25</v>
      </c>
      <c r="O87" s="26">
        <v>142.95</v>
      </c>
    </row>
    <row r="88" spans="4:15" ht="11.25">
      <c r="D88" s="39">
        <v>38869</v>
      </c>
      <c r="E88" s="26">
        <v>131.88</v>
      </c>
      <c r="F88" s="26">
        <v>131.42</v>
      </c>
      <c r="G88" s="26">
        <v>122.18</v>
      </c>
      <c r="H88" s="26">
        <v>121.77</v>
      </c>
      <c r="I88" s="26">
        <v>139.93</v>
      </c>
      <c r="J88" s="26">
        <v>144.8</v>
      </c>
      <c r="K88" s="26">
        <v>129.71</v>
      </c>
      <c r="L88" s="26">
        <v>137.36</v>
      </c>
      <c r="M88" s="26">
        <v>141.82</v>
      </c>
      <c r="N88" s="26">
        <v>139.28</v>
      </c>
      <c r="O88" s="26">
        <v>143.83</v>
      </c>
    </row>
    <row r="89" spans="4:15" ht="11.25">
      <c r="D89" s="39">
        <v>38899</v>
      </c>
      <c r="E89" s="26">
        <v>132.44</v>
      </c>
      <c r="F89" s="26">
        <v>132.24</v>
      </c>
      <c r="G89" s="26">
        <v>122.62</v>
      </c>
      <c r="H89" s="26">
        <v>122.33</v>
      </c>
      <c r="I89" s="26">
        <v>141.23</v>
      </c>
      <c r="J89" s="26">
        <v>147.58</v>
      </c>
      <c r="K89" s="26">
        <v>130.29</v>
      </c>
      <c r="L89" s="26">
        <v>137.63</v>
      </c>
      <c r="M89" s="26">
        <v>142.35</v>
      </c>
      <c r="N89" s="26">
        <v>140.18</v>
      </c>
      <c r="O89" s="26">
        <v>144.83</v>
      </c>
    </row>
    <row r="90" spans="4:15" ht="11.25">
      <c r="D90" s="39">
        <v>38930</v>
      </c>
      <c r="E90" s="26">
        <v>133</v>
      </c>
      <c r="F90" s="26">
        <v>133.02</v>
      </c>
      <c r="G90" s="26">
        <v>123.03</v>
      </c>
      <c r="H90" s="26">
        <v>122.87</v>
      </c>
      <c r="I90" s="26">
        <v>142.56</v>
      </c>
      <c r="J90" s="26">
        <v>149.9</v>
      </c>
      <c r="K90" s="26">
        <v>131.3</v>
      </c>
      <c r="L90" s="26">
        <v>138.21</v>
      </c>
      <c r="M90" s="26">
        <v>142.91</v>
      </c>
      <c r="N90" s="26">
        <v>140.83</v>
      </c>
      <c r="O90" s="26">
        <v>145.91</v>
      </c>
    </row>
    <row r="91" spans="4:15" ht="11.25">
      <c r="D91" s="39">
        <v>38961</v>
      </c>
      <c r="E91" s="26">
        <v>133.55</v>
      </c>
      <c r="F91" s="26">
        <v>133.46</v>
      </c>
      <c r="G91" s="26">
        <v>123.43</v>
      </c>
      <c r="H91" s="26">
        <v>123.35</v>
      </c>
      <c r="I91" s="26">
        <v>143.93</v>
      </c>
      <c r="J91" s="26">
        <v>151.07</v>
      </c>
      <c r="K91" s="26">
        <v>132.69</v>
      </c>
      <c r="L91" s="26">
        <v>139.44</v>
      </c>
      <c r="M91" s="26">
        <v>143.45</v>
      </c>
      <c r="N91" s="26">
        <v>141.69</v>
      </c>
      <c r="O91" s="26">
        <v>147.12</v>
      </c>
    </row>
    <row r="92" spans="4:15" ht="11.25">
      <c r="D92" s="39">
        <v>38991</v>
      </c>
      <c r="E92" s="26">
        <v>134.09</v>
      </c>
      <c r="F92" s="26">
        <v>133.8</v>
      </c>
      <c r="G92" s="26">
        <v>123.86</v>
      </c>
      <c r="H92" s="26">
        <v>123.77</v>
      </c>
      <c r="I92" s="26">
        <v>145.38</v>
      </c>
      <c r="J92" s="26">
        <v>151.77</v>
      </c>
      <c r="K92" s="26">
        <v>134.21</v>
      </c>
      <c r="L92" s="26">
        <v>140.84</v>
      </c>
      <c r="M92" s="26">
        <v>143.89</v>
      </c>
      <c r="N92" s="26">
        <v>142.74</v>
      </c>
      <c r="O92" s="26">
        <v>148.5</v>
      </c>
    </row>
    <row r="93" spans="4:15" ht="11.25">
      <c r="D93" s="39">
        <v>39022</v>
      </c>
      <c r="E93" s="26">
        <v>134.62</v>
      </c>
      <c r="F93" s="26">
        <v>134.24</v>
      </c>
      <c r="G93" s="26">
        <v>124.32</v>
      </c>
      <c r="H93" s="26">
        <v>124.16</v>
      </c>
      <c r="I93" s="26">
        <v>146.91</v>
      </c>
      <c r="J93" s="26">
        <v>152.13</v>
      </c>
      <c r="K93" s="26">
        <v>135.65</v>
      </c>
      <c r="L93" s="26">
        <v>142.09</v>
      </c>
      <c r="M93" s="26">
        <v>144.32</v>
      </c>
      <c r="N93" s="26">
        <v>143.86</v>
      </c>
      <c r="O93" s="26">
        <v>150.19</v>
      </c>
    </row>
    <row r="94" spans="4:15" ht="11.25">
      <c r="D94" s="39">
        <v>39052</v>
      </c>
      <c r="E94" s="26">
        <v>135.13</v>
      </c>
      <c r="F94" s="26">
        <v>134.86</v>
      </c>
      <c r="G94" s="26">
        <v>124.77</v>
      </c>
      <c r="H94" s="26">
        <v>124.47</v>
      </c>
      <c r="I94" s="26">
        <v>148.51</v>
      </c>
      <c r="J94" s="26">
        <v>152.35</v>
      </c>
      <c r="K94" s="26">
        <v>137.19</v>
      </c>
      <c r="L94" s="26">
        <v>143.33</v>
      </c>
      <c r="M94" s="26">
        <v>144.88</v>
      </c>
      <c r="N94" s="26">
        <v>145.25</v>
      </c>
      <c r="O94" s="26">
        <v>151.8</v>
      </c>
    </row>
    <row r="95" spans="4:15" ht="11.25">
      <c r="D95" s="39">
        <v>39083</v>
      </c>
      <c r="E95" s="26">
        <v>135.63</v>
      </c>
      <c r="F95" s="26">
        <v>135.56</v>
      </c>
      <c r="G95" s="26">
        <v>125.21</v>
      </c>
      <c r="H95" s="26">
        <v>124.72</v>
      </c>
      <c r="I95" s="26">
        <v>150.13</v>
      </c>
      <c r="J95" s="26">
        <v>153.27</v>
      </c>
      <c r="K95" s="26">
        <v>138.54</v>
      </c>
      <c r="L95" s="26">
        <v>145.52</v>
      </c>
      <c r="M95" s="26">
        <v>145.54</v>
      </c>
      <c r="N95" s="26">
        <v>146.88</v>
      </c>
      <c r="O95" s="26">
        <v>152.9</v>
      </c>
    </row>
    <row r="96" spans="4:15" ht="11.25">
      <c r="D96" s="39">
        <v>39114</v>
      </c>
      <c r="E96" s="26">
        <v>136.16</v>
      </c>
      <c r="F96" s="26">
        <v>136.27</v>
      </c>
      <c r="G96" s="26">
        <v>125.7</v>
      </c>
      <c r="H96" s="26">
        <v>125.1</v>
      </c>
      <c r="I96" s="26">
        <v>151.73</v>
      </c>
      <c r="J96" s="26">
        <v>155.13</v>
      </c>
      <c r="K96" s="26">
        <v>139.46</v>
      </c>
      <c r="L96" s="26">
        <v>147.87</v>
      </c>
      <c r="M96" s="26">
        <v>146.04</v>
      </c>
      <c r="N96" s="26">
        <v>148.67</v>
      </c>
      <c r="O96" s="26">
        <v>153.88</v>
      </c>
    </row>
    <row r="97" spans="4:15" ht="11.25">
      <c r="D97" s="39">
        <v>39142</v>
      </c>
      <c r="E97" s="26">
        <v>136.72</v>
      </c>
      <c r="F97" s="26">
        <v>137.02</v>
      </c>
      <c r="G97" s="26">
        <v>126.21</v>
      </c>
      <c r="H97" s="26">
        <v>125.61</v>
      </c>
      <c r="I97" s="26">
        <v>153.33</v>
      </c>
      <c r="J97" s="26">
        <v>157.59</v>
      </c>
      <c r="K97" s="26">
        <v>140.37</v>
      </c>
      <c r="L97" s="26">
        <v>149.84</v>
      </c>
      <c r="M97" s="26">
        <v>146.29</v>
      </c>
      <c r="N97" s="26">
        <v>150.4</v>
      </c>
      <c r="O97" s="26">
        <v>155.01</v>
      </c>
    </row>
    <row r="98" spans="4:15" ht="11.25">
      <c r="D98" s="39">
        <v>39173</v>
      </c>
      <c r="E98" s="26">
        <v>137.27</v>
      </c>
      <c r="F98" s="26">
        <v>137.85</v>
      </c>
      <c r="G98" s="26">
        <v>126.67</v>
      </c>
      <c r="H98" s="26">
        <v>126.08</v>
      </c>
      <c r="I98" s="26">
        <v>154.93</v>
      </c>
      <c r="J98" s="26">
        <v>160.5</v>
      </c>
      <c r="K98" s="26">
        <v>141.55</v>
      </c>
      <c r="L98" s="26">
        <v>150.97</v>
      </c>
      <c r="M98" s="26">
        <v>146.46</v>
      </c>
      <c r="N98" s="26">
        <v>151.73</v>
      </c>
      <c r="O98" s="26">
        <v>156.3</v>
      </c>
    </row>
    <row r="99" spans="4:15" ht="11.25">
      <c r="D99" s="39">
        <v>39203</v>
      </c>
      <c r="E99" s="26">
        <v>137.83</v>
      </c>
      <c r="F99" s="26">
        <v>139.05</v>
      </c>
      <c r="G99" s="26">
        <v>127.09</v>
      </c>
      <c r="H99" s="26">
        <v>126.53</v>
      </c>
      <c r="I99" s="26">
        <v>156.56</v>
      </c>
      <c r="J99" s="26">
        <v>163.34</v>
      </c>
      <c r="K99" s="26">
        <v>142.8</v>
      </c>
      <c r="L99" s="26">
        <v>150.91</v>
      </c>
      <c r="M99" s="26">
        <v>146.77</v>
      </c>
      <c r="N99" s="26">
        <v>152.89</v>
      </c>
      <c r="O99" s="26">
        <v>157.85</v>
      </c>
    </row>
    <row r="100" spans="4:15" ht="11.25">
      <c r="D100" s="39">
        <v>39234</v>
      </c>
      <c r="E100" s="26">
        <v>138.35</v>
      </c>
      <c r="F100" s="26">
        <v>140.36</v>
      </c>
      <c r="G100" s="26">
        <v>127.53</v>
      </c>
      <c r="H100" s="26">
        <v>126.97</v>
      </c>
      <c r="I100" s="26">
        <v>158.22</v>
      </c>
      <c r="J100" s="26">
        <v>164.39</v>
      </c>
      <c r="K100" s="26">
        <v>143.85</v>
      </c>
      <c r="L100" s="26">
        <v>151.07</v>
      </c>
      <c r="M100" s="26">
        <v>147.1</v>
      </c>
      <c r="N100" s="26">
        <v>153.97</v>
      </c>
      <c r="O100" s="26">
        <v>159.18</v>
      </c>
    </row>
    <row r="101" spans="4:15" ht="11.25">
      <c r="D101" s="39">
        <v>39264</v>
      </c>
      <c r="E101" s="7">
        <v>138.84</v>
      </c>
      <c r="F101" s="7">
        <v>141.3</v>
      </c>
      <c r="G101" s="7">
        <v>127.97</v>
      </c>
      <c r="H101" s="24">
        <v>127.34</v>
      </c>
      <c r="I101" s="7">
        <v>159.94</v>
      </c>
      <c r="J101" s="7">
        <v>163.95</v>
      </c>
      <c r="K101" s="7">
        <v>144.86</v>
      </c>
      <c r="L101" s="24">
        <v>151.47</v>
      </c>
      <c r="M101" s="24">
        <v>147.31</v>
      </c>
      <c r="N101" s="7">
        <v>155.09</v>
      </c>
      <c r="O101" s="7">
        <v>160.26</v>
      </c>
    </row>
    <row r="102" spans="4:15" ht="11.25">
      <c r="D102" s="39">
        <v>39295</v>
      </c>
      <c r="E102" s="7">
        <v>139.3</v>
      </c>
      <c r="F102" s="7">
        <v>142.14</v>
      </c>
      <c r="G102" s="7">
        <v>128.38</v>
      </c>
      <c r="H102" s="24">
        <v>127.69</v>
      </c>
      <c r="I102" s="7">
        <v>161.68</v>
      </c>
      <c r="J102" s="7">
        <v>164.47</v>
      </c>
      <c r="K102" s="7">
        <v>145.93</v>
      </c>
      <c r="L102" s="24">
        <v>151.94</v>
      </c>
      <c r="M102" s="24">
        <v>147.48</v>
      </c>
      <c r="N102" s="7">
        <v>156.66</v>
      </c>
      <c r="O102" s="7">
        <v>161.42</v>
      </c>
    </row>
    <row r="103" spans="4:15" ht="11.25">
      <c r="D103" s="39">
        <v>39326</v>
      </c>
      <c r="E103" s="7">
        <v>139.75</v>
      </c>
      <c r="F103" s="7">
        <v>143.36</v>
      </c>
      <c r="G103" s="7">
        <v>128.75</v>
      </c>
      <c r="H103" s="24">
        <v>128.1</v>
      </c>
      <c r="I103" s="7">
        <v>163.45</v>
      </c>
      <c r="J103" s="7">
        <v>166.2</v>
      </c>
      <c r="K103" s="7">
        <v>146.97</v>
      </c>
      <c r="L103" s="24">
        <v>153.68</v>
      </c>
      <c r="M103" s="24">
        <v>147.67</v>
      </c>
      <c r="N103" s="7">
        <v>158.01</v>
      </c>
      <c r="O103" s="7">
        <v>162.52</v>
      </c>
    </row>
    <row r="104" spans="4:15" ht="11.25">
      <c r="D104" s="39">
        <v>39356</v>
      </c>
      <c r="E104" s="7">
        <v>140.18</v>
      </c>
      <c r="F104" s="7">
        <v>145.06</v>
      </c>
      <c r="G104" s="7">
        <v>129.08</v>
      </c>
      <c r="H104" s="24">
        <v>128.51</v>
      </c>
      <c r="I104" s="7">
        <v>165.21</v>
      </c>
      <c r="J104" s="7">
        <v>167.07</v>
      </c>
      <c r="K104" s="7">
        <v>148.09</v>
      </c>
      <c r="L104" s="24">
        <v>155.92</v>
      </c>
      <c r="M104" s="24">
        <v>147.89</v>
      </c>
      <c r="N104" s="7">
        <v>158.78</v>
      </c>
      <c r="O104" s="7">
        <v>163.52</v>
      </c>
    </row>
    <row r="105" spans="4:15" ht="11.25">
      <c r="D105" s="39">
        <v>39387</v>
      </c>
      <c r="E105" s="7">
        <v>140.61</v>
      </c>
      <c r="F105" s="7">
        <v>146.98</v>
      </c>
      <c r="G105" s="7">
        <v>129.39</v>
      </c>
      <c r="H105" s="24">
        <v>128.86</v>
      </c>
      <c r="I105" s="7">
        <v>166.94</v>
      </c>
      <c r="J105" s="7">
        <v>167.36</v>
      </c>
      <c r="K105" s="7">
        <v>149.41</v>
      </c>
      <c r="L105" s="24">
        <v>157.22</v>
      </c>
      <c r="M105" s="24">
        <v>148.08</v>
      </c>
      <c r="N105" s="7">
        <v>159.65</v>
      </c>
      <c r="O105" s="7">
        <v>164.55</v>
      </c>
    </row>
    <row r="106" spans="4:15" ht="11.25">
      <c r="D106" s="39">
        <v>39417</v>
      </c>
      <c r="E106" s="7">
        <v>141.03</v>
      </c>
      <c r="F106" s="7">
        <v>148.92</v>
      </c>
      <c r="G106" s="7">
        <v>129.72</v>
      </c>
      <c r="H106" s="24">
        <v>129.21</v>
      </c>
      <c r="I106" s="7">
        <v>168.65</v>
      </c>
      <c r="J106" s="7">
        <v>168.58</v>
      </c>
      <c r="K106" s="7">
        <v>150.82</v>
      </c>
      <c r="L106" s="24">
        <v>158.13</v>
      </c>
      <c r="M106" s="24">
        <v>148.2</v>
      </c>
      <c r="N106" s="7">
        <v>160.29</v>
      </c>
      <c r="O106" s="7">
        <v>165.84</v>
      </c>
    </row>
    <row r="107" spans="4:15" ht="11.25">
      <c r="D107" s="39">
        <v>39448</v>
      </c>
      <c r="E107" s="7">
        <v>141.44</v>
      </c>
      <c r="F107" s="7">
        <v>150.63</v>
      </c>
      <c r="G107" s="7">
        <v>130.05</v>
      </c>
      <c r="H107" s="24">
        <v>129.59</v>
      </c>
      <c r="I107" s="7">
        <v>170.36</v>
      </c>
      <c r="J107" s="7">
        <v>169.88</v>
      </c>
      <c r="K107" s="7">
        <v>152.37</v>
      </c>
      <c r="L107" s="24">
        <v>159.33</v>
      </c>
      <c r="M107" s="24">
        <v>148.26</v>
      </c>
      <c r="N107" s="7">
        <v>160.67</v>
      </c>
      <c r="O107" s="7">
        <v>167.54</v>
      </c>
    </row>
    <row r="108" spans="4:15" ht="11.25">
      <c r="D108" s="39">
        <v>39479</v>
      </c>
      <c r="E108" s="7">
        <v>141.81</v>
      </c>
      <c r="F108" s="7">
        <v>151.78</v>
      </c>
      <c r="G108" s="7">
        <v>130.35</v>
      </c>
      <c r="H108" s="24">
        <v>129.88</v>
      </c>
      <c r="I108" s="7">
        <v>172.09</v>
      </c>
      <c r="J108" s="7">
        <v>170.02</v>
      </c>
      <c r="K108" s="7">
        <v>154.07</v>
      </c>
      <c r="L108" s="24">
        <v>159.84</v>
      </c>
      <c r="M108" s="24">
        <v>148.34</v>
      </c>
      <c r="N108" s="7">
        <v>161.11</v>
      </c>
      <c r="O108" s="7">
        <v>169.04</v>
      </c>
    </row>
    <row r="109" spans="4:15" ht="11.25">
      <c r="D109" s="39">
        <v>39508</v>
      </c>
      <c r="E109" s="7">
        <v>142.13</v>
      </c>
      <c r="F109" s="7">
        <v>152.9</v>
      </c>
      <c r="G109" s="7">
        <v>130.61</v>
      </c>
      <c r="H109" s="24">
        <v>130.03</v>
      </c>
      <c r="I109" s="7">
        <v>173.84</v>
      </c>
      <c r="J109" s="7">
        <v>169.05</v>
      </c>
      <c r="K109" s="7">
        <v>155.72</v>
      </c>
      <c r="L109" s="24">
        <v>159.32</v>
      </c>
      <c r="M109" s="24">
        <v>148.45</v>
      </c>
      <c r="N109" s="7">
        <v>161.53</v>
      </c>
      <c r="O109" s="7">
        <v>170.04</v>
      </c>
    </row>
    <row r="110" spans="4:15" ht="11.25">
      <c r="D110" s="39">
        <v>39539</v>
      </c>
      <c r="E110" s="7">
        <v>142.44</v>
      </c>
      <c r="F110" s="7">
        <v>154.18</v>
      </c>
      <c r="G110" s="7">
        <v>130.9</v>
      </c>
      <c r="H110" s="24">
        <v>130.16</v>
      </c>
      <c r="I110" s="7">
        <v>175.59</v>
      </c>
      <c r="J110" s="7">
        <v>168.3</v>
      </c>
      <c r="K110" s="7">
        <v>157.32</v>
      </c>
      <c r="L110" s="24">
        <v>159.44</v>
      </c>
      <c r="M110" s="24">
        <v>148.53</v>
      </c>
      <c r="N110" s="7">
        <v>162.29</v>
      </c>
      <c r="O110" s="7">
        <v>170.98</v>
      </c>
    </row>
    <row r="111" spans="4:15" ht="11.25">
      <c r="D111" s="39">
        <v>39569</v>
      </c>
      <c r="E111" s="7">
        <v>142.75</v>
      </c>
      <c r="F111" s="7">
        <v>155.25</v>
      </c>
      <c r="G111" s="7">
        <v>131.21</v>
      </c>
      <c r="H111" s="24">
        <v>130.31</v>
      </c>
      <c r="I111" s="7">
        <v>177.36</v>
      </c>
      <c r="J111" s="7">
        <v>168.54</v>
      </c>
      <c r="K111" s="7">
        <v>159.42</v>
      </c>
      <c r="L111" s="24">
        <v>159.92</v>
      </c>
      <c r="M111" s="24">
        <v>148.48</v>
      </c>
      <c r="N111" s="7">
        <v>163.26</v>
      </c>
      <c r="O111" s="7">
        <v>172.01</v>
      </c>
    </row>
    <row r="112" spans="4:15" ht="11.25">
      <c r="D112" s="39">
        <v>39600</v>
      </c>
      <c r="E112" s="7">
        <v>143.08</v>
      </c>
      <c r="F112" s="7">
        <v>156.36</v>
      </c>
      <c r="G112" s="7">
        <v>131.51</v>
      </c>
      <c r="H112" s="24">
        <v>130.46</v>
      </c>
      <c r="I112" s="7">
        <v>179.15</v>
      </c>
      <c r="J112" s="7">
        <v>169.42</v>
      </c>
      <c r="K112" s="7">
        <v>162.05</v>
      </c>
      <c r="L112" s="24">
        <v>159.93</v>
      </c>
      <c r="M112" s="24">
        <v>148.39</v>
      </c>
      <c r="N112" s="7">
        <v>164</v>
      </c>
      <c r="O112" s="7">
        <v>173.13</v>
      </c>
    </row>
    <row r="114" ht="11.25">
      <c r="D114" s="7" t="s">
        <v>329</v>
      </c>
    </row>
    <row r="115" ht="11.25">
      <c r="D115" s="7" t="s">
        <v>426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8"/>
  <dimension ref="D2:H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16.8515625" style="7" customWidth="1"/>
    <col min="5" max="5" width="19.7109375" style="7" customWidth="1"/>
    <col min="6" max="6" width="24.28125" style="7" customWidth="1"/>
    <col min="7" max="16384" width="9.140625" style="7" customWidth="1"/>
  </cols>
  <sheetData>
    <row r="1" s="169" customFormat="1" ht="11.25"/>
    <row r="2" s="5" customFormat="1" ht="11.25">
      <c r="D2" s="5" t="s">
        <v>123</v>
      </c>
    </row>
    <row r="3" s="5" customFormat="1" ht="11.25">
      <c r="D3" s="5" t="s">
        <v>30</v>
      </c>
    </row>
    <row r="4" s="5" customFormat="1" ht="11.25">
      <c r="D4" s="5" t="s">
        <v>31</v>
      </c>
    </row>
    <row r="5" s="5" customFormat="1" ht="11.25"/>
    <row r="6" s="5" customFormat="1" ht="11.25">
      <c r="D6" s="5" t="s">
        <v>405</v>
      </c>
    </row>
    <row r="7" s="5" customFormat="1" ht="11.25">
      <c r="D7" s="5" t="s">
        <v>67</v>
      </c>
    </row>
    <row r="8" ht="12"/>
    <row r="9" spans="5:6" ht="48">
      <c r="E9" s="9" t="s">
        <v>14</v>
      </c>
      <c r="F9" s="9" t="s">
        <v>15</v>
      </c>
    </row>
    <row r="10" spans="4:8" ht="12">
      <c r="D10" s="25" t="s">
        <v>61</v>
      </c>
      <c r="E10" s="40">
        <v>86.31005008248543</v>
      </c>
      <c r="F10" s="41">
        <v>13.689949917514562</v>
      </c>
      <c r="G10" s="42"/>
      <c r="H10" s="42"/>
    </row>
    <row r="11" spans="4:8" ht="12">
      <c r="D11" s="25" t="s">
        <v>245</v>
      </c>
      <c r="E11" s="41">
        <v>98.15976578837306</v>
      </c>
      <c r="F11" s="41">
        <v>1.8402342116269343</v>
      </c>
      <c r="G11" s="42"/>
      <c r="H11" s="42"/>
    </row>
    <row r="12" spans="4:8" ht="12">
      <c r="D12" s="25" t="s">
        <v>246</v>
      </c>
      <c r="E12" s="41">
        <v>96.50361405278197</v>
      </c>
      <c r="F12" s="41">
        <v>3.4963859472180197</v>
      </c>
      <c r="G12" s="42"/>
      <c r="H12" s="42"/>
    </row>
    <row r="13" spans="4:8" ht="12">
      <c r="D13" s="25" t="s">
        <v>257</v>
      </c>
      <c r="E13" s="41">
        <v>95.5016393442623</v>
      </c>
      <c r="F13" s="41">
        <v>4.498360655737704</v>
      </c>
      <c r="G13" s="42"/>
      <c r="H13" s="42"/>
    </row>
    <row r="14" spans="4:8" ht="12">
      <c r="D14" s="25" t="s">
        <v>254</v>
      </c>
      <c r="E14" s="41">
        <v>94.75299076427198</v>
      </c>
      <c r="F14" s="41">
        <v>5.247009235728011</v>
      </c>
      <c r="G14" s="42"/>
      <c r="H14" s="42"/>
    </row>
    <row r="15" spans="4:8" ht="12">
      <c r="D15" s="25" t="s">
        <v>249</v>
      </c>
      <c r="E15" s="41">
        <v>92.85015816738971</v>
      </c>
      <c r="F15" s="41">
        <v>7.149841832610295</v>
      </c>
      <c r="G15" s="42"/>
      <c r="H15" s="42"/>
    </row>
    <row r="16" spans="4:8" ht="12">
      <c r="D16" s="25" t="s">
        <v>274</v>
      </c>
      <c r="E16" s="41">
        <v>92.71129508836484</v>
      </c>
      <c r="F16" s="41">
        <v>7.288704911635167</v>
      </c>
      <c r="G16" s="42"/>
      <c r="H16" s="42"/>
    </row>
    <row r="17" spans="4:8" ht="12">
      <c r="D17" s="25" t="s">
        <v>259</v>
      </c>
      <c r="E17" s="41">
        <v>91.37021035792407</v>
      </c>
      <c r="F17" s="41">
        <v>8.629789642075938</v>
      </c>
      <c r="G17" s="42"/>
      <c r="H17" s="42"/>
    </row>
    <row r="18" spans="4:8" ht="12">
      <c r="D18" s="25" t="s">
        <v>239</v>
      </c>
      <c r="E18" s="41">
        <v>90.86809738160147</v>
      </c>
      <c r="F18" s="41">
        <v>9.131902618398529</v>
      </c>
      <c r="G18" s="42"/>
      <c r="H18" s="42"/>
    </row>
    <row r="19" spans="4:8" ht="12">
      <c r="D19" s="25" t="s">
        <v>248</v>
      </c>
      <c r="E19" s="41">
        <v>90.18842716972316</v>
      </c>
      <c r="F19" s="41">
        <v>9.811572830276836</v>
      </c>
      <c r="G19" s="42"/>
      <c r="H19" s="42"/>
    </row>
    <row r="20" spans="4:8" ht="12">
      <c r="D20" s="25" t="s">
        <v>244</v>
      </c>
      <c r="E20" s="41">
        <v>90.0805631720016</v>
      </c>
      <c r="F20" s="41">
        <v>9.919436827998398</v>
      </c>
      <c r="G20" s="42"/>
      <c r="H20" s="42"/>
    </row>
    <row r="21" spans="4:8" ht="12">
      <c r="D21" s="25" t="s">
        <v>247</v>
      </c>
      <c r="E21" s="41">
        <v>90.00904566753245</v>
      </c>
      <c r="F21" s="41">
        <v>9.990954332467547</v>
      </c>
      <c r="G21" s="42"/>
      <c r="H21" s="42"/>
    </row>
    <row r="22" spans="4:8" ht="12">
      <c r="D22" s="25" t="s">
        <v>258</v>
      </c>
      <c r="E22" s="41">
        <v>89.98137031670461</v>
      </c>
      <c r="F22" s="41">
        <v>10.018629683295384</v>
      </c>
      <c r="G22" s="42"/>
      <c r="H22" s="42"/>
    </row>
    <row r="23" spans="4:8" ht="12">
      <c r="D23" s="25" t="s">
        <v>321</v>
      </c>
      <c r="E23" s="41">
        <v>89.27291770023703</v>
      </c>
      <c r="F23" s="41">
        <v>10.727082299762966</v>
      </c>
      <c r="G23" s="42"/>
      <c r="H23" s="42"/>
    </row>
    <row r="24" spans="4:8" ht="12">
      <c r="D24" s="25" t="s">
        <v>237</v>
      </c>
      <c r="E24" s="41">
        <v>88.62754053436858</v>
      </c>
      <c r="F24" s="41">
        <v>11.372459465631422</v>
      </c>
      <c r="G24" s="42"/>
      <c r="H24" s="42"/>
    </row>
    <row r="25" spans="4:8" ht="11.25">
      <c r="D25" s="25" t="s">
        <v>261</v>
      </c>
      <c r="E25" s="41">
        <v>86.78545572743526</v>
      </c>
      <c r="F25" s="41">
        <v>13.214544272564751</v>
      </c>
      <c r="G25" s="42"/>
      <c r="H25" s="42"/>
    </row>
    <row r="26" spans="4:8" ht="11.25">
      <c r="D26" s="25" t="s">
        <v>238</v>
      </c>
      <c r="E26" s="41">
        <v>85.88336818121353</v>
      </c>
      <c r="F26" s="41">
        <v>14.116631818786473</v>
      </c>
      <c r="G26" s="42"/>
      <c r="H26" s="42"/>
    </row>
    <row r="27" spans="4:8" ht="11.25">
      <c r="D27" s="25" t="s">
        <v>240</v>
      </c>
      <c r="E27" s="41">
        <v>84.41716602776125</v>
      </c>
      <c r="F27" s="41">
        <v>15.582833972238753</v>
      </c>
      <c r="G27" s="42"/>
      <c r="H27" s="42"/>
    </row>
    <row r="28" spans="4:8" ht="11.25">
      <c r="D28" s="25" t="s">
        <v>242</v>
      </c>
      <c r="E28" s="41">
        <v>83.363281638923</v>
      </c>
      <c r="F28" s="41">
        <v>16.636718361076998</v>
      </c>
      <c r="G28" s="42"/>
      <c r="H28" s="42"/>
    </row>
    <row r="29" spans="4:8" ht="11.25">
      <c r="D29" s="25" t="s">
        <v>262</v>
      </c>
      <c r="E29" s="41">
        <v>83.33666466786596</v>
      </c>
      <c r="F29" s="41">
        <v>16.663335332134054</v>
      </c>
      <c r="G29" s="42"/>
      <c r="H29" s="42"/>
    </row>
    <row r="30" spans="4:8" ht="11.25">
      <c r="D30" s="25" t="s">
        <v>256</v>
      </c>
      <c r="E30" s="41">
        <v>82.081470185324</v>
      </c>
      <c r="F30" s="41">
        <v>17.918529814676006</v>
      </c>
      <c r="G30" s="42"/>
      <c r="H30" s="42"/>
    </row>
    <row r="31" spans="4:8" ht="11.25">
      <c r="D31" s="25" t="s">
        <v>241</v>
      </c>
      <c r="E31" s="41">
        <v>81.91341455802154</v>
      </c>
      <c r="F31" s="41">
        <v>18.086585441978446</v>
      </c>
      <c r="G31" s="42"/>
      <c r="H31" s="42"/>
    </row>
    <row r="32" spans="4:8" ht="11.25">
      <c r="D32" s="25" t="s">
        <v>251</v>
      </c>
      <c r="E32" s="41">
        <v>80.98233358403704</v>
      </c>
      <c r="F32" s="41">
        <v>19.017666415962967</v>
      </c>
      <c r="G32" s="42"/>
      <c r="H32" s="42"/>
    </row>
    <row r="33" spans="4:8" ht="11.25">
      <c r="D33" s="25" t="s">
        <v>253</v>
      </c>
      <c r="E33" s="41">
        <v>80.08246815403874</v>
      </c>
      <c r="F33" s="41">
        <v>19.91753184596127</v>
      </c>
      <c r="G33" s="42"/>
      <c r="H33" s="42"/>
    </row>
    <row r="34" spans="4:8" ht="11.25">
      <c r="D34" s="25" t="s">
        <v>260</v>
      </c>
      <c r="E34" s="41">
        <v>79.0638517354965</v>
      </c>
      <c r="F34" s="41">
        <v>20.9361482645035</v>
      </c>
      <c r="G34" s="42"/>
      <c r="H34" s="42"/>
    </row>
    <row r="35" spans="4:8" ht="11.25">
      <c r="D35" s="25" t="s">
        <v>250</v>
      </c>
      <c r="E35" s="41">
        <v>71.91992592679412</v>
      </c>
      <c r="F35" s="41">
        <v>28.080074073205896</v>
      </c>
      <c r="G35" s="42"/>
      <c r="H35" s="42"/>
    </row>
    <row r="36" spans="4:8" ht="11.25">
      <c r="D36" s="25" t="s">
        <v>252</v>
      </c>
      <c r="E36" s="41">
        <v>65.06636966753588</v>
      </c>
      <c r="F36" s="41">
        <v>34.93363033246411</v>
      </c>
      <c r="G36" s="42"/>
      <c r="H36" s="42"/>
    </row>
    <row r="37" spans="4:8" ht="11.25">
      <c r="D37" s="25" t="s">
        <v>275</v>
      </c>
      <c r="E37" s="41">
        <v>56.89509306260575</v>
      </c>
      <c r="F37" s="41">
        <v>43.10490693739425</v>
      </c>
      <c r="G37" s="42"/>
      <c r="H37" s="42"/>
    </row>
    <row r="38" spans="4:8" ht="11.25">
      <c r="D38" s="25" t="s">
        <v>263</v>
      </c>
      <c r="E38" s="41">
        <v>89.93679707776603</v>
      </c>
      <c r="F38" s="41">
        <v>10.063202922233971</v>
      </c>
      <c r="G38" s="42"/>
      <c r="H38" s="42"/>
    </row>
    <row r="40" ht="11.25">
      <c r="D40" s="7" t="s">
        <v>150</v>
      </c>
    </row>
    <row r="41" ht="11.25">
      <c r="D41" s="7" t="s">
        <v>151</v>
      </c>
    </row>
    <row r="42" ht="11.25">
      <c r="D42" s="7" t="s">
        <v>152</v>
      </c>
    </row>
    <row r="43" ht="11.25">
      <c r="D43" s="7" t="s">
        <v>153</v>
      </c>
    </row>
    <row r="44" ht="11.25">
      <c r="D44" s="7" t="s">
        <v>87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C2:W8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12.00390625" style="7" customWidth="1"/>
    <col min="5" max="12" width="7.421875" style="7" customWidth="1"/>
    <col min="13" max="13" width="1.7109375" style="7" customWidth="1"/>
    <col min="14" max="16384" width="9.140625" style="7" customWidth="1"/>
  </cols>
  <sheetData>
    <row r="2" s="5" customFormat="1" ht="11.25">
      <c r="D2" s="5" t="s">
        <v>123</v>
      </c>
    </row>
    <row r="3" s="5" customFormat="1" ht="11.25">
      <c r="D3" s="5" t="s">
        <v>30</v>
      </c>
    </row>
    <row r="4" s="5" customFormat="1" ht="11.25">
      <c r="D4" s="5" t="s">
        <v>46</v>
      </c>
    </row>
    <row r="5" s="5" customFormat="1" ht="11.25"/>
    <row r="6" s="5" customFormat="1" ht="11.25">
      <c r="D6" s="66" t="s">
        <v>417</v>
      </c>
    </row>
    <row r="7" s="5" customFormat="1" ht="11.25">
      <c r="D7" s="72" t="s">
        <v>47</v>
      </c>
    </row>
    <row r="9" spans="3:13" ht="56.25" customHeight="1">
      <c r="C9" s="129"/>
      <c r="D9" s="156"/>
      <c r="E9" s="131" t="s">
        <v>332</v>
      </c>
      <c r="F9" s="131" t="s">
        <v>333</v>
      </c>
      <c r="G9" s="131" t="s">
        <v>334</v>
      </c>
      <c r="H9" s="131" t="s">
        <v>300</v>
      </c>
      <c r="I9" s="131" t="s">
        <v>335</v>
      </c>
      <c r="J9" s="131" t="s">
        <v>336</v>
      </c>
      <c r="K9" s="131" t="s">
        <v>337</v>
      </c>
      <c r="L9" s="131" t="s">
        <v>338</v>
      </c>
      <c r="M9" s="129"/>
    </row>
    <row r="10" spans="3:23" s="8" customFormat="1" ht="9.75" customHeight="1">
      <c r="C10" s="76"/>
      <c r="D10" s="77" t="s">
        <v>49</v>
      </c>
      <c r="E10" s="162">
        <v>83058.8</v>
      </c>
      <c r="F10" s="162">
        <v>1629913.9</v>
      </c>
      <c r="G10" s="163">
        <v>190000</v>
      </c>
      <c r="H10" s="162">
        <v>465770.6</v>
      </c>
      <c r="I10" s="162">
        <v>1022426.5</v>
      </c>
      <c r="J10" s="162">
        <v>167791.9</v>
      </c>
      <c r="K10" s="162">
        <v>629935.9</v>
      </c>
      <c r="L10" s="162">
        <v>1171190.8</v>
      </c>
      <c r="M10" s="157"/>
      <c r="N10" s="164"/>
      <c r="O10" s="164"/>
      <c r="P10" s="164"/>
      <c r="Q10" s="164"/>
      <c r="R10" s="164"/>
      <c r="S10" s="164"/>
      <c r="T10" s="164"/>
      <c r="U10" s="164"/>
      <c r="V10" s="164"/>
      <c r="W10" s="164"/>
    </row>
    <row r="11" spans="3:23" s="8" customFormat="1" ht="9.75" customHeight="1">
      <c r="C11" s="86"/>
      <c r="D11" s="87" t="s">
        <v>238</v>
      </c>
      <c r="E11" s="165">
        <v>309.7</v>
      </c>
      <c r="F11" s="165">
        <v>48131.7</v>
      </c>
      <c r="G11" s="165">
        <v>5357.6</v>
      </c>
      <c r="H11" s="165">
        <v>10248.6</v>
      </c>
      <c r="I11" s="165">
        <v>29139.7</v>
      </c>
      <c r="J11" s="165">
        <v>3673</v>
      </c>
      <c r="K11" s="165">
        <v>20106.6</v>
      </c>
      <c r="L11" s="165">
        <v>26459.3</v>
      </c>
      <c r="M11" s="150"/>
      <c r="N11" s="164"/>
      <c r="O11" s="164"/>
      <c r="P11" s="164"/>
      <c r="Q11" s="164"/>
      <c r="R11" s="164"/>
      <c r="S11" s="164"/>
      <c r="T11" s="164"/>
      <c r="U11" s="164"/>
      <c r="V11" s="164"/>
      <c r="W11" s="164"/>
    </row>
    <row r="12" spans="3:23" s="8" customFormat="1" ht="9.75" customHeight="1">
      <c r="C12" s="88"/>
      <c r="D12" s="89" t="s">
        <v>262</v>
      </c>
      <c r="E12" s="166">
        <v>377.6</v>
      </c>
      <c r="F12" s="166">
        <v>3208.7</v>
      </c>
      <c r="G12" s="166">
        <v>971.6</v>
      </c>
      <c r="H12" s="166">
        <v>732.1</v>
      </c>
      <c r="I12" s="166">
        <v>1714</v>
      </c>
      <c r="J12" s="166">
        <v>281.7</v>
      </c>
      <c r="K12" s="166">
        <v>1876.2</v>
      </c>
      <c r="L12" s="166">
        <v>683.4</v>
      </c>
      <c r="M12" s="151"/>
      <c r="N12" s="164"/>
      <c r="O12" s="164"/>
      <c r="P12" s="164"/>
      <c r="Q12" s="164"/>
      <c r="R12" s="164"/>
      <c r="S12" s="164"/>
      <c r="T12" s="164"/>
      <c r="U12" s="164"/>
      <c r="V12" s="164"/>
      <c r="W12" s="164"/>
    </row>
    <row r="13" spans="3:23" s="8" customFormat="1" ht="9.75" customHeight="1">
      <c r="C13" s="88"/>
      <c r="D13" s="89" t="s">
        <v>255</v>
      </c>
      <c r="E13" s="166">
        <v>1467.6</v>
      </c>
      <c r="F13" s="166">
        <v>26489.5</v>
      </c>
      <c r="G13" s="166">
        <v>4879.9</v>
      </c>
      <c r="H13" s="166">
        <v>5288.4</v>
      </c>
      <c r="I13" s="166">
        <v>11422.9</v>
      </c>
      <c r="J13" s="166">
        <v>1258.9</v>
      </c>
      <c r="K13" s="166">
        <v>7565.5</v>
      </c>
      <c r="L13" s="166">
        <v>9232.6</v>
      </c>
      <c r="M13" s="151"/>
      <c r="N13" s="164"/>
      <c r="O13" s="164"/>
      <c r="P13" s="164"/>
      <c r="Q13" s="164"/>
      <c r="R13" s="164"/>
      <c r="S13" s="164"/>
      <c r="T13" s="164"/>
      <c r="U13" s="164"/>
      <c r="V13" s="164"/>
      <c r="W13" s="164"/>
    </row>
    <row r="14" spans="3:23" s="8" customFormat="1" ht="9.75" customHeight="1">
      <c r="C14" s="88"/>
      <c r="D14" s="89" t="s">
        <v>243</v>
      </c>
      <c r="E14" s="166">
        <v>6099</v>
      </c>
      <c r="F14" s="166">
        <v>25717.1</v>
      </c>
      <c r="G14" s="166">
        <v>2889.6</v>
      </c>
      <c r="H14" s="166">
        <v>8782.4</v>
      </c>
      <c r="I14" s="166">
        <v>21829.4</v>
      </c>
      <c r="J14" s="166">
        <v>2128</v>
      </c>
      <c r="K14" s="166">
        <v>14599.1</v>
      </c>
      <c r="L14" s="166">
        <v>28116.3</v>
      </c>
      <c r="M14" s="151"/>
      <c r="N14" s="164"/>
      <c r="O14" s="164"/>
      <c r="P14" s="164"/>
      <c r="Q14" s="164"/>
      <c r="R14" s="164"/>
      <c r="S14" s="164"/>
      <c r="T14" s="164"/>
      <c r="U14" s="164"/>
      <c r="V14" s="164"/>
      <c r="W14" s="164"/>
    </row>
    <row r="15" spans="3:23" s="8" customFormat="1" ht="9.75" customHeight="1">
      <c r="C15" s="88"/>
      <c r="D15" s="89" t="s">
        <v>248</v>
      </c>
      <c r="E15" s="166">
        <v>5981.2</v>
      </c>
      <c r="F15" s="166">
        <v>429471.1</v>
      </c>
      <c r="G15" s="166">
        <v>41633.1</v>
      </c>
      <c r="H15" s="166">
        <v>55527</v>
      </c>
      <c r="I15" s="166">
        <v>187228.4</v>
      </c>
      <c r="J15" s="166">
        <v>20803</v>
      </c>
      <c r="K15" s="166">
        <v>113368.8</v>
      </c>
      <c r="L15" s="166">
        <v>226966.9</v>
      </c>
      <c r="M15" s="151"/>
      <c r="N15" s="164"/>
      <c r="O15" s="164"/>
      <c r="P15" s="164"/>
      <c r="Q15" s="164"/>
      <c r="R15" s="164"/>
      <c r="S15" s="164"/>
      <c r="T15" s="164"/>
      <c r="U15" s="164"/>
      <c r="V15" s="164"/>
      <c r="W15" s="164"/>
    </row>
    <row r="16" spans="3:23" s="8" customFormat="1" ht="9.75" customHeight="1">
      <c r="C16" s="88"/>
      <c r="D16" s="89" t="s">
        <v>257</v>
      </c>
      <c r="E16" s="166">
        <v>87.6</v>
      </c>
      <c r="F16" s="166">
        <v>1592</v>
      </c>
      <c r="G16" s="166">
        <v>336.4</v>
      </c>
      <c r="H16" s="166">
        <v>546.9</v>
      </c>
      <c r="I16" s="166">
        <v>1316.7</v>
      </c>
      <c r="J16" s="166">
        <v>135.9</v>
      </c>
      <c r="K16" s="166">
        <v>900.7</v>
      </c>
      <c r="L16" s="166">
        <v>948.5</v>
      </c>
      <c r="M16" s="151"/>
      <c r="N16" s="164"/>
      <c r="O16" s="164"/>
      <c r="P16" s="164"/>
      <c r="Q16" s="164"/>
      <c r="R16" s="164"/>
      <c r="S16" s="164"/>
      <c r="T16" s="164"/>
      <c r="U16" s="164"/>
      <c r="V16" s="164"/>
      <c r="W16" s="164"/>
    </row>
    <row r="17" spans="3:23" s="8" customFormat="1" ht="9.75" customHeight="1">
      <c r="C17" s="88"/>
      <c r="D17" s="89" t="s">
        <v>239</v>
      </c>
      <c r="E17" s="166">
        <v>656.9</v>
      </c>
      <c r="F17" s="166">
        <v>34120.8</v>
      </c>
      <c r="G17" s="166" t="s">
        <v>29</v>
      </c>
      <c r="H17" s="166">
        <v>5828.2</v>
      </c>
      <c r="I17" s="166">
        <v>14745.3</v>
      </c>
      <c r="J17" s="166">
        <v>3308.4</v>
      </c>
      <c r="K17" s="166">
        <v>10408.4</v>
      </c>
      <c r="L17" s="166">
        <v>22567.2</v>
      </c>
      <c r="M17" s="151"/>
      <c r="N17" s="164"/>
      <c r="O17" s="164"/>
      <c r="P17" s="164"/>
      <c r="Q17" s="164"/>
      <c r="R17" s="164"/>
      <c r="S17" s="164"/>
      <c r="T17" s="164"/>
      <c r="U17" s="164"/>
      <c r="V17" s="164"/>
      <c r="W17" s="164"/>
    </row>
    <row r="18" spans="3:23" s="8" customFormat="1" ht="9.75" customHeight="1">
      <c r="C18" s="88"/>
      <c r="D18" s="89" t="s">
        <v>252</v>
      </c>
      <c r="E18" s="166">
        <v>865.3</v>
      </c>
      <c r="F18" s="166">
        <v>14270</v>
      </c>
      <c r="G18" s="166">
        <v>3228</v>
      </c>
      <c r="H18" s="166">
        <v>5843.5</v>
      </c>
      <c r="I18" s="166">
        <v>19264.5</v>
      </c>
      <c r="J18" s="166">
        <v>3185.5</v>
      </c>
      <c r="K18" s="166">
        <v>9631.1</v>
      </c>
      <c r="L18" s="166">
        <v>8346.3</v>
      </c>
      <c r="M18" s="151"/>
      <c r="N18" s="164"/>
      <c r="O18" s="164"/>
      <c r="P18" s="164"/>
      <c r="Q18" s="164"/>
      <c r="R18" s="164"/>
      <c r="S18" s="164"/>
      <c r="T18" s="164"/>
      <c r="U18" s="164"/>
      <c r="V18" s="164"/>
      <c r="W18" s="164"/>
    </row>
    <row r="19" spans="3:23" s="8" customFormat="1" ht="9.75" customHeight="1">
      <c r="C19" s="88"/>
      <c r="D19" s="89" t="s">
        <v>250</v>
      </c>
      <c r="E19" s="166">
        <v>2341</v>
      </c>
      <c r="F19" s="166">
        <v>125048.6</v>
      </c>
      <c r="G19" s="166">
        <v>13950.9</v>
      </c>
      <c r="H19" s="166">
        <v>83430.7</v>
      </c>
      <c r="I19" s="166">
        <v>99707.3</v>
      </c>
      <c r="J19" s="166">
        <v>23300.1</v>
      </c>
      <c r="K19" s="166">
        <v>54068.3</v>
      </c>
      <c r="L19" s="166">
        <v>92759.8</v>
      </c>
      <c r="M19" s="151"/>
      <c r="N19" s="164"/>
      <c r="O19" s="164"/>
      <c r="P19" s="164"/>
      <c r="Q19" s="164"/>
      <c r="R19" s="164"/>
      <c r="S19" s="164"/>
      <c r="T19" s="164"/>
      <c r="U19" s="164"/>
      <c r="V19" s="164"/>
      <c r="W19" s="164"/>
    </row>
    <row r="20" spans="3:23" s="8" customFormat="1" ht="9.75" customHeight="1">
      <c r="C20" s="88"/>
      <c r="D20" s="89" t="s">
        <v>249</v>
      </c>
      <c r="E20" s="166">
        <v>3942.8</v>
      </c>
      <c r="F20" s="166">
        <v>214013.8</v>
      </c>
      <c r="G20" s="166">
        <v>23762.9</v>
      </c>
      <c r="H20" s="166">
        <v>62976.5</v>
      </c>
      <c r="I20" s="166">
        <v>144972.4</v>
      </c>
      <c r="J20" s="166">
        <v>26866.3</v>
      </c>
      <c r="K20" s="166">
        <v>94524.5</v>
      </c>
      <c r="L20" s="166">
        <v>188928.9</v>
      </c>
      <c r="M20" s="151"/>
      <c r="N20" s="164"/>
      <c r="O20" s="164"/>
      <c r="P20" s="164"/>
      <c r="Q20" s="164"/>
      <c r="R20" s="164"/>
      <c r="S20" s="164"/>
      <c r="T20" s="164"/>
      <c r="U20" s="164"/>
      <c r="V20" s="164"/>
      <c r="W20" s="164"/>
    </row>
    <row r="21" spans="3:23" s="8" customFormat="1" ht="9.75" customHeight="1">
      <c r="C21" s="88"/>
      <c r="D21" s="89" t="s">
        <v>251</v>
      </c>
      <c r="E21" s="166">
        <v>7411.3</v>
      </c>
      <c r="F21" s="166">
        <v>208906.6</v>
      </c>
      <c r="G21" s="166">
        <v>18917.2</v>
      </c>
      <c r="H21" s="166">
        <v>57952.9</v>
      </c>
      <c r="I21" s="166">
        <v>108783.2</v>
      </c>
      <c r="J21" s="166">
        <v>18983.6</v>
      </c>
      <c r="K21" s="166">
        <v>71507.7</v>
      </c>
      <c r="L21" s="166">
        <v>99684.4</v>
      </c>
      <c r="M21" s="151"/>
      <c r="N21" s="164"/>
      <c r="O21" s="164"/>
      <c r="P21" s="164"/>
      <c r="Q21" s="164"/>
      <c r="R21" s="164"/>
      <c r="S21" s="164"/>
      <c r="T21" s="164"/>
      <c r="U21" s="164"/>
      <c r="V21" s="164"/>
      <c r="W21" s="164"/>
    </row>
    <row r="22" spans="3:23" s="8" customFormat="1" ht="9.75" customHeight="1">
      <c r="C22" s="88"/>
      <c r="D22" s="89" t="s">
        <v>253</v>
      </c>
      <c r="E22" s="166">
        <v>41.4</v>
      </c>
      <c r="F22" s="166">
        <v>1088.6</v>
      </c>
      <c r="G22" s="166">
        <v>268.1</v>
      </c>
      <c r="H22" s="166">
        <v>1072.2</v>
      </c>
      <c r="I22" s="166">
        <v>1579</v>
      </c>
      <c r="J22" s="166">
        <v>847.2</v>
      </c>
      <c r="K22" s="166">
        <v>1034.1</v>
      </c>
      <c r="L22" s="166" t="s">
        <v>29</v>
      </c>
      <c r="M22" s="151"/>
      <c r="N22" s="164"/>
      <c r="O22" s="164"/>
      <c r="P22" s="164"/>
      <c r="Q22" s="164"/>
      <c r="R22" s="164"/>
      <c r="S22" s="164"/>
      <c r="T22" s="164"/>
      <c r="U22" s="164"/>
      <c r="V22" s="164"/>
      <c r="W22" s="164"/>
    </row>
    <row r="23" spans="3:23" s="8" customFormat="1" ht="9.75" customHeight="1">
      <c r="C23" s="88"/>
      <c r="D23" s="89" t="s">
        <v>246</v>
      </c>
      <c r="E23" s="166">
        <v>32.6</v>
      </c>
      <c r="F23" s="166">
        <v>1480.6</v>
      </c>
      <c r="G23" s="166">
        <v>319.1</v>
      </c>
      <c r="H23" s="166">
        <v>586.6</v>
      </c>
      <c r="I23" s="166">
        <v>1970.4</v>
      </c>
      <c r="J23" s="166">
        <v>153.7</v>
      </c>
      <c r="K23" s="166">
        <v>1402.3</v>
      </c>
      <c r="L23" s="166">
        <v>873.7</v>
      </c>
      <c r="M23" s="151"/>
      <c r="N23" s="164"/>
      <c r="O23" s="164"/>
      <c r="P23" s="164"/>
      <c r="Q23" s="164"/>
      <c r="R23" s="164"/>
      <c r="S23" s="164"/>
      <c r="T23" s="164"/>
      <c r="U23" s="164"/>
      <c r="V23" s="164"/>
      <c r="W23" s="164"/>
    </row>
    <row r="24" spans="3:23" s="8" customFormat="1" ht="9.75" customHeight="1">
      <c r="C24" s="88"/>
      <c r="D24" s="89" t="s">
        <v>245</v>
      </c>
      <c r="E24" s="166">
        <v>87.3</v>
      </c>
      <c r="F24" s="166">
        <v>2534.6</v>
      </c>
      <c r="G24" s="166">
        <v>591.3</v>
      </c>
      <c r="H24" s="166">
        <v>883.3</v>
      </c>
      <c r="I24" s="166">
        <v>1781.3</v>
      </c>
      <c r="J24" s="166">
        <v>132.5</v>
      </c>
      <c r="K24" s="166">
        <v>1324.9</v>
      </c>
      <c r="L24" s="166">
        <v>983.2</v>
      </c>
      <c r="M24" s="151"/>
      <c r="N24" s="164"/>
      <c r="O24" s="164"/>
      <c r="P24" s="164"/>
      <c r="Q24" s="164"/>
      <c r="R24" s="164"/>
      <c r="S24" s="164"/>
      <c r="T24" s="164"/>
      <c r="U24" s="164"/>
      <c r="V24" s="164"/>
      <c r="W24" s="164"/>
    </row>
    <row r="25" spans="3:23" s="8" customFormat="1" ht="9.75" customHeight="1">
      <c r="C25" s="88"/>
      <c r="D25" s="89" t="s">
        <v>237</v>
      </c>
      <c r="E25" s="166">
        <v>28.4</v>
      </c>
      <c r="F25" s="166">
        <v>2662.4</v>
      </c>
      <c r="G25" s="166">
        <v>239.8</v>
      </c>
      <c r="H25" s="166">
        <v>1457.3</v>
      </c>
      <c r="I25" s="166">
        <v>2271.5</v>
      </c>
      <c r="J25" s="166">
        <v>469</v>
      </c>
      <c r="K25" s="166">
        <v>2567.7</v>
      </c>
      <c r="L25" s="166">
        <v>3361</v>
      </c>
      <c r="M25" s="151"/>
      <c r="N25" s="164"/>
      <c r="O25" s="164"/>
      <c r="P25" s="164"/>
      <c r="Q25" s="164"/>
      <c r="R25" s="164"/>
      <c r="S25" s="164"/>
      <c r="T25" s="164"/>
      <c r="U25" s="164"/>
      <c r="V25" s="164"/>
      <c r="W25" s="164"/>
    </row>
    <row r="26" spans="3:23" s="8" customFormat="1" ht="9.75" customHeight="1">
      <c r="C26" s="88"/>
      <c r="D26" s="89" t="s">
        <v>259</v>
      </c>
      <c r="E26" s="166">
        <v>168</v>
      </c>
      <c r="F26" s="166">
        <v>16791.1</v>
      </c>
      <c r="G26" s="166">
        <v>2308.6</v>
      </c>
      <c r="H26" s="166">
        <v>2329</v>
      </c>
      <c r="I26" s="166">
        <v>6636.3</v>
      </c>
      <c r="J26" s="166">
        <v>680.8</v>
      </c>
      <c r="K26" s="166">
        <v>5562.9</v>
      </c>
      <c r="L26" s="166">
        <v>5818</v>
      </c>
      <c r="M26" s="151"/>
      <c r="N26" s="164"/>
      <c r="O26" s="164"/>
      <c r="P26" s="164"/>
      <c r="Q26" s="164"/>
      <c r="R26" s="164"/>
      <c r="S26" s="164"/>
      <c r="T26" s="164"/>
      <c r="U26" s="164"/>
      <c r="V26" s="164"/>
      <c r="W26" s="164"/>
    </row>
    <row r="27" spans="3:23" s="8" customFormat="1" ht="9.75" customHeight="1">
      <c r="C27" s="88"/>
      <c r="D27" s="89" t="s">
        <v>265</v>
      </c>
      <c r="E27" s="166" t="s">
        <v>29</v>
      </c>
      <c r="F27" s="166" t="s">
        <v>29</v>
      </c>
      <c r="G27" s="166" t="s">
        <v>29</v>
      </c>
      <c r="H27" s="166" t="s">
        <v>29</v>
      </c>
      <c r="I27" s="166" t="s">
        <v>29</v>
      </c>
      <c r="J27" s="166" t="s">
        <v>29</v>
      </c>
      <c r="K27" s="166" t="s">
        <v>29</v>
      </c>
      <c r="L27" s="166" t="s">
        <v>29</v>
      </c>
      <c r="M27" s="151"/>
      <c r="N27" s="164"/>
      <c r="O27" s="164"/>
      <c r="P27" s="164"/>
      <c r="Q27" s="164"/>
      <c r="R27" s="164"/>
      <c r="S27" s="164"/>
      <c r="T27" s="164"/>
      <c r="U27" s="164"/>
      <c r="V27" s="164"/>
      <c r="W27" s="164"/>
    </row>
    <row r="28" spans="3:23" s="8" customFormat="1" ht="9.75" customHeight="1">
      <c r="C28" s="88"/>
      <c r="D28" s="89" t="s">
        <v>240</v>
      </c>
      <c r="E28" s="166">
        <v>5701.1</v>
      </c>
      <c r="F28" s="166">
        <v>57636.8</v>
      </c>
      <c r="G28" s="166" t="s">
        <v>29</v>
      </c>
      <c r="H28" s="166">
        <v>22765.9</v>
      </c>
      <c r="I28" s="166">
        <v>54742.8</v>
      </c>
      <c r="J28" s="166">
        <v>6342.5</v>
      </c>
      <c r="K28" s="166">
        <v>32177.4</v>
      </c>
      <c r="L28" s="166">
        <v>58102.2</v>
      </c>
      <c r="M28" s="151"/>
      <c r="N28" s="164"/>
      <c r="O28" s="164"/>
      <c r="P28" s="164"/>
      <c r="Q28" s="164"/>
      <c r="R28" s="164"/>
      <c r="S28" s="164"/>
      <c r="T28" s="164"/>
      <c r="U28" s="164"/>
      <c r="V28" s="164"/>
      <c r="W28" s="164"/>
    </row>
    <row r="29" spans="3:23" s="8" customFormat="1" ht="9.75" customHeight="1">
      <c r="C29" s="88"/>
      <c r="D29" s="89" t="s">
        <v>241</v>
      </c>
      <c r="E29" s="166">
        <v>913.7</v>
      </c>
      <c r="F29" s="166">
        <v>41601.4</v>
      </c>
      <c r="G29" s="166">
        <v>4841.7</v>
      </c>
      <c r="H29" s="166">
        <v>11552.1</v>
      </c>
      <c r="I29" s="166">
        <v>25182.4</v>
      </c>
      <c r="J29" s="166">
        <v>5951.9</v>
      </c>
      <c r="K29" s="166">
        <v>15044.3</v>
      </c>
      <c r="L29" s="166">
        <v>23543.9</v>
      </c>
      <c r="M29" s="151"/>
      <c r="N29" s="164"/>
      <c r="O29" s="164"/>
      <c r="P29" s="164"/>
      <c r="Q29" s="164"/>
      <c r="R29" s="164"/>
      <c r="S29" s="164"/>
      <c r="T29" s="164"/>
      <c r="U29" s="164"/>
      <c r="V29" s="164"/>
      <c r="W29" s="164"/>
    </row>
    <row r="30" spans="3:23" s="8" customFormat="1" ht="9.75" customHeight="1">
      <c r="C30" s="88"/>
      <c r="D30" s="89" t="s">
        <v>260</v>
      </c>
      <c r="E30" s="166">
        <v>5745</v>
      </c>
      <c r="F30" s="166">
        <v>48298.3</v>
      </c>
      <c r="G30" s="166">
        <v>8809.7</v>
      </c>
      <c r="H30" s="166">
        <v>7242.3</v>
      </c>
      <c r="I30" s="166">
        <v>24131.5</v>
      </c>
      <c r="J30" s="166">
        <v>1361</v>
      </c>
      <c r="K30" s="166">
        <v>13472.6</v>
      </c>
      <c r="L30" s="166">
        <v>12924.1</v>
      </c>
      <c r="M30" s="151"/>
      <c r="N30" s="164"/>
      <c r="O30" s="164"/>
      <c r="P30" s="164"/>
      <c r="Q30" s="164"/>
      <c r="R30" s="164"/>
      <c r="S30" s="164"/>
      <c r="T30" s="164"/>
      <c r="U30" s="164"/>
      <c r="V30" s="164"/>
      <c r="W30" s="164"/>
    </row>
    <row r="31" spans="3:23" s="8" customFormat="1" ht="9.75" customHeight="1">
      <c r="C31" s="88"/>
      <c r="D31" s="89" t="s">
        <v>256</v>
      </c>
      <c r="E31" s="166">
        <v>549.1</v>
      </c>
      <c r="F31" s="166">
        <v>18509.8</v>
      </c>
      <c r="G31" s="166">
        <v>3153.3</v>
      </c>
      <c r="H31" s="166">
        <v>8416.5</v>
      </c>
      <c r="I31" s="166">
        <v>16157.2</v>
      </c>
      <c r="J31" s="166">
        <v>2845.9</v>
      </c>
      <c r="K31" s="166">
        <v>8986.6</v>
      </c>
      <c r="L31" s="166">
        <v>10307.9</v>
      </c>
      <c r="M31" s="151"/>
      <c r="N31" s="164"/>
      <c r="O31" s="164"/>
      <c r="P31" s="164"/>
      <c r="Q31" s="164"/>
      <c r="R31" s="164"/>
      <c r="S31" s="164"/>
      <c r="T31" s="164"/>
      <c r="U31" s="164"/>
      <c r="V31" s="164"/>
      <c r="W31" s="164"/>
    </row>
    <row r="32" spans="3:23" s="8" customFormat="1" ht="9.75" customHeight="1">
      <c r="C32" s="88"/>
      <c r="D32" s="89" t="s">
        <v>261</v>
      </c>
      <c r="E32" s="166">
        <v>2303.3</v>
      </c>
      <c r="F32" s="166">
        <v>9129.7</v>
      </c>
      <c r="G32" s="166">
        <v>2060.4</v>
      </c>
      <c r="H32" s="166">
        <v>1983.9</v>
      </c>
      <c r="I32" s="166">
        <v>5272.4</v>
      </c>
      <c r="J32" s="166">
        <v>423.9</v>
      </c>
      <c r="K32" s="166">
        <v>3990.2</v>
      </c>
      <c r="L32" s="166">
        <v>3024.2</v>
      </c>
      <c r="M32" s="151"/>
      <c r="N32" s="164"/>
      <c r="O32" s="164"/>
      <c r="P32" s="164"/>
      <c r="Q32" s="164"/>
      <c r="R32" s="164"/>
      <c r="S32" s="164"/>
      <c r="T32" s="164"/>
      <c r="U32" s="164"/>
      <c r="V32" s="164"/>
      <c r="W32" s="164"/>
    </row>
    <row r="33" spans="3:23" s="8" customFormat="1" ht="9.75" customHeight="1">
      <c r="C33" s="88"/>
      <c r="D33" s="89" t="s">
        <v>254</v>
      </c>
      <c r="E33" s="166">
        <v>115.8</v>
      </c>
      <c r="F33" s="166">
        <v>5802.8</v>
      </c>
      <c r="G33" s="166">
        <v>626.9</v>
      </c>
      <c r="H33" s="166">
        <v>1192.1</v>
      </c>
      <c r="I33" s="166">
        <v>2909.3</v>
      </c>
      <c r="J33" s="166">
        <v>448</v>
      </c>
      <c r="K33" s="166">
        <v>1492.2</v>
      </c>
      <c r="L33" s="166">
        <v>1721.2</v>
      </c>
      <c r="M33" s="151"/>
      <c r="N33" s="164"/>
      <c r="O33" s="164"/>
      <c r="P33" s="164"/>
      <c r="Q33" s="164"/>
      <c r="R33" s="164"/>
      <c r="S33" s="164"/>
      <c r="T33" s="164"/>
      <c r="U33" s="164"/>
      <c r="V33" s="164"/>
      <c r="W33" s="164"/>
    </row>
    <row r="34" spans="3:23" s="8" customFormat="1" ht="9.75" customHeight="1">
      <c r="C34" s="88"/>
      <c r="D34" s="89" t="s">
        <v>258</v>
      </c>
      <c r="E34" s="166">
        <v>188.4</v>
      </c>
      <c r="F34" s="166">
        <v>5867.9</v>
      </c>
      <c r="G34" s="166">
        <v>2238.2</v>
      </c>
      <c r="H34" s="166">
        <v>810.5</v>
      </c>
      <c r="I34" s="166">
        <v>2488.4</v>
      </c>
      <c r="J34" s="166">
        <v>144.7</v>
      </c>
      <c r="K34" s="166">
        <v>1853.5</v>
      </c>
      <c r="L34" s="166">
        <v>1517.7</v>
      </c>
      <c r="M34" s="151"/>
      <c r="N34" s="164"/>
      <c r="O34" s="164"/>
      <c r="P34" s="164"/>
      <c r="Q34" s="164"/>
      <c r="R34" s="164"/>
      <c r="S34" s="164"/>
      <c r="T34" s="164"/>
      <c r="U34" s="164"/>
      <c r="V34" s="164"/>
      <c r="W34" s="164"/>
    </row>
    <row r="35" spans="3:23" s="8" customFormat="1" ht="9.75" customHeight="1">
      <c r="C35" s="88"/>
      <c r="D35" s="89" t="s">
        <v>244</v>
      </c>
      <c r="E35" s="166">
        <v>305.5</v>
      </c>
      <c r="F35" s="166">
        <v>30077.5</v>
      </c>
      <c r="G35" s="166">
        <v>2914.8</v>
      </c>
      <c r="H35" s="166">
        <v>6541.1</v>
      </c>
      <c r="I35" s="166">
        <v>13004.3</v>
      </c>
      <c r="J35" s="166">
        <v>1675.1</v>
      </c>
      <c r="K35" s="166">
        <v>8693.7</v>
      </c>
      <c r="L35" s="166">
        <v>12199.3</v>
      </c>
      <c r="M35" s="151"/>
      <c r="N35" s="164"/>
      <c r="O35" s="164"/>
      <c r="P35" s="164"/>
      <c r="Q35" s="164"/>
      <c r="R35" s="164"/>
      <c r="S35" s="164"/>
      <c r="T35" s="164"/>
      <c r="U35" s="164"/>
      <c r="V35" s="164"/>
      <c r="W35" s="164"/>
    </row>
    <row r="36" spans="3:23" s="8" customFormat="1" ht="9.75" customHeight="1">
      <c r="C36" s="88"/>
      <c r="D36" s="89" t="s">
        <v>242</v>
      </c>
      <c r="E36" s="166">
        <v>1353.8</v>
      </c>
      <c r="F36" s="166">
        <v>49947.5</v>
      </c>
      <c r="G36" s="166">
        <v>6455.7</v>
      </c>
      <c r="H36" s="166">
        <v>10959.1</v>
      </c>
      <c r="I36" s="166">
        <v>26621.5</v>
      </c>
      <c r="J36" s="166">
        <v>3109.7</v>
      </c>
      <c r="K36" s="166">
        <v>15991.3</v>
      </c>
      <c r="L36" s="166">
        <v>35329.4</v>
      </c>
      <c r="M36" s="151"/>
      <c r="N36" s="164"/>
      <c r="O36" s="164"/>
      <c r="P36" s="164"/>
      <c r="Q36" s="164"/>
      <c r="R36" s="164"/>
      <c r="S36" s="164"/>
      <c r="T36" s="164"/>
      <c r="U36" s="164"/>
      <c r="V36" s="164"/>
      <c r="W36" s="164"/>
    </row>
    <row r="37" spans="3:23" s="8" customFormat="1" ht="9.75" customHeight="1">
      <c r="C37" s="102"/>
      <c r="D37" s="103" t="s">
        <v>247</v>
      </c>
      <c r="E37" s="167">
        <v>36143.6</v>
      </c>
      <c r="F37" s="167">
        <v>210719.5</v>
      </c>
      <c r="G37" s="167">
        <v>31043.5</v>
      </c>
      <c r="H37" s="167">
        <v>91621.1</v>
      </c>
      <c r="I37" s="167">
        <v>198626.1</v>
      </c>
      <c r="J37" s="167">
        <v>39124.9</v>
      </c>
      <c r="K37" s="167">
        <v>117614.7</v>
      </c>
      <c r="L37" s="167">
        <v>296524.9</v>
      </c>
      <c r="M37" s="154"/>
      <c r="N37" s="164"/>
      <c r="O37" s="164"/>
      <c r="P37" s="164"/>
      <c r="Q37" s="164"/>
      <c r="R37" s="164"/>
      <c r="S37" s="164"/>
      <c r="T37" s="164"/>
      <c r="U37" s="164"/>
      <c r="V37" s="164"/>
      <c r="W37" s="164"/>
    </row>
    <row r="38" spans="3:23" s="8" customFormat="1" ht="9.75" customHeight="1">
      <c r="C38" s="84"/>
      <c r="D38" s="85" t="s">
        <v>263</v>
      </c>
      <c r="E38" s="168">
        <v>57994.8</v>
      </c>
      <c r="F38" s="168">
        <v>19773.8</v>
      </c>
      <c r="G38" s="168">
        <v>4303.5</v>
      </c>
      <c r="H38" s="168">
        <v>8796.9</v>
      </c>
      <c r="I38" s="168">
        <v>18523.6</v>
      </c>
      <c r="J38" s="168">
        <v>2210.5</v>
      </c>
      <c r="K38" s="168">
        <v>16138</v>
      </c>
      <c r="L38" s="168">
        <v>20345.3</v>
      </c>
      <c r="M38" s="94"/>
      <c r="N38" s="164"/>
      <c r="O38" s="164"/>
      <c r="P38" s="164"/>
      <c r="Q38" s="164"/>
      <c r="R38" s="164"/>
      <c r="S38" s="164"/>
      <c r="T38" s="164"/>
      <c r="U38" s="164"/>
      <c r="V38" s="164"/>
      <c r="W38" s="164"/>
    </row>
    <row r="39" spans="3:13" ht="9.75" customHeight="1">
      <c r="C39" s="8"/>
      <c r="D39" s="8"/>
      <c r="E39" s="9"/>
      <c r="F39" s="9"/>
      <c r="G39" s="9"/>
      <c r="H39" s="9"/>
      <c r="I39" s="9"/>
      <c r="J39" s="9"/>
      <c r="K39" s="9"/>
      <c r="L39" s="9"/>
      <c r="M39" s="15"/>
    </row>
    <row r="40" spans="3:13" ht="9.75" customHeight="1">
      <c r="C40" s="8"/>
      <c r="D40" s="8" t="s">
        <v>137</v>
      </c>
      <c r="E40" s="9"/>
      <c r="F40" s="9"/>
      <c r="G40" s="9"/>
      <c r="H40" s="9"/>
      <c r="I40" s="9"/>
      <c r="J40" s="9"/>
      <c r="K40" s="9"/>
      <c r="L40" s="9"/>
      <c r="M40" s="15"/>
    </row>
    <row r="41" spans="3:13" ht="9.75" customHeight="1">
      <c r="C41" s="8"/>
      <c r="D41" s="7" t="s">
        <v>81</v>
      </c>
      <c r="E41" s="9"/>
      <c r="F41" s="9"/>
      <c r="G41" s="9"/>
      <c r="H41" s="9"/>
      <c r="I41" s="9"/>
      <c r="J41" s="9"/>
      <c r="K41" s="9"/>
      <c r="L41" s="9"/>
      <c r="M41" s="15"/>
    </row>
    <row r="42" spans="3:13" ht="9.75" customHeight="1">
      <c r="C42" s="8"/>
      <c r="E42" s="9"/>
      <c r="F42" s="9"/>
      <c r="G42" s="9"/>
      <c r="H42" s="9"/>
      <c r="I42" s="9"/>
      <c r="J42" s="9"/>
      <c r="K42" s="9"/>
      <c r="L42" s="9"/>
      <c r="M42" s="15"/>
    </row>
    <row r="43" ht="9.75" customHeight="1">
      <c r="D43" s="10"/>
    </row>
    <row r="44" ht="9.75" customHeight="1">
      <c r="D44" s="10"/>
    </row>
    <row r="45" ht="9.75" customHeight="1"/>
    <row r="46" ht="9.75" customHeight="1">
      <c r="D46" s="10"/>
    </row>
    <row r="47" ht="9.75" customHeight="1">
      <c r="D47" s="10"/>
    </row>
    <row r="48" ht="9.75" customHeight="1">
      <c r="D48" s="10"/>
    </row>
    <row r="49" ht="9.75" customHeight="1">
      <c r="D49" s="10"/>
    </row>
    <row r="50" ht="11.25">
      <c r="D50" s="10"/>
    </row>
    <row r="51" ht="11.25">
      <c r="D51" s="10"/>
    </row>
    <row r="52" ht="11.25">
      <c r="D52" s="10"/>
    </row>
    <row r="53" ht="11.25">
      <c r="D53" s="10"/>
    </row>
    <row r="54" ht="11.25">
      <c r="D54" s="10"/>
    </row>
    <row r="55" ht="11.25">
      <c r="D55" s="10"/>
    </row>
    <row r="56" ht="11.25">
      <c r="D56" s="10"/>
    </row>
    <row r="57" ht="11.25">
      <c r="D57" s="10"/>
    </row>
    <row r="58" ht="11.25">
      <c r="D58" s="10"/>
    </row>
    <row r="59" ht="11.25">
      <c r="D59" s="10"/>
    </row>
    <row r="60" ht="11.25">
      <c r="D60" s="10"/>
    </row>
    <row r="61" ht="11.25">
      <c r="D61" s="10"/>
    </row>
    <row r="62" ht="11.25">
      <c r="D62" s="10"/>
    </row>
    <row r="63" ht="11.25">
      <c r="D63" s="10"/>
    </row>
    <row r="64" ht="11.25">
      <c r="D64" s="10"/>
    </row>
    <row r="65" ht="11.25">
      <c r="D65" s="10"/>
    </row>
    <row r="66" ht="11.25">
      <c r="D66" s="10"/>
    </row>
    <row r="67" ht="11.25">
      <c r="D67" s="10"/>
    </row>
    <row r="68" ht="11.25">
      <c r="D68" s="10"/>
    </row>
    <row r="69" ht="11.25">
      <c r="D69" s="10"/>
    </row>
    <row r="70" ht="11.25">
      <c r="D70" s="10"/>
    </row>
    <row r="71" ht="11.25">
      <c r="D71" s="10"/>
    </row>
    <row r="72" ht="11.25">
      <c r="D72" s="10"/>
    </row>
    <row r="73" ht="11.25">
      <c r="D73" s="10"/>
    </row>
    <row r="74" ht="11.25">
      <c r="D74" s="10"/>
    </row>
    <row r="75" ht="11.25">
      <c r="D75" s="10"/>
    </row>
    <row r="76" ht="11.25">
      <c r="D76" s="10"/>
    </row>
    <row r="77" ht="11.25">
      <c r="D77" s="10"/>
    </row>
    <row r="78" ht="11.25">
      <c r="D78" s="10"/>
    </row>
    <row r="79" ht="11.25">
      <c r="D79" s="10"/>
    </row>
    <row r="80" ht="11.25">
      <c r="D80" s="10"/>
    </row>
    <row r="81" ht="11.25">
      <c r="D81" s="10"/>
    </row>
    <row r="82" ht="11.25">
      <c r="D82" s="10"/>
    </row>
    <row r="83" ht="11.25">
      <c r="D83" s="10"/>
    </row>
    <row r="84" ht="11.25">
      <c r="D84" s="10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9"/>
  <dimension ref="D1:H11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9.140625" style="23" customWidth="1"/>
    <col min="5" max="6" width="9.140625" style="24" customWidth="1"/>
    <col min="7" max="7" width="10.421875" style="24" customWidth="1"/>
    <col min="8" max="8" width="9.7109375" style="24" customWidth="1"/>
    <col min="9" max="16384" width="9.140625" style="7" customWidth="1"/>
  </cols>
  <sheetData>
    <row r="1" spans="4:8" s="169" customFormat="1" ht="11.25">
      <c r="D1" s="170"/>
      <c r="E1" s="171"/>
      <c r="F1" s="171"/>
      <c r="G1" s="171"/>
      <c r="H1" s="171"/>
    </row>
    <row r="2" spans="4:8" s="5" customFormat="1" ht="11.25">
      <c r="D2" s="21" t="s">
        <v>123</v>
      </c>
      <c r="E2" s="38"/>
      <c r="F2" s="38"/>
      <c r="G2" s="38"/>
      <c r="H2" s="38"/>
    </row>
    <row r="3" spans="4:8" s="5" customFormat="1" ht="11.25">
      <c r="D3" s="21" t="s">
        <v>30</v>
      </c>
      <c r="E3" s="38"/>
      <c r="F3" s="38"/>
      <c r="G3" s="38"/>
      <c r="H3" s="38"/>
    </row>
    <row r="4" spans="4:8" s="5" customFormat="1" ht="11.25">
      <c r="D4" s="21" t="s">
        <v>31</v>
      </c>
      <c r="E4" s="38"/>
      <c r="F4" s="38"/>
      <c r="G4" s="38"/>
      <c r="H4" s="38"/>
    </row>
    <row r="5" spans="4:8" s="5" customFormat="1" ht="11.25">
      <c r="D5" s="21"/>
      <c r="E5" s="38"/>
      <c r="F5" s="38"/>
      <c r="G5" s="38"/>
      <c r="H5" s="38"/>
    </row>
    <row r="6" spans="4:8" s="5" customFormat="1" ht="11.25">
      <c r="D6" s="21" t="s">
        <v>406</v>
      </c>
      <c r="E6" s="38"/>
      <c r="F6" s="38"/>
      <c r="G6" s="38"/>
      <c r="H6" s="38"/>
    </row>
    <row r="7" spans="4:8" s="5" customFormat="1" ht="11.25">
      <c r="D7" s="21" t="s">
        <v>66</v>
      </c>
      <c r="E7" s="38"/>
      <c r="F7" s="38"/>
      <c r="G7" s="38"/>
      <c r="H7" s="38"/>
    </row>
    <row r="8" ht="12"/>
    <row r="9" spans="5:8" ht="72">
      <c r="E9" s="9" t="s">
        <v>89</v>
      </c>
      <c r="F9" s="9" t="s">
        <v>90</v>
      </c>
      <c r="G9" s="9" t="s">
        <v>91</v>
      </c>
      <c r="H9" s="9" t="s">
        <v>15</v>
      </c>
    </row>
    <row r="10" spans="4:8" ht="12">
      <c r="D10" s="39">
        <v>36526</v>
      </c>
      <c r="E10" s="26">
        <v>99.06</v>
      </c>
      <c r="F10" s="26">
        <v>98.29</v>
      </c>
      <c r="G10" s="26">
        <v>99.23</v>
      </c>
      <c r="H10" s="26">
        <v>100.47</v>
      </c>
    </row>
    <row r="11" spans="4:8" ht="12">
      <c r="D11" s="39">
        <v>36557</v>
      </c>
      <c r="E11" s="26">
        <v>99.25</v>
      </c>
      <c r="F11" s="26">
        <v>98.8</v>
      </c>
      <c r="G11" s="26">
        <v>99.36</v>
      </c>
      <c r="H11" s="26">
        <v>100.46</v>
      </c>
    </row>
    <row r="12" spans="4:8" ht="12">
      <c r="D12" s="39">
        <v>36586</v>
      </c>
      <c r="E12" s="26">
        <v>99.44</v>
      </c>
      <c r="F12" s="26">
        <v>99.14</v>
      </c>
      <c r="G12" s="26">
        <v>99.5</v>
      </c>
      <c r="H12" s="26">
        <v>100.43</v>
      </c>
    </row>
    <row r="13" spans="4:8" ht="12">
      <c r="D13" s="39">
        <v>36617</v>
      </c>
      <c r="E13" s="26">
        <v>99.65</v>
      </c>
      <c r="F13" s="26">
        <v>99.39</v>
      </c>
      <c r="G13" s="26">
        <v>99.66</v>
      </c>
      <c r="H13" s="26">
        <v>100.41</v>
      </c>
    </row>
    <row r="14" spans="4:8" ht="12">
      <c r="D14" s="39">
        <v>36647</v>
      </c>
      <c r="E14" s="26">
        <v>99.88</v>
      </c>
      <c r="F14" s="26">
        <v>99.62</v>
      </c>
      <c r="G14" s="26">
        <v>99.81</v>
      </c>
      <c r="H14" s="26">
        <v>100.36</v>
      </c>
    </row>
    <row r="15" spans="4:8" ht="12">
      <c r="D15" s="39">
        <v>36678</v>
      </c>
      <c r="E15" s="26">
        <v>100.1</v>
      </c>
      <c r="F15" s="26">
        <v>99.84</v>
      </c>
      <c r="G15" s="26">
        <v>99.96</v>
      </c>
      <c r="H15" s="26">
        <v>100.24</v>
      </c>
    </row>
    <row r="16" spans="4:8" ht="12">
      <c r="D16" s="39">
        <v>36708</v>
      </c>
      <c r="E16" s="26">
        <v>100.33</v>
      </c>
      <c r="F16" s="26">
        <v>100.05</v>
      </c>
      <c r="G16" s="26">
        <v>100.14</v>
      </c>
      <c r="H16" s="26">
        <v>100.09</v>
      </c>
    </row>
    <row r="17" spans="4:8" ht="12">
      <c r="D17" s="39">
        <v>36739</v>
      </c>
      <c r="E17" s="26">
        <v>100.57</v>
      </c>
      <c r="F17" s="26">
        <v>100.22</v>
      </c>
      <c r="G17" s="26">
        <v>100.33</v>
      </c>
      <c r="H17" s="26">
        <v>99.98</v>
      </c>
    </row>
    <row r="18" spans="4:8" ht="12">
      <c r="D18" s="39">
        <v>36770</v>
      </c>
      <c r="E18" s="26">
        <v>100.83</v>
      </c>
      <c r="F18" s="26">
        <v>100.34</v>
      </c>
      <c r="G18" s="26">
        <v>100.51</v>
      </c>
      <c r="H18" s="26">
        <v>99.85</v>
      </c>
    </row>
    <row r="19" spans="4:8" ht="12">
      <c r="D19" s="39">
        <v>36800</v>
      </c>
      <c r="E19" s="26">
        <v>101.11</v>
      </c>
      <c r="F19" s="26">
        <v>100.52</v>
      </c>
      <c r="G19" s="26">
        <v>100.71</v>
      </c>
      <c r="H19" s="26">
        <v>99.63</v>
      </c>
    </row>
    <row r="20" spans="4:8" ht="11.25">
      <c r="D20" s="39">
        <v>36831</v>
      </c>
      <c r="E20" s="26">
        <v>101.41</v>
      </c>
      <c r="F20" s="26">
        <v>100.8</v>
      </c>
      <c r="G20" s="26">
        <v>100.93</v>
      </c>
      <c r="H20" s="26">
        <v>99.41</v>
      </c>
    </row>
    <row r="21" spans="4:8" ht="11.25">
      <c r="D21" s="39">
        <v>36861</v>
      </c>
      <c r="E21" s="26">
        <v>101.73</v>
      </c>
      <c r="F21" s="26">
        <v>101.1</v>
      </c>
      <c r="G21" s="26">
        <v>101.15</v>
      </c>
      <c r="H21" s="26">
        <v>99.25</v>
      </c>
    </row>
    <row r="22" spans="4:8" ht="11.25">
      <c r="D22" s="39">
        <v>36892</v>
      </c>
      <c r="E22" s="26">
        <v>102.05</v>
      </c>
      <c r="F22" s="26">
        <v>101.3</v>
      </c>
      <c r="G22" s="26">
        <v>101.35</v>
      </c>
      <c r="H22" s="26">
        <v>99.15</v>
      </c>
    </row>
    <row r="23" spans="4:8" ht="11.25">
      <c r="D23" s="39">
        <v>36923</v>
      </c>
      <c r="E23" s="26">
        <v>102.34</v>
      </c>
      <c r="F23" s="26">
        <v>101.39</v>
      </c>
      <c r="G23" s="26">
        <v>101.53</v>
      </c>
      <c r="H23" s="26">
        <v>99.08</v>
      </c>
    </row>
    <row r="24" spans="4:8" ht="11.25">
      <c r="D24" s="39">
        <v>36951</v>
      </c>
      <c r="E24" s="26">
        <v>102.61</v>
      </c>
      <c r="F24" s="26">
        <v>101.46</v>
      </c>
      <c r="G24" s="26">
        <v>101.7</v>
      </c>
      <c r="H24" s="26">
        <v>99.01</v>
      </c>
    </row>
    <row r="25" spans="4:8" ht="11.25">
      <c r="D25" s="39">
        <v>36982</v>
      </c>
      <c r="E25" s="26">
        <v>102.89</v>
      </c>
      <c r="F25" s="26">
        <v>101.58</v>
      </c>
      <c r="G25" s="26">
        <v>101.88</v>
      </c>
      <c r="H25" s="26">
        <v>98.98</v>
      </c>
    </row>
    <row r="26" spans="4:8" ht="11.25">
      <c r="D26" s="39">
        <v>37012</v>
      </c>
      <c r="E26" s="26">
        <v>103.18</v>
      </c>
      <c r="F26" s="26">
        <v>101.7</v>
      </c>
      <c r="G26" s="26">
        <v>102.09</v>
      </c>
      <c r="H26" s="26">
        <v>98.97</v>
      </c>
    </row>
    <row r="27" spans="4:8" ht="11.25">
      <c r="D27" s="39">
        <v>37043</v>
      </c>
      <c r="E27" s="26">
        <v>103.46</v>
      </c>
      <c r="F27" s="26">
        <v>101.81</v>
      </c>
      <c r="G27" s="26">
        <v>102.31</v>
      </c>
      <c r="H27" s="26">
        <v>98.94</v>
      </c>
    </row>
    <row r="28" spans="4:8" ht="11.25">
      <c r="D28" s="39">
        <v>37073</v>
      </c>
      <c r="E28" s="26">
        <v>103.74</v>
      </c>
      <c r="F28" s="26">
        <v>101.95</v>
      </c>
      <c r="G28" s="26">
        <v>102.51</v>
      </c>
      <c r="H28" s="26">
        <v>98.94</v>
      </c>
    </row>
    <row r="29" spans="4:8" ht="11.25">
      <c r="D29" s="39">
        <v>37104</v>
      </c>
      <c r="E29" s="26">
        <v>104.03</v>
      </c>
      <c r="F29" s="26">
        <v>102.1</v>
      </c>
      <c r="G29" s="26">
        <v>102.7</v>
      </c>
      <c r="H29" s="26">
        <v>98.91</v>
      </c>
    </row>
    <row r="30" spans="4:8" ht="11.25">
      <c r="D30" s="39">
        <v>37135</v>
      </c>
      <c r="E30" s="26">
        <v>104.32</v>
      </c>
      <c r="F30" s="26">
        <v>102.23</v>
      </c>
      <c r="G30" s="26">
        <v>102.85</v>
      </c>
      <c r="H30" s="26">
        <v>98.78</v>
      </c>
    </row>
    <row r="31" spans="4:8" ht="11.25">
      <c r="D31" s="39">
        <v>37165</v>
      </c>
      <c r="E31" s="26">
        <v>104.59</v>
      </c>
      <c r="F31" s="26">
        <v>102.37</v>
      </c>
      <c r="G31" s="26">
        <v>102.98</v>
      </c>
      <c r="H31" s="26">
        <v>98.61</v>
      </c>
    </row>
    <row r="32" spans="4:8" ht="11.25">
      <c r="D32" s="39">
        <v>37196</v>
      </c>
      <c r="E32" s="26">
        <v>104.88</v>
      </c>
      <c r="F32" s="26">
        <v>102.45</v>
      </c>
      <c r="G32" s="26">
        <v>103.12</v>
      </c>
      <c r="H32" s="26">
        <v>98.43</v>
      </c>
    </row>
    <row r="33" spans="4:8" ht="11.25">
      <c r="D33" s="39">
        <v>37226</v>
      </c>
      <c r="E33" s="26">
        <v>105.15</v>
      </c>
      <c r="F33" s="26">
        <v>102.37</v>
      </c>
      <c r="G33" s="26">
        <v>103.24</v>
      </c>
      <c r="H33" s="26">
        <v>98.23</v>
      </c>
    </row>
    <row r="34" spans="4:8" ht="11.25">
      <c r="D34" s="39">
        <v>37257</v>
      </c>
      <c r="E34" s="26">
        <v>105.4</v>
      </c>
      <c r="F34" s="26">
        <v>102.29</v>
      </c>
      <c r="G34" s="26">
        <v>103.37</v>
      </c>
      <c r="H34" s="26">
        <v>98.02</v>
      </c>
    </row>
    <row r="35" spans="4:8" ht="11.25">
      <c r="D35" s="39">
        <v>37288</v>
      </c>
      <c r="E35" s="26">
        <v>105.65</v>
      </c>
      <c r="F35" s="26">
        <v>102.3</v>
      </c>
      <c r="G35" s="26">
        <v>103.51</v>
      </c>
      <c r="H35" s="26">
        <v>97.89</v>
      </c>
    </row>
    <row r="36" spans="4:8" ht="11.25">
      <c r="D36" s="39">
        <v>37316</v>
      </c>
      <c r="E36" s="26">
        <v>105.88</v>
      </c>
      <c r="F36" s="26">
        <v>102.3</v>
      </c>
      <c r="G36" s="26">
        <v>103.65</v>
      </c>
      <c r="H36" s="26">
        <v>97.76</v>
      </c>
    </row>
    <row r="37" spans="4:8" ht="11.25">
      <c r="D37" s="39">
        <v>37347</v>
      </c>
      <c r="E37" s="26">
        <v>106.07</v>
      </c>
      <c r="F37" s="26">
        <v>102.3</v>
      </c>
      <c r="G37" s="26">
        <v>103.77</v>
      </c>
      <c r="H37" s="26">
        <v>97.59</v>
      </c>
    </row>
    <row r="38" spans="4:8" ht="11.25">
      <c r="D38" s="39">
        <v>37377</v>
      </c>
      <c r="E38" s="26">
        <v>106.23</v>
      </c>
      <c r="F38" s="26">
        <v>102.37</v>
      </c>
      <c r="G38" s="26">
        <v>103.88</v>
      </c>
      <c r="H38" s="26">
        <v>97.48</v>
      </c>
    </row>
    <row r="39" spans="4:8" ht="11.25">
      <c r="D39" s="39">
        <v>37408</v>
      </c>
      <c r="E39" s="26">
        <v>106.41</v>
      </c>
      <c r="F39" s="26">
        <v>102.5</v>
      </c>
      <c r="G39" s="26">
        <v>103.98</v>
      </c>
      <c r="H39" s="26">
        <v>97.4</v>
      </c>
    </row>
    <row r="40" spans="4:8" ht="11.25">
      <c r="D40" s="39">
        <v>37438</v>
      </c>
      <c r="E40" s="26">
        <v>106.59</v>
      </c>
      <c r="F40" s="26">
        <v>102.69</v>
      </c>
      <c r="G40" s="26">
        <v>104.09</v>
      </c>
      <c r="H40" s="26">
        <v>97.24</v>
      </c>
    </row>
    <row r="41" spans="4:8" ht="11.25">
      <c r="D41" s="39">
        <v>37469</v>
      </c>
      <c r="E41" s="26">
        <v>106.76</v>
      </c>
      <c r="F41" s="26">
        <v>102.86</v>
      </c>
      <c r="G41" s="26">
        <v>104.21</v>
      </c>
      <c r="H41" s="26">
        <v>97.05</v>
      </c>
    </row>
    <row r="42" spans="4:8" ht="11.25">
      <c r="D42" s="39">
        <v>37500</v>
      </c>
      <c r="E42" s="26">
        <v>106.89</v>
      </c>
      <c r="F42" s="26">
        <v>102.98</v>
      </c>
      <c r="G42" s="26">
        <v>104.33</v>
      </c>
      <c r="H42" s="26">
        <v>96.87</v>
      </c>
    </row>
    <row r="43" spans="4:8" ht="11.25">
      <c r="D43" s="39">
        <v>37530</v>
      </c>
      <c r="E43" s="26">
        <v>106.99</v>
      </c>
      <c r="F43" s="26">
        <v>103.04</v>
      </c>
      <c r="G43" s="26">
        <v>104.46</v>
      </c>
      <c r="H43" s="26">
        <v>96.72</v>
      </c>
    </row>
    <row r="44" spans="4:8" ht="11.25">
      <c r="D44" s="39">
        <v>37561</v>
      </c>
      <c r="E44" s="26">
        <v>107.08</v>
      </c>
      <c r="F44" s="26">
        <v>103.01</v>
      </c>
      <c r="G44" s="26">
        <v>104.61</v>
      </c>
      <c r="H44" s="26">
        <v>96.58</v>
      </c>
    </row>
    <row r="45" spans="4:8" ht="11.25">
      <c r="D45" s="39">
        <v>37591</v>
      </c>
      <c r="E45" s="26">
        <v>107.15</v>
      </c>
      <c r="F45" s="26">
        <v>102.92</v>
      </c>
      <c r="G45" s="26">
        <v>104.78</v>
      </c>
      <c r="H45" s="26">
        <v>96.49</v>
      </c>
    </row>
    <row r="46" spans="4:8" ht="11.25">
      <c r="D46" s="39">
        <v>37622</v>
      </c>
      <c r="E46" s="26">
        <v>107.21</v>
      </c>
      <c r="F46" s="26">
        <v>102.93</v>
      </c>
      <c r="G46" s="26">
        <v>104.96</v>
      </c>
      <c r="H46" s="26">
        <v>96.47</v>
      </c>
    </row>
    <row r="47" spans="4:8" ht="11.25">
      <c r="D47" s="39">
        <v>37653</v>
      </c>
      <c r="E47" s="26">
        <v>107.27</v>
      </c>
      <c r="F47" s="26">
        <v>103.08</v>
      </c>
      <c r="G47" s="26">
        <v>105.15</v>
      </c>
      <c r="H47" s="26">
        <v>96.43</v>
      </c>
    </row>
    <row r="48" spans="4:8" ht="11.25">
      <c r="D48" s="39">
        <v>37681</v>
      </c>
      <c r="E48" s="26">
        <v>107.35</v>
      </c>
      <c r="F48" s="26">
        <v>103.32</v>
      </c>
      <c r="G48" s="26">
        <v>105.32</v>
      </c>
      <c r="H48" s="26">
        <v>96.35</v>
      </c>
    </row>
    <row r="49" spans="4:8" ht="11.25">
      <c r="D49" s="39">
        <v>37712</v>
      </c>
      <c r="E49" s="26">
        <v>107.44</v>
      </c>
      <c r="F49" s="26">
        <v>103.6</v>
      </c>
      <c r="G49" s="26">
        <v>105.5</v>
      </c>
      <c r="H49" s="26">
        <v>96.24</v>
      </c>
    </row>
    <row r="50" spans="4:8" ht="11.25">
      <c r="D50" s="39">
        <v>37742</v>
      </c>
      <c r="E50" s="26">
        <v>107.54</v>
      </c>
      <c r="F50" s="26">
        <v>103.8</v>
      </c>
      <c r="G50" s="26">
        <v>105.68</v>
      </c>
      <c r="H50" s="26">
        <v>96.06</v>
      </c>
    </row>
    <row r="51" spans="4:8" ht="11.25">
      <c r="D51" s="39">
        <v>37773</v>
      </c>
      <c r="E51" s="26">
        <v>107.67</v>
      </c>
      <c r="F51" s="26">
        <v>103.96</v>
      </c>
      <c r="G51" s="26">
        <v>105.87</v>
      </c>
      <c r="H51" s="26">
        <v>95.83</v>
      </c>
    </row>
    <row r="52" spans="4:8" ht="11.25">
      <c r="D52" s="39">
        <v>37803</v>
      </c>
      <c r="E52" s="26">
        <v>107.8</v>
      </c>
      <c r="F52" s="26">
        <v>104.23</v>
      </c>
      <c r="G52" s="26">
        <v>106.08</v>
      </c>
      <c r="H52" s="26">
        <v>95.6</v>
      </c>
    </row>
    <row r="53" spans="4:8" ht="11.25">
      <c r="D53" s="39">
        <v>37834</v>
      </c>
      <c r="E53" s="26">
        <v>107.96</v>
      </c>
      <c r="F53" s="26">
        <v>104.6</v>
      </c>
      <c r="G53" s="26">
        <v>106.32</v>
      </c>
      <c r="H53" s="26">
        <v>95.35</v>
      </c>
    </row>
    <row r="54" spans="4:8" ht="11.25">
      <c r="D54" s="39">
        <v>37865</v>
      </c>
      <c r="E54" s="26">
        <v>108.17</v>
      </c>
      <c r="F54" s="26">
        <v>105.03</v>
      </c>
      <c r="G54" s="26">
        <v>106.59</v>
      </c>
      <c r="H54" s="26">
        <v>95.1</v>
      </c>
    </row>
    <row r="55" spans="4:8" ht="11.25">
      <c r="D55" s="39">
        <v>37895</v>
      </c>
      <c r="E55" s="26">
        <v>108.41</v>
      </c>
      <c r="F55" s="26">
        <v>105.43</v>
      </c>
      <c r="G55" s="26">
        <v>106.88</v>
      </c>
      <c r="H55" s="26">
        <v>94.82</v>
      </c>
    </row>
    <row r="56" spans="4:8" ht="11.25">
      <c r="D56" s="39">
        <v>37926</v>
      </c>
      <c r="E56" s="26">
        <v>108.66</v>
      </c>
      <c r="F56" s="26">
        <v>105.85</v>
      </c>
      <c r="G56" s="26">
        <v>107.18</v>
      </c>
      <c r="H56" s="26">
        <v>94.55</v>
      </c>
    </row>
    <row r="57" spans="4:8" ht="11.25">
      <c r="D57" s="39">
        <v>37956</v>
      </c>
      <c r="E57" s="26">
        <v>108.95</v>
      </c>
      <c r="F57" s="26">
        <v>106.44</v>
      </c>
      <c r="G57" s="26">
        <v>107.49</v>
      </c>
      <c r="H57" s="26">
        <v>94.34</v>
      </c>
    </row>
    <row r="58" spans="4:8" ht="11.25">
      <c r="D58" s="39">
        <v>37987</v>
      </c>
      <c r="E58" s="26">
        <v>109.29</v>
      </c>
      <c r="F58" s="26">
        <v>107.16</v>
      </c>
      <c r="G58" s="26">
        <v>107.8</v>
      </c>
      <c r="H58" s="26">
        <v>94.19</v>
      </c>
    </row>
    <row r="59" spans="4:8" ht="11.25">
      <c r="D59" s="39">
        <v>38018</v>
      </c>
      <c r="E59" s="26">
        <v>109.61</v>
      </c>
      <c r="F59" s="26">
        <v>107.87</v>
      </c>
      <c r="G59" s="26">
        <v>108.1</v>
      </c>
      <c r="H59" s="26">
        <v>93.99</v>
      </c>
    </row>
    <row r="60" spans="4:8" ht="11.25">
      <c r="D60" s="39">
        <v>38047</v>
      </c>
      <c r="E60" s="26">
        <v>109.92</v>
      </c>
      <c r="F60" s="26">
        <v>108.46</v>
      </c>
      <c r="G60" s="26">
        <v>108.37</v>
      </c>
      <c r="H60" s="26">
        <v>93.75</v>
      </c>
    </row>
    <row r="61" spans="4:8" ht="11.25">
      <c r="D61" s="39">
        <v>38078</v>
      </c>
      <c r="E61" s="26">
        <v>110.24</v>
      </c>
      <c r="F61" s="26">
        <v>108.87</v>
      </c>
      <c r="G61" s="26">
        <v>108.61</v>
      </c>
      <c r="H61" s="26">
        <v>93.56</v>
      </c>
    </row>
    <row r="62" spans="4:8" ht="11.25">
      <c r="D62" s="39">
        <v>38108</v>
      </c>
      <c r="E62" s="26">
        <v>110.57</v>
      </c>
      <c r="F62" s="26">
        <v>109.14</v>
      </c>
      <c r="G62" s="26">
        <v>108.83</v>
      </c>
      <c r="H62" s="26">
        <v>93.37</v>
      </c>
    </row>
    <row r="63" spans="4:8" ht="11.25">
      <c r="D63" s="39">
        <v>38139</v>
      </c>
      <c r="E63" s="26">
        <v>110.89</v>
      </c>
      <c r="F63" s="26">
        <v>109.4</v>
      </c>
      <c r="G63" s="26">
        <v>109.03</v>
      </c>
      <c r="H63" s="26">
        <v>93.21</v>
      </c>
    </row>
    <row r="64" spans="4:8" ht="11.25">
      <c r="D64" s="39">
        <v>38169</v>
      </c>
      <c r="E64" s="26">
        <v>111.2</v>
      </c>
      <c r="F64" s="26">
        <v>109.56</v>
      </c>
      <c r="G64" s="26">
        <v>109.21</v>
      </c>
      <c r="H64" s="26">
        <v>93.11</v>
      </c>
    </row>
    <row r="65" spans="4:8" ht="11.25">
      <c r="D65" s="39">
        <v>38200</v>
      </c>
      <c r="E65" s="26">
        <v>111.48</v>
      </c>
      <c r="F65" s="26">
        <v>109.67</v>
      </c>
      <c r="G65" s="26">
        <v>109.37</v>
      </c>
      <c r="H65" s="26">
        <v>93.08</v>
      </c>
    </row>
    <row r="66" spans="4:8" ht="11.25">
      <c r="D66" s="39">
        <v>38231</v>
      </c>
      <c r="E66" s="26">
        <v>111.78</v>
      </c>
      <c r="F66" s="26">
        <v>109.88</v>
      </c>
      <c r="G66" s="26">
        <v>109.54</v>
      </c>
      <c r="H66" s="26">
        <v>93.14</v>
      </c>
    </row>
    <row r="67" spans="4:8" ht="11.25">
      <c r="D67" s="39">
        <v>38261</v>
      </c>
      <c r="E67" s="26">
        <v>112.09</v>
      </c>
      <c r="F67" s="26">
        <v>110.13</v>
      </c>
      <c r="G67" s="26">
        <v>109.7</v>
      </c>
      <c r="H67" s="26">
        <v>93.21</v>
      </c>
    </row>
    <row r="68" spans="4:8" ht="11.25">
      <c r="D68" s="39">
        <v>38292</v>
      </c>
      <c r="E68" s="26">
        <v>112.4</v>
      </c>
      <c r="F68" s="26">
        <v>110.34</v>
      </c>
      <c r="G68" s="26">
        <v>109.84</v>
      </c>
      <c r="H68" s="26">
        <v>93.23</v>
      </c>
    </row>
    <row r="69" spans="4:8" ht="11.25">
      <c r="D69" s="39">
        <v>38322</v>
      </c>
      <c r="E69" s="26">
        <v>112.71</v>
      </c>
      <c r="F69" s="26">
        <v>110.52</v>
      </c>
      <c r="G69" s="26">
        <v>109.95</v>
      </c>
      <c r="H69" s="26">
        <v>93.15</v>
      </c>
    </row>
    <row r="70" spans="4:8" ht="11.25">
      <c r="D70" s="39">
        <v>38353</v>
      </c>
      <c r="E70" s="26">
        <v>113.04</v>
      </c>
      <c r="F70" s="26">
        <v>110.7</v>
      </c>
      <c r="G70" s="26">
        <v>110.07</v>
      </c>
      <c r="H70" s="26">
        <v>93.01</v>
      </c>
    </row>
    <row r="71" spans="4:8" ht="11.25">
      <c r="D71" s="39">
        <v>38384</v>
      </c>
      <c r="E71" s="26">
        <v>113.39</v>
      </c>
      <c r="F71" s="26">
        <v>110.81</v>
      </c>
      <c r="G71" s="26">
        <v>110.2</v>
      </c>
      <c r="H71" s="26">
        <v>92.88</v>
      </c>
    </row>
    <row r="72" spans="4:8" ht="11.25">
      <c r="D72" s="39">
        <v>38412</v>
      </c>
      <c r="E72" s="26">
        <v>113.76</v>
      </c>
      <c r="F72" s="26">
        <v>110.9</v>
      </c>
      <c r="G72" s="26">
        <v>110.35</v>
      </c>
      <c r="H72" s="26">
        <v>92.81</v>
      </c>
    </row>
    <row r="73" spans="4:8" ht="11.25">
      <c r="D73" s="39">
        <v>38443</v>
      </c>
      <c r="E73" s="26">
        <v>114.13</v>
      </c>
      <c r="F73" s="26">
        <v>111.06</v>
      </c>
      <c r="G73" s="26">
        <v>110.52</v>
      </c>
      <c r="H73" s="26">
        <v>92.78</v>
      </c>
    </row>
    <row r="74" spans="4:8" ht="11.25">
      <c r="D74" s="39">
        <v>38473</v>
      </c>
      <c r="E74" s="26">
        <v>114.48</v>
      </c>
      <c r="F74" s="26">
        <v>111.35</v>
      </c>
      <c r="G74" s="26">
        <v>110.71</v>
      </c>
      <c r="H74" s="26">
        <v>92.79</v>
      </c>
    </row>
    <row r="75" spans="4:8" ht="11.25">
      <c r="D75" s="39">
        <v>38504</v>
      </c>
      <c r="E75" s="26">
        <v>114.85</v>
      </c>
      <c r="F75" s="26">
        <v>111.74</v>
      </c>
      <c r="G75" s="26">
        <v>110.92</v>
      </c>
      <c r="H75" s="26">
        <v>92.82</v>
      </c>
    </row>
    <row r="76" spans="4:8" ht="11.25">
      <c r="D76" s="39">
        <v>38534</v>
      </c>
      <c r="E76" s="26">
        <v>115.2</v>
      </c>
      <c r="F76" s="26">
        <v>112.12</v>
      </c>
      <c r="G76" s="26">
        <v>111.14</v>
      </c>
      <c r="H76" s="26">
        <v>92.85</v>
      </c>
    </row>
    <row r="77" spans="4:8" ht="11.25">
      <c r="D77" s="39">
        <v>38565</v>
      </c>
      <c r="E77" s="26">
        <v>115.55</v>
      </c>
      <c r="F77" s="26">
        <v>112.48</v>
      </c>
      <c r="G77" s="26">
        <v>111.36</v>
      </c>
      <c r="H77" s="26">
        <v>92.91</v>
      </c>
    </row>
    <row r="78" spans="4:8" ht="11.25">
      <c r="D78" s="39">
        <v>38596</v>
      </c>
      <c r="E78" s="26">
        <v>115.91</v>
      </c>
      <c r="F78" s="26">
        <v>112.85</v>
      </c>
      <c r="G78" s="26">
        <v>111.56</v>
      </c>
      <c r="H78" s="26">
        <v>92.96</v>
      </c>
    </row>
    <row r="79" spans="4:8" ht="11.25">
      <c r="D79" s="39">
        <v>38626</v>
      </c>
      <c r="E79" s="26">
        <v>116.29</v>
      </c>
      <c r="F79" s="26">
        <v>113.24</v>
      </c>
      <c r="G79" s="26">
        <v>111.76</v>
      </c>
      <c r="H79" s="26">
        <v>92.95</v>
      </c>
    </row>
    <row r="80" spans="4:8" ht="11.25">
      <c r="D80" s="39">
        <v>38657</v>
      </c>
      <c r="E80" s="26">
        <v>116.68</v>
      </c>
      <c r="F80" s="26">
        <v>113.71</v>
      </c>
      <c r="G80" s="26">
        <v>111.97</v>
      </c>
      <c r="H80" s="26">
        <v>92.89</v>
      </c>
    </row>
    <row r="81" spans="4:8" ht="11.25">
      <c r="D81" s="39">
        <v>38687</v>
      </c>
      <c r="E81" s="26">
        <v>117.06</v>
      </c>
      <c r="F81" s="26">
        <v>114.21</v>
      </c>
      <c r="G81" s="26">
        <v>112.17</v>
      </c>
      <c r="H81" s="26">
        <v>92.83</v>
      </c>
    </row>
    <row r="82" spans="4:8" ht="11.25">
      <c r="D82" s="39">
        <v>38718</v>
      </c>
      <c r="E82" s="26">
        <v>117.44</v>
      </c>
      <c r="F82" s="26">
        <v>114.66</v>
      </c>
      <c r="G82" s="26">
        <v>112.36</v>
      </c>
      <c r="H82" s="26">
        <v>92.84</v>
      </c>
    </row>
    <row r="83" spans="4:8" ht="11.25">
      <c r="D83" s="39">
        <v>38749</v>
      </c>
      <c r="E83" s="26">
        <v>117.82</v>
      </c>
      <c r="F83" s="26">
        <v>115.14</v>
      </c>
      <c r="G83" s="26">
        <v>112.54</v>
      </c>
      <c r="H83" s="26">
        <v>92.87</v>
      </c>
    </row>
    <row r="84" spans="4:8" ht="11.25">
      <c r="D84" s="39">
        <v>38777</v>
      </c>
      <c r="E84" s="26">
        <v>118.26</v>
      </c>
      <c r="F84" s="26">
        <v>115.79</v>
      </c>
      <c r="G84" s="26">
        <v>112.75</v>
      </c>
      <c r="H84" s="26">
        <v>92.9</v>
      </c>
    </row>
    <row r="85" spans="4:8" ht="11.25">
      <c r="D85" s="39">
        <v>38808</v>
      </c>
      <c r="E85" s="26">
        <v>118.74</v>
      </c>
      <c r="F85" s="26">
        <v>116.6</v>
      </c>
      <c r="G85" s="26">
        <v>113.01</v>
      </c>
      <c r="H85" s="26">
        <v>92.9</v>
      </c>
    </row>
    <row r="86" spans="4:8" ht="11.25">
      <c r="D86" s="39">
        <v>38838</v>
      </c>
      <c r="E86" s="26">
        <v>119.24</v>
      </c>
      <c r="F86" s="26">
        <v>117.32</v>
      </c>
      <c r="G86" s="26">
        <v>113.28</v>
      </c>
      <c r="H86" s="26">
        <v>92.83</v>
      </c>
    </row>
    <row r="87" spans="4:8" ht="11.25">
      <c r="D87" s="39">
        <v>38869</v>
      </c>
      <c r="E87" s="26">
        <v>119.71</v>
      </c>
      <c r="F87" s="26">
        <v>117.81</v>
      </c>
      <c r="G87" s="26">
        <v>113.55</v>
      </c>
      <c r="H87" s="26">
        <v>92.74</v>
      </c>
    </row>
    <row r="88" spans="4:8" ht="11.25">
      <c r="D88" s="39">
        <v>38899</v>
      </c>
      <c r="E88" s="26">
        <v>120.19</v>
      </c>
      <c r="F88" s="26">
        <v>118.34</v>
      </c>
      <c r="G88" s="26">
        <v>113.83</v>
      </c>
      <c r="H88" s="26">
        <v>92.61</v>
      </c>
    </row>
    <row r="89" spans="4:8" ht="11.25">
      <c r="D89" s="39">
        <v>38930</v>
      </c>
      <c r="E89" s="26">
        <v>120.65</v>
      </c>
      <c r="F89" s="26">
        <v>119.09</v>
      </c>
      <c r="G89" s="26">
        <v>114.14</v>
      </c>
      <c r="H89" s="26">
        <v>92.47</v>
      </c>
    </row>
    <row r="90" spans="4:8" ht="11.25">
      <c r="D90" s="39">
        <v>38961</v>
      </c>
      <c r="E90" s="26">
        <v>121.11</v>
      </c>
      <c r="F90" s="26">
        <v>119.81</v>
      </c>
      <c r="G90" s="26">
        <v>114.46</v>
      </c>
      <c r="H90" s="26">
        <v>92.41</v>
      </c>
    </row>
    <row r="91" spans="4:8" ht="11.25">
      <c r="D91" s="39">
        <v>38991</v>
      </c>
      <c r="E91" s="26">
        <v>121.61</v>
      </c>
      <c r="F91" s="26">
        <v>120.47</v>
      </c>
      <c r="G91" s="26">
        <v>114.8</v>
      </c>
      <c r="H91" s="26">
        <v>92.44</v>
      </c>
    </row>
    <row r="92" spans="4:8" ht="11.25">
      <c r="D92" s="39">
        <v>39022</v>
      </c>
      <c r="E92" s="26">
        <v>122.14</v>
      </c>
      <c r="F92" s="26">
        <v>121.15</v>
      </c>
      <c r="G92" s="26">
        <v>115.15</v>
      </c>
      <c r="H92" s="26">
        <v>92.52</v>
      </c>
    </row>
    <row r="93" spans="4:8" ht="11.25">
      <c r="D93" s="39">
        <v>39052</v>
      </c>
      <c r="E93" s="26">
        <v>122.65</v>
      </c>
      <c r="F93" s="26">
        <v>121.69</v>
      </c>
      <c r="G93" s="26">
        <v>115.51</v>
      </c>
      <c r="H93" s="26">
        <v>92.55</v>
      </c>
    </row>
    <row r="94" spans="4:8" ht="11.25">
      <c r="D94" s="39">
        <v>39083</v>
      </c>
      <c r="E94" s="26">
        <v>123.13</v>
      </c>
      <c r="F94" s="26">
        <v>122.04</v>
      </c>
      <c r="G94" s="26">
        <v>115.88</v>
      </c>
      <c r="H94" s="26">
        <v>92.47</v>
      </c>
    </row>
    <row r="95" spans="4:8" ht="11.25">
      <c r="D95" s="39">
        <v>39114</v>
      </c>
      <c r="E95" s="26">
        <v>123.62</v>
      </c>
      <c r="F95" s="26">
        <v>122.41</v>
      </c>
      <c r="G95" s="26">
        <v>116.28</v>
      </c>
      <c r="H95" s="26">
        <v>92.41</v>
      </c>
    </row>
    <row r="96" spans="4:8" ht="11.25">
      <c r="D96" s="39">
        <v>39142</v>
      </c>
      <c r="E96" s="26">
        <v>124.08</v>
      </c>
      <c r="F96" s="26">
        <v>122.76</v>
      </c>
      <c r="G96" s="26">
        <v>116.72</v>
      </c>
      <c r="H96" s="26">
        <v>92.41</v>
      </c>
    </row>
    <row r="97" spans="4:8" ht="11.25">
      <c r="D97" s="39">
        <v>39173</v>
      </c>
      <c r="E97" s="26">
        <v>124.45</v>
      </c>
      <c r="F97" s="26">
        <v>123.02</v>
      </c>
      <c r="G97" s="26">
        <v>117.15</v>
      </c>
      <c r="H97" s="26">
        <v>92.37</v>
      </c>
    </row>
    <row r="98" spans="4:8" ht="11.25">
      <c r="D98" s="39">
        <v>39203</v>
      </c>
      <c r="E98" s="26">
        <v>124.75</v>
      </c>
      <c r="F98" s="26">
        <v>123.41</v>
      </c>
      <c r="G98" s="26">
        <v>117.58</v>
      </c>
      <c r="H98" s="26">
        <v>92.3</v>
      </c>
    </row>
    <row r="99" spans="4:8" ht="11.25">
      <c r="D99" s="39">
        <v>39234</v>
      </c>
      <c r="E99" s="26">
        <v>125.06</v>
      </c>
      <c r="F99" s="26">
        <v>123.96</v>
      </c>
      <c r="G99" s="26">
        <v>118</v>
      </c>
      <c r="H99" s="26">
        <v>92.24</v>
      </c>
    </row>
    <row r="100" spans="4:8" ht="11.25">
      <c r="D100" s="39">
        <v>39264</v>
      </c>
      <c r="E100" s="24">
        <v>125.37</v>
      </c>
      <c r="F100" s="24">
        <v>124.32</v>
      </c>
      <c r="G100" s="24">
        <v>118.39</v>
      </c>
      <c r="H100" s="24">
        <v>92.15</v>
      </c>
    </row>
    <row r="101" spans="4:8" ht="11.25">
      <c r="D101" s="39">
        <v>39295</v>
      </c>
      <c r="E101" s="24">
        <v>125.64</v>
      </c>
      <c r="F101" s="24">
        <v>124.37</v>
      </c>
      <c r="G101" s="24">
        <v>118.75</v>
      </c>
      <c r="H101" s="24">
        <v>91.99</v>
      </c>
    </row>
    <row r="102" spans="4:8" ht="11.25">
      <c r="D102" s="39">
        <v>39326</v>
      </c>
      <c r="E102" s="24">
        <v>125.86</v>
      </c>
      <c r="F102" s="24">
        <v>124.26</v>
      </c>
      <c r="G102" s="24">
        <v>119.09</v>
      </c>
      <c r="H102" s="24">
        <v>91.73</v>
      </c>
    </row>
    <row r="103" spans="4:8" ht="11.25">
      <c r="D103" s="39">
        <v>39356</v>
      </c>
      <c r="E103" s="24">
        <v>126.02</v>
      </c>
      <c r="F103" s="24">
        <v>124.14</v>
      </c>
      <c r="G103" s="24">
        <v>119.43</v>
      </c>
      <c r="H103" s="24">
        <v>91.42</v>
      </c>
    </row>
    <row r="104" spans="4:8" ht="11.25">
      <c r="D104" s="39">
        <v>39387</v>
      </c>
      <c r="E104" s="24">
        <v>126.18</v>
      </c>
      <c r="F104" s="24">
        <v>124.05</v>
      </c>
      <c r="G104" s="24">
        <v>119.78</v>
      </c>
      <c r="H104" s="24">
        <v>91.12</v>
      </c>
    </row>
    <row r="105" spans="4:8" ht="11.25">
      <c r="D105" s="39">
        <v>39417</v>
      </c>
      <c r="E105" s="24">
        <v>126.37</v>
      </c>
      <c r="F105" s="24">
        <v>124.04</v>
      </c>
      <c r="G105" s="24">
        <v>120.13</v>
      </c>
      <c r="H105" s="24">
        <v>90.86</v>
      </c>
    </row>
    <row r="106" spans="4:8" ht="11.25">
      <c r="D106" s="39">
        <v>39448</v>
      </c>
      <c r="E106" s="24">
        <v>126.59</v>
      </c>
      <c r="F106" s="24">
        <v>124.05</v>
      </c>
      <c r="G106" s="24">
        <v>120.5</v>
      </c>
      <c r="H106" s="24">
        <v>90.62</v>
      </c>
    </row>
    <row r="107" spans="4:8" ht="11.25">
      <c r="D107" s="39">
        <v>39479</v>
      </c>
      <c r="E107" s="24">
        <v>126.79</v>
      </c>
      <c r="F107" s="24">
        <v>123.95</v>
      </c>
      <c r="G107" s="24">
        <v>120.84</v>
      </c>
      <c r="H107" s="24">
        <v>90.37</v>
      </c>
    </row>
    <row r="108" spans="4:8" ht="11.25">
      <c r="D108" s="39">
        <v>39508</v>
      </c>
      <c r="E108" s="24">
        <v>126.98</v>
      </c>
      <c r="F108" s="24">
        <v>123.81</v>
      </c>
      <c r="G108" s="24">
        <v>121.13</v>
      </c>
      <c r="H108" s="24">
        <v>90.1</v>
      </c>
    </row>
    <row r="109" spans="4:8" ht="11.25">
      <c r="D109" s="39">
        <v>39539</v>
      </c>
      <c r="E109" s="24">
        <v>127.24</v>
      </c>
      <c r="F109" s="24">
        <v>123.71</v>
      </c>
      <c r="G109" s="24">
        <v>121.42</v>
      </c>
      <c r="H109" s="24">
        <v>89.87</v>
      </c>
    </row>
    <row r="110" spans="4:8" ht="11.25">
      <c r="D110" s="39">
        <v>39569</v>
      </c>
      <c r="E110" s="24">
        <v>127.59</v>
      </c>
      <c r="F110" s="24">
        <v>123.6</v>
      </c>
      <c r="G110" s="24">
        <v>121.71</v>
      </c>
      <c r="H110" s="24">
        <v>89.69</v>
      </c>
    </row>
    <row r="111" spans="4:8" ht="11.25">
      <c r="D111" s="39">
        <v>39600</v>
      </c>
      <c r="E111" s="24">
        <v>127.97</v>
      </c>
      <c r="F111" s="24">
        <v>123.47</v>
      </c>
      <c r="G111" s="24">
        <v>121.99</v>
      </c>
      <c r="H111" s="24">
        <v>89.5</v>
      </c>
    </row>
    <row r="112" spans="4:8" ht="11.25">
      <c r="D112" s="39">
        <v>39630</v>
      </c>
      <c r="E112" s="24">
        <v>128.36</v>
      </c>
      <c r="F112" s="24" t="e">
        <f>NA()</f>
        <v>#N/A</v>
      </c>
      <c r="G112" s="24">
        <v>122.3</v>
      </c>
      <c r="H112" s="24" t="e">
        <f>NA()</f>
        <v>#N/A</v>
      </c>
    </row>
    <row r="114" ht="11.25">
      <c r="D114" s="23" t="s">
        <v>154</v>
      </c>
    </row>
    <row r="115" ht="11.25">
      <c r="D115" s="7" t="s">
        <v>429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69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16384" width="9.140625" style="7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68"/>
  <dimension ref="D2:E4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22.8515625" style="7" customWidth="1"/>
    <col min="5" max="5" width="11.00390625" style="7" bestFit="1" customWidth="1"/>
    <col min="6" max="16384" width="9.140625" style="7" customWidth="1"/>
  </cols>
  <sheetData>
    <row r="1" s="169" customFormat="1" ht="11.25"/>
    <row r="2" s="5" customFormat="1" ht="11.25">
      <c r="D2" s="5" t="s">
        <v>123</v>
      </c>
    </row>
    <row r="3" s="5" customFormat="1" ht="11.25">
      <c r="D3" s="5" t="s">
        <v>30</v>
      </c>
    </row>
    <row r="4" s="5" customFormat="1" ht="11.25">
      <c r="D4" s="5" t="s">
        <v>48</v>
      </c>
    </row>
    <row r="5" s="5" customFormat="1" ht="11.25"/>
    <row r="6" s="5" customFormat="1" ht="11.25">
      <c r="D6" s="5" t="s">
        <v>407</v>
      </c>
    </row>
    <row r="7" s="5" customFormat="1" ht="11.25">
      <c r="D7" s="6" t="s">
        <v>330</v>
      </c>
    </row>
    <row r="8" spans="4:5" ht="12">
      <c r="D8" s="22"/>
      <c r="E8" s="34"/>
    </row>
    <row r="9" spans="4:5" ht="12">
      <c r="D9" s="19"/>
      <c r="E9" s="35">
        <v>2007</v>
      </c>
    </row>
    <row r="10" spans="4:5" ht="12">
      <c r="D10" s="19" t="s">
        <v>250</v>
      </c>
      <c r="E10" s="36">
        <v>226140</v>
      </c>
    </row>
    <row r="11" spans="4:5" ht="12">
      <c r="D11" s="19" t="s">
        <v>251</v>
      </c>
      <c r="E11" s="36">
        <v>163177</v>
      </c>
    </row>
    <row r="12" spans="4:5" ht="12">
      <c r="D12" s="19" t="s">
        <v>249</v>
      </c>
      <c r="E12" s="36">
        <v>108567</v>
      </c>
    </row>
    <row r="13" spans="4:5" ht="12">
      <c r="D13" s="19" t="s">
        <v>322</v>
      </c>
      <c r="E13" s="36">
        <v>84439</v>
      </c>
    </row>
    <row r="14" spans="4:5" ht="12">
      <c r="D14" s="19" t="s">
        <v>241</v>
      </c>
      <c r="E14" s="36">
        <v>71507</v>
      </c>
    </row>
    <row r="15" spans="4:5" ht="12">
      <c r="D15" s="19" t="s">
        <v>248</v>
      </c>
      <c r="E15" s="36">
        <v>54486</v>
      </c>
    </row>
    <row r="16" spans="4:5" ht="12">
      <c r="D16" s="19" t="s">
        <v>252</v>
      </c>
      <c r="E16" s="36">
        <v>48081</v>
      </c>
    </row>
    <row r="17" spans="4:5" ht="12">
      <c r="D17" s="19" t="s">
        <v>240</v>
      </c>
      <c r="E17" s="36">
        <v>27953</v>
      </c>
    </row>
    <row r="18" spans="4:5" ht="12">
      <c r="D18" s="19" t="s">
        <v>256</v>
      </c>
      <c r="E18" s="36">
        <v>26842</v>
      </c>
    </row>
    <row r="19" spans="4:5" ht="12">
      <c r="D19" s="19" t="s">
        <v>277</v>
      </c>
      <c r="E19" s="37">
        <v>21652</v>
      </c>
    </row>
    <row r="20" spans="4:5" ht="12">
      <c r="D20" s="19" t="s">
        <v>264</v>
      </c>
      <c r="E20" s="36">
        <v>20611</v>
      </c>
    </row>
    <row r="21" spans="4:5" ht="12">
      <c r="D21" s="19" t="s">
        <v>238</v>
      </c>
      <c r="E21" s="36">
        <v>16271</v>
      </c>
    </row>
    <row r="22" spans="4:5" ht="11.25">
      <c r="D22" s="19" t="s">
        <v>253</v>
      </c>
      <c r="E22" s="36">
        <v>13197</v>
      </c>
    </row>
    <row r="23" spans="4:5" ht="11.25">
      <c r="D23" s="19" t="s">
        <v>262</v>
      </c>
      <c r="E23" s="36">
        <v>12007</v>
      </c>
    </row>
    <row r="24" spans="4:5" ht="11.25">
      <c r="D24" s="19" t="s">
        <v>242</v>
      </c>
      <c r="E24" s="36">
        <v>11201</v>
      </c>
    </row>
    <row r="25" spans="4:5" ht="11.25">
      <c r="D25" s="19" t="s">
        <v>279</v>
      </c>
      <c r="E25" s="36">
        <v>10918</v>
      </c>
    </row>
    <row r="26" spans="4:5" ht="11.25">
      <c r="D26" s="19" t="s">
        <v>278</v>
      </c>
      <c r="E26" s="36">
        <v>10046</v>
      </c>
    </row>
    <row r="27" spans="4:5" ht="11.25">
      <c r="D27" s="19" t="s">
        <v>243</v>
      </c>
      <c r="E27" s="36">
        <v>9328</v>
      </c>
    </row>
    <row r="28" spans="4:5" ht="11.25">
      <c r="D28" s="19" t="s">
        <v>265</v>
      </c>
      <c r="E28" s="36">
        <v>7109</v>
      </c>
    </row>
    <row r="29" spans="4:5" ht="11.25">
      <c r="D29" s="19" t="s">
        <v>244</v>
      </c>
      <c r="E29" s="36">
        <v>5328</v>
      </c>
    </row>
    <row r="30" spans="4:5" ht="11.25">
      <c r="D30" s="19" t="s">
        <v>258</v>
      </c>
      <c r="E30" s="36">
        <v>5115</v>
      </c>
    </row>
    <row r="31" spans="4:5" ht="11.25">
      <c r="D31" s="19" t="s">
        <v>254</v>
      </c>
      <c r="E31" s="36">
        <v>4708</v>
      </c>
    </row>
    <row r="32" spans="4:5" ht="11.25">
      <c r="D32" s="19" t="s">
        <v>261</v>
      </c>
      <c r="E32" s="36">
        <v>3586</v>
      </c>
    </row>
    <row r="33" spans="4:5" ht="11.25">
      <c r="D33" s="19" t="s">
        <v>257</v>
      </c>
      <c r="E33" s="36">
        <v>2915</v>
      </c>
    </row>
    <row r="34" spans="4:5" ht="11.25">
      <c r="D34" s="19" t="s">
        <v>276</v>
      </c>
      <c r="E34" s="36">
        <v>2329</v>
      </c>
    </row>
    <row r="35" spans="4:5" ht="11.25">
      <c r="D35" s="19" t="s">
        <v>246</v>
      </c>
      <c r="E35" s="36">
        <v>1936</v>
      </c>
    </row>
    <row r="36" spans="4:5" ht="11.25">
      <c r="D36" s="19" t="s">
        <v>245</v>
      </c>
      <c r="E36" s="36">
        <v>1610</v>
      </c>
    </row>
    <row r="37" spans="4:5" ht="11.25">
      <c r="D37" s="19" t="s">
        <v>271</v>
      </c>
      <c r="E37" s="36">
        <v>33702</v>
      </c>
    </row>
    <row r="38" spans="4:5" ht="11.25">
      <c r="D38" s="19" t="s">
        <v>263</v>
      </c>
      <c r="E38" s="36">
        <v>8306</v>
      </c>
    </row>
    <row r="39" spans="4:5" ht="11.25">
      <c r="D39" s="19" t="s">
        <v>280</v>
      </c>
      <c r="E39" s="36">
        <v>1838</v>
      </c>
    </row>
    <row r="40" spans="4:5" ht="11.25">
      <c r="D40" s="19" t="s">
        <v>281</v>
      </c>
      <c r="E40" s="36">
        <v>168</v>
      </c>
    </row>
    <row r="42" ht="11.25">
      <c r="D42" s="7" t="s">
        <v>137</v>
      </c>
    </row>
    <row r="43" ht="11.25">
      <c r="D43" s="7" t="s">
        <v>6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4"/>
  <dimension ref="C2:Y50"/>
  <sheetViews>
    <sheetView showGridLines="0" workbookViewId="0" topLeftCell="A1">
      <selection activeCell="R38" sqref="R38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12.28125" style="7" customWidth="1"/>
    <col min="5" max="5" width="5.140625" style="7" customWidth="1"/>
    <col min="6" max="6" width="6.00390625" style="7" customWidth="1"/>
    <col min="7" max="7" width="0.85546875" style="7" customWidth="1"/>
    <col min="8" max="8" width="5.140625" style="7" customWidth="1"/>
    <col min="9" max="9" width="6.00390625" style="7" customWidth="1"/>
    <col min="10" max="10" width="0.85546875" style="7" customWidth="1"/>
    <col min="11" max="11" width="5.00390625" style="7" customWidth="1"/>
    <col min="12" max="12" width="5.8515625" style="7" customWidth="1"/>
    <col min="13" max="13" width="0.85546875" style="7" customWidth="1"/>
    <col min="14" max="14" width="5.140625" style="7" customWidth="1"/>
    <col min="15" max="15" width="6.421875" style="7" customWidth="1"/>
    <col min="16" max="16" width="0.85546875" style="7" customWidth="1"/>
    <col min="17" max="17" width="5.140625" style="7" customWidth="1"/>
    <col min="18" max="18" width="5.8515625" style="7" customWidth="1"/>
    <col min="19" max="19" width="1.7109375" style="7" customWidth="1"/>
    <col min="20" max="16384" width="9.140625" style="7" customWidth="1"/>
  </cols>
  <sheetData>
    <row r="2" s="5" customFormat="1" ht="11.25">
      <c r="D2" s="5" t="s">
        <v>123</v>
      </c>
    </row>
    <row r="3" s="5" customFormat="1" ht="11.25">
      <c r="D3" s="5" t="s">
        <v>30</v>
      </c>
    </row>
    <row r="4" s="5" customFormat="1" ht="11.25">
      <c r="D4" s="5" t="s">
        <v>48</v>
      </c>
    </row>
    <row r="5" s="5" customFormat="1" ht="11.25"/>
    <row r="6" s="5" customFormat="1" ht="11.25">
      <c r="D6" s="5" t="s">
        <v>409</v>
      </c>
    </row>
    <row r="7" s="5" customFormat="1" ht="11.25">
      <c r="D7" s="6"/>
    </row>
    <row r="9" spans="3:19" ht="45" customHeight="1">
      <c r="C9" s="129"/>
      <c r="D9" s="129"/>
      <c r="E9" s="288" t="s">
        <v>348</v>
      </c>
      <c r="F9" s="288"/>
      <c r="G9" s="289"/>
      <c r="H9" s="287" t="s">
        <v>349</v>
      </c>
      <c r="I9" s="288"/>
      <c r="J9" s="289"/>
      <c r="K9" s="287" t="s">
        <v>350</v>
      </c>
      <c r="L9" s="288"/>
      <c r="M9" s="289"/>
      <c r="N9" s="287" t="s">
        <v>351</v>
      </c>
      <c r="O9" s="288"/>
      <c r="P9" s="289"/>
      <c r="Q9" s="287" t="s">
        <v>430</v>
      </c>
      <c r="R9" s="288"/>
      <c r="S9" s="288"/>
    </row>
    <row r="10" spans="3:19" s="8" customFormat="1" ht="9.75" customHeight="1">
      <c r="C10" s="184"/>
      <c r="D10" s="184"/>
      <c r="E10" s="186">
        <v>2002</v>
      </c>
      <c r="F10" s="186" t="s">
        <v>156</v>
      </c>
      <c r="G10" s="219"/>
      <c r="H10" s="232">
        <v>2002</v>
      </c>
      <c r="I10" s="186" t="s">
        <v>156</v>
      </c>
      <c r="J10" s="219"/>
      <c r="K10" s="232">
        <v>2002</v>
      </c>
      <c r="L10" s="186" t="s">
        <v>156</v>
      </c>
      <c r="M10" s="219"/>
      <c r="N10" s="232">
        <v>2002</v>
      </c>
      <c r="O10" s="186" t="s">
        <v>156</v>
      </c>
      <c r="P10" s="219"/>
      <c r="Q10" s="186">
        <v>2002</v>
      </c>
      <c r="R10" s="186" t="s">
        <v>160</v>
      </c>
      <c r="S10" s="187"/>
    </row>
    <row r="11" spans="3:19" s="8" customFormat="1" ht="9.75" customHeight="1">
      <c r="C11" s="78"/>
      <c r="D11" s="79" t="s">
        <v>49</v>
      </c>
      <c r="E11" s="188">
        <v>204675</v>
      </c>
      <c r="F11" s="188">
        <v>201168</v>
      </c>
      <c r="G11" s="226"/>
      <c r="H11" s="233">
        <v>189359</v>
      </c>
      <c r="I11" s="188">
        <v>221483</v>
      </c>
      <c r="J11" s="226"/>
      <c r="K11" s="233">
        <v>10686</v>
      </c>
      <c r="L11" s="188">
        <v>11541</v>
      </c>
      <c r="M11" s="226"/>
      <c r="N11" s="233" t="s">
        <v>29</v>
      </c>
      <c r="O11" s="188">
        <v>1525008</v>
      </c>
      <c r="P11" s="241"/>
      <c r="Q11" s="106" t="s">
        <v>29</v>
      </c>
      <c r="R11" s="106" t="s">
        <v>29</v>
      </c>
      <c r="S11" s="106"/>
    </row>
    <row r="12" spans="3:19" s="8" customFormat="1" ht="9.75" customHeight="1">
      <c r="C12" s="80"/>
      <c r="D12" s="81" t="s">
        <v>268</v>
      </c>
      <c r="E12" s="189">
        <v>143420</v>
      </c>
      <c r="F12" s="189">
        <v>142374</v>
      </c>
      <c r="G12" s="227"/>
      <c r="H12" s="234">
        <v>137571</v>
      </c>
      <c r="I12" s="189">
        <v>166208</v>
      </c>
      <c r="J12" s="227"/>
      <c r="K12" s="234">
        <v>8160</v>
      </c>
      <c r="L12" s="189">
        <v>8717</v>
      </c>
      <c r="M12" s="227"/>
      <c r="N12" s="234" t="s">
        <v>29</v>
      </c>
      <c r="O12" s="189">
        <v>1209656</v>
      </c>
      <c r="P12" s="242"/>
      <c r="Q12" s="107" t="s">
        <v>29</v>
      </c>
      <c r="R12" s="107" t="s">
        <v>29</v>
      </c>
      <c r="S12" s="107"/>
    </row>
    <row r="13" spans="3:21" s="8" customFormat="1" ht="9.75" customHeight="1">
      <c r="C13" s="86"/>
      <c r="D13" s="87" t="s">
        <v>238</v>
      </c>
      <c r="E13" s="190">
        <v>2010</v>
      </c>
      <c r="F13" s="190">
        <v>2013</v>
      </c>
      <c r="G13" s="228"/>
      <c r="H13" s="235">
        <v>1638</v>
      </c>
      <c r="I13" s="190">
        <v>1503</v>
      </c>
      <c r="J13" s="228"/>
      <c r="K13" s="235">
        <v>123</v>
      </c>
      <c r="L13" s="190">
        <v>125</v>
      </c>
      <c r="M13" s="228"/>
      <c r="N13" s="235">
        <v>14500</v>
      </c>
      <c r="O13" s="190">
        <v>16197</v>
      </c>
      <c r="P13" s="243"/>
      <c r="Q13" s="269">
        <v>0.40872575395556227</v>
      </c>
      <c r="R13" s="269">
        <v>0.45090337158955957</v>
      </c>
      <c r="S13" s="100"/>
      <c r="U13" s="268"/>
    </row>
    <row r="14" spans="3:21" s="8" customFormat="1" ht="9.75" customHeight="1">
      <c r="C14" s="88"/>
      <c r="D14" s="89" t="s">
        <v>262</v>
      </c>
      <c r="E14" s="191">
        <v>755</v>
      </c>
      <c r="F14" s="191">
        <v>1526</v>
      </c>
      <c r="G14" s="229"/>
      <c r="H14" s="236">
        <v>159</v>
      </c>
      <c r="I14" s="191">
        <v>492</v>
      </c>
      <c r="J14" s="229"/>
      <c r="K14" s="236">
        <v>133</v>
      </c>
      <c r="L14" s="191">
        <v>231</v>
      </c>
      <c r="M14" s="229"/>
      <c r="N14" s="236">
        <v>9980</v>
      </c>
      <c r="O14" s="191">
        <v>16736</v>
      </c>
      <c r="P14" s="244"/>
      <c r="Q14" s="270" t="s">
        <v>29</v>
      </c>
      <c r="R14" s="270" t="s">
        <v>29</v>
      </c>
      <c r="S14" s="101"/>
      <c r="U14" s="268"/>
    </row>
    <row r="15" spans="3:21" s="8" customFormat="1" ht="9.75" customHeight="1">
      <c r="C15" s="88"/>
      <c r="D15" s="89" t="s">
        <v>264</v>
      </c>
      <c r="E15" s="191">
        <v>4335</v>
      </c>
      <c r="F15" s="191">
        <v>4559</v>
      </c>
      <c r="G15" s="229"/>
      <c r="H15" s="236">
        <v>3534</v>
      </c>
      <c r="I15" s="191">
        <v>3286</v>
      </c>
      <c r="J15" s="229"/>
      <c r="K15" s="236">
        <v>223</v>
      </c>
      <c r="L15" s="191">
        <v>248</v>
      </c>
      <c r="M15" s="229"/>
      <c r="N15" s="236">
        <v>23803</v>
      </c>
      <c r="O15" s="191">
        <v>27044</v>
      </c>
      <c r="P15" s="244"/>
      <c r="Q15" s="270" t="s">
        <v>29</v>
      </c>
      <c r="R15" s="270">
        <v>0.5160148612280033</v>
      </c>
      <c r="S15" s="101"/>
      <c r="U15" s="268"/>
    </row>
    <row r="16" spans="3:21" s="8" customFormat="1" ht="9.75" customHeight="1">
      <c r="C16" s="88"/>
      <c r="D16" s="89" t="s">
        <v>243</v>
      </c>
      <c r="E16" s="191">
        <v>482</v>
      </c>
      <c r="F16" s="191">
        <v>477</v>
      </c>
      <c r="G16" s="229"/>
      <c r="H16" s="236">
        <v>622</v>
      </c>
      <c r="I16" s="191">
        <v>598</v>
      </c>
      <c r="J16" s="229"/>
      <c r="K16" s="236">
        <v>67</v>
      </c>
      <c r="L16" s="191">
        <v>73</v>
      </c>
      <c r="M16" s="229"/>
      <c r="N16" s="236">
        <v>9250</v>
      </c>
      <c r="O16" s="191">
        <v>11080</v>
      </c>
      <c r="P16" s="244"/>
      <c r="Q16" s="270">
        <v>0.612172258076789</v>
      </c>
      <c r="R16" s="270">
        <v>0.6217105567399989</v>
      </c>
      <c r="S16" s="101"/>
      <c r="U16" s="268"/>
    </row>
    <row r="17" spans="3:21" s="8" customFormat="1" ht="9.75" customHeight="1">
      <c r="C17" s="88"/>
      <c r="D17" s="89" t="s">
        <v>248</v>
      </c>
      <c r="E17" s="191">
        <v>38129</v>
      </c>
      <c r="F17" s="191">
        <v>35941</v>
      </c>
      <c r="G17" s="229"/>
      <c r="H17" s="236">
        <v>17508</v>
      </c>
      <c r="I17" s="191">
        <v>17817</v>
      </c>
      <c r="J17" s="229"/>
      <c r="K17" s="236">
        <v>1608</v>
      </c>
      <c r="L17" s="191">
        <v>1644</v>
      </c>
      <c r="M17" s="229"/>
      <c r="N17" s="236">
        <v>189970</v>
      </c>
      <c r="O17" s="191">
        <v>214675</v>
      </c>
      <c r="P17" s="244"/>
      <c r="Q17" s="270">
        <v>0.6683474773839249</v>
      </c>
      <c r="R17" s="270">
        <v>0.8067878844590921</v>
      </c>
      <c r="S17" s="101"/>
      <c r="U17" s="268"/>
    </row>
    <row r="18" spans="3:21" s="8" customFormat="1" ht="9.75" customHeight="1">
      <c r="C18" s="88"/>
      <c r="D18" s="89" t="s">
        <v>257</v>
      </c>
      <c r="E18" s="191">
        <v>193</v>
      </c>
      <c r="F18" s="191">
        <v>346</v>
      </c>
      <c r="G18" s="229"/>
      <c r="H18" s="236">
        <v>227</v>
      </c>
      <c r="I18" s="191">
        <v>638</v>
      </c>
      <c r="J18" s="229"/>
      <c r="K18" s="236">
        <v>16</v>
      </c>
      <c r="L18" s="191">
        <v>29</v>
      </c>
      <c r="M18" s="229"/>
      <c r="N18" s="236">
        <v>2337</v>
      </c>
      <c r="O18" s="191">
        <v>3843</v>
      </c>
      <c r="P18" s="244"/>
      <c r="Q18" s="270">
        <v>0.26166098847538566</v>
      </c>
      <c r="R18" s="270">
        <v>0.22674446599051876</v>
      </c>
      <c r="S18" s="101"/>
      <c r="U18" s="268"/>
    </row>
    <row r="19" spans="3:21" s="8" customFormat="1" ht="9.75" customHeight="1">
      <c r="C19" s="88"/>
      <c r="D19" s="89" t="s">
        <v>239</v>
      </c>
      <c r="E19" s="191">
        <v>5009</v>
      </c>
      <c r="F19" s="191">
        <v>4087</v>
      </c>
      <c r="G19" s="229"/>
      <c r="H19" s="236">
        <v>2803</v>
      </c>
      <c r="I19" s="191">
        <v>4890</v>
      </c>
      <c r="J19" s="229"/>
      <c r="K19" s="240">
        <v>145</v>
      </c>
      <c r="L19" s="191">
        <v>157</v>
      </c>
      <c r="M19" s="229"/>
      <c r="N19" s="236">
        <v>24716</v>
      </c>
      <c r="O19" s="191">
        <v>28282</v>
      </c>
      <c r="P19" s="244"/>
      <c r="Q19" s="270" t="s">
        <v>29</v>
      </c>
      <c r="R19" s="270" t="s">
        <v>29</v>
      </c>
      <c r="S19" s="101"/>
      <c r="U19" s="268"/>
    </row>
    <row r="20" spans="3:21" s="8" customFormat="1" ht="9.75" customHeight="1">
      <c r="C20" s="88"/>
      <c r="D20" s="89" t="s">
        <v>252</v>
      </c>
      <c r="E20" s="191">
        <v>8329</v>
      </c>
      <c r="F20" s="191">
        <v>9207</v>
      </c>
      <c r="G20" s="229"/>
      <c r="H20" s="236">
        <v>337</v>
      </c>
      <c r="I20" s="191">
        <v>324</v>
      </c>
      <c r="J20" s="229"/>
      <c r="K20" s="236">
        <v>606</v>
      </c>
      <c r="L20" s="191">
        <v>701</v>
      </c>
      <c r="M20" s="229"/>
      <c r="N20" s="236">
        <v>53478</v>
      </c>
      <c r="O20" s="191">
        <v>64086</v>
      </c>
      <c r="P20" s="244"/>
      <c r="Q20" s="270">
        <v>0.42299504682647215</v>
      </c>
      <c r="R20" s="270">
        <v>0.42192286122184264</v>
      </c>
      <c r="S20" s="101"/>
      <c r="U20" s="268"/>
    </row>
    <row r="21" spans="3:21" s="8" customFormat="1" ht="9.75" customHeight="1">
      <c r="C21" s="88"/>
      <c r="D21" s="89" t="s">
        <v>250</v>
      </c>
      <c r="E21" s="191">
        <v>16732</v>
      </c>
      <c r="F21" s="191">
        <v>18426</v>
      </c>
      <c r="G21" s="229"/>
      <c r="H21" s="236">
        <v>13748</v>
      </c>
      <c r="I21" s="191">
        <v>19032</v>
      </c>
      <c r="J21" s="229"/>
      <c r="K21" s="236">
        <v>1394</v>
      </c>
      <c r="L21" s="191">
        <v>1639</v>
      </c>
      <c r="M21" s="229"/>
      <c r="N21" s="236">
        <v>222555</v>
      </c>
      <c r="O21" s="191">
        <v>272733</v>
      </c>
      <c r="P21" s="244"/>
      <c r="Q21" s="270">
        <v>0.5056566553029141</v>
      </c>
      <c r="R21" s="270">
        <v>0.43536913494565027</v>
      </c>
      <c r="S21" s="101"/>
      <c r="U21" s="268"/>
    </row>
    <row r="22" spans="3:21" s="8" customFormat="1" ht="9.75" customHeight="1">
      <c r="C22" s="88"/>
      <c r="D22" s="89" t="s">
        <v>249</v>
      </c>
      <c r="E22" s="191">
        <v>18768</v>
      </c>
      <c r="F22" s="191">
        <v>18135</v>
      </c>
      <c r="G22" s="229"/>
      <c r="H22" s="236">
        <v>10492</v>
      </c>
      <c r="I22" s="191">
        <v>10643</v>
      </c>
      <c r="J22" s="229"/>
      <c r="K22" s="236">
        <v>1235</v>
      </c>
      <c r="L22" s="191">
        <v>1254</v>
      </c>
      <c r="M22" s="229"/>
      <c r="N22" s="236">
        <v>192056</v>
      </c>
      <c r="O22" s="191">
        <v>204269</v>
      </c>
      <c r="P22" s="244"/>
      <c r="Q22" s="270" t="s">
        <v>29</v>
      </c>
      <c r="R22" s="270">
        <v>0.6122555548875387</v>
      </c>
      <c r="S22" s="101"/>
      <c r="U22" s="268"/>
    </row>
    <row r="23" spans="3:21" s="8" customFormat="1" ht="9.75" customHeight="1">
      <c r="C23" s="88"/>
      <c r="D23" s="89" t="s">
        <v>251</v>
      </c>
      <c r="E23" s="191">
        <v>33411</v>
      </c>
      <c r="F23" s="192" t="s">
        <v>157</v>
      </c>
      <c r="G23" s="229"/>
      <c r="H23" s="236">
        <v>80304</v>
      </c>
      <c r="I23" s="192" t="s">
        <v>158</v>
      </c>
      <c r="J23" s="229"/>
      <c r="K23" s="236">
        <v>1930</v>
      </c>
      <c r="L23" s="192" t="s">
        <v>159</v>
      </c>
      <c r="M23" s="229"/>
      <c r="N23" s="236">
        <v>231132</v>
      </c>
      <c r="O23" s="192">
        <v>254076</v>
      </c>
      <c r="P23" s="244"/>
      <c r="Q23" s="270">
        <v>0.4950254736929831</v>
      </c>
      <c r="R23" s="270">
        <v>0.49104601896953054</v>
      </c>
      <c r="S23" s="101"/>
      <c r="U23" s="268"/>
    </row>
    <row r="24" spans="3:21" s="8" customFormat="1" ht="9.75" customHeight="1">
      <c r="C24" s="88"/>
      <c r="D24" s="89" t="s">
        <v>253</v>
      </c>
      <c r="E24" s="191">
        <v>813</v>
      </c>
      <c r="F24" s="191">
        <v>735</v>
      </c>
      <c r="G24" s="229"/>
      <c r="H24" s="236">
        <v>133</v>
      </c>
      <c r="I24" s="191">
        <v>167</v>
      </c>
      <c r="J24" s="229"/>
      <c r="K24" s="236">
        <v>90</v>
      </c>
      <c r="L24" s="191">
        <v>88</v>
      </c>
      <c r="M24" s="229"/>
      <c r="N24" s="236">
        <v>16103</v>
      </c>
      <c r="O24" s="191">
        <v>14298</v>
      </c>
      <c r="P24" s="244"/>
      <c r="Q24" s="271">
        <v>0.7692418814284063</v>
      </c>
      <c r="R24" s="271" t="s">
        <v>29</v>
      </c>
      <c r="S24" s="101"/>
      <c r="U24" s="268"/>
    </row>
    <row r="25" spans="3:21" s="8" customFormat="1" ht="9.75" customHeight="1">
      <c r="C25" s="88"/>
      <c r="D25" s="89" t="s">
        <v>246</v>
      </c>
      <c r="E25" s="191">
        <v>223</v>
      </c>
      <c r="F25" s="191">
        <v>318</v>
      </c>
      <c r="G25" s="229"/>
      <c r="H25" s="236">
        <v>74</v>
      </c>
      <c r="I25" s="191">
        <v>82</v>
      </c>
      <c r="J25" s="229"/>
      <c r="K25" s="236">
        <v>14</v>
      </c>
      <c r="L25" s="191">
        <v>21</v>
      </c>
      <c r="M25" s="229"/>
      <c r="N25" s="236">
        <v>1527</v>
      </c>
      <c r="O25" s="191">
        <v>2759</v>
      </c>
      <c r="P25" s="244"/>
      <c r="Q25" s="270" t="s">
        <v>29</v>
      </c>
      <c r="R25" s="270">
        <v>0.18595485525579747</v>
      </c>
      <c r="S25" s="101"/>
      <c r="U25" s="268"/>
    </row>
    <row r="26" spans="3:21" s="8" customFormat="1" ht="9.75" customHeight="1">
      <c r="C26" s="88"/>
      <c r="D26" s="89" t="s">
        <v>245</v>
      </c>
      <c r="E26" s="191">
        <v>247</v>
      </c>
      <c r="F26" s="191">
        <v>348</v>
      </c>
      <c r="G26" s="229"/>
      <c r="H26" s="236">
        <v>229</v>
      </c>
      <c r="I26" s="191">
        <v>181</v>
      </c>
      <c r="J26" s="229"/>
      <c r="K26" s="236">
        <v>12</v>
      </c>
      <c r="L26" s="191">
        <v>22</v>
      </c>
      <c r="M26" s="229"/>
      <c r="N26" s="236">
        <v>1050</v>
      </c>
      <c r="O26" s="191">
        <v>2591</v>
      </c>
      <c r="P26" s="244"/>
      <c r="Q26" s="270" t="s">
        <v>29</v>
      </c>
      <c r="R26" s="270">
        <v>0.2708345920760332</v>
      </c>
      <c r="S26" s="101"/>
      <c r="U26" s="268"/>
    </row>
    <row r="27" spans="3:21" s="8" customFormat="1" ht="9.75" customHeight="1">
      <c r="C27" s="88"/>
      <c r="D27" s="89" t="s">
        <v>237</v>
      </c>
      <c r="E27" s="191">
        <v>316</v>
      </c>
      <c r="F27" s="191">
        <v>273</v>
      </c>
      <c r="G27" s="229"/>
      <c r="H27" s="236">
        <v>284</v>
      </c>
      <c r="I27" s="191">
        <v>235</v>
      </c>
      <c r="J27" s="229"/>
      <c r="K27" s="236">
        <v>15</v>
      </c>
      <c r="L27" s="191">
        <v>15</v>
      </c>
      <c r="M27" s="229"/>
      <c r="N27" s="236">
        <v>1244</v>
      </c>
      <c r="O27" s="191">
        <v>1438</v>
      </c>
      <c r="P27" s="244"/>
      <c r="Q27" s="270">
        <v>0.6248281722526305</v>
      </c>
      <c r="R27" s="270">
        <v>0.6428156353332614</v>
      </c>
      <c r="S27" s="101"/>
      <c r="U27" s="268"/>
    </row>
    <row r="28" spans="3:21" s="8" customFormat="1" ht="9.75" customHeight="1">
      <c r="C28" s="88"/>
      <c r="D28" s="89" t="s">
        <v>259</v>
      </c>
      <c r="E28" s="191">
        <v>2167</v>
      </c>
      <c r="F28" s="191">
        <v>2032</v>
      </c>
      <c r="G28" s="229"/>
      <c r="H28" s="236">
        <v>1220</v>
      </c>
      <c r="I28" s="191">
        <v>1024</v>
      </c>
      <c r="J28" s="229"/>
      <c r="K28" s="236">
        <v>155</v>
      </c>
      <c r="L28" s="191">
        <v>159</v>
      </c>
      <c r="M28" s="229"/>
      <c r="N28" s="236">
        <v>13834</v>
      </c>
      <c r="O28" s="191">
        <v>15808</v>
      </c>
      <c r="P28" s="244"/>
      <c r="Q28" s="270" t="s">
        <v>29</v>
      </c>
      <c r="R28" s="270">
        <v>0.3499884666891466</v>
      </c>
      <c r="S28" s="101"/>
      <c r="U28" s="268"/>
    </row>
    <row r="29" spans="3:21" s="8" customFormat="1" ht="9.75" customHeight="1">
      <c r="C29" s="88"/>
      <c r="D29" s="89" t="s">
        <v>265</v>
      </c>
      <c r="E29" s="191">
        <v>194</v>
      </c>
      <c r="F29" s="191">
        <v>173</v>
      </c>
      <c r="G29" s="229"/>
      <c r="H29" s="236">
        <v>2</v>
      </c>
      <c r="I29" s="191">
        <v>6</v>
      </c>
      <c r="J29" s="229"/>
      <c r="K29" s="236">
        <v>40</v>
      </c>
      <c r="L29" s="191">
        <v>40</v>
      </c>
      <c r="M29" s="229"/>
      <c r="N29" s="236" t="s">
        <v>29</v>
      </c>
      <c r="O29" s="191">
        <v>7307</v>
      </c>
      <c r="P29" s="244"/>
      <c r="Q29" s="271" t="s">
        <v>29</v>
      </c>
      <c r="R29" s="271" t="s">
        <v>29</v>
      </c>
      <c r="S29" s="101"/>
      <c r="U29" s="268"/>
    </row>
    <row r="30" spans="3:21" s="8" customFormat="1" ht="9.75" customHeight="1">
      <c r="C30" s="88"/>
      <c r="D30" s="89" t="s">
        <v>240</v>
      </c>
      <c r="E30" s="191">
        <v>2933</v>
      </c>
      <c r="F30" s="191">
        <v>3196</v>
      </c>
      <c r="G30" s="229"/>
      <c r="H30" s="236">
        <v>3729</v>
      </c>
      <c r="I30" s="191">
        <v>4072</v>
      </c>
      <c r="J30" s="229"/>
      <c r="K30" s="236">
        <v>177</v>
      </c>
      <c r="L30" s="191">
        <v>200</v>
      </c>
      <c r="M30" s="229"/>
      <c r="N30" s="236">
        <v>28515</v>
      </c>
      <c r="O30" s="191">
        <v>34159</v>
      </c>
      <c r="P30" s="244"/>
      <c r="Q30" s="270">
        <v>0.6784141984187578</v>
      </c>
      <c r="R30" s="270">
        <v>0.6830914601477367</v>
      </c>
      <c r="S30" s="101"/>
      <c r="U30" s="268"/>
    </row>
    <row r="31" spans="3:21" s="8" customFormat="1" ht="9.75" customHeight="1">
      <c r="C31" s="88"/>
      <c r="D31" s="89" t="s">
        <v>241</v>
      </c>
      <c r="E31" s="191">
        <v>14914</v>
      </c>
      <c r="F31" s="191">
        <v>14204</v>
      </c>
      <c r="G31" s="229"/>
      <c r="H31" s="236">
        <v>5971</v>
      </c>
      <c r="I31" s="191">
        <v>6526</v>
      </c>
      <c r="J31" s="229"/>
      <c r="K31" s="236">
        <v>569</v>
      </c>
      <c r="L31" s="191">
        <v>574</v>
      </c>
      <c r="M31" s="229"/>
      <c r="N31" s="236">
        <v>73523</v>
      </c>
      <c r="O31" s="191">
        <v>79153</v>
      </c>
      <c r="P31" s="244"/>
      <c r="Q31" s="270">
        <v>0.4619314329458308</v>
      </c>
      <c r="R31" s="270">
        <v>0.5824307364092619</v>
      </c>
      <c r="S31" s="101"/>
      <c r="U31" s="268"/>
    </row>
    <row r="32" spans="3:21" s="8" customFormat="1" ht="9.75" customHeight="1">
      <c r="C32" s="88"/>
      <c r="D32" s="89" t="s">
        <v>260</v>
      </c>
      <c r="E32" s="191">
        <v>1478</v>
      </c>
      <c r="F32" s="191">
        <v>2443</v>
      </c>
      <c r="G32" s="229"/>
      <c r="H32" s="236">
        <v>5572</v>
      </c>
      <c r="I32" s="191">
        <v>4275</v>
      </c>
      <c r="J32" s="229"/>
      <c r="K32" s="236">
        <v>128</v>
      </c>
      <c r="L32" s="191">
        <v>190</v>
      </c>
      <c r="M32" s="229"/>
      <c r="N32" s="236">
        <v>13381</v>
      </c>
      <c r="O32" s="191">
        <v>24307</v>
      </c>
      <c r="P32" s="244"/>
      <c r="Q32" s="270" t="s">
        <v>29</v>
      </c>
      <c r="R32" s="270">
        <v>0.3423343382927995</v>
      </c>
      <c r="S32" s="101"/>
      <c r="U32" s="268"/>
    </row>
    <row r="33" spans="3:21" s="8" customFormat="1" ht="9.75" customHeight="1">
      <c r="C33" s="88"/>
      <c r="D33" s="89" t="s">
        <v>256</v>
      </c>
      <c r="E33" s="191">
        <v>1898</v>
      </c>
      <c r="F33" s="191" t="s">
        <v>29</v>
      </c>
      <c r="G33" s="229"/>
      <c r="H33" s="236">
        <v>273</v>
      </c>
      <c r="I33" s="191" t="s">
        <v>29</v>
      </c>
      <c r="J33" s="229"/>
      <c r="K33" s="236">
        <v>240</v>
      </c>
      <c r="L33" s="191" t="s">
        <v>29</v>
      </c>
      <c r="M33" s="229"/>
      <c r="N33" s="236">
        <v>34209</v>
      </c>
      <c r="O33" s="191" t="s">
        <v>29</v>
      </c>
      <c r="P33" s="244"/>
      <c r="Q33" s="270">
        <v>0.3308712674843886</v>
      </c>
      <c r="R33" s="270">
        <v>0.2727060563712773</v>
      </c>
      <c r="S33" s="101"/>
      <c r="U33" s="268"/>
    </row>
    <row r="34" spans="3:21" s="8" customFormat="1" ht="9.75" customHeight="1">
      <c r="C34" s="88"/>
      <c r="D34" s="89" t="s">
        <v>261</v>
      </c>
      <c r="E34" s="191">
        <v>2765</v>
      </c>
      <c r="F34" s="191">
        <v>4163</v>
      </c>
      <c r="G34" s="229"/>
      <c r="H34" s="236">
        <v>573</v>
      </c>
      <c r="I34" s="191">
        <v>531</v>
      </c>
      <c r="J34" s="229"/>
      <c r="K34" s="236">
        <v>197</v>
      </c>
      <c r="L34" s="191">
        <v>228</v>
      </c>
      <c r="M34" s="229"/>
      <c r="N34" s="236" t="s">
        <v>29</v>
      </c>
      <c r="O34" s="191">
        <v>19756</v>
      </c>
      <c r="P34" s="244"/>
      <c r="Q34" s="270" t="s">
        <v>29</v>
      </c>
      <c r="R34" s="270">
        <v>0.27873485941125564</v>
      </c>
      <c r="S34" s="101"/>
      <c r="U34" s="268"/>
    </row>
    <row r="35" spans="3:21" s="8" customFormat="1" ht="9.75" customHeight="1">
      <c r="C35" s="88"/>
      <c r="D35" s="89" t="s">
        <v>254</v>
      </c>
      <c r="E35" s="191">
        <v>393</v>
      </c>
      <c r="F35" s="191">
        <v>396</v>
      </c>
      <c r="G35" s="229"/>
      <c r="H35" s="236">
        <v>457</v>
      </c>
      <c r="I35" s="191">
        <v>423</v>
      </c>
      <c r="J35" s="229"/>
      <c r="K35" s="236">
        <v>28</v>
      </c>
      <c r="L35" s="191">
        <v>33</v>
      </c>
      <c r="M35" s="229"/>
      <c r="N35" s="236">
        <v>4763</v>
      </c>
      <c r="O35" s="191">
        <v>5546</v>
      </c>
      <c r="P35" s="244"/>
      <c r="Q35" s="270" t="s">
        <v>29</v>
      </c>
      <c r="R35" s="270">
        <v>0.6164351083503248</v>
      </c>
      <c r="S35" s="101"/>
      <c r="U35" s="268"/>
    </row>
    <row r="36" spans="3:21" s="8" customFormat="1" ht="9.75" customHeight="1">
      <c r="C36" s="88"/>
      <c r="D36" s="89" t="s">
        <v>258</v>
      </c>
      <c r="E36" s="191">
        <v>816</v>
      </c>
      <c r="F36" s="191">
        <v>1249</v>
      </c>
      <c r="G36" s="229"/>
      <c r="H36" s="236">
        <v>1216</v>
      </c>
      <c r="I36" s="191">
        <v>1426</v>
      </c>
      <c r="J36" s="229"/>
      <c r="K36" s="236">
        <v>54</v>
      </c>
      <c r="L36" s="191">
        <v>67</v>
      </c>
      <c r="M36" s="229"/>
      <c r="N36" s="236">
        <v>7526</v>
      </c>
      <c r="O36" s="191">
        <v>7233</v>
      </c>
      <c r="P36" s="244"/>
      <c r="Q36" s="270" t="s">
        <v>29</v>
      </c>
      <c r="R36" s="270" t="s">
        <v>29</v>
      </c>
      <c r="S36" s="101"/>
      <c r="U36" s="268"/>
    </row>
    <row r="37" spans="3:21" s="8" customFormat="1" ht="9.75" customHeight="1">
      <c r="C37" s="88"/>
      <c r="D37" s="89" t="s">
        <v>244</v>
      </c>
      <c r="E37" s="191">
        <v>971</v>
      </c>
      <c r="F37" s="191">
        <v>909</v>
      </c>
      <c r="G37" s="229"/>
      <c r="H37" s="236">
        <v>484</v>
      </c>
      <c r="I37" s="191">
        <v>449</v>
      </c>
      <c r="J37" s="229"/>
      <c r="K37" s="236">
        <v>118</v>
      </c>
      <c r="L37" s="191">
        <v>119</v>
      </c>
      <c r="M37" s="229"/>
      <c r="N37" s="236">
        <v>13273</v>
      </c>
      <c r="O37" s="191">
        <v>15817</v>
      </c>
      <c r="P37" s="244"/>
      <c r="Q37" s="270">
        <v>0.5413628928106163</v>
      </c>
      <c r="R37" s="270">
        <v>0.602864773180699</v>
      </c>
      <c r="S37" s="101"/>
      <c r="U37" s="268"/>
    </row>
    <row r="38" spans="3:21" s="8" customFormat="1" ht="9.75" customHeight="1">
      <c r="C38" s="88"/>
      <c r="D38" s="89" t="s">
        <v>242</v>
      </c>
      <c r="E38" s="191">
        <v>1737</v>
      </c>
      <c r="F38" s="191">
        <v>1893</v>
      </c>
      <c r="G38" s="229"/>
      <c r="H38" s="236">
        <v>2043</v>
      </c>
      <c r="I38" s="191">
        <v>2083</v>
      </c>
      <c r="J38" s="229"/>
      <c r="K38" s="236">
        <v>181</v>
      </c>
      <c r="L38" s="191">
        <v>207</v>
      </c>
      <c r="M38" s="229"/>
      <c r="N38" s="236">
        <v>21011</v>
      </c>
      <c r="O38" s="191">
        <v>25416</v>
      </c>
      <c r="P38" s="244"/>
      <c r="Q38" s="270" t="s">
        <v>29</v>
      </c>
      <c r="R38" s="270" t="s">
        <v>29</v>
      </c>
      <c r="S38" s="101"/>
      <c r="U38" s="268"/>
    </row>
    <row r="39" spans="3:21" s="8" customFormat="1" ht="9.75" customHeight="1">
      <c r="C39" s="90"/>
      <c r="D39" s="91" t="s">
        <v>247</v>
      </c>
      <c r="E39" s="193">
        <v>44657</v>
      </c>
      <c r="F39" s="194">
        <v>40130</v>
      </c>
      <c r="G39" s="230"/>
      <c r="H39" s="237">
        <v>35727</v>
      </c>
      <c r="I39" s="194">
        <v>40878</v>
      </c>
      <c r="J39" s="230"/>
      <c r="K39" s="237">
        <v>1188</v>
      </c>
      <c r="L39" s="194">
        <v>1251</v>
      </c>
      <c r="M39" s="230"/>
      <c r="N39" s="237">
        <v>178937</v>
      </c>
      <c r="O39" s="194">
        <v>169440</v>
      </c>
      <c r="P39" s="245"/>
      <c r="Q39" s="272">
        <v>0.4389209525936507</v>
      </c>
      <c r="R39" s="272">
        <v>0.6017833625402851</v>
      </c>
      <c r="S39" s="95"/>
      <c r="U39" s="268"/>
    </row>
    <row r="40" spans="3:19" s="8" customFormat="1" ht="9.75" customHeight="1">
      <c r="C40" s="86"/>
      <c r="D40" s="87" t="s">
        <v>271</v>
      </c>
      <c r="E40" s="190">
        <v>788</v>
      </c>
      <c r="F40" s="190">
        <v>800</v>
      </c>
      <c r="G40" s="228"/>
      <c r="H40" s="235">
        <v>485</v>
      </c>
      <c r="I40" s="190">
        <v>1011</v>
      </c>
      <c r="J40" s="228"/>
      <c r="K40" s="235">
        <v>188</v>
      </c>
      <c r="L40" s="190">
        <v>163</v>
      </c>
      <c r="M40" s="228"/>
      <c r="N40" s="235">
        <v>19596</v>
      </c>
      <c r="O40" s="190">
        <v>20940</v>
      </c>
      <c r="P40" s="243"/>
      <c r="Q40" s="269" t="s">
        <v>29</v>
      </c>
      <c r="R40" s="269" t="s">
        <v>29</v>
      </c>
      <c r="S40" s="100"/>
    </row>
    <row r="41" spans="3:19" s="8" customFormat="1" ht="9.75" customHeight="1">
      <c r="C41" s="90"/>
      <c r="D41" s="91" t="s">
        <v>282</v>
      </c>
      <c r="E41" s="193">
        <v>150</v>
      </c>
      <c r="F41" s="193" t="s">
        <v>29</v>
      </c>
      <c r="G41" s="230"/>
      <c r="H41" s="237">
        <v>175</v>
      </c>
      <c r="I41" s="193" t="s">
        <v>29</v>
      </c>
      <c r="J41" s="230"/>
      <c r="K41" s="237">
        <v>16</v>
      </c>
      <c r="L41" s="193" t="s">
        <v>29</v>
      </c>
      <c r="M41" s="230"/>
      <c r="N41" s="237" t="s">
        <v>29</v>
      </c>
      <c r="O41" s="193" t="s">
        <v>29</v>
      </c>
      <c r="P41" s="245"/>
      <c r="Q41" s="273" t="s">
        <v>29</v>
      </c>
      <c r="R41" s="273" t="s">
        <v>29</v>
      </c>
      <c r="S41" s="95"/>
    </row>
    <row r="42" spans="3:19" s="8" customFormat="1" ht="9.75" customHeight="1">
      <c r="C42" s="108"/>
      <c r="D42" s="109" t="s">
        <v>280</v>
      </c>
      <c r="E42" s="195">
        <v>273</v>
      </c>
      <c r="F42" s="195">
        <v>294</v>
      </c>
      <c r="G42" s="231"/>
      <c r="H42" s="238">
        <v>399</v>
      </c>
      <c r="I42" s="195">
        <v>286</v>
      </c>
      <c r="J42" s="231"/>
      <c r="K42" s="238">
        <v>14</v>
      </c>
      <c r="L42" s="195">
        <v>18</v>
      </c>
      <c r="M42" s="231"/>
      <c r="N42" s="238">
        <v>1261</v>
      </c>
      <c r="O42" s="195">
        <v>1917</v>
      </c>
      <c r="P42" s="246"/>
      <c r="Q42" s="274" t="s">
        <v>29</v>
      </c>
      <c r="R42" s="274" t="s">
        <v>29</v>
      </c>
      <c r="S42" s="110"/>
    </row>
    <row r="43" spans="3:19" s="8" customFormat="1" ht="9.75" customHeight="1">
      <c r="C43" s="88"/>
      <c r="D43" s="89" t="s">
        <v>281</v>
      </c>
      <c r="E43" s="191">
        <v>50</v>
      </c>
      <c r="F43" s="191">
        <v>47</v>
      </c>
      <c r="G43" s="229"/>
      <c r="H43" s="236">
        <v>120</v>
      </c>
      <c r="I43" s="191">
        <v>113</v>
      </c>
      <c r="J43" s="229"/>
      <c r="K43" s="236">
        <v>1</v>
      </c>
      <c r="L43" s="191">
        <v>1</v>
      </c>
      <c r="M43" s="229"/>
      <c r="N43" s="236">
        <v>108</v>
      </c>
      <c r="O43" s="191">
        <v>129</v>
      </c>
      <c r="P43" s="244"/>
      <c r="Q43" s="271" t="s">
        <v>29</v>
      </c>
      <c r="R43" s="271" t="s">
        <v>29</v>
      </c>
      <c r="S43" s="101"/>
    </row>
    <row r="44" spans="3:19" s="8" customFormat="1" ht="9.75" customHeight="1">
      <c r="C44" s="88"/>
      <c r="D44" s="89" t="s">
        <v>263</v>
      </c>
      <c r="E44" s="191">
        <v>1124</v>
      </c>
      <c r="F44" s="191">
        <v>1112</v>
      </c>
      <c r="G44" s="229"/>
      <c r="H44" s="236">
        <v>1151</v>
      </c>
      <c r="I44" s="191">
        <v>1153</v>
      </c>
      <c r="J44" s="229"/>
      <c r="K44" s="236">
        <v>144</v>
      </c>
      <c r="L44" s="191">
        <v>154</v>
      </c>
      <c r="M44" s="229"/>
      <c r="N44" s="236">
        <v>16188</v>
      </c>
      <c r="O44" s="191">
        <v>18510</v>
      </c>
      <c r="P44" s="244"/>
      <c r="Q44" s="270">
        <v>0.6984973599729778</v>
      </c>
      <c r="R44" s="270">
        <v>0.72340480763551</v>
      </c>
      <c r="S44" s="101"/>
    </row>
    <row r="45" spans="3:25" s="8" customFormat="1" ht="9.75" customHeight="1">
      <c r="C45" s="90"/>
      <c r="D45" s="91" t="s">
        <v>269</v>
      </c>
      <c r="E45" s="193">
        <v>5643</v>
      </c>
      <c r="F45" s="193">
        <v>5635</v>
      </c>
      <c r="G45" s="230"/>
      <c r="H45" s="239">
        <v>94100</v>
      </c>
      <c r="I45" s="193" t="s">
        <v>29</v>
      </c>
      <c r="J45" s="230"/>
      <c r="K45" s="237">
        <v>259</v>
      </c>
      <c r="L45" s="193">
        <v>270</v>
      </c>
      <c r="M45" s="230"/>
      <c r="N45" s="237">
        <v>31963</v>
      </c>
      <c r="O45" s="193">
        <v>36365</v>
      </c>
      <c r="P45" s="245"/>
      <c r="Q45" s="273" t="s">
        <v>29</v>
      </c>
      <c r="R45" s="273" t="s">
        <v>29</v>
      </c>
      <c r="S45" s="95"/>
      <c r="V45" s="7"/>
      <c r="W45" s="7"/>
      <c r="X45" s="7"/>
      <c r="Y45" s="7"/>
    </row>
    <row r="46" spans="3:19" ht="9.75" customHeight="1">
      <c r="C46" s="8"/>
      <c r="D46" s="8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3:19" ht="9.75" customHeight="1">
      <c r="C47" s="8"/>
      <c r="D47" s="8" t="s">
        <v>92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3:19" ht="9.75" customHeight="1">
      <c r="C48" s="8"/>
      <c r="D48" s="8" t="s">
        <v>212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ht="9.75" customHeight="1">
      <c r="D49" s="7" t="s">
        <v>161</v>
      </c>
    </row>
    <row r="50" ht="9.75" customHeight="1">
      <c r="D50" s="7" t="s">
        <v>383</v>
      </c>
    </row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</sheetData>
  <mergeCells count="5">
    <mergeCell ref="E9:G9"/>
    <mergeCell ref="N9:P9"/>
    <mergeCell ref="K9:M9"/>
    <mergeCell ref="H9:J9"/>
    <mergeCell ref="Q9:S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71"/>
  <dimension ref="D2:E4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17.28125" style="7" customWidth="1"/>
    <col min="5" max="5" width="11.57421875" style="7" customWidth="1"/>
    <col min="6" max="16384" width="9.140625" style="7" customWidth="1"/>
  </cols>
  <sheetData>
    <row r="1" s="169" customFormat="1" ht="11.25"/>
    <row r="2" s="5" customFormat="1" ht="11.25">
      <c r="D2" s="5" t="s">
        <v>123</v>
      </c>
    </row>
    <row r="3" s="5" customFormat="1" ht="11.25">
      <c r="D3" s="5" t="s">
        <v>30</v>
      </c>
    </row>
    <row r="4" s="5" customFormat="1" ht="11.25">
      <c r="D4" s="5" t="s">
        <v>48</v>
      </c>
    </row>
    <row r="5" s="5" customFormat="1" ht="11.25"/>
    <row r="6" s="5" customFormat="1" ht="11.25">
      <c r="D6" s="5" t="s">
        <v>408</v>
      </c>
    </row>
    <row r="7" s="5" customFormat="1" ht="11.25">
      <c r="D7" s="5" t="s">
        <v>128</v>
      </c>
    </row>
    <row r="8" ht="12">
      <c r="E8" s="32"/>
    </row>
    <row r="9" ht="12">
      <c r="E9" s="32"/>
    </row>
    <row r="10" spans="4:5" ht="12">
      <c r="D10" s="33"/>
      <c r="E10" s="32"/>
    </row>
    <row r="11" spans="4:5" ht="12">
      <c r="D11" s="19"/>
      <c r="E11" s="24">
        <v>2007</v>
      </c>
    </row>
    <row r="12" spans="4:5" ht="12">
      <c r="D12" s="8" t="s">
        <v>237</v>
      </c>
      <c r="E12" s="18">
        <v>16.367784084823818</v>
      </c>
    </row>
    <row r="13" spans="4:5" ht="12">
      <c r="D13" s="8" t="s">
        <v>253</v>
      </c>
      <c r="E13" s="18">
        <v>11.323888766174726</v>
      </c>
    </row>
    <row r="14" spans="4:5" ht="12">
      <c r="D14" s="8" t="s">
        <v>239</v>
      </c>
      <c r="E14" s="18">
        <v>11.252337956918984</v>
      </c>
    </row>
    <row r="15" spans="4:5" ht="12">
      <c r="D15" s="8" t="s">
        <v>322</v>
      </c>
      <c r="E15" s="18">
        <v>9.420015167295603</v>
      </c>
    </row>
    <row r="16" spans="4:5" ht="12">
      <c r="D16" s="8" t="s">
        <v>248</v>
      </c>
      <c r="E16" s="18">
        <v>9.083300036591137</v>
      </c>
    </row>
    <row r="17" spans="4:5" ht="12">
      <c r="D17" s="8" t="s">
        <v>240</v>
      </c>
      <c r="E17" s="18">
        <v>9.012903295221076</v>
      </c>
    </row>
    <row r="18" spans="4:5" ht="12">
      <c r="D18" s="8" t="s">
        <v>243</v>
      </c>
      <c r="E18" s="18">
        <v>8.43647665429797</v>
      </c>
    </row>
    <row r="19" spans="4:5" ht="12">
      <c r="D19" s="8" t="s">
        <v>242</v>
      </c>
      <c r="E19" s="18">
        <v>7.243346192512792</v>
      </c>
    </row>
    <row r="20" spans="4:5" ht="12">
      <c r="D20" s="8" t="s">
        <v>241</v>
      </c>
      <c r="E20" s="18">
        <v>6.990190413864546</v>
      </c>
    </row>
    <row r="21" spans="4:5" ht="12">
      <c r="D21" s="8" t="s">
        <v>238</v>
      </c>
      <c r="E21" s="18">
        <v>6.47353856107411</v>
      </c>
    </row>
    <row r="22" spans="4:5" ht="12">
      <c r="D22" s="8" t="s">
        <v>254</v>
      </c>
      <c r="E22" s="18">
        <v>6.1304929373943295</v>
      </c>
    </row>
    <row r="23" spans="4:5" ht="12">
      <c r="D23" s="8" t="s">
        <v>244</v>
      </c>
      <c r="E23" s="18">
        <v>4.765248140262709</v>
      </c>
    </row>
    <row r="24" spans="4:5" ht="12">
      <c r="D24" s="8" t="s">
        <v>258</v>
      </c>
      <c r="E24" s="18">
        <v>4.62048057739147</v>
      </c>
    </row>
    <row r="25" spans="4:5" ht="11.25">
      <c r="D25" s="8" t="s">
        <v>264</v>
      </c>
      <c r="E25" s="18">
        <v>3.6979972547280147</v>
      </c>
    </row>
    <row r="26" spans="4:5" ht="11.25">
      <c r="D26" s="8" t="s">
        <v>246</v>
      </c>
      <c r="E26" s="18">
        <v>2.8880719588130477</v>
      </c>
    </row>
    <row r="27" spans="4:5" ht="11.25">
      <c r="D27" s="8" t="s">
        <v>259</v>
      </c>
      <c r="E27" s="18">
        <v>2.511911133349695</v>
      </c>
    </row>
    <row r="28" spans="4:5" ht="11.25">
      <c r="D28" s="8" t="s">
        <v>245</v>
      </c>
      <c r="E28" s="18">
        <v>2.468387200842334</v>
      </c>
    </row>
    <row r="29" spans="4:5" ht="11.25">
      <c r="D29" s="8" t="s">
        <v>249</v>
      </c>
      <c r="E29" s="18">
        <v>2.4188486459046814</v>
      </c>
    </row>
    <row r="30" spans="4:5" ht="11.25">
      <c r="D30" s="8" t="s">
        <v>251</v>
      </c>
      <c r="E30" s="18">
        <v>1.937584711362704</v>
      </c>
    </row>
    <row r="31" spans="4:5" ht="11.25">
      <c r="D31" s="8" t="s">
        <v>250</v>
      </c>
      <c r="E31" s="18">
        <v>1.8234990639944826</v>
      </c>
    </row>
    <row r="32" spans="4:5" ht="11.25">
      <c r="D32" s="8" t="s">
        <v>260</v>
      </c>
      <c r="E32" s="18">
        <v>1.5327545130646096</v>
      </c>
    </row>
    <row r="33" spans="4:5" ht="11.25">
      <c r="D33" s="8" t="s">
        <v>257</v>
      </c>
      <c r="E33" s="18">
        <v>1.503040863132156</v>
      </c>
    </row>
    <row r="34" spans="4:5" ht="11.25">
      <c r="D34" s="8" t="s">
        <v>252</v>
      </c>
      <c r="E34" s="18">
        <v>1.089986967115239</v>
      </c>
    </row>
    <row r="35" spans="4:5" ht="11.25">
      <c r="D35" s="8" t="s">
        <v>256</v>
      </c>
      <c r="E35" s="18">
        <v>0.9795662878945564</v>
      </c>
    </row>
    <row r="36" spans="4:5" ht="11.25">
      <c r="D36" s="8" t="s">
        <v>261</v>
      </c>
      <c r="E36" s="18">
        <v>0.34701939309899443</v>
      </c>
    </row>
    <row r="37" spans="4:5" ht="11.25">
      <c r="D37" s="7" t="s">
        <v>263</v>
      </c>
      <c r="E37" s="16">
        <v>9.072141280296611</v>
      </c>
    </row>
    <row r="38" spans="4:5" ht="11.25">
      <c r="D38" s="7" t="s">
        <v>271</v>
      </c>
      <c r="E38" s="16">
        <v>2.5433219296061145</v>
      </c>
    </row>
    <row r="40" ht="11.25">
      <c r="D40" s="19" t="s">
        <v>155</v>
      </c>
    </row>
    <row r="41" ht="11.25">
      <c r="D41" s="7" t="s">
        <v>127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67"/>
  <dimension ref="D1:AS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16.140625" style="7" customWidth="1"/>
    <col min="5" max="5" width="9.140625" style="7" customWidth="1"/>
    <col min="6" max="6" width="9.140625" style="23" customWidth="1"/>
    <col min="7" max="7" width="11.00390625" style="7" bestFit="1" customWidth="1"/>
    <col min="8" max="8" width="9.140625" style="7" customWidth="1"/>
    <col min="9" max="9" width="10.00390625" style="7" bestFit="1" customWidth="1"/>
    <col min="10" max="16384" width="9.140625" style="7" customWidth="1"/>
  </cols>
  <sheetData>
    <row r="1" s="169" customFormat="1" ht="11.25">
      <c r="F1" s="170"/>
    </row>
    <row r="2" spans="4:6" s="5" customFormat="1" ht="11.25">
      <c r="D2" s="5" t="s">
        <v>123</v>
      </c>
      <c r="F2" s="21"/>
    </row>
    <row r="3" spans="4:6" s="5" customFormat="1" ht="11.25">
      <c r="D3" s="5" t="s">
        <v>30</v>
      </c>
      <c r="F3" s="21"/>
    </row>
    <row r="4" spans="4:6" s="5" customFormat="1" ht="11.25">
      <c r="D4" s="5" t="s">
        <v>48</v>
      </c>
      <c r="F4" s="21"/>
    </row>
    <row r="5" s="5" customFormat="1" ht="11.25">
      <c r="F5" s="21"/>
    </row>
    <row r="6" spans="4:6" s="5" customFormat="1" ht="11.25">
      <c r="D6" s="5" t="s">
        <v>410</v>
      </c>
      <c r="F6" s="21"/>
    </row>
    <row r="7" spans="4:6" s="5" customFormat="1" ht="11.25">
      <c r="D7" s="6" t="s">
        <v>68</v>
      </c>
      <c r="F7" s="21"/>
    </row>
    <row r="8" ht="12">
      <c r="D8" s="22"/>
    </row>
    <row r="9" spans="4:45" ht="12">
      <c r="D9" s="19"/>
      <c r="E9" s="24">
        <v>2007</v>
      </c>
      <c r="G9" s="24"/>
      <c r="H9" s="24"/>
      <c r="I9" s="24"/>
      <c r="J9" s="24"/>
      <c r="K9" s="24"/>
      <c r="L9" s="24"/>
      <c r="M9" s="24"/>
      <c r="N9" s="24"/>
      <c r="O9" s="24"/>
      <c r="P9" s="24"/>
      <c r="R9" s="19"/>
      <c r="S9" s="10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F9" s="25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</row>
    <row r="10" spans="4:45" ht="12">
      <c r="D10" s="19" t="s">
        <v>61</v>
      </c>
      <c r="E10" s="26">
        <v>4.654740817843623</v>
      </c>
      <c r="F10" s="27"/>
      <c r="G10" s="23"/>
      <c r="H10" s="24"/>
      <c r="I10" s="24"/>
      <c r="J10" s="24"/>
      <c r="K10" s="24"/>
      <c r="L10" s="24"/>
      <c r="M10" s="24"/>
      <c r="N10" s="24"/>
      <c r="O10" s="24"/>
      <c r="P10" s="24"/>
      <c r="R10" s="19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F10" s="25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4:45" ht="12">
      <c r="D11" s="19" t="s">
        <v>284</v>
      </c>
      <c r="E11" s="26">
        <v>5.5752011540053195</v>
      </c>
      <c r="F11" s="27"/>
      <c r="G11" s="28"/>
      <c r="H11" s="24"/>
      <c r="I11" s="24"/>
      <c r="J11" s="24"/>
      <c r="K11" s="24"/>
      <c r="L11" s="24"/>
      <c r="M11" s="24"/>
      <c r="N11" s="24"/>
      <c r="O11" s="24"/>
      <c r="P11" s="24"/>
      <c r="R11" s="19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F11" s="25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</row>
    <row r="12" spans="4:45" ht="12">
      <c r="D12" s="19" t="s">
        <v>253</v>
      </c>
      <c r="E12" s="26">
        <v>18.463202017763304</v>
      </c>
      <c r="F12" s="27"/>
      <c r="G12" s="26"/>
      <c r="H12" s="24"/>
      <c r="I12" s="24"/>
      <c r="J12" s="24"/>
      <c r="K12" s="24"/>
      <c r="L12" s="24"/>
      <c r="M12" s="24"/>
      <c r="N12" s="24"/>
      <c r="O12" s="24"/>
      <c r="P12" s="24"/>
      <c r="R12" s="19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F12" s="25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4:45" ht="12">
      <c r="D13" s="19" t="s">
        <v>283</v>
      </c>
      <c r="E13" s="26">
        <v>18.204556043255437</v>
      </c>
      <c r="F13" s="27"/>
      <c r="G13" s="26"/>
      <c r="H13" s="24"/>
      <c r="I13" s="24"/>
      <c r="J13" s="24"/>
      <c r="K13" s="24"/>
      <c r="L13" s="24"/>
      <c r="M13" s="24"/>
      <c r="N13" s="24"/>
      <c r="O13" s="24"/>
      <c r="P13" s="24"/>
      <c r="R13" s="19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F13" s="25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4:45" ht="12">
      <c r="D14" s="19" t="s">
        <v>241</v>
      </c>
      <c r="E14" s="26">
        <v>12.127477264218502</v>
      </c>
      <c r="F14" s="27"/>
      <c r="G14" s="26"/>
      <c r="H14" s="24"/>
      <c r="I14" s="24"/>
      <c r="J14" s="24"/>
      <c r="K14" s="24"/>
      <c r="L14" s="24"/>
      <c r="M14" s="24"/>
      <c r="N14" s="24"/>
      <c r="O14" s="24"/>
      <c r="P14" s="24"/>
      <c r="R14" s="19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F14" s="25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4:45" ht="12">
      <c r="D15" s="19" t="s">
        <v>250</v>
      </c>
      <c r="E15" s="26">
        <v>8.618396406706555</v>
      </c>
      <c r="F15" s="27"/>
      <c r="G15" s="26"/>
      <c r="H15" s="24"/>
      <c r="I15" s="24"/>
      <c r="J15" s="24"/>
      <c r="K15" s="24"/>
      <c r="L15" s="24"/>
      <c r="M15" s="24"/>
      <c r="N15" s="24"/>
      <c r="O15" s="24"/>
      <c r="P15" s="24"/>
      <c r="R15" s="19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F15" s="25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4:45" ht="12">
      <c r="D16" s="19" t="s">
        <v>239</v>
      </c>
      <c r="E16" s="26">
        <v>8.34615257971778</v>
      </c>
      <c r="F16" s="27"/>
      <c r="G16" s="26"/>
      <c r="H16" s="24"/>
      <c r="I16" s="24"/>
      <c r="J16" s="24"/>
      <c r="K16" s="24"/>
      <c r="L16" s="24"/>
      <c r="M16" s="24"/>
      <c r="N16" s="24"/>
      <c r="O16" s="24"/>
      <c r="P16" s="24"/>
      <c r="R16" s="19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F16" s="25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4:45" ht="12">
      <c r="D17" s="19" t="s">
        <v>251</v>
      </c>
      <c r="E17" s="26">
        <v>6.3355292774195835</v>
      </c>
      <c r="F17" s="27"/>
      <c r="G17" s="26"/>
      <c r="H17" s="24"/>
      <c r="I17" s="24"/>
      <c r="J17" s="24"/>
      <c r="K17" s="24"/>
      <c r="L17" s="24"/>
      <c r="M17" s="24"/>
      <c r="N17" s="24"/>
      <c r="O17" s="24"/>
      <c r="P17" s="24"/>
      <c r="R17" s="19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F17" s="25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4:45" ht="12">
      <c r="D18" s="19" t="s">
        <v>252</v>
      </c>
      <c r="E18" s="26">
        <v>5.855936496910956</v>
      </c>
      <c r="F18" s="27"/>
      <c r="G18" s="29"/>
      <c r="H18" s="24"/>
      <c r="I18" s="30"/>
      <c r="J18" s="24"/>
      <c r="K18" s="24"/>
      <c r="L18" s="24"/>
      <c r="M18" s="24"/>
      <c r="N18" s="24"/>
      <c r="O18" s="24"/>
      <c r="P18" s="24"/>
      <c r="R18" s="19"/>
      <c r="S18" s="24"/>
      <c r="T18" s="24"/>
      <c r="U18" s="31"/>
      <c r="V18" s="24"/>
      <c r="W18" s="31"/>
      <c r="X18" s="24"/>
      <c r="Y18" s="24"/>
      <c r="Z18" s="24"/>
      <c r="AA18" s="24"/>
      <c r="AB18" s="24"/>
      <c r="AC18" s="24"/>
      <c r="AD18" s="24"/>
      <c r="AF18" s="25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4:45" ht="12">
      <c r="D19" s="19" t="s">
        <v>240</v>
      </c>
      <c r="E19" s="26">
        <v>5.396016821624562</v>
      </c>
      <c r="F19" s="27"/>
      <c r="G19" s="26"/>
      <c r="H19" s="24"/>
      <c r="I19" s="24"/>
      <c r="J19" s="24"/>
      <c r="K19" s="24"/>
      <c r="L19" s="24"/>
      <c r="M19" s="24"/>
      <c r="N19" s="24"/>
      <c r="O19" s="24"/>
      <c r="P19" s="24"/>
      <c r="R19" s="19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F19" s="25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4:45" ht="12">
      <c r="D20" s="19" t="s">
        <v>242</v>
      </c>
      <c r="E20" s="26">
        <v>5.333438966990616</v>
      </c>
      <c r="F20" s="27"/>
      <c r="G20" s="26"/>
      <c r="H20" s="24"/>
      <c r="I20" s="24"/>
      <c r="J20" s="24"/>
      <c r="K20" s="24"/>
      <c r="L20" s="24"/>
      <c r="M20" s="24"/>
      <c r="N20" s="24"/>
      <c r="O20" s="24"/>
      <c r="P20" s="24"/>
      <c r="R20" s="19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F20" s="25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4:45" ht="12">
      <c r="D21" s="19" t="s">
        <v>237</v>
      </c>
      <c r="E21" s="26">
        <v>5.308838754522908</v>
      </c>
      <c r="F21" s="27"/>
      <c r="G21" s="26"/>
      <c r="H21" s="24"/>
      <c r="I21" s="24"/>
      <c r="J21" s="24"/>
      <c r="K21" s="24"/>
      <c r="L21" s="24"/>
      <c r="M21" s="24"/>
      <c r="N21" s="24"/>
      <c r="O21" s="24"/>
      <c r="P21" s="24"/>
      <c r="R21" s="19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F21" s="25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4:45" ht="11.25">
      <c r="D22" s="19" t="s">
        <v>243</v>
      </c>
      <c r="E22" s="26">
        <v>5.152848753571636</v>
      </c>
      <c r="F22" s="27"/>
      <c r="G22" s="26"/>
      <c r="H22" s="24"/>
      <c r="I22" s="24"/>
      <c r="J22" s="24"/>
      <c r="K22" s="31"/>
      <c r="L22" s="24"/>
      <c r="M22" s="31"/>
      <c r="N22" s="24"/>
      <c r="O22" s="24"/>
      <c r="P22" s="24"/>
      <c r="R22" s="19"/>
      <c r="S22" s="24"/>
      <c r="T22" s="24"/>
      <c r="U22" s="24"/>
      <c r="V22" s="24"/>
      <c r="W22" s="24"/>
      <c r="X22" s="24"/>
      <c r="Y22" s="31"/>
      <c r="Z22" s="24"/>
      <c r="AA22" s="31"/>
      <c r="AB22" s="24"/>
      <c r="AC22" s="24"/>
      <c r="AD22" s="24"/>
      <c r="AF22" s="25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4:45" ht="11.25">
      <c r="D23" s="19" t="s">
        <v>249</v>
      </c>
      <c r="E23" s="26">
        <v>4.763413886958225</v>
      </c>
      <c r="F23" s="27"/>
      <c r="G23" s="26"/>
      <c r="H23" s="24"/>
      <c r="I23" s="24"/>
      <c r="J23" s="24"/>
      <c r="K23" s="24"/>
      <c r="L23" s="24"/>
      <c r="M23" s="24"/>
      <c r="N23" s="24"/>
      <c r="O23" s="24"/>
      <c r="P23" s="24"/>
      <c r="R23" s="19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F23" s="25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4:45" ht="11.25">
      <c r="D24" s="19" t="s">
        <v>322</v>
      </c>
      <c r="E24" s="26">
        <v>4.301992638502375</v>
      </c>
      <c r="F24" s="27"/>
      <c r="G24" s="26"/>
      <c r="H24" s="24"/>
      <c r="I24" s="24"/>
      <c r="J24" s="24"/>
      <c r="K24" s="24"/>
      <c r="L24" s="24"/>
      <c r="M24" s="24"/>
      <c r="N24" s="24"/>
      <c r="O24" s="24"/>
      <c r="P24" s="24"/>
      <c r="R24" s="19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F24" s="25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4:45" ht="11.25">
      <c r="D25" s="19" t="s">
        <v>256</v>
      </c>
      <c r="E25" s="26">
        <v>4.2948006409981225</v>
      </c>
      <c r="F25" s="27"/>
      <c r="G25" s="26"/>
      <c r="H25" s="24"/>
      <c r="I25" s="24"/>
      <c r="J25" s="24"/>
      <c r="K25" s="24"/>
      <c r="L25" s="24"/>
      <c r="M25" s="24"/>
      <c r="N25" s="24"/>
      <c r="O25" s="24"/>
      <c r="P25" s="24"/>
      <c r="R25" s="19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F25" s="25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4:45" ht="11.25">
      <c r="D26" s="19" t="s">
        <v>254</v>
      </c>
      <c r="E26" s="26">
        <v>3.9758711923186545</v>
      </c>
      <c r="F26" s="27"/>
      <c r="G26" s="26"/>
      <c r="H26" s="24"/>
      <c r="I26" s="24"/>
      <c r="J26" s="24"/>
      <c r="K26" s="24"/>
      <c r="L26" s="24"/>
      <c r="M26" s="24"/>
      <c r="N26" s="24"/>
      <c r="O26" s="24"/>
      <c r="P26" s="24"/>
      <c r="R26" s="19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F26" s="25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4:45" ht="11.25">
      <c r="D27" s="19" t="s">
        <v>264</v>
      </c>
      <c r="E27" s="26">
        <v>3.969208692481493</v>
      </c>
      <c r="F27" s="27"/>
      <c r="G27" s="26"/>
      <c r="H27" s="24"/>
      <c r="I27" s="24"/>
      <c r="J27" s="24"/>
      <c r="K27" s="24"/>
      <c r="L27" s="24"/>
      <c r="M27" s="24"/>
      <c r="N27" s="24"/>
      <c r="O27" s="24"/>
      <c r="P27" s="24"/>
      <c r="R27" s="19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F27" s="25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4:45" ht="11.25">
      <c r="D28" s="19" t="s">
        <v>248</v>
      </c>
      <c r="E28" s="26">
        <v>3.8547696330965864</v>
      </c>
      <c r="F28" s="27"/>
      <c r="G28" s="26"/>
      <c r="H28" s="24"/>
      <c r="I28" s="24"/>
      <c r="J28" s="24"/>
      <c r="K28" s="24"/>
      <c r="L28" s="24"/>
      <c r="M28" s="24"/>
      <c r="N28" s="24"/>
      <c r="O28" s="24"/>
      <c r="P28" s="24"/>
      <c r="R28" s="19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F28" s="25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4:45" ht="11.25">
      <c r="D29" s="19" t="s">
        <v>244</v>
      </c>
      <c r="E29" s="26">
        <v>3.6075729279480306</v>
      </c>
      <c r="F29" s="27"/>
      <c r="G29" s="26"/>
      <c r="H29" s="24"/>
      <c r="I29" s="24"/>
      <c r="J29" s="24"/>
      <c r="K29" s="24"/>
      <c r="L29" s="24"/>
      <c r="M29" s="24"/>
      <c r="N29" s="24"/>
      <c r="O29" s="24"/>
      <c r="P29" s="24"/>
      <c r="R29" s="19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F29" s="25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4:45" ht="11.25">
      <c r="D30" s="19" t="s">
        <v>257</v>
      </c>
      <c r="E30" s="26">
        <v>3.4825451855582017</v>
      </c>
      <c r="F30" s="27"/>
      <c r="G30" s="26"/>
      <c r="H30" s="24"/>
      <c r="I30" s="24"/>
      <c r="J30" s="24"/>
      <c r="K30" s="24"/>
      <c r="L30" s="24"/>
      <c r="M30" s="24"/>
      <c r="N30" s="24"/>
      <c r="O30" s="24"/>
      <c r="P30" s="24"/>
      <c r="R30" s="19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F30" s="25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spans="4:45" ht="11.25">
      <c r="D31" s="19" t="s">
        <v>238</v>
      </c>
      <c r="E31" s="26">
        <v>2.8201524979748753</v>
      </c>
      <c r="F31" s="27"/>
      <c r="G31" s="29"/>
      <c r="H31" s="24"/>
      <c r="I31" s="30"/>
      <c r="J31" s="24"/>
      <c r="K31" s="24"/>
      <c r="L31" s="24"/>
      <c r="M31" s="24"/>
      <c r="N31" s="24"/>
      <c r="O31" s="24"/>
      <c r="P31" s="24"/>
      <c r="R31" s="19"/>
      <c r="S31" s="24"/>
      <c r="T31" s="24"/>
      <c r="U31" s="31"/>
      <c r="V31" s="24"/>
      <c r="W31" s="31"/>
      <c r="X31" s="24"/>
      <c r="Y31" s="24"/>
      <c r="Z31" s="24"/>
      <c r="AA31" s="24"/>
      <c r="AB31" s="24"/>
      <c r="AC31" s="24"/>
      <c r="AD31" s="24"/>
      <c r="AF31" s="25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4:45" ht="11.25">
      <c r="D32" s="19" t="s">
        <v>262</v>
      </c>
      <c r="E32" s="26">
        <v>2.340971626283159</v>
      </c>
      <c r="F32" s="27"/>
      <c r="G32" s="26"/>
      <c r="H32" s="24"/>
      <c r="I32" s="24"/>
      <c r="J32" s="24"/>
      <c r="K32" s="24"/>
      <c r="L32" s="24"/>
      <c r="M32" s="24"/>
      <c r="N32" s="24"/>
      <c r="O32" s="24"/>
      <c r="P32" s="24"/>
      <c r="R32" s="19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F32" s="25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4:45" ht="11.25">
      <c r="D33" s="19" t="s">
        <v>258</v>
      </c>
      <c r="E33" s="26">
        <v>2.117865922382244</v>
      </c>
      <c r="F33" s="27"/>
      <c r="G33" s="26"/>
      <c r="H33" s="24"/>
      <c r="I33" s="24"/>
      <c r="J33" s="24"/>
      <c r="K33" s="24"/>
      <c r="L33" s="24"/>
      <c r="M33" s="24"/>
      <c r="N33" s="24"/>
      <c r="O33" s="24"/>
      <c r="P33" s="24"/>
      <c r="R33" s="19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F33" s="25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4:45" ht="11.25">
      <c r="D34" s="19" t="s">
        <v>278</v>
      </c>
      <c r="E34" s="26">
        <v>1.9522840789902165</v>
      </c>
      <c r="F34" s="27"/>
      <c r="G34" s="26"/>
      <c r="H34" s="24"/>
      <c r="I34" s="24"/>
      <c r="J34" s="24"/>
      <c r="K34" s="24"/>
      <c r="L34" s="24"/>
      <c r="M34" s="24"/>
      <c r="N34" s="24"/>
      <c r="O34" s="24"/>
      <c r="P34" s="24"/>
      <c r="R34" s="19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F34" s="25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4:45" ht="11.25">
      <c r="D35" s="19" t="s">
        <v>246</v>
      </c>
      <c r="E35" s="26">
        <v>1.457499106870848</v>
      </c>
      <c r="F35" s="27"/>
      <c r="G35" s="26"/>
      <c r="H35" s="24"/>
      <c r="I35" s="24"/>
      <c r="J35" s="24"/>
      <c r="K35" s="24"/>
      <c r="L35" s="24"/>
      <c r="M35" s="24"/>
      <c r="N35" s="24"/>
      <c r="O35" s="24"/>
      <c r="P35" s="24"/>
      <c r="R35" s="19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F35" s="25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4:45" ht="11.25">
      <c r="D36" s="19" t="s">
        <v>260</v>
      </c>
      <c r="E36" s="26">
        <v>1.441398283809103</v>
      </c>
      <c r="F36" s="27"/>
      <c r="G36" s="26"/>
      <c r="H36" s="24"/>
      <c r="I36" s="24"/>
      <c r="J36" s="24"/>
      <c r="K36" s="24"/>
      <c r="L36" s="24"/>
      <c r="M36" s="24"/>
      <c r="N36" s="24"/>
      <c r="O36" s="24"/>
      <c r="P36" s="24"/>
      <c r="R36" s="19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F36" s="25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4:45" ht="11.25">
      <c r="D37" s="19" t="s">
        <v>245</v>
      </c>
      <c r="E37" s="26">
        <v>0.96399309990106</v>
      </c>
      <c r="F37" s="27"/>
      <c r="G37" s="26"/>
      <c r="H37" s="24"/>
      <c r="I37" s="24"/>
      <c r="J37" s="24"/>
      <c r="K37" s="24"/>
      <c r="L37" s="24"/>
      <c r="M37" s="24"/>
      <c r="N37" s="24"/>
      <c r="O37" s="24"/>
      <c r="P37" s="24"/>
      <c r="R37" s="19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F37" s="25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4:45" ht="11.25">
      <c r="D38" s="19" t="s">
        <v>261</v>
      </c>
      <c r="E38" s="26">
        <v>0.9549216955399134</v>
      </c>
      <c r="F38" s="27"/>
      <c r="G38" s="26"/>
      <c r="H38" s="24"/>
      <c r="I38" s="24"/>
      <c r="J38" s="24"/>
      <c r="K38" s="24"/>
      <c r="L38" s="24"/>
      <c r="M38" s="24"/>
      <c r="N38" s="24"/>
      <c r="O38" s="24"/>
      <c r="P38" s="24"/>
      <c r="R38" s="19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31"/>
      <c r="AD38" s="24"/>
      <c r="AF38" s="25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4:45" ht="11.25">
      <c r="D39" s="19" t="s">
        <v>271</v>
      </c>
      <c r="E39" s="26">
        <v>8.627999670362183</v>
      </c>
      <c r="F39" s="27"/>
      <c r="G39" s="26"/>
      <c r="H39" s="24"/>
      <c r="I39" s="24"/>
      <c r="J39" s="24"/>
      <c r="K39" s="24"/>
      <c r="L39" s="24"/>
      <c r="M39" s="24"/>
      <c r="N39" s="24"/>
      <c r="O39" s="24"/>
      <c r="P39" s="24"/>
      <c r="R39" s="19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F39" s="25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4:45" ht="11.25">
      <c r="D40" s="19" t="s">
        <v>280</v>
      </c>
      <c r="E40" s="26">
        <v>8.457058165838946</v>
      </c>
      <c r="F40" s="27"/>
      <c r="G40" s="26"/>
      <c r="H40" s="24"/>
      <c r="I40" s="24"/>
      <c r="J40" s="24"/>
      <c r="K40" s="24"/>
      <c r="L40" s="24"/>
      <c r="M40" s="24"/>
      <c r="N40" s="24"/>
      <c r="O40" s="24"/>
      <c r="P40" s="24"/>
      <c r="R40" s="19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F40" s="25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4:45" ht="11.25">
      <c r="D41" s="19" t="s">
        <v>263</v>
      </c>
      <c r="E41" s="26">
        <v>6.1188165089911974</v>
      </c>
      <c r="F41" s="27"/>
      <c r="G41" s="26"/>
      <c r="H41" s="24"/>
      <c r="I41" s="24"/>
      <c r="J41" s="24"/>
      <c r="K41" s="24"/>
      <c r="L41" s="24"/>
      <c r="M41" s="24"/>
      <c r="N41" s="24"/>
      <c r="O41" s="24"/>
      <c r="P41" s="24"/>
      <c r="R41" s="19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F41" s="25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4:45" ht="11.25">
      <c r="D42" s="19" t="s">
        <v>281</v>
      </c>
      <c r="E42" s="26">
        <v>5.232029117379436</v>
      </c>
      <c r="K42" s="24"/>
      <c r="L42" s="24"/>
      <c r="M42" s="24"/>
      <c r="N42" s="24"/>
      <c r="O42" s="24"/>
      <c r="P42" s="24"/>
      <c r="R42" s="19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F42" s="25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5:45" ht="11.25">
      <c r="E43" s="24"/>
      <c r="K43" s="24"/>
      <c r="L43" s="24"/>
      <c r="M43" s="24"/>
      <c r="N43" s="24"/>
      <c r="O43" s="24"/>
      <c r="P43" s="24"/>
      <c r="AF43" s="25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4:45" ht="11.25">
      <c r="D44" s="7" t="s">
        <v>137</v>
      </c>
      <c r="E44" s="24"/>
      <c r="G44" s="23"/>
      <c r="H44" s="24"/>
      <c r="I44" s="24"/>
      <c r="J44" s="24"/>
      <c r="K44" s="24"/>
      <c r="L44" s="24"/>
      <c r="M44" s="24"/>
      <c r="N44" s="24"/>
      <c r="O44" s="24"/>
      <c r="P44" s="24"/>
      <c r="AF44" s="25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ht="11.25">
      <c r="D45" s="7" t="s">
        <v>323</v>
      </c>
    </row>
    <row r="46" ht="11.25">
      <c r="D46" s="19" t="s">
        <v>213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7"/>
  <dimension ref="D2:J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16.7109375" style="7" customWidth="1"/>
    <col min="5" max="5" width="8.57421875" style="7" customWidth="1"/>
    <col min="6" max="16384" width="9.140625" style="7" customWidth="1"/>
  </cols>
  <sheetData>
    <row r="1" s="169" customFormat="1" ht="11.25"/>
    <row r="2" s="5" customFormat="1" ht="11.25">
      <c r="D2" s="5" t="s">
        <v>123</v>
      </c>
    </row>
    <row r="3" s="5" customFormat="1" ht="11.25">
      <c r="D3" s="5" t="s">
        <v>30</v>
      </c>
    </row>
    <row r="4" s="5" customFormat="1" ht="11.25">
      <c r="D4" s="5" t="s">
        <v>48</v>
      </c>
    </row>
    <row r="5" s="5" customFormat="1" ht="11.25"/>
    <row r="6" s="5" customFormat="1" ht="11.25">
      <c r="D6" s="5" t="s">
        <v>412</v>
      </c>
    </row>
    <row r="7" s="5" customFormat="1" ht="11.25">
      <c r="D7" s="6" t="s">
        <v>121</v>
      </c>
    </row>
    <row r="8" ht="12"/>
    <row r="9" ht="12">
      <c r="E9" s="7">
        <v>2007</v>
      </c>
    </row>
    <row r="10" spans="4:5" ht="12">
      <c r="D10" s="7" t="s">
        <v>253</v>
      </c>
      <c r="E10" s="16">
        <v>67.70487958599641</v>
      </c>
    </row>
    <row r="11" spans="4:5" ht="12">
      <c r="D11" s="7" t="s">
        <v>237</v>
      </c>
      <c r="E11" s="16">
        <v>63.879793127875395</v>
      </c>
    </row>
    <row r="12" spans="4:5" ht="12">
      <c r="D12" s="7" t="s">
        <v>248</v>
      </c>
      <c r="E12" s="16">
        <v>49.849756410648354</v>
      </c>
    </row>
    <row r="13" spans="4:5" ht="12">
      <c r="D13" s="7" t="s">
        <v>242</v>
      </c>
      <c r="E13" s="17">
        <v>47.56719447660554</v>
      </c>
    </row>
    <row r="14" spans="4:5" ht="12">
      <c r="D14" s="7" t="s">
        <v>243</v>
      </c>
      <c r="E14" s="16">
        <v>45.00379191681914</v>
      </c>
    </row>
    <row r="15" spans="4:5" ht="12">
      <c r="D15" s="7" t="s">
        <v>254</v>
      </c>
      <c r="E15" s="16">
        <v>39.23786781123351</v>
      </c>
    </row>
    <row r="16" spans="4:5" ht="12">
      <c r="D16" s="7" t="s">
        <v>238</v>
      </c>
      <c r="E16" s="16">
        <v>34.959817172298365</v>
      </c>
    </row>
    <row r="17" spans="4:5" ht="12">
      <c r="D17" s="7" t="s">
        <v>265</v>
      </c>
      <c r="E17" s="16">
        <v>32.80103635578946</v>
      </c>
    </row>
    <row r="18" spans="4:5" ht="12">
      <c r="D18" s="7" t="s">
        <v>322</v>
      </c>
      <c r="E18" s="17">
        <v>30.34256813816177</v>
      </c>
    </row>
    <row r="19" spans="4:5" ht="12">
      <c r="D19" s="7" t="s">
        <v>240</v>
      </c>
      <c r="E19" s="16">
        <v>25.774051094518295</v>
      </c>
    </row>
    <row r="20" spans="4:5" ht="11.25">
      <c r="D20" s="7" t="s">
        <v>245</v>
      </c>
      <c r="E20" s="16">
        <v>21.11924473237818</v>
      </c>
    </row>
    <row r="21" spans="4:5" ht="11.25">
      <c r="D21" s="7" t="s">
        <v>241</v>
      </c>
      <c r="E21" s="16">
        <v>19.924857456793514</v>
      </c>
    </row>
    <row r="22" spans="4:5" ht="11.25">
      <c r="D22" s="7" t="s">
        <v>257</v>
      </c>
      <c r="E22" s="16">
        <v>14.437167068127124</v>
      </c>
    </row>
    <row r="23" spans="4:5" ht="11.25">
      <c r="D23" s="7" t="s">
        <v>244</v>
      </c>
      <c r="E23" s="17">
        <v>14.172738310620039</v>
      </c>
    </row>
    <row r="24" spans="4:5" ht="11.25">
      <c r="D24" s="7" t="s">
        <v>264</v>
      </c>
      <c r="E24" s="16">
        <v>13.028456585391455</v>
      </c>
    </row>
    <row r="25" spans="4:5" ht="11.25">
      <c r="D25" s="7" t="s">
        <v>246</v>
      </c>
      <c r="E25" s="16">
        <v>8.19466703650802</v>
      </c>
    </row>
    <row r="26" spans="4:5" ht="11.25">
      <c r="D26" s="7" t="s">
        <v>259</v>
      </c>
      <c r="E26" s="16">
        <v>7.719383010930894</v>
      </c>
    </row>
    <row r="27" spans="4:5" ht="11.25">
      <c r="D27" s="7" t="s">
        <v>251</v>
      </c>
      <c r="E27" s="16">
        <v>7.0963697543932795</v>
      </c>
    </row>
    <row r="28" spans="4:5" ht="11.25">
      <c r="D28" s="7" t="s">
        <v>260</v>
      </c>
      <c r="E28" s="16">
        <v>6.697474359660019</v>
      </c>
    </row>
    <row r="29" spans="4:5" ht="11.25">
      <c r="D29" s="7" t="s">
        <v>250</v>
      </c>
      <c r="E29" s="16">
        <v>5.757855068705656</v>
      </c>
    </row>
    <row r="30" spans="4:5" ht="11.25">
      <c r="D30" s="7" t="s">
        <v>249</v>
      </c>
      <c r="E30" s="16">
        <v>5.568376105322799</v>
      </c>
    </row>
    <row r="31" spans="4:9" ht="11.25">
      <c r="D31" s="7" t="s">
        <v>256</v>
      </c>
      <c r="E31" s="16">
        <v>4.809087691060341</v>
      </c>
      <c r="I31" s="17"/>
    </row>
    <row r="32" spans="4:9" ht="11.25">
      <c r="D32" s="7" t="s">
        <v>252</v>
      </c>
      <c r="E32" s="18">
        <v>4.54287413015094</v>
      </c>
      <c r="I32" s="17"/>
    </row>
    <row r="33" spans="4:9" ht="11.25">
      <c r="D33" s="7" t="s">
        <v>261</v>
      </c>
      <c r="E33" s="16">
        <v>3.789024141308102</v>
      </c>
      <c r="I33" s="17"/>
    </row>
    <row r="34" spans="4:9" ht="11.25">
      <c r="D34" s="7" t="s">
        <v>263</v>
      </c>
      <c r="E34" s="17">
        <v>38.11596303824924</v>
      </c>
      <c r="I34" s="17"/>
    </row>
    <row r="35" spans="4:9" ht="11.25">
      <c r="D35" s="7" t="s">
        <v>271</v>
      </c>
      <c r="E35" s="17">
        <v>6.108011482704102</v>
      </c>
      <c r="I35" s="17"/>
    </row>
    <row r="36" ht="11.25">
      <c r="I36" s="17"/>
    </row>
    <row r="37" spans="4:9" ht="11.25">
      <c r="D37" s="7" t="s">
        <v>0</v>
      </c>
      <c r="I37" s="17"/>
    </row>
    <row r="38" spans="4:9" ht="11.25">
      <c r="D38" s="7" t="s">
        <v>214</v>
      </c>
      <c r="I38" s="17"/>
    </row>
    <row r="39" ht="11.25">
      <c r="I39" s="17"/>
    </row>
    <row r="40" ht="11.25">
      <c r="I40" s="17"/>
    </row>
    <row r="41" ht="11.25">
      <c r="I41" s="17"/>
    </row>
    <row r="42" ht="11.25">
      <c r="I42" s="17"/>
    </row>
    <row r="43" ht="11.25">
      <c r="I43" s="17"/>
    </row>
    <row r="44" ht="11.25">
      <c r="I44" s="17"/>
    </row>
    <row r="45" ht="11.25">
      <c r="H45" s="19"/>
    </row>
    <row r="46" ht="11.25">
      <c r="H46" s="19"/>
    </row>
    <row r="47" ht="11.25">
      <c r="H47" s="19"/>
    </row>
    <row r="48" ht="11.25">
      <c r="H48" s="19"/>
    </row>
    <row r="49" ht="11.25">
      <c r="H49" s="19"/>
    </row>
    <row r="50" spans="8:10" ht="11.25">
      <c r="H50" s="19"/>
      <c r="J50" s="17"/>
    </row>
    <row r="51" spans="8:10" ht="11.25">
      <c r="H51" s="19"/>
      <c r="J51" s="1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6"/>
  <dimension ref="C2:Q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13.28125" style="7" customWidth="1"/>
    <col min="5" max="5" width="7.00390625" style="7" customWidth="1"/>
    <col min="6" max="7" width="8.421875" style="7" customWidth="1"/>
    <col min="8" max="8" width="1.1484375" style="7" customWidth="1"/>
    <col min="9" max="9" width="7.8515625" style="7" customWidth="1"/>
    <col min="10" max="12" width="8.421875" style="7" customWidth="1"/>
    <col min="13" max="13" width="1.7109375" style="7" customWidth="1"/>
    <col min="14" max="16384" width="9.140625" style="7" customWidth="1"/>
  </cols>
  <sheetData>
    <row r="2" s="5" customFormat="1" ht="11.25">
      <c r="D2" s="5" t="s">
        <v>123</v>
      </c>
    </row>
    <row r="3" s="5" customFormat="1" ht="11.25">
      <c r="D3" s="5" t="s">
        <v>30</v>
      </c>
    </row>
    <row r="4" s="5" customFormat="1" ht="11.25">
      <c r="D4" s="5" t="s">
        <v>48</v>
      </c>
    </row>
    <row r="5" s="5" customFormat="1" ht="11.25"/>
    <row r="6" s="5" customFormat="1" ht="11.25">
      <c r="D6" s="5" t="s">
        <v>411</v>
      </c>
    </row>
    <row r="7" s="5" customFormat="1" ht="11.25">
      <c r="D7" s="6"/>
    </row>
    <row r="8" s="5" customFormat="1" ht="11.25">
      <c r="D8" s="6"/>
    </row>
    <row r="9" spans="3:13" s="8" customFormat="1" ht="22.5" customHeight="1">
      <c r="C9" s="266"/>
      <c r="D9" s="266"/>
      <c r="E9" s="288" t="s">
        <v>352</v>
      </c>
      <c r="F9" s="290"/>
      <c r="G9" s="290"/>
      <c r="H9" s="291"/>
      <c r="I9" s="292" t="s">
        <v>353</v>
      </c>
      <c r="J9" s="293"/>
      <c r="K9" s="293"/>
      <c r="L9" s="293"/>
      <c r="M9" s="293"/>
    </row>
    <row r="10" spans="3:13" ht="45" customHeight="1">
      <c r="C10" s="97"/>
      <c r="D10" s="97"/>
      <c r="E10" s="98" t="s">
        <v>354</v>
      </c>
      <c r="F10" s="98" t="s">
        <v>355</v>
      </c>
      <c r="G10" s="98" t="s">
        <v>356</v>
      </c>
      <c r="H10" s="247"/>
      <c r="I10" s="98" t="s">
        <v>358</v>
      </c>
      <c r="J10" s="98" t="s">
        <v>357</v>
      </c>
      <c r="K10" s="98" t="s">
        <v>359</v>
      </c>
      <c r="L10" s="98" t="s">
        <v>360</v>
      </c>
      <c r="M10" s="99"/>
    </row>
    <row r="11" spans="3:13" s="8" customFormat="1" ht="9.75" customHeight="1">
      <c r="C11" s="86"/>
      <c r="D11" s="87" t="s">
        <v>238</v>
      </c>
      <c r="E11" s="190">
        <v>10457.771</v>
      </c>
      <c r="F11" s="190">
        <v>3453.094</v>
      </c>
      <c r="G11" s="190">
        <v>7004.677</v>
      </c>
      <c r="H11" s="228"/>
      <c r="I11" s="260">
        <v>16.120949674648642</v>
      </c>
      <c r="J11" s="260">
        <v>11.729421116603145</v>
      </c>
      <c r="K11" s="260">
        <v>16.898457615872445</v>
      </c>
      <c r="L11" s="260">
        <v>55.25117159287577</v>
      </c>
      <c r="M11" s="100"/>
    </row>
    <row r="12" spans="3:17" s="8" customFormat="1" ht="9.75" customHeight="1">
      <c r="C12" s="88"/>
      <c r="D12" s="89" t="s">
        <v>262</v>
      </c>
      <c r="E12" s="191" t="s">
        <v>29</v>
      </c>
      <c r="F12" s="191" t="s">
        <v>29</v>
      </c>
      <c r="G12" s="191" t="s">
        <v>29</v>
      </c>
      <c r="H12" s="229"/>
      <c r="I12" s="261" t="s">
        <v>29</v>
      </c>
      <c r="J12" s="261" t="s">
        <v>29</v>
      </c>
      <c r="K12" s="261" t="s">
        <v>29</v>
      </c>
      <c r="L12" s="261" t="s">
        <v>29</v>
      </c>
      <c r="M12" s="101"/>
      <c r="Q12" s="196"/>
    </row>
    <row r="13" spans="3:13" s="8" customFormat="1" ht="9.75" customHeight="1">
      <c r="C13" s="88"/>
      <c r="D13" s="89" t="s">
        <v>255</v>
      </c>
      <c r="E13" s="191">
        <v>26753.882</v>
      </c>
      <c r="F13" s="191">
        <v>17820.675</v>
      </c>
      <c r="G13" s="191">
        <v>8933.207</v>
      </c>
      <c r="H13" s="229"/>
      <c r="I13" s="261">
        <v>62.73063475423866</v>
      </c>
      <c r="J13" s="261">
        <v>18.631202754052662</v>
      </c>
      <c r="K13" s="261">
        <v>3.8790445438908647</v>
      </c>
      <c r="L13" s="261">
        <v>14.759117947817815</v>
      </c>
      <c r="M13" s="101"/>
    </row>
    <row r="14" spans="3:13" s="8" customFormat="1" ht="9.75" customHeight="1">
      <c r="C14" s="88"/>
      <c r="D14" s="89" t="s">
        <v>243</v>
      </c>
      <c r="E14" s="191">
        <v>10367.966</v>
      </c>
      <c r="F14" s="191">
        <v>4377.227</v>
      </c>
      <c r="G14" s="191">
        <v>5990.739</v>
      </c>
      <c r="H14" s="229"/>
      <c r="I14" s="261">
        <v>32.49722269536763</v>
      </c>
      <c r="J14" s="261">
        <v>15.186054815380373</v>
      </c>
      <c r="K14" s="261">
        <v>9.721540367705682</v>
      </c>
      <c r="L14" s="261">
        <v>42.595172476452944</v>
      </c>
      <c r="M14" s="101"/>
    </row>
    <row r="15" spans="3:13" s="8" customFormat="1" ht="9.75" customHeight="1">
      <c r="C15" s="88"/>
      <c r="D15" s="89" t="s">
        <v>248</v>
      </c>
      <c r="E15" s="191">
        <v>202409.419</v>
      </c>
      <c r="F15" s="191">
        <v>102876.767</v>
      </c>
      <c r="G15" s="191">
        <v>99532.652</v>
      </c>
      <c r="H15" s="229"/>
      <c r="I15" s="261">
        <v>44.341642520104266</v>
      </c>
      <c r="J15" s="261">
        <v>20.87472075595454</v>
      </c>
      <c r="K15" s="261">
        <v>6.48443292058459</v>
      </c>
      <c r="L15" s="261">
        <v>28.299202321212135</v>
      </c>
      <c r="M15" s="101"/>
    </row>
    <row r="16" spans="3:13" s="8" customFormat="1" ht="9.75" customHeight="1">
      <c r="C16" s="88"/>
      <c r="D16" s="89" t="s">
        <v>257</v>
      </c>
      <c r="E16" s="191">
        <v>1245</v>
      </c>
      <c r="F16" s="191">
        <v>835</v>
      </c>
      <c r="G16" s="191">
        <v>410</v>
      </c>
      <c r="H16" s="229"/>
      <c r="I16" s="261">
        <v>53.18096385542168</v>
      </c>
      <c r="J16" s="261">
        <v>8.746746987951807</v>
      </c>
      <c r="K16" s="261">
        <v>13.895582329317268</v>
      </c>
      <c r="L16" s="261">
        <v>24.096385542168676</v>
      </c>
      <c r="M16" s="101"/>
    </row>
    <row r="17" spans="3:13" s="8" customFormat="1" ht="9.75" customHeight="1">
      <c r="C17" s="88"/>
      <c r="D17" s="89" t="s">
        <v>239</v>
      </c>
      <c r="E17" s="191">
        <v>11407</v>
      </c>
      <c r="F17" s="191">
        <v>5551</v>
      </c>
      <c r="G17" s="191">
        <v>5856</v>
      </c>
      <c r="H17" s="229"/>
      <c r="I17" s="261">
        <v>36.25843780135005</v>
      </c>
      <c r="J17" s="261">
        <v>11.91373717892522</v>
      </c>
      <c r="K17" s="261">
        <v>12.41343034978522</v>
      </c>
      <c r="L17" s="261">
        <v>39.41439466993951</v>
      </c>
      <c r="M17" s="101"/>
    </row>
    <row r="18" spans="3:13" s="8" customFormat="1" ht="9.75" customHeight="1">
      <c r="C18" s="88"/>
      <c r="D18" s="89" t="s">
        <v>252</v>
      </c>
      <c r="E18" s="191">
        <v>14629.841</v>
      </c>
      <c r="F18" s="191">
        <v>6107.461</v>
      </c>
      <c r="G18" s="191">
        <v>8522.38</v>
      </c>
      <c r="H18" s="229"/>
      <c r="I18" s="261">
        <v>40.9812656200433</v>
      </c>
      <c r="J18" s="261">
        <v>51.72565443465859</v>
      </c>
      <c r="K18" s="261">
        <v>0.765332993024326</v>
      </c>
      <c r="L18" s="261">
        <v>6.52774695227378</v>
      </c>
      <c r="M18" s="101"/>
    </row>
    <row r="19" spans="3:13" s="8" customFormat="1" ht="9.75" customHeight="1">
      <c r="C19" s="88"/>
      <c r="D19" s="89" t="s">
        <v>250</v>
      </c>
      <c r="E19" s="191">
        <v>111902.753</v>
      </c>
      <c r="F19" s="191">
        <v>71722.897</v>
      </c>
      <c r="G19" s="191">
        <v>40179.856</v>
      </c>
      <c r="H19" s="229"/>
      <c r="I19" s="261">
        <v>62.1781628553857</v>
      </c>
      <c r="J19" s="261">
        <v>30.803424469816214</v>
      </c>
      <c r="K19" s="261">
        <v>1.9157893282571878</v>
      </c>
      <c r="L19" s="261">
        <v>5.1026224529078394</v>
      </c>
      <c r="M19" s="101"/>
    </row>
    <row r="20" spans="3:13" s="8" customFormat="1" ht="9.75" customHeight="1">
      <c r="C20" s="88"/>
      <c r="D20" s="89" t="s">
        <v>249</v>
      </c>
      <c r="E20" s="191">
        <v>190380.904</v>
      </c>
      <c r="F20" s="191">
        <v>105049.415</v>
      </c>
      <c r="G20" s="191">
        <v>85331.489</v>
      </c>
      <c r="H20" s="229"/>
      <c r="I20" s="261">
        <v>52.22348560756912</v>
      </c>
      <c r="J20" s="261">
        <v>37.533485501255946</v>
      </c>
      <c r="K20" s="261">
        <v>2.9550610811260776</v>
      </c>
      <c r="L20" s="261">
        <v>7.2879683353116125</v>
      </c>
      <c r="M20" s="101"/>
    </row>
    <row r="21" spans="3:13" s="8" customFormat="1" ht="9.75" customHeight="1">
      <c r="C21" s="88"/>
      <c r="D21" s="89" t="s">
        <v>288</v>
      </c>
      <c r="E21" s="191">
        <v>188156.452</v>
      </c>
      <c r="F21" s="191">
        <v>147022.013</v>
      </c>
      <c r="G21" s="191">
        <v>41134.439</v>
      </c>
      <c r="H21" s="229"/>
      <c r="I21" s="261">
        <v>17.965951547598273</v>
      </c>
      <c r="J21" s="261">
        <v>16.491531738704342</v>
      </c>
      <c r="K21" s="261">
        <v>1.656236587624431</v>
      </c>
      <c r="L21" s="261">
        <v>5.370296310646844</v>
      </c>
      <c r="M21" s="101"/>
    </row>
    <row r="22" spans="3:13" s="8" customFormat="1" ht="9.75" customHeight="1">
      <c r="C22" s="88"/>
      <c r="D22" s="89" t="s">
        <v>253</v>
      </c>
      <c r="E22" s="191">
        <v>1662.905</v>
      </c>
      <c r="F22" s="191">
        <v>846.261</v>
      </c>
      <c r="G22" s="191">
        <v>816.644</v>
      </c>
      <c r="H22" s="229"/>
      <c r="I22" s="261">
        <v>45.288876995378565</v>
      </c>
      <c r="J22" s="261">
        <v>12.251391390368061</v>
      </c>
      <c r="K22" s="261">
        <v>5.601642908043455</v>
      </c>
      <c r="L22" s="151">
        <v>36.85808870620991</v>
      </c>
      <c r="M22" s="101"/>
    </row>
    <row r="23" spans="3:13" s="8" customFormat="1" ht="9.75" customHeight="1">
      <c r="C23" s="88"/>
      <c r="D23" s="89" t="s">
        <v>246</v>
      </c>
      <c r="E23" s="191">
        <v>4196.664</v>
      </c>
      <c r="F23" s="191">
        <v>3330.162</v>
      </c>
      <c r="G23" s="191">
        <v>866.502</v>
      </c>
      <c r="H23" s="229"/>
      <c r="I23" s="261">
        <v>71.16862345901411</v>
      </c>
      <c r="J23" s="261">
        <v>7.3175741493719775</v>
      </c>
      <c r="K23" s="261">
        <v>8.18397660618053</v>
      </c>
      <c r="L23" s="261">
        <v>13.329825785433384</v>
      </c>
      <c r="M23" s="101"/>
    </row>
    <row r="24" spans="3:13" s="8" customFormat="1" ht="9.75" customHeight="1">
      <c r="C24" s="88"/>
      <c r="D24" s="89" t="s">
        <v>245</v>
      </c>
      <c r="E24" s="191">
        <v>3576.127</v>
      </c>
      <c r="F24" s="191">
        <v>2380.51</v>
      </c>
      <c r="G24" s="191">
        <v>1195.617</v>
      </c>
      <c r="H24" s="229"/>
      <c r="I24" s="261">
        <v>53.94223974707833</v>
      </c>
      <c r="J24" s="261">
        <v>13.565234120600303</v>
      </c>
      <c r="K24" s="261">
        <v>12.62446775519997</v>
      </c>
      <c r="L24" s="261">
        <v>19.868058377121393</v>
      </c>
      <c r="M24" s="101"/>
    </row>
    <row r="25" spans="3:13" s="8" customFormat="1" ht="9.75" customHeight="1">
      <c r="C25" s="88"/>
      <c r="D25" s="89" t="s">
        <v>276</v>
      </c>
      <c r="E25" s="191">
        <v>1099</v>
      </c>
      <c r="F25" s="191">
        <v>419</v>
      </c>
      <c r="G25" s="191">
        <v>680</v>
      </c>
      <c r="H25" s="229"/>
      <c r="I25" s="261">
        <v>1.1555959963603275</v>
      </c>
      <c r="J25" s="261">
        <v>0.20928116469517744</v>
      </c>
      <c r="K25" s="261">
        <v>37.0336669699727</v>
      </c>
      <c r="L25" s="261">
        <v>61.60145586897179</v>
      </c>
      <c r="M25" s="101"/>
    </row>
    <row r="26" spans="3:13" s="8" customFormat="1" ht="9.75" customHeight="1">
      <c r="C26" s="88"/>
      <c r="D26" s="89" t="s">
        <v>259</v>
      </c>
      <c r="E26" s="191">
        <v>25223.768</v>
      </c>
      <c r="F26" s="191">
        <v>17481.3</v>
      </c>
      <c r="G26" s="191">
        <v>7742.468</v>
      </c>
      <c r="H26" s="229"/>
      <c r="I26" s="261">
        <v>63.98288312832563</v>
      </c>
      <c r="J26" s="261">
        <v>19.933706970346382</v>
      </c>
      <c r="K26" s="261">
        <v>5.321988372236852</v>
      </c>
      <c r="L26" s="261">
        <v>10.761421529091134</v>
      </c>
      <c r="M26" s="101"/>
    </row>
    <row r="27" spans="3:13" s="8" customFormat="1" ht="9.75" customHeight="1">
      <c r="C27" s="88"/>
      <c r="D27" s="89" t="s">
        <v>265</v>
      </c>
      <c r="E27" s="191" t="s">
        <v>29</v>
      </c>
      <c r="F27" s="191" t="s">
        <v>29</v>
      </c>
      <c r="G27" s="191" t="s">
        <v>29</v>
      </c>
      <c r="H27" s="229"/>
      <c r="I27" s="261" t="s">
        <v>29</v>
      </c>
      <c r="J27" s="261" t="s">
        <v>29</v>
      </c>
      <c r="K27" s="261" t="s">
        <v>29</v>
      </c>
      <c r="L27" s="151" t="s">
        <v>29</v>
      </c>
      <c r="M27" s="101"/>
    </row>
    <row r="28" spans="3:13" s="8" customFormat="1" ht="9.75" customHeight="1">
      <c r="C28" s="88"/>
      <c r="D28" s="89" t="s">
        <v>285</v>
      </c>
      <c r="E28" s="191">
        <v>28574</v>
      </c>
      <c r="F28" s="191">
        <v>10189</v>
      </c>
      <c r="G28" s="191">
        <v>18385</v>
      </c>
      <c r="H28" s="229"/>
      <c r="I28" s="261">
        <v>24.879260866522014</v>
      </c>
      <c r="J28" s="261">
        <v>24.448799608035277</v>
      </c>
      <c r="K28" s="261">
        <v>10.78252957233849</v>
      </c>
      <c r="L28" s="261">
        <v>39.88940995310422</v>
      </c>
      <c r="M28" s="101"/>
    </row>
    <row r="29" spans="3:13" s="8" customFormat="1" ht="9.75" customHeight="1">
      <c r="C29" s="88"/>
      <c r="D29" s="89" t="s">
        <v>241</v>
      </c>
      <c r="E29" s="191">
        <v>15682.343</v>
      </c>
      <c r="F29" s="191">
        <v>6997.419</v>
      </c>
      <c r="G29" s="191">
        <v>8684.924</v>
      </c>
      <c r="H29" s="229"/>
      <c r="I29" s="261">
        <v>31.89829478924163</v>
      </c>
      <c r="J29" s="261">
        <v>19.904289811796616</v>
      </c>
      <c r="K29" s="261">
        <v>12.721434545845604</v>
      </c>
      <c r="L29" s="261">
        <v>35.47598085311615</v>
      </c>
      <c r="M29" s="101"/>
    </row>
    <row r="30" spans="3:13" s="8" customFormat="1" ht="9.75" customHeight="1">
      <c r="C30" s="88"/>
      <c r="D30" s="89" t="s">
        <v>260</v>
      </c>
      <c r="E30" s="192">
        <v>33948</v>
      </c>
      <c r="F30" s="192">
        <v>16584</v>
      </c>
      <c r="G30" s="192">
        <v>17364</v>
      </c>
      <c r="H30" s="248"/>
      <c r="I30" s="205">
        <v>46.138211382113816</v>
      </c>
      <c r="J30" s="205">
        <v>40.71226581831036</v>
      </c>
      <c r="K30" s="205">
        <v>2.7129727819017324</v>
      </c>
      <c r="L30" s="205">
        <v>10.43655001767409</v>
      </c>
      <c r="M30" s="101"/>
    </row>
    <row r="31" spans="3:13" s="8" customFormat="1" ht="9.75" customHeight="1">
      <c r="C31" s="88"/>
      <c r="D31" s="89" t="s">
        <v>289</v>
      </c>
      <c r="E31" s="191">
        <v>10264.81</v>
      </c>
      <c r="F31" s="191">
        <v>6422.705</v>
      </c>
      <c r="G31" s="191">
        <v>3842.105</v>
      </c>
      <c r="H31" s="229"/>
      <c r="I31" s="261">
        <v>60.48213264541672</v>
      </c>
      <c r="J31" s="261">
        <v>29.569782587305564</v>
      </c>
      <c r="K31" s="261">
        <v>2.0879977320573886</v>
      </c>
      <c r="L31" s="261">
        <v>7.860087035220332</v>
      </c>
      <c r="M31" s="101"/>
    </row>
    <row r="32" spans="3:13" s="8" customFormat="1" ht="9.75" customHeight="1">
      <c r="C32" s="88"/>
      <c r="D32" s="89" t="s">
        <v>290</v>
      </c>
      <c r="E32" s="191">
        <v>6891.515</v>
      </c>
      <c r="F32" s="191">
        <v>1489.862</v>
      </c>
      <c r="G32" s="191">
        <v>5401.653</v>
      </c>
      <c r="H32" s="229"/>
      <c r="I32" s="261">
        <v>64.06424421915936</v>
      </c>
      <c r="J32" s="261">
        <v>67.39428122843816</v>
      </c>
      <c r="K32" s="261">
        <v>0.3819044143414039</v>
      </c>
      <c r="L32" s="261">
        <v>10.986931030404781</v>
      </c>
      <c r="M32" s="101"/>
    </row>
    <row r="33" spans="3:13" s="8" customFormat="1" ht="9.75" customHeight="1">
      <c r="C33" s="88"/>
      <c r="D33" s="89" t="s">
        <v>254</v>
      </c>
      <c r="E33" s="191">
        <v>3654.008</v>
      </c>
      <c r="F33" s="191">
        <v>1988.923</v>
      </c>
      <c r="G33" s="191">
        <v>1665.085</v>
      </c>
      <c r="H33" s="229"/>
      <c r="I33" s="261">
        <v>33.675542034938076</v>
      </c>
      <c r="J33" s="261">
        <v>11.005066217698484</v>
      </c>
      <c r="K33" s="261">
        <v>20.75567431707867</v>
      </c>
      <c r="L33" s="261">
        <v>34.563662695867116</v>
      </c>
      <c r="M33" s="101"/>
    </row>
    <row r="34" spans="3:13" s="8" customFormat="1" ht="9.75" customHeight="1">
      <c r="C34" s="88"/>
      <c r="D34" s="89" t="s">
        <v>258</v>
      </c>
      <c r="E34" s="191">
        <v>6968.808</v>
      </c>
      <c r="F34" s="191">
        <v>2082.547</v>
      </c>
      <c r="G34" s="191">
        <v>4886.261</v>
      </c>
      <c r="H34" s="229"/>
      <c r="I34" s="261">
        <v>24.148089601550225</v>
      </c>
      <c r="J34" s="261">
        <v>34.486615214538844</v>
      </c>
      <c r="K34" s="261">
        <v>5.735744190398129</v>
      </c>
      <c r="L34" s="261">
        <v>35.6295509935128</v>
      </c>
      <c r="M34" s="101"/>
    </row>
    <row r="35" spans="3:13" s="8" customFormat="1" ht="9.75" customHeight="1">
      <c r="C35" s="88"/>
      <c r="D35" s="89" t="s">
        <v>244</v>
      </c>
      <c r="E35" s="191">
        <v>29467</v>
      </c>
      <c r="F35" s="191">
        <v>22885</v>
      </c>
      <c r="G35" s="191">
        <v>6582</v>
      </c>
      <c r="H35" s="229"/>
      <c r="I35" s="261">
        <v>69.40306105134557</v>
      </c>
      <c r="J35" s="261">
        <v>15.12200088234296</v>
      </c>
      <c r="K35" s="261">
        <v>8.253300302032782</v>
      </c>
      <c r="L35" s="261">
        <v>7.221637764278685</v>
      </c>
      <c r="M35" s="101"/>
    </row>
    <row r="36" spans="3:13" s="8" customFormat="1" ht="9.75" customHeight="1">
      <c r="C36" s="88"/>
      <c r="D36" s="89" t="s">
        <v>286</v>
      </c>
      <c r="E36" s="191">
        <v>38399</v>
      </c>
      <c r="F36" s="191">
        <v>25618</v>
      </c>
      <c r="G36" s="191">
        <v>12781</v>
      </c>
      <c r="H36" s="229"/>
      <c r="I36" s="261">
        <v>58.26193390452876</v>
      </c>
      <c r="J36" s="261">
        <v>19.117685356389487</v>
      </c>
      <c r="K36" s="261">
        <v>8.453345139196333</v>
      </c>
      <c r="L36" s="261">
        <v>14.169639834370686</v>
      </c>
      <c r="M36" s="101"/>
    </row>
    <row r="37" spans="3:13" s="8" customFormat="1" ht="9.75" customHeight="1">
      <c r="C37" s="102"/>
      <c r="D37" s="103" t="s">
        <v>287</v>
      </c>
      <c r="E37" s="197">
        <v>112694.903</v>
      </c>
      <c r="F37" s="197">
        <v>40080.068</v>
      </c>
      <c r="G37" s="197">
        <v>72614.835</v>
      </c>
      <c r="H37" s="249"/>
      <c r="I37" s="262">
        <v>35.67211287275344</v>
      </c>
      <c r="J37" s="262">
        <v>25.30824841297392</v>
      </c>
      <c r="K37" s="262">
        <v>9.470831169711376</v>
      </c>
      <c r="L37" s="262">
        <v>29.548807544561264</v>
      </c>
      <c r="M37" s="104"/>
    </row>
    <row r="38" spans="3:13" s="8" customFormat="1" ht="9.75" customHeight="1">
      <c r="C38" s="84"/>
      <c r="D38" s="85" t="s">
        <v>271</v>
      </c>
      <c r="E38" s="198">
        <v>5434.255</v>
      </c>
      <c r="F38" s="198">
        <v>2467.287</v>
      </c>
      <c r="G38" s="198">
        <v>2966.968</v>
      </c>
      <c r="H38" s="250"/>
      <c r="I38" s="263">
        <v>31.805905317288204</v>
      </c>
      <c r="J38" s="263">
        <v>36.589284087699234</v>
      </c>
      <c r="K38" s="263">
        <v>13.596583156292812</v>
      </c>
      <c r="L38" s="263">
        <v>18.00822743871975</v>
      </c>
      <c r="M38" s="93"/>
    </row>
    <row r="39" spans="3:13" s="8" customFormat="1" ht="9.75" customHeight="1">
      <c r="C39" s="82"/>
      <c r="D39" s="83" t="s">
        <v>263</v>
      </c>
      <c r="E39" s="199">
        <v>15770</v>
      </c>
      <c r="F39" s="199">
        <v>8840</v>
      </c>
      <c r="G39" s="199">
        <v>6930</v>
      </c>
      <c r="H39" s="251"/>
      <c r="I39" s="264">
        <v>42.73937856689918</v>
      </c>
      <c r="J39" s="264">
        <v>20.672162333544705</v>
      </c>
      <c r="K39" s="264">
        <v>13.379835129993658</v>
      </c>
      <c r="L39" s="265">
        <v>23.272035510462903</v>
      </c>
      <c r="M39" s="92"/>
    </row>
    <row r="40" spans="5:14" s="8" customFormat="1" ht="9.75" customHeight="1">
      <c r="E40" s="12"/>
      <c r="F40" s="12"/>
      <c r="G40" s="12"/>
      <c r="H40" s="14"/>
      <c r="I40" s="20"/>
      <c r="J40" s="20"/>
      <c r="K40" s="18"/>
      <c r="L40" s="18"/>
      <c r="M40" s="14"/>
      <c r="N40" s="7"/>
    </row>
    <row r="41" spans="4:13" s="8" customFormat="1" ht="9.75" customHeight="1">
      <c r="D41" s="8" t="s">
        <v>137</v>
      </c>
      <c r="E41" s="12"/>
      <c r="F41" s="12"/>
      <c r="G41" s="12"/>
      <c r="H41" s="14"/>
      <c r="I41" s="20"/>
      <c r="J41" s="20"/>
      <c r="K41" s="18"/>
      <c r="L41" s="18"/>
      <c r="M41" s="14"/>
    </row>
    <row r="42" spans="4:13" s="8" customFormat="1" ht="9.75" customHeight="1">
      <c r="D42" s="7" t="s">
        <v>129</v>
      </c>
      <c r="E42" s="12"/>
      <c r="F42" s="12"/>
      <c r="G42" s="12"/>
      <c r="H42" s="14"/>
      <c r="I42" s="20"/>
      <c r="J42" s="20"/>
      <c r="K42" s="20"/>
      <c r="L42" s="20"/>
      <c r="M42" s="14"/>
    </row>
    <row r="43" spans="5:13" s="8" customFormat="1" ht="9.75" customHeight="1">
      <c r="E43" s="12"/>
      <c r="F43" s="12"/>
      <c r="G43" s="12"/>
      <c r="H43" s="14"/>
      <c r="I43" s="20"/>
      <c r="J43" s="20"/>
      <c r="K43" s="18"/>
      <c r="L43" s="18"/>
      <c r="M43" s="14"/>
    </row>
    <row r="44" spans="3:13" ht="9.75" customHeight="1">
      <c r="C44" s="8"/>
      <c r="E44" s="15"/>
      <c r="F44" s="15"/>
      <c r="G44" s="15"/>
      <c r="H44" s="15"/>
      <c r="I44" s="15"/>
      <c r="J44" s="15"/>
      <c r="K44" s="15"/>
      <c r="L44" s="15"/>
      <c r="M44" s="15"/>
    </row>
    <row r="45" spans="3:13" ht="9.75" customHeight="1">
      <c r="C45" s="8"/>
      <c r="E45" s="15"/>
      <c r="F45" s="15"/>
      <c r="G45" s="15"/>
      <c r="H45" s="15"/>
      <c r="I45" s="15"/>
      <c r="J45" s="15"/>
      <c r="K45" s="15"/>
      <c r="L45" s="15"/>
      <c r="M45" s="15"/>
    </row>
    <row r="46" spans="3:13" ht="9.75" customHeight="1">
      <c r="C46" s="8"/>
      <c r="E46" s="15"/>
      <c r="F46" s="15"/>
      <c r="G46" s="15"/>
      <c r="H46" s="15"/>
      <c r="I46" s="15"/>
      <c r="J46" s="15"/>
      <c r="K46" s="15"/>
      <c r="L46" s="15"/>
      <c r="M46" s="15"/>
    </row>
    <row r="47" ht="9.75" customHeight="1"/>
    <row r="48" ht="9.75" customHeight="1"/>
    <row r="49" ht="9.75" customHeight="1"/>
    <row r="50" ht="9.75" customHeight="1"/>
    <row r="51" ht="9.75" customHeight="1"/>
  </sheetData>
  <mergeCells count="2">
    <mergeCell ref="E9:H9"/>
    <mergeCell ref="I9:M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5"/>
  <dimension ref="C2:Q5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12.00390625" style="7" customWidth="1"/>
    <col min="5" max="7" width="6.421875" style="7" customWidth="1"/>
    <col min="8" max="8" width="1.7109375" style="7" customWidth="1"/>
    <col min="9" max="9" width="7.7109375" style="7" customWidth="1"/>
    <col min="10" max="10" width="2.00390625" style="7" customWidth="1"/>
    <col min="11" max="13" width="6.421875" style="7" customWidth="1"/>
    <col min="14" max="14" width="1.7109375" style="7" customWidth="1"/>
    <col min="15" max="15" width="7.7109375" style="7" customWidth="1"/>
    <col min="16" max="16" width="1.7109375" style="7" customWidth="1"/>
    <col min="17" max="16384" width="9.140625" style="7" customWidth="1"/>
  </cols>
  <sheetData>
    <row r="2" s="5" customFormat="1" ht="11.25">
      <c r="D2" s="5" t="s">
        <v>123</v>
      </c>
    </row>
    <row r="3" s="5" customFormat="1" ht="11.25">
      <c r="D3" s="5" t="s">
        <v>30</v>
      </c>
    </row>
    <row r="4" s="5" customFormat="1" ht="11.25">
      <c r="D4" s="5" t="s">
        <v>48</v>
      </c>
    </row>
    <row r="5" s="5" customFormat="1" ht="11.25"/>
    <row r="6" s="5" customFormat="1" ht="11.25">
      <c r="D6" s="5" t="s">
        <v>413</v>
      </c>
    </row>
    <row r="7" s="5" customFormat="1" ht="11.25">
      <c r="D7" s="6"/>
    </row>
    <row r="8" spans="3:17" ht="11.25" customHeight="1">
      <c r="C8" s="267"/>
      <c r="D8" s="267"/>
      <c r="E8" s="294" t="s">
        <v>325</v>
      </c>
      <c r="F8" s="294"/>
      <c r="G8" s="294"/>
      <c r="H8" s="294"/>
      <c r="I8" s="294"/>
      <c r="J8" s="295"/>
      <c r="K8" s="294" t="s">
        <v>326</v>
      </c>
      <c r="L8" s="294"/>
      <c r="M8" s="294"/>
      <c r="N8" s="294"/>
      <c r="O8" s="294"/>
      <c r="P8" s="294"/>
      <c r="Q8"/>
    </row>
    <row r="9" spans="3:16" ht="22.5" customHeight="1">
      <c r="C9" s="74"/>
      <c r="D9" s="74"/>
      <c r="E9" s="298" t="s">
        <v>47</v>
      </c>
      <c r="F9" s="298"/>
      <c r="G9" s="298"/>
      <c r="H9" s="298"/>
      <c r="I9" s="296" t="s">
        <v>327</v>
      </c>
      <c r="J9" s="252"/>
      <c r="K9" s="298" t="s">
        <v>47</v>
      </c>
      <c r="L9" s="298"/>
      <c r="M9" s="298"/>
      <c r="N9" s="298"/>
      <c r="O9" s="296" t="s">
        <v>327</v>
      </c>
      <c r="P9" s="75"/>
    </row>
    <row r="10" spans="3:16" s="8" customFormat="1" ht="11.25" customHeight="1">
      <c r="C10" s="184"/>
      <c r="D10" s="184"/>
      <c r="E10" s="186">
        <v>1997</v>
      </c>
      <c r="F10" s="186">
        <v>2002</v>
      </c>
      <c r="G10" s="186">
        <v>2007</v>
      </c>
      <c r="H10" s="186"/>
      <c r="I10" s="297"/>
      <c r="J10" s="253"/>
      <c r="K10" s="200">
        <v>1997</v>
      </c>
      <c r="L10" s="200">
        <v>2002</v>
      </c>
      <c r="M10" s="200">
        <v>2007</v>
      </c>
      <c r="N10" s="201"/>
      <c r="O10" s="297"/>
      <c r="P10" s="184"/>
    </row>
    <row r="11" spans="3:16" s="8" customFormat="1" ht="9.75" customHeight="1">
      <c r="C11" s="78"/>
      <c r="D11" s="79" t="s">
        <v>61</v>
      </c>
      <c r="E11" s="188" t="s">
        <v>29</v>
      </c>
      <c r="F11" s="106" t="s">
        <v>29</v>
      </c>
      <c r="G11" s="202">
        <v>76612.1</v>
      </c>
      <c r="H11" s="202"/>
      <c r="I11" s="255">
        <v>0.6226621094890544</v>
      </c>
      <c r="J11" s="241"/>
      <c r="K11" s="233" t="s">
        <v>29</v>
      </c>
      <c r="L11" s="106" t="s">
        <v>29</v>
      </c>
      <c r="M11" s="202">
        <v>94005.1</v>
      </c>
      <c r="N11" s="202"/>
      <c r="O11" s="255">
        <v>0.7640230964655649</v>
      </c>
      <c r="P11" s="188"/>
    </row>
    <row r="12" spans="3:16" s="8" customFormat="1" ht="9.75" customHeight="1">
      <c r="C12" s="80"/>
      <c r="D12" s="81" t="s">
        <v>284</v>
      </c>
      <c r="E12" s="189" t="s">
        <v>29</v>
      </c>
      <c r="F12" s="107" t="s">
        <v>29</v>
      </c>
      <c r="G12" s="203">
        <v>100436.9</v>
      </c>
      <c r="H12" s="203"/>
      <c r="I12" s="256">
        <v>1.128738067067204</v>
      </c>
      <c r="J12" s="242"/>
      <c r="K12" s="234" t="s">
        <v>29</v>
      </c>
      <c r="L12" s="107" t="s">
        <v>29</v>
      </c>
      <c r="M12" s="203">
        <v>88860.2</v>
      </c>
      <c r="N12" s="203"/>
      <c r="O12" s="256">
        <v>0.9986358637831829</v>
      </c>
      <c r="P12" s="189"/>
    </row>
    <row r="13" spans="3:16" s="8" customFormat="1" ht="9.75" customHeight="1">
      <c r="C13" s="86"/>
      <c r="D13" s="87" t="s">
        <v>238</v>
      </c>
      <c r="E13" s="190" t="s">
        <v>29</v>
      </c>
      <c r="F13" s="100">
        <v>7317</v>
      </c>
      <c r="G13" s="204">
        <v>7655</v>
      </c>
      <c r="H13" s="204"/>
      <c r="I13" s="257">
        <v>2.314087061668682</v>
      </c>
      <c r="J13" s="243"/>
      <c r="K13" s="235" t="s">
        <v>29</v>
      </c>
      <c r="L13" s="100">
        <v>10736</v>
      </c>
      <c r="M13" s="204">
        <v>12044</v>
      </c>
      <c r="N13" s="204"/>
      <c r="O13" s="257">
        <v>3.64087061668682</v>
      </c>
      <c r="P13" s="190"/>
    </row>
    <row r="14" spans="3:16" s="8" customFormat="1" ht="9.75" customHeight="1">
      <c r="C14" s="88"/>
      <c r="D14" s="89" t="s">
        <v>262</v>
      </c>
      <c r="E14" s="191">
        <v>963</v>
      </c>
      <c r="F14" s="101">
        <v>1207</v>
      </c>
      <c r="G14" s="192">
        <v>2287</v>
      </c>
      <c r="H14" s="192"/>
      <c r="I14" s="258">
        <v>7.913878180949943</v>
      </c>
      <c r="J14" s="244"/>
      <c r="K14" s="236">
        <v>339</v>
      </c>
      <c r="L14" s="101">
        <v>563</v>
      </c>
      <c r="M14" s="192">
        <v>1331</v>
      </c>
      <c r="N14" s="192"/>
      <c r="O14" s="258">
        <v>4.605759448554601</v>
      </c>
      <c r="P14" s="191"/>
    </row>
    <row r="15" spans="3:16" s="8" customFormat="1" ht="9.75" customHeight="1">
      <c r="C15" s="88"/>
      <c r="D15" s="89" t="s">
        <v>264</v>
      </c>
      <c r="E15" s="191">
        <v>3220</v>
      </c>
      <c r="F15" s="101">
        <v>3126</v>
      </c>
      <c r="G15" s="192">
        <v>4820</v>
      </c>
      <c r="H15" s="192"/>
      <c r="I15" s="258">
        <v>3.7804484929579343</v>
      </c>
      <c r="J15" s="244"/>
      <c r="K15" s="236">
        <v>2101</v>
      </c>
      <c r="L15" s="101">
        <v>1673</v>
      </c>
      <c r="M15" s="192">
        <v>2648</v>
      </c>
      <c r="N15" s="192"/>
      <c r="O15" s="258">
        <v>2.076893694886434</v>
      </c>
      <c r="P15" s="191"/>
    </row>
    <row r="16" spans="3:16" s="8" customFormat="1" ht="9.75" customHeight="1">
      <c r="C16" s="88"/>
      <c r="D16" s="89" t="s">
        <v>243</v>
      </c>
      <c r="E16" s="191">
        <v>2809</v>
      </c>
      <c r="F16" s="101">
        <v>5047</v>
      </c>
      <c r="G16" s="192">
        <v>4495</v>
      </c>
      <c r="H16" s="192"/>
      <c r="I16" s="258">
        <v>1.9743956680133845</v>
      </c>
      <c r="J16" s="244"/>
      <c r="K16" s="236">
        <v>3712</v>
      </c>
      <c r="L16" s="101">
        <v>6193</v>
      </c>
      <c r="M16" s="192">
        <v>6210</v>
      </c>
      <c r="N16" s="192"/>
      <c r="O16" s="258">
        <v>2.727696796076333</v>
      </c>
      <c r="P16" s="191"/>
    </row>
    <row r="17" spans="3:16" s="8" customFormat="1" ht="9.75" customHeight="1">
      <c r="C17" s="88"/>
      <c r="D17" s="89" t="s">
        <v>248</v>
      </c>
      <c r="E17" s="191">
        <v>15782</v>
      </c>
      <c r="F17" s="101">
        <v>20350</v>
      </c>
      <c r="G17" s="192">
        <v>26289</v>
      </c>
      <c r="H17" s="192"/>
      <c r="I17" s="258">
        <v>1.0850220809773412</v>
      </c>
      <c r="J17" s="244"/>
      <c r="K17" s="236">
        <v>42619</v>
      </c>
      <c r="L17" s="101">
        <v>55504</v>
      </c>
      <c r="M17" s="192">
        <v>60467</v>
      </c>
      <c r="N17" s="192"/>
      <c r="O17" s="258">
        <v>2.4956457138140244</v>
      </c>
      <c r="P17" s="191"/>
    </row>
    <row r="18" spans="3:16" s="8" customFormat="1" ht="9.75" customHeight="1">
      <c r="C18" s="88"/>
      <c r="D18" s="89" t="s">
        <v>257</v>
      </c>
      <c r="E18" s="191">
        <v>420</v>
      </c>
      <c r="F18" s="101">
        <v>585</v>
      </c>
      <c r="G18" s="192">
        <v>749</v>
      </c>
      <c r="H18" s="192"/>
      <c r="I18" s="258">
        <v>4.904946202759605</v>
      </c>
      <c r="J18" s="244"/>
      <c r="K18" s="236">
        <v>107</v>
      </c>
      <c r="L18" s="101">
        <v>243</v>
      </c>
      <c r="M18" s="192">
        <v>472</v>
      </c>
      <c r="N18" s="192"/>
      <c r="O18" s="258">
        <v>3.0909674335147312</v>
      </c>
      <c r="P18" s="191"/>
    </row>
    <row r="19" spans="3:16" s="8" customFormat="1" ht="9.75" customHeight="1">
      <c r="C19" s="88"/>
      <c r="D19" s="89" t="s">
        <v>239</v>
      </c>
      <c r="E19" s="191">
        <v>2290</v>
      </c>
      <c r="F19" s="101">
        <v>3256</v>
      </c>
      <c r="G19" s="192">
        <v>4470</v>
      </c>
      <c r="H19" s="192"/>
      <c r="I19" s="258">
        <v>2.4079951904740353</v>
      </c>
      <c r="J19" s="244"/>
      <c r="K19" s="236">
        <v>1960</v>
      </c>
      <c r="L19" s="101">
        <v>3942</v>
      </c>
      <c r="M19" s="192">
        <v>6318</v>
      </c>
      <c r="N19" s="192"/>
      <c r="O19" s="258">
        <v>3.4035153497572614</v>
      </c>
      <c r="P19" s="191"/>
    </row>
    <row r="20" spans="3:16" s="8" customFormat="1" ht="9.75" customHeight="1">
      <c r="C20" s="88"/>
      <c r="D20" s="89" t="s">
        <v>291</v>
      </c>
      <c r="E20" s="191">
        <v>4904</v>
      </c>
      <c r="F20" s="101">
        <v>10285</v>
      </c>
      <c r="G20" s="192">
        <v>11356.6</v>
      </c>
      <c r="H20" s="192"/>
      <c r="I20" s="258">
        <v>4.960325173281175</v>
      </c>
      <c r="J20" s="244"/>
      <c r="K20" s="236">
        <v>1169</v>
      </c>
      <c r="L20" s="101">
        <v>2549</v>
      </c>
      <c r="M20" s="192">
        <v>2382.7</v>
      </c>
      <c r="N20" s="192"/>
      <c r="O20" s="258">
        <v>1.0407134873445447</v>
      </c>
      <c r="P20" s="191"/>
    </row>
    <row r="21" spans="3:16" s="8" customFormat="1" ht="9.75" customHeight="1">
      <c r="C21" s="88"/>
      <c r="D21" s="89" t="s">
        <v>250</v>
      </c>
      <c r="E21" s="191">
        <v>23739</v>
      </c>
      <c r="F21" s="101">
        <v>33557</v>
      </c>
      <c r="G21" s="192">
        <v>42170</v>
      </c>
      <c r="H21" s="192"/>
      <c r="I21" s="258">
        <v>4.013915923833637</v>
      </c>
      <c r="J21" s="244"/>
      <c r="K21" s="236">
        <v>3985</v>
      </c>
      <c r="L21" s="101">
        <v>7687</v>
      </c>
      <c r="M21" s="192">
        <v>14360</v>
      </c>
      <c r="N21" s="192"/>
      <c r="O21" s="258">
        <v>1.3668445024010203</v>
      </c>
      <c r="P21" s="191"/>
    </row>
    <row r="22" spans="3:16" s="8" customFormat="1" ht="9.75" customHeight="1">
      <c r="C22" s="88"/>
      <c r="D22" s="89" t="s">
        <v>249</v>
      </c>
      <c r="E22" s="191">
        <v>24724</v>
      </c>
      <c r="F22" s="101">
        <v>34190</v>
      </c>
      <c r="G22" s="192">
        <v>39643</v>
      </c>
      <c r="H22" s="192"/>
      <c r="I22" s="258">
        <v>2.095028567970843</v>
      </c>
      <c r="J22" s="244"/>
      <c r="K22" s="236">
        <v>14632</v>
      </c>
      <c r="L22" s="101">
        <v>20580</v>
      </c>
      <c r="M22" s="192">
        <v>26430</v>
      </c>
      <c r="N22" s="192"/>
      <c r="O22" s="258">
        <v>1.396756175149948</v>
      </c>
      <c r="P22" s="191"/>
    </row>
    <row r="23" spans="3:16" s="8" customFormat="1" ht="9.75" customHeight="1">
      <c r="C23" s="88"/>
      <c r="D23" s="89" t="s">
        <v>251</v>
      </c>
      <c r="E23" s="191">
        <v>26355</v>
      </c>
      <c r="F23" s="101">
        <v>28193</v>
      </c>
      <c r="G23" s="192">
        <v>31038</v>
      </c>
      <c r="H23" s="192"/>
      <c r="I23" s="258">
        <v>2.021307938234644</v>
      </c>
      <c r="J23" s="244"/>
      <c r="K23" s="236">
        <v>14764</v>
      </c>
      <c r="L23" s="101">
        <v>17801</v>
      </c>
      <c r="M23" s="192">
        <v>19673</v>
      </c>
      <c r="N23" s="192"/>
      <c r="O23" s="258">
        <v>1.2811776232002754</v>
      </c>
      <c r="P23" s="191"/>
    </row>
    <row r="24" spans="3:16" s="8" customFormat="1" ht="9.75" customHeight="1">
      <c r="C24" s="88"/>
      <c r="D24" s="89" t="s">
        <v>253</v>
      </c>
      <c r="E24" s="191">
        <v>1461</v>
      </c>
      <c r="F24" s="101">
        <v>2048</v>
      </c>
      <c r="G24" s="192">
        <v>1961</v>
      </c>
      <c r="H24" s="192"/>
      <c r="I24" s="258">
        <v>12.541410317084715</v>
      </c>
      <c r="J24" s="244"/>
      <c r="K24" s="236">
        <v>340</v>
      </c>
      <c r="L24" s="101">
        <v>537</v>
      </c>
      <c r="M24" s="192">
        <v>1070</v>
      </c>
      <c r="N24" s="192"/>
      <c r="O24" s="258">
        <v>6.843094869597473</v>
      </c>
      <c r="P24" s="191"/>
    </row>
    <row r="25" spans="3:16" s="8" customFormat="1" ht="9.75" customHeight="1">
      <c r="C25" s="88"/>
      <c r="D25" s="89" t="s">
        <v>246</v>
      </c>
      <c r="E25" s="191">
        <v>170</v>
      </c>
      <c r="F25" s="101">
        <v>170</v>
      </c>
      <c r="G25" s="192">
        <v>488</v>
      </c>
      <c r="H25" s="192"/>
      <c r="I25" s="258">
        <v>2.4477962309957215</v>
      </c>
      <c r="J25" s="244"/>
      <c r="K25" s="236">
        <v>287</v>
      </c>
      <c r="L25" s="101">
        <v>243</v>
      </c>
      <c r="M25" s="192">
        <v>677</v>
      </c>
      <c r="N25" s="192"/>
      <c r="O25" s="258">
        <v>3.3958156729182445</v>
      </c>
      <c r="P25" s="191"/>
    </row>
    <row r="26" spans="3:16" s="8" customFormat="1" ht="9.75" customHeight="1">
      <c r="C26" s="88"/>
      <c r="D26" s="89" t="s">
        <v>245</v>
      </c>
      <c r="E26" s="191">
        <v>317</v>
      </c>
      <c r="F26" s="101">
        <v>538</v>
      </c>
      <c r="G26" s="192">
        <v>840</v>
      </c>
      <c r="H26" s="192"/>
      <c r="I26" s="258">
        <v>2.9980940687705675</v>
      </c>
      <c r="J26" s="244"/>
      <c r="K26" s="236">
        <v>245</v>
      </c>
      <c r="L26" s="101">
        <v>360</v>
      </c>
      <c r="M26" s="192">
        <v>835</v>
      </c>
      <c r="N26" s="192"/>
      <c r="O26" s="258">
        <v>2.980248270742171</v>
      </c>
      <c r="P26" s="191"/>
    </row>
    <row r="27" spans="3:16" s="8" customFormat="1" ht="9.75" customHeight="1">
      <c r="C27" s="88"/>
      <c r="D27" s="89" t="s">
        <v>237</v>
      </c>
      <c r="E27" s="191" t="s">
        <v>29</v>
      </c>
      <c r="F27" s="101">
        <v>2542</v>
      </c>
      <c r="G27" s="192">
        <v>2919</v>
      </c>
      <c r="H27" s="192"/>
      <c r="I27" s="258">
        <v>8.077548896981504</v>
      </c>
      <c r="J27" s="244"/>
      <c r="K27" s="236" t="s">
        <v>29</v>
      </c>
      <c r="L27" s="101">
        <v>2042</v>
      </c>
      <c r="M27" s="192">
        <v>2593</v>
      </c>
      <c r="N27" s="192"/>
      <c r="O27" s="258">
        <v>7.1754314113987805</v>
      </c>
      <c r="P27" s="191"/>
    </row>
    <row r="28" spans="3:16" s="8" customFormat="1" ht="9.75" customHeight="1">
      <c r="C28" s="88"/>
      <c r="D28" s="89" t="s">
        <v>259</v>
      </c>
      <c r="E28" s="191">
        <v>3074</v>
      </c>
      <c r="F28" s="101">
        <v>3452</v>
      </c>
      <c r="G28" s="192">
        <v>3451</v>
      </c>
      <c r="H28" s="192"/>
      <c r="I28" s="258">
        <v>3.4142152449508996</v>
      </c>
      <c r="J28" s="244"/>
      <c r="K28" s="236">
        <v>819</v>
      </c>
      <c r="L28" s="101">
        <v>1820</v>
      </c>
      <c r="M28" s="192">
        <v>2147</v>
      </c>
      <c r="N28" s="192"/>
      <c r="O28" s="258">
        <v>2.1241147872818256</v>
      </c>
      <c r="P28" s="191"/>
    </row>
    <row r="29" spans="3:16" s="8" customFormat="1" ht="9.75" customHeight="1">
      <c r="C29" s="88"/>
      <c r="D29" s="89" t="s">
        <v>265</v>
      </c>
      <c r="E29" s="191">
        <v>571</v>
      </c>
      <c r="F29" s="101">
        <v>645</v>
      </c>
      <c r="G29" s="192">
        <v>663</v>
      </c>
      <c r="H29" s="192"/>
      <c r="I29" s="258">
        <v>12.24376731301939</v>
      </c>
      <c r="J29" s="244"/>
      <c r="K29" s="236">
        <v>168</v>
      </c>
      <c r="L29" s="101">
        <v>162</v>
      </c>
      <c r="M29" s="192">
        <v>272</v>
      </c>
      <c r="N29" s="192"/>
      <c r="O29" s="258">
        <v>5.023084025854109</v>
      </c>
      <c r="P29" s="191"/>
    </row>
    <row r="30" spans="3:16" s="8" customFormat="1" ht="9.75" customHeight="1">
      <c r="C30" s="88"/>
      <c r="D30" s="89" t="s">
        <v>240</v>
      </c>
      <c r="E30" s="191">
        <v>5580</v>
      </c>
      <c r="F30" s="101">
        <v>8150</v>
      </c>
      <c r="G30" s="192">
        <v>9798</v>
      </c>
      <c r="H30" s="192"/>
      <c r="I30" s="258">
        <v>1.727841203669414</v>
      </c>
      <c r="J30" s="244"/>
      <c r="K30" s="236">
        <v>9107</v>
      </c>
      <c r="L30" s="101">
        <v>13665</v>
      </c>
      <c r="M30" s="192">
        <v>13910</v>
      </c>
      <c r="N30" s="192"/>
      <c r="O30" s="258">
        <v>2.452977254852169</v>
      </c>
      <c r="P30" s="191"/>
    </row>
    <row r="31" spans="3:16" s="8" customFormat="1" ht="9.75" customHeight="1">
      <c r="C31" s="88"/>
      <c r="D31" s="89" t="s">
        <v>241</v>
      </c>
      <c r="E31" s="191">
        <v>9699</v>
      </c>
      <c r="F31" s="101">
        <v>11887</v>
      </c>
      <c r="G31" s="192">
        <v>13781</v>
      </c>
      <c r="H31" s="192"/>
      <c r="I31" s="258">
        <v>5.088304100476745</v>
      </c>
      <c r="J31" s="244"/>
      <c r="K31" s="236">
        <v>8915</v>
      </c>
      <c r="L31" s="101">
        <v>9923</v>
      </c>
      <c r="M31" s="192">
        <v>7703</v>
      </c>
      <c r="N31" s="192"/>
      <c r="O31" s="258">
        <v>2.8441482102875235</v>
      </c>
      <c r="P31" s="191"/>
    </row>
    <row r="32" spans="3:16" s="8" customFormat="1" ht="9.75" customHeight="1">
      <c r="C32" s="88"/>
      <c r="D32" s="89" t="s">
        <v>260</v>
      </c>
      <c r="E32" s="191">
        <v>2026</v>
      </c>
      <c r="F32" s="101">
        <v>4554</v>
      </c>
      <c r="G32" s="192">
        <v>7721</v>
      </c>
      <c r="H32" s="192"/>
      <c r="I32" s="258">
        <v>2.5016329789164278</v>
      </c>
      <c r="J32" s="244"/>
      <c r="K32" s="236">
        <v>519</v>
      </c>
      <c r="L32" s="101">
        <v>3388</v>
      </c>
      <c r="M32" s="192">
        <v>6205</v>
      </c>
      <c r="N32" s="192"/>
      <c r="O32" s="258">
        <v>2.0104432889750594</v>
      </c>
      <c r="P32" s="191"/>
    </row>
    <row r="33" spans="3:16" s="8" customFormat="1" ht="9.75" customHeight="1">
      <c r="C33" s="88"/>
      <c r="D33" s="89" t="s">
        <v>256</v>
      </c>
      <c r="E33" s="191">
        <v>4063</v>
      </c>
      <c r="F33" s="101">
        <v>6094</v>
      </c>
      <c r="G33" s="192">
        <v>7393</v>
      </c>
      <c r="H33" s="192"/>
      <c r="I33" s="258">
        <v>4.53491232277927</v>
      </c>
      <c r="J33" s="244"/>
      <c r="K33" s="236">
        <v>1818</v>
      </c>
      <c r="L33" s="101">
        <v>2247</v>
      </c>
      <c r="M33" s="192">
        <v>2858</v>
      </c>
      <c r="N33" s="192"/>
      <c r="O33" s="258">
        <v>1.7531150302317264</v>
      </c>
      <c r="P33" s="191"/>
    </row>
    <row r="34" spans="3:16" s="8" customFormat="1" ht="9.75" customHeight="1">
      <c r="C34" s="88"/>
      <c r="D34" s="89" t="s">
        <v>261</v>
      </c>
      <c r="E34" s="191">
        <v>465</v>
      </c>
      <c r="F34" s="101">
        <v>354</v>
      </c>
      <c r="G34" s="192">
        <v>1068</v>
      </c>
      <c r="H34" s="192"/>
      <c r="I34" s="258">
        <v>0.8795147186952876</v>
      </c>
      <c r="J34" s="244"/>
      <c r="K34" s="236">
        <v>602</v>
      </c>
      <c r="L34" s="101">
        <v>419</v>
      </c>
      <c r="M34" s="192">
        <v>1114</v>
      </c>
      <c r="N34" s="192"/>
      <c r="O34" s="258">
        <v>0.9173964387889049</v>
      </c>
      <c r="P34" s="191"/>
    </row>
    <row r="35" spans="3:16" s="8" customFormat="1" ht="9.75" customHeight="1">
      <c r="C35" s="88"/>
      <c r="D35" s="89" t="s">
        <v>254</v>
      </c>
      <c r="E35" s="191">
        <v>1044</v>
      </c>
      <c r="F35" s="101">
        <v>1145</v>
      </c>
      <c r="G35" s="192">
        <v>1618</v>
      </c>
      <c r="H35" s="192"/>
      <c r="I35" s="258">
        <v>4.823831756196745</v>
      </c>
      <c r="J35" s="244"/>
      <c r="K35" s="236">
        <v>461</v>
      </c>
      <c r="L35" s="101">
        <v>636</v>
      </c>
      <c r="M35" s="192">
        <v>803</v>
      </c>
      <c r="N35" s="192"/>
      <c r="O35" s="258">
        <v>2.3940277504486938</v>
      </c>
      <c r="P35" s="191"/>
    </row>
    <row r="36" spans="3:16" s="8" customFormat="1" ht="9.75" customHeight="1">
      <c r="C36" s="88"/>
      <c r="D36" s="89" t="s">
        <v>258</v>
      </c>
      <c r="E36" s="191">
        <v>481</v>
      </c>
      <c r="F36" s="101">
        <v>769</v>
      </c>
      <c r="G36" s="192">
        <v>1493</v>
      </c>
      <c r="H36" s="192"/>
      <c r="I36" s="258">
        <v>2.7231009425978345</v>
      </c>
      <c r="J36" s="244"/>
      <c r="K36" s="236">
        <v>387</v>
      </c>
      <c r="L36" s="101">
        <v>470</v>
      </c>
      <c r="M36" s="192">
        <v>1206</v>
      </c>
      <c r="N36" s="192"/>
      <c r="O36" s="258">
        <v>2.1996381358157997</v>
      </c>
      <c r="P36" s="191"/>
    </row>
    <row r="37" spans="3:16" s="8" customFormat="1" ht="9.75" customHeight="1">
      <c r="C37" s="88"/>
      <c r="D37" s="89" t="s">
        <v>244</v>
      </c>
      <c r="E37" s="191">
        <v>1684</v>
      </c>
      <c r="F37" s="101">
        <v>1664</v>
      </c>
      <c r="G37" s="192">
        <v>2060</v>
      </c>
      <c r="H37" s="192"/>
      <c r="I37" s="258">
        <v>1.1461381819800371</v>
      </c>
      <c r="J37" s="244"/>
      <c r="K37" s="236">
        <v>1939</v>
      </c>
      <c r="L37" s="101">
        <v>2118</v>
      </c>
      <c r="M37" s="192">
        <v>2907</v>
      </c>
      <c r="N37" s="192"/>
      <c r="O37" s="258">
        <v>1.617390143211635</v>
      </c>
      <c r="P37" s="191"/>
    </row>
    <row r="38" spans="3:16" s="8" customFormat="1" ht="9.75" customHeight="1">
      <c r="C38" s="88"/>
      <c r="D38" s="89" t="s">
        <v>242</v>
      </c>
      <c r="E38" s="191">
        <v>3291</v>
      </c>
      <c r="F38" s="101">
        <v>4979</v>
      </c>
      <c r="G38" s="192">
        <v>8743</v>
      </c>
      <c r="H38" s="192"/>
      <c r="I38" s="258">
        <v>2.6338129405378243</v>
      </c>
      <c r="J38" s="244"/>
      <c r="K38" s="236">
        <v>6138</v>
      </c>
      <c r="L38" s="101">
        <v>7740</v>
      </c>
      <c r="M38" s="192">
        <v>10242</v>
      </c>
      <c r="N38" s="192"/>
      <c r="O38" s="258">
        <v>3.08538397998266</v>
      </c>
      <c r="P38" s="191"/>
    </row>
    <row r="39" spans="3:16" s="8" customFormat="1" ht="9.75" customHeight="1">
      <c r="C39" s="90"/>
      <c r="D39" s="91" t="s">
        <v>247</v>
      </c>
      <c r="E39" s="193">
        <v>19941</v>
      </c>
      <c r="F39" s="95">
        <v>21620</v>
      </c>
      <c r="G39" s="194">
        <v>28175</v>
      </c>
      <c r="H39" s="194"/>
      <c r="I39" s="259">
        <v>1.3956114348302213</v>
      </c>
      <c r="J39" s="245"/>
      <c r="K39" s="237">
        <v>25196</v>
      </c>
      <c r="L39" s="95">
        <v>44045</v>
      </c>
      <c r="M39" s="194">
        <v>53059</v>
      </c>
      <c r="N39" s="194"/>
      <c r="O39" s="259">
        <v>2.6282075286834683</v>
      </c>
      <c r="P39" s="193"/>
    </row>
    <row r="40" spans="3:16" s="8" customFormat="1" ht="9.75" customHeight="1">
      <c r="C40" s="86"/>
      <c r="D40" s="87" t="s">
        <v>295</v>
      </c>
      <c r="E40" s="190" t="s">
        <v>29</v>
      </c>
      <c r="F40" s="100" t="s">
        <v>29</v>
      </c>
      <c r="G40" s="190">
        <v>6264.1</v>
      </c>
      <c r="H40" s="190"/>
      <c r="I40" s="257">
        <v>16.709257164806555</v>
      </c>
      <c r="J40" s="243"/>
      <c r="K40" s="235" t="s">
        <v>29</v>
      </c>
      <c r="L40" s="100" t="s">
        <v>29</v>
      </c>
      <c r="M40" s="190">
        <v>584.3</v>
      </c>
      <c r="N40" s="190"/>
      <c r="O40" s="257">
        <v>1.5585988348520088</v>
      </c>
      <c r="P40" s="190"/>
    </row>
    <row r="41" spans="3:16" s="8" customFormat="1" ht="9.75" customHeight="1">
      <c r="C41" s="90"/>
      <c r="D41" s="91" t="s">
        <v>294</v>
      </c>
      <c r="E41" s="193">
        <v>6174</v>
      </c>
      <c r="F41" s="95">
        <v>8967</v>
      </c>
      <c r="G41" s="193">
        <v>13422.3</v>
      </c>
      <c r="H41" s="193"/>
      <c r="I41" s="259">
        <v>2.804056369005737</v>
      </c>
      <c r="J41" s="245"/>
      <c r="K41" s="237">
        <v>1513</v>
      </c>
      <c r="L41" s="95">
        <v>1988</v>
      </c>
      <c r="M41" s="193">
        <v>2184.6</v>
      </c>
      <c r="N41" s="193"/>
      <c r="O41" s="259">
        <v>0.4563853843029834</v>
      </c>
      <c r="P41" s="193"/>
    </row>
    <row r="42" spans="3:16" s="8" customFormat="1" ht="9.75" customHeight="1">
      <c r="C42" s="86"/>
      <c r="D42" s="87" t="s">
        <v>292</v>
      </c>
      <c r="E42" s="190">
        <v>1896</v>
      </c>
      <c r="F42" s="100">
        <v>2296</v>
      </c>
      <c r="G42" s="190">
        <v>2866.2</v>
      </c>
      <c r="H42" s="190"/>
      <c r="I42" s="257">
        <v>1.0091937259712633</v>
      </c>
      <c r="J42" s="243"/>
      <c r="K42" s="235">
        <v>3955</v>
      </c>
      <c r="L42" s="100">
        <v>5358</v>
      </c>
      <c r="M42" s="190">
        <v>9196.7</v>
      </c>
      <c r="N42" s="190"/>
      <c r="O42" s="257">
        <v>3.238173169925309</v>
      </c>
      <c r="P42" s="190"/>
    </row>
    <row r="43" spans="3:16" s="8" customFormat="1" ht="9.75" customHeight="1">
      <c r="C43" s="90"/>
      <c r="D43" s="91" t="s">
        <v>293</v>
      </c>
      <c r="E43" s="193" t="s">
        <v>29</v>
      </c>
      <c r="F43" s="95" t="s">
        <v>29</v>
      </c>
      <c r="G43" s="193">
        <v>8477.3</v>
      </c>
      <c r="H43" s="193"/>
      <c r="I43" s="259">
        <v>2.719099999166048</v>
      </c>
      <c r="J43" s="245"/>
      <c r="K43" s="237" t="s">
        <v>29</v>
      </c>
      <c r="L43" s="95" t="s">
        <v>29</v>
      </c>
      <c r="M43" s="193">
        <v>7873.4</v>
      </c>
      <c r="N43" s="193"/>
      <c r="O43" s="259">
        <v>2.525398645020698</v>
      </c>
      <c r="P43" s="193"/>
    </row>
    <row r="44" spans="3:16" s="8" customFormat="1" ht="9.75" customHeight="1">
      <c r="C44" s="86"/>
      <c r="D44" s="87" t="s">
        <v>296</v>
      </c>
      <c r="E44" s="190">
        <v>3823</v>
      </c>
      <c r="F44" s="100">
        <v>3711</v>
      </c>
      <c r="G44" s="190">
        <v>6744.6</v>
      </c>
      <c r="H44" s="190"/>
      <c r="I44" s="257">
        <v>0.21098329363671686</v>
      </c>
      <c r="J44" s="243"/>
      <c r="K44" s="235">
        <v>29101</v>
      </c>
      <c r="L44" s="100">
        <v>28171</v>
      </c>
      <c r="M44" s="190">
        <v>21406.5</v>
      </c>
      <c r="N44" s="190"/>
      <c r="O44" s="257">
        <v>0.6696340591338817</v>
      </c>
      <c r="P44" s="190"/>
    </row>
    <row r="45" spans="3:16" s="8" customFormat="1" ht="9.75" customHeight="1">
      <c r="C45" s="90"/>
      <c r="D45" s="91" t="s">
        <v>273</v>
      </c>
      <c r="E45" s="95">
        <v>75989</v>
      </c>
      <c r="F45" s="95">
        <v>89628</v>
      </c>
      <c r="G45" s="95">
        <v>86696.1</v>
      </c>
      <c r="H45" s="95"/>
      <c r="I45" s="259">
        <v>0.8605251154510395</v>
      </c>
      <c r="J45" s="254"/>
      <c r="K45" s="237">
        <v>47332</v>
      </c>
      <c r="L45" s="95">
        <v>65290</v>
      </c>
      <c r="M45" s="95">
        <v>59538.4</v>
      </c>
      <c r="N45" s="95"/>
      <c r="O45" s="259">
        <v>0.5909641671744192</v>
      </c>
      <c r="P45" s="96"/>
    </row>
    <row r="46" spans="3:16" ht="9.75" customHeight="1">
      <c r="C46" s="8"/>
      <c r="E46" s="15"/>
      <c r="F46" s="15"/>
      <c r="G46" s="15"/>
      <c r="H46" s="15"/>
      <c r="I46" s="15"/>
      <c r="J46" s="15"/>
      <c r="K46" s="12"/>
      <c r="L46" s="13"/>
      <c r="M46" s="15"/>
      <c r="N46" s="15"/>
      <c r="O46" s="15"/>
      <c r="P46" s="15"/>
    </row>
    <row r="47" spans="3:16" ht="9.75" customHeight="1">
      <c r="C47" s="8"/>
      <c r="D47" s="8" t="s">
        <v>94</v>
      </c>
      <c r="E47" s="15"/>
      <c r="F47" s="15"/>
      <c r="G47" s="15"/>
      <c r="H47" s="15"/>
      <c r="I47" s="15"/>
      <c r="J47" s="15"/>
      <c r="K47" s="12"/>
      <c r="L47" s="13"/>
      <c r="M47" s="15"/>
      <c r="N47" s="15"/>
      <c r="O47" s="15"/>
      <c r="P47" s="15"/>
    </row>
    <row r="48" spans="4:12" ht="9.75" customHeight="1">
      <c r="D48" s="8" t="s">
        <v>324</v>
      </c>
      <c r="K48" s="15"/>
      <c r="L48" s="13"/>
    </row>
    <row r="49" spans="4:12" ht="9.75" customHeight="1">
      <c r="D49" s="8" t="s">
        <v>1</v>
      </c>
      <c r="K49" s="15"/>
      <c r="L49" s="13"/>
    </row>
    <row r="50" spans="4:12" ht="9.75" customHeight="1">
      <c r="D50" s="8" t="s">
        <v>384</v>
      </c>
      <c r="K50" s="15"/>
      <c r="L50" s="13"/>
    </row>
    <row r="51" ht="9.75" customHeight="1">
      <c r="L51" s="15"/>
    </row>
    <row r="52" ht="9.75" customHeight="1">
      <c r="L52" s="15"/>
    </row>
    <row r="53" ht="9.75" customHeight="1">
      <c r="L53" s="15"/>
    </row>
    <row r="54" ht="9.75" customHeight="1"/>
    <row r="55" ht="9.75" customHeight="1"/>
    <row r="56" ht="9.75" customHeight="1"/>
    <row r="57" ht="9.75" customHeight="1"/>
  </sheetData>
  <mergeCells count="6">
    <mergeCell ref="K8:P8"/>
    <mergeCell ref="E8:J8"/>
    <mergeCell ref="I9:I10"/>
    <mergeCell ref="O9:O10"/>
    <mergeCell ref="E9:H9"/>
    <mergeCell ref="K9:N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C2:W8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12.00390625" style="7" customWidth="1"/>
    <col min="5" max="12" width="7.421875" style="7" customWidth="1"/>
    <col min="13" max="13" width="1.7109375" style="7" customWidth="1"/>
    <col min="14" max="16384" width="9.140625" style="7" customWidth="1"/>
  </cols>
  <sheetData>
    <row r="2" s="5" customFormat="1" ht="11.25">
      <c r="D2" s="5" t="s">
        <v>123</v>
      </c>
    </row>
    <row r="3" s="5" customFormat="1" ht="11.25">
      <c r="D3" s="5" t="s">
        <v>30</v>
      </c>
    </row>
    <row r="4" s="5" customFormat="1" ht="11.25">
      <c r="D4" s="5" t="s">
        <v>46</v>
      </c>
    </row>
    <row r="5" s="5" customFormat="1" ht="11.25"/>
    <row r="6" s="5" customFormat="1" ht="11.25">
      <c r="D6" s="66" t="s">
        <v>418</v>
      </c>
    </row>
    <row r="7" s="5" customFormat="1" ht="11.25">
      <c r="D7" s="72" t="s">
        <v>41</v>
      </c>
    </row>
    <row r="9" spans="3:13" ht="56.25" customHeight="1">
      <c r="C9" s="129"/>
      <c r="D9" s="156"/>
      <c r="E9" s="131" t="s">
        <v>332</v>
      </c>
      <c r="F9" s="131" t="s">
        <v>333</v>
      </c>
      <c r="G9" s="131" t="s">
        <v>334</v>
      </c>
      <c r="H9" s="131" t="s">
        <v>300</v>
      </c>
      <c r="I9" s="131" t="s">
        <v>335</v>
      </c>
      <c r="J9" s="131" t="s">
        <v>336</v>
      </c>
      <c r="K9" s="131" t="s">
        <v>337</v>
      </c>
      <c r="L9" s="131" t="s">
        <v>338</v>
      </c>
      <c r="M9" s="129"/>
    </row>
    <row r="10" spans="3:23" s="8" customFormat="1" ht="9.75" customHeight="1">
      <c r="C10" s="76"/>
      <c r="D10" s="77" t="s">
        <v>49</v>
      </c>
      <c r="E10" s="162">
        <v>772.1</v>
      </c>
      <c r="F10" s="162">
        <v>34643.8</v>
      </c>
      <c r="G10" s="163">
        <v>1600</v>
      </c>
      <c r="H10" s="162">
        <v>13548</v>
      </c>
      <c r="I10" s="162">
        <v>30963.9</v>
      </c>
      <c r="J10" s="162">
        <v>8845.9</v>
      </c>
      <c r="K10" s="162">
        <v>11823.7</v>
      </c>
      <c r="L10" s="162">
        <v>24499.5</v>
      </c>
      <c r="M10" s="157"/>
      <c r="N10" s="164"/>
      <c r="O10" s="164"/>
      <c r="P10" s="164"/>
      <c r="Q10" s="164"/>
      <c r="R10" s="164"/>
      <c r="S10" s="164"/>
      <c r="T10" s="164"/>
      <c r="U10" s="164"/>
      <c r="V10" s="164"/>
      <c r="W10" s="164"/>
    </row>
    <row r="11" spans="3:23" s="8" customFormat="1" ht="9.75" customHeight="1">
      <c r="C11" s="86"/>
      <c r="D11" s="87" t="s">
        <v>238</v>
      </c>
      <c r="E11" s="165">
        <v>3.463</v>
      </c>
      <c r="F11" s="165">
        <v>614.77</v>
      </c>
      <c r="G11" s="165">
        <v>24.409</v>
      </c>
      <c r="H11" s="165">
        <v>251.51</v>
      </c>
      <c r="I11" s="165">
        <v>606.364</v>
      </c>
      <c r="J11" s="165">
        <v>159.251</v>
      </c>
      <c r="K11" s="165">
        <v>273.422</v>
      </c>
      <c r="L11" s="165">
        <v>474.062</v>
      </c>
      <c r="M11" s="150"/>
      <c r="N11" s="164"/>
      <c r="O11" s="164"/>
      <c r="P11" s="164"/>
      <c r="Q11" s="164"/>
      <c r="R11" s="164"/>
      <c r="S11" s="164"/>
      <c r="T11" s="164"/>
      <c r="U11" s="164"/>
      <c r="V11" s="164"/>
      <c r="W11" s="164"/>
    </row>
    <row r="12" spans="3:23" s="8" customFormat="1" ht="9.75" customHeight="1">
      <c r="C12" s="88"/>
      <c r="D12" s="89" t="s">
        <v>262</v>
      </c>
      <c r="E12" s="166">
        <v>29.831</v>
      </c>
      <c r="F12" s="166">
        <v>645.154</v>
      </c>
      <c r="G12" s="166">
        <v>58.278</v>
      </c>
      <c r="H12" s="166">
        <v>157.618</v>
      </c>
      <c r="I12" s="166">
        <v>449.471</v>
      </c>
      <c r="J12" s="166">
        <v>110.716</v>
      </c>
      <c r="K12" s="166">
        <v>215.121</v>
      </c>
      <c r="L12" s="166">
        <v>150.072</v>
      </c>
      <c r="M12" s="151"/>
      <c r="N12" s="164"/>
      <c r="O12" s="164"/>
      <c r="P12" s="164"/>
      <c r="Q12" s="164"/>
      <c r="R12" s="164"/>
      <c r="S12" s="164"/>
      <c r="T12" s="164"/>
      <c r="U12" s="164"/>
      <c r="V12" s="164"/>
      <c r="W12" s="164"/>
    </row>
    <row r="13" spans="3:23" s="8" customFormat="1" ht="9.75" customHeight="1">
      <c r="C13" s="88"/>
      <c r="D13" s="89" t="s">
        <v>255</v>
      </c>
      <c r="E13" s="166">
        <v>44.435</v>
      </c>
      <c r="F13" s="166">
        <v>1354.162</v>
      </c>
      <c r="G13" s="166">
        <v>56.993</v>
      </c>
      <c r="H13" s="166">
        <v>393.187</v>
      </c>
      <c r="I13" s="166">
        <v>694.357</v>
      </c>
      <c r="J13" s="166">
        <v>158.45</v>
      </c>
      <c r="K13" s="166">
        <v>337.339</v>
      </c>
      <c r="L13" s="166">
        <v>500.563</v>
      </c>
      <c r="M13" s="151"/>
      <c r="N13" s="164"/>
      <c r="O13" s="164"/>
      <c r="P13" s="164"/>
      <c r="Q13" s="164"/>
      <c r="R13" s="164"/>
      <c r="S13" s="164"/>
      <c r="T13" s="164"/>
      <c r="U13" s="164"/>
      <c r="V13" s="164"/>
      <c r="W13" s="164"/>
    </row>
    <row r="14" spans="3:23" s="8" customFormat="1" ht="9.75" customHeight="1">
      <c r="C14" s="88"/>
      <c r="D14" s="89" t="s">
        <v>243</v>
      </c>
      <c r="E14" s="166">
        <v>3.02</v>
      </c>
      <c r="F14" s="166">
        <v>409.918</v>
      </c>
      <c r="G14" s="166">
        <v>17.187</v>
      </c>
      <c r="H14" s="166">
        <v>189.099</v>
      </c>
      <c r="I14" s="166">
        <v>447.813</v>
      </c>
      <c r="J14" s="166">
        <v>100.118</v>
      </c>
      <c r="K14" s="166">
        <v>187.929</v>
      </c>
      <c r="L14" s="166">
        <v>358.918</v>
      </c>
      <c r="M14" s="151"/>
      <c r="N14" s="164"/>
      <c r="O14" s="164"/>
      <c r="P14" s="164"/>
      <c r="Q14" s="164"/>
      <c r="R14" s="164"/>
      <c r="S14" s="164"/>
      <c r="T14" s="164"/>
      <c r="U14" s="164"/>
      <c r="V14" s="164"/>
      <c r="W14" s="164"/>
    </row>
    <row r="15" spans="3:23" s="8" customFormat="1" ht="9.75" customHeight="1">
      <c r="C15" s="88"/>
      <c r="D15" s="89" t="s">
        <v>248</v>
      </c>
      <c r="E15" s="166">
        <v>90.39</v>
      </c>
      <c r="F15" s="166">
        <v>7171.468</v>
      </c>
      <c r="G15" s="166">
        <v>277.71</v>
      </c>
      <c r="H15" s="166">
        <v>1515.465</v>
      </c>
      <c r="I15" s="166">
        <v>4410.727</v>
      </c>
      <c r="J15" s="166">
        <v>1175.921</v>
      </c>
      <c r="K15" s="166">
        <v>1899.998</v>
      </c>
      <c r="L15" s="166">
        <v>4130.533</v>
      </c>
      <c r="M15" s="151"/>
      <c r="N15" s="164"/>
      <c r="O15" s="164"/>
      <c r="P15" s="164"/>
      <c r="Q15" s="164"/>
      <c r="R15" s="164"/>
      <c r="S15" s="164"/>
      <c r="T15" s="164"/>
      <c r="U15" s="164"/>
      <c r="V15" s="164"/>
      <c r="W15" s="164"/>
    </row>
    <row r="16" spans="3:23" s="8" customFormat="1" ht="9.75" customHeight="1">
      <c r="C16" s="88"/>
      <c r="D16" s="89" t="s">
        <v>257</v>
      </c>
      <c r="E16" s="166">
        <v>5.655</v>
      </c>
      <c r="F16" s="166">
        <v>130.943</v>
      </c>
      <c r="G16" s="166">
        <v>8.553</v>
      </c>
      <c r="H16" s="166">
        <v>41.179</v>
      </c>
      <c r="I16" s="166">
        <v>94.127</v>
      </c>
      <c r="J16" s="166">
        <v>16.913</v>
      </c>
      <c r="K16" s="166">
        <v>43.667</v>
      </c>
      <c r="L16" s="166">
        <v>56.12</v>
      </c>
      <c r="M16" s="151"/>
      <c r="N16" s="164"/>
      <c r="O16" s="164"/>
      <c r="P16" s="164"/>
      <c r="Q16" s="164"/>
      <c r="R16" s="164"/>
      <c r="S16" s="164"/>
      <c r="T16" s="164"/>
      <c r="U16" s="164"/>
      <c r="V16" s="164"/>
      <c r="W16" s="164"/>
    </row>
    <row r="17" spans="3:23" s="8" customFormat="1" ht="9.75" customHeight="1">
      <c r="C17" s="88"/>
      <c r="D17" s="89" t="s">
        <v>239</v>
      </c>
      <c r="E17" s="166">
        <v>5.894</v>
      </c>
      <c r="F17" s="166">
        <v>217.08</v>
      </c>
      <c r="G17" s="166" t="s">
        <v>29</v>
      </c>
      <c r="H17" s="166">
        <v>49.685</v>
      </c>
      <c r="I17" s="166">
        <v>285.822</v>
      </c>
      <c r="J17" s="166">
        <v>136.403</v>
      </c>
      <c r="K17" s="166">
        <v>89.375</v>
      </c>
      <c r="L17" s="166">
        <v>191.093</v>
      </c>
      <c r="M17" s="151"/>
      <c r="N17" s="164"/>
      <c r="O17" s="164"/>
      <c r="P17" s="164"/>
      <c r="Q17" s="164"/>
      <c r="R17" s="164"/>
      <c r="S17" s="164"/>
      <c r="T17" s="164"/>
      <c r="U17" s="164"/>
      <c r="V17" s="164"/>
      <c r="W17" s="164"/>
    </row>
    <row r="18" spans="3:23" s="8" customFormat="1" ht="9.75" customHeight="1">
      <c r="C18" s="88"/>
      <c r="D18" s="89" t="s">
        <v>252</v>
      </c>
      <c r="E18" s="166">
        <v>13.386</v>
      </c>
      <c r="F18" s="166">
        <v>389.746</v>
      </c>
      <c r="G18" s="166">
        <v>24.766</v>
      </c>
      <c r="H18" s="166">
        <v>309.866</v>
      </c>
      <c r="I18" s="166">
        <v>941.544</v>
      </c>
      <c r="J18" s="166">
        <v>280.174</v>
      </c>
      <c r="K18" s="166">
        <v>246.576</v>
      </c>
      <c r="L18" s="166">
        <v>286.283</v>
      </c>
      <c r="M18" s="151"/>
      <c r="N18" s="164"/>
      <c r="O18" s="164"/>
      <c r="P18" s="164"/>
      <c r="Q18" s="164"/>
      <c r="R18" s="164"/>
      <c r="S18" s="164"/>
      <c r="T18" s="164"/>
      <c r="U18" s="164"/>
      <c r="V18" s="164"/>
      <c r="W18" s="164"/>
    </row>
    <row r="19" spans="3:23" s="8" customFormat="1" ht="9.75" customHeight="1">
      <c r="C19" s="88"/>
      <c r="D19" s="89" t="s">
        <v>250</v>
      </c>
      <c r="E19" s="166">
        <v>39.509</v>
      </c>
      <c r="F19" s="166">
        <v>2599.254</v>
      </c>
      <c r="G19" s="166">
        <v>65.768</v>
      </c>
      <c r="H19" s="166">
        <v>2657.642</v>
      </c>
      <c r="I19" s="166">
        <v>3285.812</v>
      </c>
      <c r="J19" s="166">
        <v>1199.098</v>
      </c>
      <c r="K19" s="166">
        <v>1027.735</v>
      </c>
      <c r="L19" s="166">
        <v>2511.999</v>
      </c>
      <c r="M19" s="151"/>
      <c r="N19" s="164"/>
      <c r="O19" s="164"/>
      <c r="P19" s="164"/>
      <c r="Q19" s="164"/>
      <c r="R19" s="164"/>
      <c r="S19" s="164"/>
      <c r="T19" s="164"/>
      <c r="U19" s="164"/>
      <c r="V19" s="164"/>
      <c r="W19" s="164"/>
    </row>
    <row r="20" spans="3:23" s="8" customFormat="1" ht="9.75" customHeight="1">
      <c r="C20" s="88"/>
      <c r="D20" s="89" t="s">
        <v>249</v>
      </c>
      <c r="E20" s="166">
        <v>33.963</v>
      </c>
      <c r="F20" s="166">
        <v>3737.182</v>
      </c>
      <c r="G20" s="166">
        <v>195.862</v>
      </c>
      <c r="H20" s="166">
        <v>1538.128</v>
      </c>
      <c r="I20" s="166">
        <v>3245.281</v>
      </c>
      <c r="J20" s="166">
        <v>887.551</v>
      </c>
      <c r="K20" s="166">
        <v>1547.38</v>
      </c>
      <c r="L20" s="166">
        <v>3202.988</v>
      </c>
      <c r="M20" s="151"/>
      <c r="N20" s="164"/>
      <c r="O20" s="164"/>
      <c r="P20" s="164"/>
      <c r="Q20" s="164"/>
      <c r="R20" s="164"/>
      <c r="S20" s="164"/>
      <c r="T20" s="164"/>
      <c r="U20" s="164"/>
      <c r="V20" s="164"/>
      <c r="W20" s="164"/>
    </row>
    <row r="21" spans="3:23" s="8" customFormat="1" ht="9.75" customHeight="1">
      <c r="C21" s="88"/>
      <c r="D21" s="89" t="s">
        <v>251</v>
      </c>
      <c r="E21" s="166">
        <v>42.431</v>
      </c>
      <c r="F21" s="166">
        <v>4610.345</v>
      </c>
      <c r="G21" s="166">
        <v>117.867</v>
      </c>
      <c r="H21" s="166">
        <v>1809.834</v>
      </c>
      <c r="I21" s="166">
        <v>3391.087</v>
      </c>
      <c r="J21" s="166">
        <v>1082.655</v>
      </c>
      <c r="K21" s="166">
        <v>1220.363</v>
      </c>
      <c r="L21" s="166">
        <v>2712.118</v>
      </c>
      <c r="M21" s="151"/>
      <c r="N21" s="164"/>
      <c r="O21" s="164"/>
      <c r="P21" s="164"/>
      <c r="Q21" s="164"/>
      <c r="R21" s="164"/>
      <c r="S21" s="164"/>
      <c r="T21" s="164"/>
      <c r="U21" s="164"/>
      <c r="V21" s="164"/>
      <c r="W21" s="164"/>
    </row>
    <row r="22" spans="3:23" s="8" customFormat="1" ht="9.75" customHeight="1">
      <c r="C22" s="88"/>
      <c r="D22" s="89" t="s">
        <v>253</v>
      </c>
      <c r="E22" s="166">
        <v>0.617</v>
      </c>
      <c r="F22" s="166">
        <v>36.829</v>
      </c>
      <c r="G22" s="166">
        <v>1.725</v>
      </c>
      <c r="H22" s="166">
        <v>36.594</v>
      </c>
      <c r="I22" s="166">
        <v>59.227</v>
      </c>
      <c r="J22" s="166">
        <v>33.95</v>
      </c>
      <c r="K22" s="166">
        <v>23.656</v>
      </c>
      <c r="L22" s="166" t="s">
        <v>29</v>
      </c>
      <c r="M22" s="151"/>
      <c r="N22" s="164"/>
      <c r="O22" s="164"/>
      <c r="P22" s="164"/>
      <c r="Q22" s="164"/>
      <c r="R22" s="164"/>
      <c r="S22" s="164"/>
      <c r="T22" s="164"/>
      <c r="U22" s="164"/>
      <c r="V22" s="164"/>
      <c r="W22" s="164"/>
    </row>
    <row r="23" spans="3:23" s="8" customFormat="1" ht="9.75" customHeight="1">
      <c r="C23" s="88"/>
      <c r="D23" s="89" t="s">
        <v>246</v>
      </c>
      <c r="E23" s="166">
        <v>2.712</v>
      </c>
      <c r="F23" s="166">
        <v>166.793</v>
      </c>
      <c r="G23" s="166">
        <v>16.156</v>
      </c>
      <c r="H23" s="166">
        <v>62.172</v>
      </c>
      <c r="I23" s="166">
        <v>178.244</v>
      </c>
      <c r="J23" s="166">
        <v>28.627</v>
      </c>
      <c r="K23" s="166">
        <v>80.199</v>
      </c>
      <c r="L23" s="166">
        <v>88.169</v>
      </c>
      <c r="M23" s="151"/>
      <c r="N23" s="164"/>
      <c r="O23" s="164"/>
      <c r="P23" s="164"/>
      <c r="Q23" s="164"/>
      <c r="R23" s="164"/>
      <c r="S23" s="164"/>
      <c r="T23" s="164"/>
      <c r="U23" s="164"/>
      <c r="V23" s="164"/>
      <c r="W23" s="164"/>
    </row>
    <row r="24" spans="3:23" s="8" customFormat="1" ht="9.75" customHeight="1">
      <c r="C24" s="88"/>
      <c r="D24" s="89" t="s">
        <v>245</v>
      </c>
      <c r="E24" s="166">
        <v>3.196</v>
      </c>
      <c r="F24" s="166">
        <v>266.319</v>
      </c>
      <c r="G24" s="166">
        <v>26.545</v>
      </c>
      <c r="H24" s="166">
        <v>106.334</v>
      </c>
      <c r="I24" s="166">
        <v>255.248</v>
      </c>
      <c r="J24" s="166">
        <v>34.554</v>
      </c>
      <c r="K24" s="166">
        <v>95.892</v>
      </c>
      <c r="L24" s="166">
        <v>87.152</v>
      </c>
      <c r="M24" s="151"/>
      <c r="N24" s="164"/>
      <c r="O24" s="164"/>
      <c r="P24" s="164"/>
      <c r="Q24" s="164"/>
      <c r="R24" s="164"/>
      <c r="S24" s="164"/>
      <c r="T24" s="164"/>
      <c r="U24" s="164"/>
      <c r="V24" s="164"/>
      <c r="W24" s="164"/>
    </row>
    <row r="25" spans="3:23" s="8" customFormat="1" ht="9.75" customHeight="1">
      <c r="C25" s="88"/>
      <c r="D25" s="89" t="s">
        <v>237</v>
      </c>
      <c r="E25" s="166">
        <v>0.335</v>
      </c>
      <c r="F25" s="166">
        <v>37.075</v>
      </c>
      <c r="G25" s="166">
        <v>1.029</v>
      </c>
      <c r="H25" s="166">
        <v>34.022</v>
      </c>
      <c r="I25" s="166">
        <v>42.142</v>
      </c>
      <c r="J25" s="166">
        <v>14.666</v>
      </c>
      <c r="K25" s="166">
        <v>23.416</v>
      </c>
      <c r="L25" s="166">
        <v>52.533</v>
      </c>
      <c r="M25" s="151"/>
      <c r="N25" s="164"/>
      <c r="O25" s="164"/>
      <c r="P25" s="164"/>
      <c r="Q25" s="164"/>
      <c r="R25" s="164"/>
      <c r="S25" s="164"/>
      <c r="T25" s="164"/>
      <c r="U25" s="164"/>
      <c r="V25" s="164"/>
      <c r="W25" s="164"/>
    </row>
    <row r="26" spans="3:23" s="8" customFormat="1" ht="9.75" customHeight="1">
      <c r="C26" s="88"/>
      <c r="D26" s="89" t="s">
        <v>259</v>
      </c>
      <c r="E26" s="166">
        <v>5.873</v>
      </c>
      <c r="F26" s="166">
        <v>794.254</v>
      </c>
      <c r="G26" s="166">
        <v>57.204</v>
      </c>
      <c r="H26" s="166">
        <v>234.703</v>
      </c>
      <c r="I26" s="166">
        <v>585.585</v>
      </c>
      <c r="J26" s="166">
        <v>126.035</v>
      </c>
      <c r="K26" s="166">
        <v>268.858</v>
      </c>
      <c r="L26" s="166">
        <v>447.369</v>
      </c>
      <c r="M26" s="151"/>
      <c r="N26" s="164"/>
      <c r="O26" s="164"/>
      <c r="P26" s="164"/>
      <c r="Q26" s="164"/>
      <c r="R26" s="164"/>
      <c r="S26" s="164"/>
      <c r="T26" s="164"/>
      <c r="U26" s="164"/>
      <c r="V26" s="164"/>
      <c r="W26" s="164"/>
    </row>
    <row r="27" spans="3:23" s="8" customFormat="1" ht="9.75" customHeight="1">
      <c r="C27" s="88"/>
      <c r="D27" s="89" t="s">
        <v>265</v>
      </c>
      <c r="E27" s="166" t="s">
        <v>29</v>
      </c>
      <c r="F27" s="166" t="s">
        <v>29</v>
      </c>
      <c r="G27" s="166" t="s">
        <v>29</v>
      </c>
      <c r="H27" s="166" t="s">
        <v>29</v>
      </c>
      <c r="I27" s="166" t="s">
        <v>29</v>
      </c>
      <c r="J27" s="166" t="s">
        <v>29</v>
      </c>
      <c r="K27" s="166" t="s">
        <v>29</v>
      </c>
      <c r="L27" s="166" t="s">
        <v>29</v>
      </c>
      <c r="M27" s="151"/>
      <c r="N27" s="164"/>
      <c r="O27" s="164"/>
      <c r="P27" s="164"/>
      <c r="Q27" s="164"/>
      <c r="R27" s="164"/>
      <c r="S27" s="164"/>
      <c r="T27" s="164"/>
      <c r="U27" s="164"/>
      <c r="V27" s="164"/>
      <c r="W27" s="164"/>
    </row>
    <row r="28" spans="3:23" s="8" customFormat="1" ht="9.75" customHeight="1">
      <c r="C28" s="88"/>
      <c r="D28" s="89" t="s">
        <v>240</v>
      </c>
      <c r="E28" s="166">
        <v>8.737</v>
      </c>
      <c r="F28" s="166">
        <v>767.624</v>
      </c>
      <c r="G28" s="166">
        <v>26.885</v>
      </c>
      <c r="H28" s="166">
        <v>471.303</v>
      </c>
      <c r="I28" s="166">
        <v>1320.126</v>
      </c>
      <c r="J28" s="166">
        <v>302.38</v>
      </c>
      <c r="K28" s="166">
        <v>452.321</v>
      </c>
      <c r="L28" s="166">
        <v>1330.109</v>
      </c>
      <c r="M28" s="151"/>
      <c r="N28" s="164"/>
      <c r="O28" s="164"/>
      <c r="P28" s="164"/>
      <c r="Q28" s="164"/>
      <c r="R28" s="164"/>
      <c r="S28" s="164"/>
      <c r="T28" s="164"/>
      <c r="U28" s="164"/>
      <c r="V28" s="164"/>
      <c r="W28" s="164"/>
    </row>
    <row r="29" spans="3:23" s="8" customFormat="1" ht="9.75" customHeight="1">
      <c r="C29" s="88"/>
      <c r="D29" s="89" t="s">
        <v>241</v>
      </c>
      <c r="E29" s="166">
        <v>5.936</v>
      </c>
      <c r="F29" s="166">
        <v>619.811</v>
      </c>
      <c r="G29" s="166">
        <v>31.62</v>
      </c>
      <c r="H29" s="166">
        <v>249.587</v>
      </c>
      <c r="I29" s="166">
        <v>601.243</v>
      </c>
      <c r="J29" s="166">
        <v>231.497</v>
      </c>
      <c r="K29" s="166">
        <v>240.763</v>
      </c>
      <c r="L29" s="166">
        <v>386.762</v>
      </c>
      <c r="M29" s="151"/>
      <c r="N29" s="164"/>
      <c r="O29" s="164"/>
      <c r="P29" s="164"/>
      <c r="Q29" s="164"/>
      <c r="R29" s="164"/>
      <c r="S29" s="164"/>
      <c r="T29" s="164"/>
      <c r="U29" s="164"/>
      <c r="V29" s="164"/>
      <c r="W29" s="164"/>
    </row>
    <row r="30" spans="3:23" s="8" customFormat="1" ht="9.75" customHeight="1">
      <c r="C30" s="88"/>
      <c r="D30" s="89" t="s">
        <v>260</v>
      </c>
      <c r="E30" s="166">
        <v>188.579</v>
      </c>
      <c r="F30" s="166">
        <v>2473.495</v>
      </c>
      <c r="G30" s="166">
        <v>205.717</v>
      </c>
      <c r="H30" s="166">
        <v>648.306</v>
      </c>
      <c r="I30" s="166">
        <v>2186.558</v>
      </c>
      <c r="J30" s="166">
        <v>223.934</v>
      </c>
      <c r="K30" s="166">
        <v>723.229</v>
      </c>
      <c r="L30" s="166">
        <v>926.206</v>
      </c>
      <c r="M30" s="151"/>
      <c r="N30" s="164"/>
      <c r="O30" s="164"/>
      <c r="P30" s="164"/>
      <c r="Q30" s="164"/>
      <c r="R30" s="164"/>
      <c r="S30" s="164"/>
      <c r="T30" s="164"/>
      <c r="U30" s="164"/>
      <c r="V30" s="164"/>
      <c r="W30" s="164"/>
    </row>
    <row r="31" spans="3:23" s="8" customFormat="1" ht="9.75" customHeight="1">
      <c r="C31" s="88"/>
      <c r="D31" s="89" t="s">
        <v>256</v>
      </c>
      <c r="E31" s="166">
        <v>14.69</v>
      </c>
      <c r="F31" s="166">
        <v>868.881</v>
      </c>
      <c r="G31" s="166">
        <v>23.483</v>
      </c>
      <c r="H31" s="166">
        <v>481.23</v>
      </c>
      <c r="I31" s="166">
        <v>867.745</v>
      </c>
      <c r="J31" s="166">
        <v>270.295</v>
      </c>
      <c r="K31" s="166">
        <v>191.645</v>
      </c>
      <c r="L31" s="166">
        <v>558.242</v>
      </c>
      <c r="M31" s="151"/>
      <c r="N31" s="164"/>
      <c r="O31" s="164"/>
      <c r="P31" s="164"/>
      <c r="Q31" s="164"/>
      <c r="R31" s="164"/>
      <c r="S31" s="164"/>
      <c r="T31" s="164"/>
      <c r="U31" s="164"/>
      <c r="V31" s="164"/>
      <c r="W31" s="164"/>
    </row>
    <row r="32" spans="3:23" s="8" customFormat="1" ht="9.75" customHeight="1">
      <c r="C32" s="88"/>
      <c r="D32" s="89" t="s">
        <v>261</v>
      </c>
      <c r="E32" s="166">
        <v>134.3</v>
      </c>
      <c r="F32" s="166">
        <v>1621.043</v>
      </c>
      <c r="G32" s="166">
        <v>149.005</v>
      </c>
      <c r="H32" s="166">
        <v>388.09</v>
      </c>
      <c r="I32" s="166">
        <v>903.951</v>
      </c>
      <c r="J32" s="166">
        <v>112.696</v>
      </c>
      <c r="K32" s="166">
        <v>361.796</v>
      </c>
      <c r="L32" s="166">
        <v>367.466</v>
      </c>
      <c r="M32" s="151"/>
      <c r="N32" s="164"/>
      <c r="O32" s="164"/>
      <c r="P32" s="164"/>
      <c r="Q32" s="164"/>
      <c r="R32" s="164"/>
      <c r="S32" s="164"/>
      <c r="T32" s="164"/>
      <c r="U32" s="164"/>
      <c r="V32" s="164"/>
      <c r="W32" s="164"/>
    </row>
    <row r="33" spans="3:23" s="8" customFormat="1" ht="9.75" customHeight="1">
      <c r="C33" s="88"/>
      <c r="D33" s="89" t="s">
        <v>254</v>
      </c>
      <c r="E33" s="166">
        <v>3.952</v>
      </c>
      <c r="F33" s="166">
        <v>232.923</v>
      </c>
      <c r="G33" s="166">
        <v>11.695</v>
      </c>
      <c r="H33" s="166">
        <v>65.871</v>
      </c>
      <c r="I33" s="166">
        <v>108.256</v>
      </c>
      <c r="J33" s="166">
        <v>30.358</v>
      </c>
      <c r="K33" s="166">
        <v>52.476</v>
      </c>
      <c r="L33" s="166">
        <v>66.62</v>
      </c>
      <c r="M33" s="151"/>
      <c r="N33" s="164"/>
      <c r="O33" s="164"/>
      <c r="P33" s="164"/>
      <c r="Q33" s="164"/>
      <c r="R33" s="164"/>
      <c r="S33" s="164"/>
      <c r="T33" s="164"/>
      <c r="U33" s="164"/>
      <c r="V33" s="164"/>
      <c r="W33" s="164"/>
    </row>
    <row r="34" spans="3:23" s="8" customFormat="1" ht="9.75" customHeight="1">
      <c r="C34" s="88"/>
      <c r="D34" s="89" t="s">
        <v>258</v>
      </c>
      <c r="E34" s="166">
        <v>9.401</v>
      </c>
      <c r="F34" s="166">
        <v>404.843</v>
      </c>
      <c r="G34" s="166">
        <v>39.98</v>
      </c>
      <c r="H34" s="166">
        <v>68.943</v>
      </c>
      <c r="I34" s="166">
        <v>179.958</v>
      </c>
      <c r="J34" s="166">
        <v>19.916</v>
      </c>
      <c r="K34" s="166">
        <v>102.092</v>
      </c>
      <c r="L34" s="166">
        <v>104.236</v>
      </c>
      <c r="M34" s="151"/>
      <c r="N34" s="164"/>
      <c r="O34" s="164"/>
      <c r="P34" s="164"/>
      <c r="Q34" s="164"/>
      <c r="R34" s="164"/>
      <c r="S34" s="164"/>
      <c r="T34" s="164"/>
      <c r="U34" s="164"/>
      <c r="V34" s="164"/>
      <c r="W34" s="164"/>
    </row>
    <row r="35" spans="3:23" s="8" customFormat="1" ht="9.75" customHeight="1">
      <c r="C35" s="88"/>
      <c r="D35" s="89" t="s">
        <v>244</v>
      </c>
      <c r="E35" s="166">
        <v>3.529</v>
      </c>
      <c r="F35" s="166">
        <v>406.715</v>
      </c>
      <c r="G35" s="166">
        <v>14.9</v>
      </c>
      <c r="H35" s="166">
        <v>130</v>
      </c>
      <c r="I35" s="166">
        <v>259.635</v>
      </c>
      <c r="J35" s="166">
        <v>51.968</v>
      </c>
      <c r="K35" s="166">
        <v>158.062</v>
      </c>
      <c r="L35" s="166">
        <v>205.56</v>
      </c>
      <c r="M35" s="151"/>
      <c r="N35" s="164"/>
      <c r="O35" s="164"/>
      <c r="P35" s="164"/>
      <c r="Q35" s="164"/>
      <c r="R35" s="164"/>
      <c r="S35" s="164"/>
      <c r="T35" s="164"/>
      <c r="U35" s="164"/>
      <c r="V35" s="164"/>
      <c r="W35" s="164"/>
    </row>
    <row r="36" spans="3:23" s="8" customFormat="1" ht="9.75" customHeight="1">
      <c r="C36" s="88"/>
      <c r="D36" s="89" t="s">
        <v>242</v>
      </c>
      <c r="E36" s="166">
        <v>8.702</v>
      </c>
      <c r="F36" s="166">
        <v>797.039</v>
      </c>
      <c r="G36" s="166">
        <v>30.008</v>
      </c>
      <c r="H36" s="166">
        <v>252.569</v>
      </c>
      <c r="I36" s="166">
        <v>581.92</v>
      </c>
      <c r="J36" s="166">
        <v>120.44</v>
      </c>
      <c r="K36" s="166">
        <v>313.108</v>
      </c>
      <c r="L36" s="166">
        <v>534.465</v>
      </c>
      <c r="M36" s="151"/>
      <c r="N36" s="164"/>
      <c r="O36" s="164"/>
      <c r="P36" s="164"/>
      <c r="Q36" s="164"/>
      <c r="R36" s="164"/>
      <c r="S36" s="164"/>
      <c r="T36" s="164"/>
      <c r="U36" s="164"/>
      <c r="V36" s="164"/>
      <c r="W36" s="164"/>
    </row>
    <row r="37" spans="3:23" s="8" customFormat="1" ht="9.75" customHeight="1">
      <c r="C37" s="102"/>
      <c r="D37" s="103" t="s">
        <v>247</v>
      </c>
      <c r="E37" s="167">
        <v>67.541</v>
      </c>
      <c r="F37" s="167">
        <v>3245.636</v>
      </c>
      <c r="G37" s="167">
        <v>131.498</v>
      </c>
      <c r="H37" s="167">
        <v>1392.009</v>
      </c>
      <c r="I37" s="167">
        <v>4947.966</v>
      </c>
      <c r="J37" s="167">
        <v>1915.81</v>
      </c>
      <c r="K37" s="167">
        <v>1634.497</v>
      </c>
      <c r="L37" s="167">
        <v>4775.853</v>
      </c>
      <c r="M37" s="154"/>
      <c r="N37" s="164"/>
      <c r="O37" s="164"/>
      <c r="P37" s="164"/>
      <c r="Q37" s="164"/>
      <c r="R37" s="164"/>
      <c r="S37" s="164"/>
      <c r="T37" s="164"/>
      <c r="U37" s="164"/>
      <c r="V37" s="164"/>
      <c r="W37" s="164"/>
    </row>
    <row r="38" spans="3:23" s="8" customFormat="1" ht="9.75" customHeight="1">
      <c r="C38" s="84"/>
      <c r="D38" s="85" t="s">
        <v>263</v>
      </c>
      <c r="E38" s="168">
        <v>38.477</v>
      </c>
      <c r="F38" s="168">
        <v>253.934</v>
      </c>
      <c r="G38" s="168">
        <v>14.347</v>
      </c>
      <c r="H38" s="168">
        <v>146.461</v>
      </c>
      <c r="I38" s="168">
        <v>350.107</v>
      </c>
      <c r="J38" s="168">
        <v>81.049</v>
      </c>
      <c r="K38" s="168">
        <v>164.162</v>
      </c>
      <c r="L38" s="168">
        <v>236.17</v>
      </c>
      <c r="M38" s="94"/>
      <c r="N38" s="164"/>
      <c r="O38" s="164"/>
      <c r="P38" s="164"/>
      <c r="Q38" s="164"/>
      <c r="R38" s="164"/>
      <c r="S38" s="164"/>
      <c r="T38" s="164"/>
      <c r="U38" s="164"/>
      <c r="V38" s="164"/>
      <c r="W38" s="164"/>
    </row>
    <row r="39" spans="3:13" ht="9.75" customHeight="1">
      <c r="C39" s="8"/>
      <c r="D39" s="8"/>
      <c r="E39" s="9"/>
      <c r="F39" s="9"/>
      <c r="G39" s="9"/>
      <c r="H39" s="9"/>
      <c r="I39" s="9"/>
      <c r="J39" s="9"/>
      <c r="K39" s="9"/>
      <c r="L39" s="9"/>
      <c r="M39" s="15"/>
    </row>
    <row r="40" spans="3:13" ht="9.75" customHeight="1">
      <c r="C40" s="8"/>
      <c r="D40" s="8" t="s">
        <v>137</v>
      </c>
      <c r="E40" s="9"/>
      <c r="F40" s="9"/>
      <c r="G40" s="9"/>
      <c r="H40" s="9"/>
      <c r="I40" s="9"/>
      <c r="J40" s="9"/>
      <c r="K40" s="9"/>
      <c r="L40" s="9"/>
      <c r="M40" s="15"/>
    </row>
    <row r="41" spans="3:13" ht="9.75" customHeight="1">
      <c r="C41" s="8"/>
      <c r="D41" s="7" t="s">
        <v>82</v>
      </c>
      <c r="E41" s="9"/>
      <c r="F41" s="9"/>
      <c r="G41" s="9"/>
      <c r="H41" s="9"/>
      <c r="I41" s="9"/>
      <c r="J41" s="9"/>
      <c r="K41" s="9"/>
      <c r="L41" s="9"/>
      <c r="M41" s="15"/>
    </row>
    <row r="42" spans="3:13" ht="9.75" customHeight="1">
      <c r="C42" s="8"/>
      <c r="E42" s="9"/>
      <c r="F42" s="9"/>
      <c r="G42" s="9"/>
      <c r="H42" s="9"/>
      <c r="I42" s="9"/>
      <c r="J42" s="9"/>
      <c r="K42" s="9"/>
      <c r="L42" s="9"/>
      <c r="M42" s="15"/>
    </row>
    <row r="43" ht="9.75" customHeight="1">
      <c r="D43" s="10"/>
    </row>
    <row r="44" ht="9.75" customHeight="1">
      <c r="D44" s="10"/>
    </row>
    <row r="45" ht="9.75" customHeight="1">
      <c r="D45" s="10"/>
    </row>
    <row r="46" ht="9.75" customHeight="1">
      <c r="D46" s="10"/>
    </row>
    <row r="47" ht="9.75" customHeight="1">
      <c r="D47" s="10"/>
    </row>
    <row r="48" ht="9.75" customHeight="1">
      <c r="D48" s="10"/>
    </row>
    <row r="49" ht="9.75" customHeight="1">
      <c r="D49" s="10"/>
    </row>
    <row r="50" ht="11.25">
      <c r="D50" s="10"/>
    </row>
    <row r="51" ht="11.25">
      <c r="D51" s="10"/>
    </row>
    <row r="52" ht="11.25">
      <c r="D52" s="10"/>
    </row>
    <row r="53" ht="11.25">
      <c r="D53" s="10"/>
    </row>
    <row r="54" ht="11.25">
      <c r="D54" s="10"/>
    </row>
    <row r="55" ht="11.25">
      <c r="D55" s="10"/>
    </row>
    <row r="56" ht="11.25">
      <c r="D56" s="10"/>
    </row>
    <row r="57" ht="11.25">
      <c r="D57" s="10"/>
    </row>
    <row r="58" ht="11.25">
      <c r="D58" s="10"/>
    </row>
    <row r="59" ht="11.25">
      <c r="D59" s="10"/>
    </row>
    <row r="60" ht="11.25">
      <c r="D60" s="10"/>
    </row>
    <row r="61" ht="11.25">
      <c r="D61" s="10"/>
    </row>
    <row r="62" ht="11.25">
      <c r="D62" s="10"/>
    </row>
    <row r="63" ht="11.25">
      <c r="D63" s="10"/>
    </row>
    <row r="64" ht="11.25">
      <c r="D64" s="10"/>
    </row>
    <row r="65" ht="11.25">
      <c r="D65" s="10"/>
    </row>
    <row r="66" ht="11.25">
      <c r="D66" s="10"/>
    </row>
    <row r="67" ht="11.25">
      <c r="D67" s="10"/>
    </row>
    <row r="68" ht="11.25">
      <c r="D68" s="10"/>
    </row>
    <row r="70" ht="11.25">
      <c r="D70" s="10"/>
    </row>
    <row r="71" ht="11.25">
      <c r="D71" s="10"/>
    </row>
    <row r="72" ht="11.25">
      <c r="D72" s="10"/>
    </row>
    <row r="73" ht="11.25">
      <c r="D73" s="10"/>
    </row>
    <row r="74" ht="11.25">
      <c r="D74" s="10"/>
    </row>
    <row r="75" ht="11.25">
      <c r="D75" s="10"/>
    </row>
    <row r="76" ht="11.25">
      <c r="D76" s="10"/>
    </row>
    <row r="77" ht="11.25">
      <c r="D77" s="10"/>
    </row>
    <row r="78" ht="11.25">
      <c r="D78" s="10"/>
    </row>
    <row r="79" ht="11.25">
      <c r="D79" s="10"/>
    </row>
    <row r="80" ht="11.25">
      <c r="D80" s="10"/>
    </row>
    <row r="81" ht="11.25">
      <c r="D81" s="10"/>
    </row>
    <row r="82" ht="11.25">
      <c r="D82" s="10"/>
    </row>
    <row r="83" ht="11.25">
      <c r="D83" s="10"/>
    </row>
    <row r="84" ht="11.25">
      <c r="D84" s="10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C2:M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12.00390625" style="7" customWidth="1"/>
    <col min="5" max="12" width="7.421875" style="7" customWidth="1"/>
    <col min="13" max="13" width="1.7109375" style="7" customWidth="1"/>
    <col min="14" max="14" width="5.28125" style="7" customWidth="1"/>
    <col min="15" max="16384" width="9.140625" style="7" customWidth="1"/>
  </cols>
  <sheetData>
    <row r="2" s="5" customFormat="1" ht="11.25">
      <c r="D2" s="5" t="s">
        <v>123</v>
      </c>
    </row>
    <row r="3" s="5" customFormat="1" ht="11.25">
      <c r="D3" s="5" t="s">
        <v>30</v>
      </c>
    </row>
    <row r="4" s="5" customFormat="1" ht="11.25">
      <c r="D4" s="5" t="s">
        <v>46</v>
      </c>
    </row>
    <row r="5" s="5" customFormat="1" ht="11.25"/>
    <row r="6" s="5" customFormat="1" ht="11.25">
      <c r="D6" s="5" t="s">
        <v>419</v>
      </c>
    </row>
    <row r="7" s="5" customFormat="1" ht="11.25">
      <c r="D7" s="5" t="s">
        <v>7</v>
      </c>
    </row>
    <row r="9" spans="3:13" ht="56.25" customHeight="1">
      <c r="C9" s="129"/>
      <c r="D9" s="160"/>
      <c r="E9" s="131" t="s">
        <v>332</v>
      </c>
      <c r="F9" s="131" t="s">
        <v>333</v>
      </c>
      <c r="G9" s="131" t="s">
        <v>334</v>
      </c>
      <c r="H9" s="131" t="s">
        <v>300</v>
      </c>
      <c r="I9" s="131" t="s">
        <v>335</v>
      </c>
      <c r="J9" s="131" t="s">
        <v>336</v>
      </c>
      <c r="K9" s="131" t="s">
        <v>337</v>
      </c>
      <c r="L9" s="131" t="s">
        <v>338</v>
      </c>
      <c r="M9" s="129"/>
    </row>
    <row r="10" spans="3:13" s="8" customFormat="1" ht="9.75" customHeight="1">
      <c r="C10" s="76"/>
      <c r="D10" s="77" t="s">
        <v>49</v>
      </c>
      <c r="E10" s="174">
        <v>30.2</v>
      </c>
      <c r="F10" s="174">
        <v>33.9</v>
      </c>
      <c r="G10" s="175">
        <v>41</v>
      </c>
      <c r="H10" s="174">
        <v>26.9</v>
      </c>
      <c r="I10" s="174">
        <v>23.3</v>
      </c>
      <c r="J10" s="174">
        <v>15.3</v>
      </c>
      <c r="K10" s="174">
        <v>32.4</v>
      </c>
      <c r="L10" s="174">
        <v>30.5</v>
      </c>
      <c r="M10" s="157"/>
    </row>
    <row r="11" spans="3:13" s="8" customFormat="1" ht="9.75" customHeight="1">
      <c r="C11" s="108"/>
      <c r="D11" s="109" t="s">
        <v>238</v>
      </c>
      <c r="E11" s="176">
        <v>44.9</v>
      </c>
      <c r="F11" s="176">
        <v>49.4</v>
      </c>
      <c r="G11" s="176">
        <v>89.3</v>
      </c>
      <c r="H11" s="176">
        <v>36.3</v>
      </c>
      <c r="I11" s="176">
        <v>38.1</v>
      </c>
      <c r="J11" s="176">
        <v>19.2</v>
      </c>
      <c r="K11" s="176">
        <v>47.8</v>
      </c>
      <c r="L11" s="176">
        <v>42.6</v>
      </c>
      <c r="M11" s="161"/>
    </row>
    <row r="12" spans="3:13" s="8" customFormat="1" ht="9.75" customHeight="1">
      <c r="C12" s="88"/>
      <c r="D12" s="89" t="s">
        <v>262</v>
      </c>
      <c r="E12" s="177">
        <v>5</v>
      </c>
      <c r="F12" s="177">
        <v>2.4</v>
      </c>
      <c r="G12" s="177">
        <v>5.8</v>
      </c>
      <c r="H12" s="177">
        <v>2.2</v>
      </c>
      <c r="I12" s="177">
        <v>1.9</v>
      </c>
      <c r="J12" s="177">
        <v>1.5</v>
      </c>
      <c r="K12" s="177">
        <v>4.2</v>
      </c>
      <c r="L12" s="177">
        <v>2.8</v>
      </c>
      <c r="M12" s="151"/>
    </row>
    <row r="13" spans="3:13" s="8" customFormat="1" ht="9.75" customHeight="1">
      <c r="C13" s="88"/>
      <c r="D13" s="89" t="s">
        <v>255</v>
      </c>
      <c r="E13" s="177">
        <v>14.8</v>
      </c>
      <c r="F13" s="177">
        <v>11.1</v>
      </c>
      <c r="G13" s="177">
        <v>16.1</v>
      </c>
      <c r="H13" s="177">
        <v>11</v>
      </c>
      <c r="I13" s="177">
        <v>10.9</v>
      </c>
      <c r="J13" s="177">
        <v>6.7</v>
      </c>
      <c r="K13" s="177">
        <v>12.6</v>
      </c>
      <c r="L13" s="177">
        <v>13.4</v>
      </c>
      <c r="M13" s="151"/>
    </row>
    <row r="14" spans="3:13" s="8" customFormat="1" ht="9.75" customHeight="1">
      <c r="C14" s="88"/>
      <c r="D14" s="89" t="s">
        <v>243</v>
      </c>
      <c r="E14" s="177">
        <v>59</v>
      </c>
      <c r="F14" s="177">
        <v>44.5</v>
      </c>
      <c r="G14" s="177">
        <v>39.6</v>
      </c>
      <c r="H14" s="177">
        <v>38.4</v>
      </c>
      <c r="I14" s="177">
        <v>33.8</v>
      </c>
      <c r="J14" s="177">
        <v>16.5</v>
      </c>
      <c r="K14" s="177">
        <v>42.1</v>
      </c>
      <c r="L14" s="177">
        <v>38.3</v>
      </c>
      <c r="M14" s="151"/>
    </row>
    <row r="15" spans="3:13" s="8" customFormat="1" ht="9.75" customHeight="1">
      <c r="C15" s="88"/>
      <c r="D15" s="89" t="s">
        <v>248</v>
      </c>
      <c r="E15" s="177">
        <v>62.3</v>
      </c>
      <c r="F15" s="177">
        <v>55</v>
      </c>
      <c r="G15" s="177">
        <v>80.3</v>
      </c>
      <c r="H15" s="177">
        <v>32.3</v>
      </c>
      <c r="I15" s="177">
        <v>26.9</v>
      </c>
      <c r="J15" s="177">
        <v>12.7</v>
      </c>
      <c r="K15" s="177">
        <v>33.8</v>
      </c>
      <c r="L15" s="177">
        <v>30.5</v>
      </c>
      <c r="M15" s="151"/>
    </row>
    <row r="16" spans="3:13" s="8" customFormat="1" ht="9.75" customHeight="1">
      <c r="C16" s="88"/>
      <c r="D16" s="89" t="s">
        <v>257</v>
      </c>
      <c r="E16" s="177">
        <v>9</v>
      </c>
      <c r="F16" s="177">
        <v>7.6</v>
      </c>
      <c r="G16" s="177">
        <v>10</v>
      </c>
      <c r="H16" s="177">
        <v>10.3</v>
      </c>
      <c r="I16" s="177">
        <v>7.6</v>
      </c>
      <c r="J16" s="177">
        <v>5.1</v>
      </c>
      <c r="K16" s="177">
        <v>8.9</v>
      </c>
      <c r="L16" s="177">
        <v>8.3</v>
      </c>
      <c r="M16" s="151"/>
    </row>
    <row r="17" spans="3:13" s="8" customFormat="1" ht="9.75" customHeight="1">
      <c r="C17" s="88"/>
      <c r="D17" s="89" t="s">
        <v>239</v>
      </c>
      <c r="E17" s="177">
        <v>48.5</v>
      </c>
      <c r="F17" s="177">
        <v>41.9</v>
      </c>
      <c r="G17" s="177" t="s">
        <v>29</v>
      </c>
      <c r="H17" s="177">
        <v>47.1</v>
      </c>
      <c r="I17" s="177">
        <v>26.9</v>
      </c>
      <c r="J17" s="177">
        <v>17.3</v>
      </c>
      <c r="K17" s="177">
        <v>40.1</v>
      </c>
      <c r="L17" s="177">
        <v>37.6</v>
      </c>
      <c r="M17" s="151"/>
    </row>
    <row r="18" spans="3:13" s="8" customFormat="1" ht="9.75" customHeight="1">
      <c r="C18" s="88"/>
      <c r="D18" s="89" t="s">
        <v>252</v>
      </c>
      <c r="E18" s="177">
        <v>40.2</v>
      </c>
      <c r="F18" s="177">
        <v>24.3</v>
      </c>
      <c r="G18" s="177">
        <v>44.7</v>
      </c>
      <c r="H18" s="177">
        <v>16</v>
      </c>
      <c r="I18" s="177">
        <v>18</v>
      </c>
      <c r="J18" s="177">
        <v>13.9</v>
      </c>
      <c r="K18" s="177">
        <v>35.6</v>
      </c>
      <c r="L18" s="177">
        <v>29.7</v>
      </c>
      <c r="M18" s="151"/>
    </row>
    <row r="19" spans="3:13" s="8" customFormat="1" ht="9.75" customHeight="1">
      <c r="C19" s="88"/>
      <c r="D19" s="89" t="s">
        <v>250</v>
      </c>
      <c r="E19" s="177">
        <v>33</v>
      </c>
      <c r="F19" s="177">
        <v>29.7</v>
      </c>
      <c r="G19" s="177">
        <v>50.5</v>
      </c>
      <c r="H19" s="177">
        <v>25.3</v>
      </c>
      <c r="I19" s="177">
        <v>22.3</v>
      </c>
      <c r="J19" s="177">
        <v>17.1</v>
      </c>
      <c r="K19" s="177">
        <v>31.1</v>
      </c>
      <c r="L19" s="177">
        <v>22.8</v>
      </c>
      <c r="M19" s="151"/>
    </row>
    <row r="20" spans="3:13" s="8" customFormat="1" ht="9.75" customHeight="1">
      <c r="C20" s="88"/>
      <c r="D20" s="89" t="s">
        <v>249</v>
      </c>
      <c r="E20" s="177">
        <v>49.5</v>
      </c>
      <c r="F20" s="177">
        <v>42.8</v>
      </c>
      <c r="G20" s="177">
        <v>61.6</v>
      </c>
      <c r="H20" s="177">
        <v>36.5</v>
      </c>
      <c r="I20" s="177">
        <v>34.3</v>
      </c>
      <c r="J20" s="177">
        <v>26.1</v>
      </c>
      <c r="K20" s="177">
        <v>41.9</v>
      </c>
      <c r="L20" s="177">
        <v>43.2</v>
      </c>
      <c r="M20" s="151"/>
    </row>
    <row r="21" spans="3:13" s="8" customFormat="1" ht="9.75" customHeight="1">
      <c r="C21" s="88"/>
      <c r="D21" s="89" t="s">
        <v>251</v>
      </c>
      <c r="E21" s="177">
        <v>47</v>
      </c>
      <c r="F21" s="177">
        <v>33.1</v>
      </c>
      <c r="G21" s="177">
        <v>49.9</v>
      </c>
      <c r="H21" s="177">
        <v>26.3</v>
      </c>
      <c r="I21" s="177">
        <v>28.6</v>
      </c>
      <c r="J21" s="177">
        <v>18</v>
      </c>
      <c r="K21" s="177">
        <v>37.2</v>
      </c>
      <c r="L21" s="177">
        <v>27.5</v>
      </c>
      <c r="M21" s="151"/>
    </row>
    <row r="22" spans="3:13" s="8" customFormat="1" ht="9.75" customHeight="1">
      <c r="C22" s="88"/>
      <c r="D22" s="89" t="s">
        <v>253</v>
      </c>
      <c r="E22" s="177">
        <v>28.1</v>
      </c>
      <c r="F22" s="177">
        <v>19.4</v>
      </c>
      <c r="G22" s="177">
        <v>39.2</v>
      </c>
      <c r="H22" s="177">
        <v>21.3</v>
      </c>
      <c r="I22" s="177">
        <v>19.3</v>
      </c>
      <c r="J22" s="177">
        <v>17.8</v>
      </c>
      <c r="K22" s="177">
        <v>29.2</v>
      </c>
      <c r="L22" s="177" t="s">
        <v>29</v>
      </c>
      <c r="M22" s="151"/>
    </row>
    <row r="23" spans="3:13" s="8" customFormat="1" ht="9.75" customHeight="1">
      <c r="C23" s="88"/>
      <c r="D23" s="89" t="s">
        <v>246</v>
      </c>
      <c r="E23" s="177">
        <v>4.8</v>
      </c>
      <c r="F23" s="177">
        <v>4.2</v>
      </c>
      <c r="G23" s="177">
        <v>8</v>
      </c>
      <c r="H23" s="177">
        <v>3.8</v>
      </c>
      <c r="I23" s="177">
        <v>3.6</v>
      </c>
      <c r="J23" s="177">
        <v>2.5</v>
      </c>
      <c r="K23" s="177">
        <v>5.5</v>
      </c>
      <c r="L23" s="177">
        <v>4.9</v>
      </c>
      <c r="M23" s="151"/>
    </row>
    <row r="24" spans="3:13" s="8" customFormat="1" ht="9.75" customHeight="1">
      <c r="C24" s="88"/>
      <c r="D24" s="89" t="s">
        <v>245</v>
      </c>
      <c r="E24" s="177">
        <v>7.8</v>
      </c>
      <c r="F24" s="177">
        <v>5</v>
      </c>
      <c r="G24" s="177">
        <v>8.4</v>
      </c>
      <c r="H24" s="177">
        <v>5.6</v>
      </c>
      <c r="I24" s="177">
        <v>4.5</v>
      </c>
      <c r="J24" s="177">
        <v>2.8</v>
      </c>
      <c r="K24" s="177">
        <v>6.1</v>
      </c>
      <c r="L24" s="177">
        <v>5.7</v>
      </c>
      <c r="M24" s="151"/>
    </row>
    <row r="25" spans="3:13" s="8" customFormat="1" ht="9.75" customHeight="1">
      <c r="C25" s="88"/>
      <c r="D25" s="89" t="s">
        <v>237</v>
      </c>
      <c r="E25" s="177">
        <v>41.9</v>
      </c>
      <c r="F25" s="177">
        <v>47.6</v>
      </c>
      <c r="G25" s="177">
        <v>74.8</v>
      </c>
      <c r="H25" s="177">
        <v>34.6</v>
      </c>
      <c r="I25" s="177">
        <v>37.7</v>
      </c>
      <c r="J25" s="177">
        <v>24</v>
      </c>
      <c r="K25" s="177">
        <v>53.2</v>
      </c>
      <c r="L25" s="177">
        <v>38.8</v>
      </c>
      <c r="M25" s="151"/>
    </row>
    <row r="26" spans="3:13" s="8" customFormat="1" ht="9.75" customHeight="1">
      <c r="C26" s="88"/>
      <c r="D26" s="89" t="s">
        <v>259</v>
      </c>
      <c r="E26" s="177">
        <v>12.8</v>
      </c>
      <c r="F26" s="177">
        <v>10.4</v>
      </c>
      <c r="G26" s="177">
        <v>16.5</v>
      </c>
      <c r="H26" s="177">
        <v>6.7</v>
      </c>
      <c r="I26" s="177">
        <v>7.9</v>
      </c>
      <c r="J26" s="177">
        <v>5</v>
      </c>
      <c r="K26" s="177">
        <v>12.2</v>
      </c>
      <c r="L26" s="177">
        <v>10.2</v>
      </c>
      <c r="M26" s="151"/>
    </row>
    <row r="27" spans="3:13" s="8" customFormat="1" ht="9.75" customHeight="1">
      <c r="C27" s="88"/>
      <c r="D27" s="89" t="s">
        <v>265</v>
      </c>
      <c r="E27" s="166" t="s">
        <v>29</v>
      </c>
      <c r="F27" s="166" t="s">
        <v>29</v>
      </c>
      <c r="G27" s="166" t="s">
        <v>29</v>
      </c>
      <c r="H27" s="166" t="s">
        <v>29</v>
      </c>
      <c r="I27" s="166" t="s">
        <v>29</v>
      </c>
      <c r="J27" s="166" t="s">
        <v>29</v>
      </c>
      <c r="K27" s="166" t="s">
        <v>29</v>
      </c>
      <c r="L27" s="166" t="s">
        <v>29</v>
      </c>
      <c r="M27" s="151"/>
    </row>
    <row r="28" spans="3:13" s="8" customFormat="1" ht="9.75" customHeight="1">
      <c r="C28" s="88"/>
      <c r="D28" s="89" t="s">
        <v>240</v>
      </c>
      <c r="E28" s="177">
        <v>60.6</v>
      </c>
      <c r="F28" s="177">
        <v>46.1</v>
      </c>
      <c r="G28" s="177" t="s">
        <v>29</v>
      </c>
      <c r="H28" s="177">
        <v>44.7</v>
      </c>
      <c r="I28" s="177">
        <v>27.3</v>
      </c>
      <c r="J28" s="177">
        <v>15.2</v>
      </c>
      <c r="K28" s="177">
        <v>39.7</v>
      </c>
      <c r="L28" s="177">
        <v>29.5</v>
      </c>
      <c r="M28" s="151"/>
    </row>
    <row r="29" spans="3:13" s="8" customFormat="1" ht="9.75" customHeight="1">
      <c r="C29" s="88"/>
      <c r="D29" s="89" t="s">
        <v>241</v>
      </c>
      <c r="E29" s="177">
        <v>52.5</v>
      </c>
      <c r="F29" s="177">
        <v>42.8</v>
      </c>
      <c r="G29" s="177">
        <v>69.6</v>
      </c>
      <c r="H29" s="177">
        <v>35.9</v>
      </c>
      <c r="I29" s="177">
        <v>31</v>
      </c>
      <c r="J29" s="177">
        <v>21.1</v>
      </c>
      <c r="K29" s="177">
        <v>40.4</v>
      </c>
      <c r="L29" s="177">
        <v>36.8</v>
      </c>
      <c r="M29" s="151"/>
    </row>
    <row r="30" spans="3:13" s="8" customFormat="1" ht="9.75" customHeight="1">
      <c r="C30" s="88"/>
      <c r="D30" s="89" t="s">
        <v>260</v>
      </c>
      <c r="E30" s="177">
        <v>16.6</v>
      </c>
      <c r="F30" s="177">
        <v>7.6</v>
      </c>
      <c r="G30" s="177">
        <v>13</v>
      </c>
      <c r="H30" s="177">
        <v>6.6</v>
      </c>
      <c r="I30" s="177">
        <v>5.9</v>
      </c>
      <c r="J30" s="177">
        <v>4.3</v>
      </c>
      <c r="K30" s="177">
        <v>9.3</v>
      </c>
      <c r="L30" s="177">
        <v>7.5</v>
      </c>
      <c r="M30" s="151"/>
    </row>
    <row r="31" spans="3:13" s="8" customFormat="1" ht="9.75" customHeight="1">
      <c r="C31" s="88"/>
      <c r="D31" s="89" t="s">
        <v>256</v>
      </c>
      <c r="E31" s="177">
        <v>15.8</v>
      </c>
      <c r="F31" s="177">
        <v>13.6</v>
      </c>
      <c r="G31" s="177">
        <v>37.5</v>
      </c>
      <c r="H31" s="177">
        <v>11.7</v>
      </c>
      <c r="I31" s="177">
        <v>12.1</v>
      </c>
      <c r="J31" s="177">
        <v>8.6</v>
      </c>
      <c r="K31" s="177">
        <v>23.6</v>
      </c>
      <c r="L31" s="177">
        <v>12.1</v>
      </c>
      <c r="M31" s="151"/>
    </row>
    <row r="32" spans="3:13" s="8" customFormat="1" ht="9.75" customHeight="1">
      <c r="C32" s="88"/>
      <c r="D32" s="89" t="s">
        <v>261</v>
      </c>
      <c r="E32" s="177">
        <v>7.9</v>
      </c>
      <c r="F32" s="177">
        <v>3.4</v>
      </c>
      <c r="G32" s="177">
        <v>6.3</v>
      </c>
      <c r="H32" s="177">
        <v>3.2</v>
      </c>
      <c r="I32" s="177">
        <v>2.6</v>
      </c>
      <c r="J32" s="177">
        <v>2.3</v>
      </c>
      <c r="K32" s="177">
        <v>4.9</v>
      </c>
      <c r="L32" s="177">
        <v>3.6</v>
      </c>
      <c r="M32" s="151"/>
    </row>
    <row r="33" spans="3:13" s="8" customFormat="1" ht="9.75" customHeight="1">
      <c r="C33" s="88"/>
      <c r="D33" s="89" t="s">
        <v>254</v>
      </c>
      <c r="E33" s="177">
        <v>26.2</v>
      </c>
      <c r="F33" s="177">
        <v>17.2</v>
      </c>
      <c r="G33" s="177">
        <v>24.7</v>
      </c>
      <c r="H33" s="177">
        <v>17.7</v>
      </c>
      <c r="I33" s="177">
        <v>18</v>
      </c>
      <c r="J33" s="177">
        <v>12.6</v>
      </c>
      <c r="K33" s="177">
        <v>20.1</v>
      </c>
      <c r="L33" s="177">
        <v>22.7</v>
      </c>
      <c r="M33" s="151"/>
    </row>
    <row r="34" spans="3:13" s="8" customFormat="1" ht="9.75" customHeight="1">
      <c r="C34" s="88"/>
      <c r="D34" s="89" t="s">
        <v>258</v>
      </c>
      <c r="E34" s="177">
        <v>8.1</v>
      </c>
      <c r="F34" s="177">
        <v>7.7</v>
      </c>
      <c r="G34" s="177">
        <v>11</v>
      </c>
      <c r="H34" s="177">
        <v>6.8</v>
      </c>
      <c r="I34" s="177">
        <v>7.5</v>
      </c>
      <c r="J34" s="177">
        <v>4.8</v>
      </c>
      <c r="K34" s="177">
        <v>8.6</v>
      </c>
      <c r="L34" s="177">
        <v>9</v>
      </c>
      <c r="M34" s="151"/>
    </row>
    <row r="35" spans="3:13" s="8" customFormat="1" ht="9.75" customHeight="1">
      <c r="C35" s="88"/>
      <c r="D35" s="89" t="s">
        <v>244</v>
      </c>
      <c r="E35" s="177">
        <v>38.3</v>
      </c>
      <c r="F35" s="177">
        <v>43</v>
      </c>
      <c r="G35" s="177">
        <v>49.2</v>
      </c>
      <c r="H35" s="177">
        <v>37.9</v>
      </c>
      <c r="I35" s="177">
        <v>33.3</v>
      </c>
      <c r="J35" s="177">
        <v>26.2</v>
      </c>
      <c r="K35" s="177">
        <v>38.3</v>
      </c>
      <c r="L35" s="177">
        <v>39</v>
      </c>
      <c r="M35" s="151"/>
    </row>
    <row r="36" spans="3:13" s="8" customFormat="1" ht="9.75" customHeight="1">
      <c r="C36" s="88"/>
      <c r="D36" s="89" t="s">
        <v>242</v>
      </c>
      <c r="E36" s="177">
        <v>53.6</v>
      </c>
      <c r="F36" s="177">
        <v>46.2</v>
      </c>
      <c r="G36" s="177">
        <v>56.2</v>
      </c>
      <c r="H36" s="177">
        <v>39.8</v>
      </c>
      <c r="I36" s="177">
        <v>39.2</v>
      </c>
      <c r="J36" s="177">
        <v>24.8</v>
      </c>
      <c r="K36" s="177">
        <v>41.6</v>
      </c>
      <c r="L36" s="177">
        <v>47.7</v>
      </c>
      <c r="M36" s="151"/>
    </row>
    <row r="37" spans="3:13" s="8" customFormat="1" ht="9.75" customHeight="1">
      <c r="C37" s="102"/>
      <c r="D37" s="103" t="s">
        <v>247</v>
      </c>
      <c r="E37" s="178">
        <v>70</v>
      </c>
      <c r="F37" s="178">
        <v>39.5</v>
      </c>
      <c r="G37" s="178">
        <v>51.1</v>
      </c>
      <c r="H37" s="178">
        <v>36.8</v>
      </c>
      <c r="I37" s="178">
        <v>24</v>
      </c>
      <c r="J37" s="178">
        <v>13.4</v>
      </c>
      <c r="K37" s="178">
        <v>40.8</v>
      </c>
      <c r="L37" s="178">
        <v>35.2</v>
      </c>
      <c r="M37" s="154"/>
    </row>
    <row r="38" spans="3:13" s="8" customFormat="1" ht="9.75" customHeight="1">
      <c r="C38" s="84"/>
      <c r="D38" s="85" t="s">
        <v>263</v>
      </c>
      <c r="E38" s="179">
        <v>110.9</v>
      </c>
      <c r="F38" s="179">
        <v>54.9</v>
      </c>
      <c r="G38" s="179">
        <v>64.4</v>
      </c>
      <c r="H38" s="179">
        <v>51</v>
      </c>
      <c r="I38" s="179">
        <v>37.7</v>
      </c>
      <c r="J38" s="179">
        <v>23.7</v>
      </c>
      <c r="K38" s="179">
        <v>48.7</v>
      </c>
      <c r="L38" s="179">
        <v>52.2</v>
      </c>
      <c r="M38" s="94"/>
    </row>
    <row r="39" spans="3:13" ht="9.75" customHeight="1">
      <c r="C39" s="8"/>
      <c r="D39" s="8"/>
      <c r="E39" s="71"/>
      <c r="F39" s="71"/>
      <c r="G39" s="71"/>
      <c r="H39" s="71"/>
      <c r="I39" s="71"/>
      <c r="J39" s="71"/>
      <c r="K39" s="71"/>
      <c r="L39" s="71"/>
      <c r="M39" s="15"/>
    </row>
    <row r="40" spans="3:13" ht="9.75" customHeight="1">
      <c r="C40" s="8"/>
      <c r="D40" s="8" t="s">
        <v>137</v>
      </c>
      <c r="E40" s="15"/>
      <c r="F40" s="15"/>
      <c r="G40" s="15"/>
      <c r="H40" s="15"/>
      <c r="I40" s="15"/>
      <c r="J40" s="15"/>
      <c r="K40" s="15"/>
      <c r="L40" s="15"/>
      <c r="M40" s="8"/>
    </row>
    <row r="41" spans="3:13" ht="9.75" customHeight="1">
      <c r="C41" s="8"/>
      <c r="D41" s="7" t="s">
        <v>83</v>
      </c>
      <c r="E41" s="15"/>
      <c r="F41" s="15"/>
      <c r="G41" s="15"/>
      <c r="H41" s="15"/>
      <c r="I41" s="15"/>
      <c r="J41" s="15"/>
      <c r="K41" s="15"/>
      <c r="L41" s="15"/>
      <c r="M41" s="8"/>
    </row>
    <row r="42" spans="3:13" ht="9.75" customHeight="1">
      <c r="C42" s="8"/>
      <c r="E42" s="15"/>
      <c r="F42" s="15"/>
      <c r="G42" s="15"/>
      <c r="H42" s="15"/>
      <c r="I42" s="15"/>
      <c r="J42" s="15"/>
      <c r="K42" s="15"/>
      <c r="L42" s="15"/>
      <c r="M42" s="8"/>
    </row>
    <row r="43" spans="3:13" ht="9.75" customHeight="1">
      <c r="C43" s="8"/>
      <c r="E43" s="15"/>
      <c r="F43" s="15"/>
      <c r="G43" s="15"/>
      <c r="H43" s="15"/>
      <c r="I43" s="15"/>
      <c r="J43" s="15"/>
      <c r="K43" s="15"/>
      <c r="L43" s="15"/>
      <c r="M43" s="8"/>
    </row>
    <row r="44" spans="3:13" ht="9.75" customHeight="1">
      <c r="C44" s="8"/>
      <c r="E44" s="15"/>
      <c r="F44" s="15"/>
      <c r="G44" s="15"/>
      <c r="H44" s="15"/>
      <c r="I44" s="15"/>
      <c r="J44" s="15"/>
      <c r="K44" s="15"/>
      <c r="L44" s="15"/>
      <c r="M44" s="8"/>
    </row>
    <row r="45" spans="3:13" ht="9.75" customHeight="1">
      <c r="C45" s="8"/>
      <c r="E45" s="15"/>
      <c r="F45" s="15"/>
      <c r="G45" s="15"/>
      <c r="H45" s="15"/>
      <c r="I45" s="15"/>
      <c r="J45" s="15"/>
      <c r="K45" s="15"/>
      <c r="L45" s="15"/>
      <c r="M45" s="8"/>
    </row>
    <row r="46" ht="9.75" customHeight="1"/>
    <row r="47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C2:S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38.421875" style="7" customWidth="1"/>
    <col min="5" max="16384" width="9.140625" style="7" customWidth="1"/>
  </cols>
  <sheetData>
    <row r="1" s="169" customFormat="1" ht="11.25"/>
    <row r="2" s="5" customFormat="1" ht="11.25">
      <c r="D2" s="5" t="s">
        <v>123</v>
      </c>
    </row>
    <row r="3" s="5" customFormat="1" ht="11.25">
      <c r="D3" s="5" t="s">
        <v>30</v>
      </c>
    </row>
    <row r="4" s="5" customFormat="1" ht="11.25">
      <c r="D4" s="5" t="s">
        <v>46</v>
      </c>
    </row>
    <row r="5" s="5" customFormat="1" ht="11.25"/>
    <row r="6" s="5" customFormat="1" ht="11.25">
      <c r="D6" s="66" t="s">
        <v>386</v>
      </c>
    </row>
    <row r="7" s="5" customFormat="1" ht="11.25">
      <c r="D7" s="5" t="s">
        <v>122</v>
      </c>
    </row>
    <row r="8" ht="12"/>
    <row r="9" spans="5:19" ht="48">
      <c r="E9" s="9" t="s">
        <v>303</v>
      </c>
      <c r="F9" s="9" t="s">
        <v>304</v>
      </c>
      <c r="G9" s="9" t="s">
        <v>305</v>
      </c>
      <c r="H9" s="9" t="s">
        <v>130</v>
      </c>
      <c r="J9" s="277"/>
      <c r="K9" s="277"/>
      <c r="L9" s="277"/>
      <c r="M9" s="277"/>
      <c r="N9" s="277"/>
      <c r="P9" s="277"/>
      <c r="Q9" s="277"/>
      <c r="R9" s="277"/>
      <c r="S9" s="277"/>
    </row>
    <row r="10" spans="4:19" ht="12">
      <c r="D10" s="7" t="s">
        <v>298</v>
      </c>
      <c r="E10" s="9">
        <v>10.8</v>
      </c>
      <c r="F10" s="9">
        <v>8.4</v>
      </c>
      <c r="G10" s="9">
        <v>14.4</v>
      </c>
      <c r="H10" s="9">
        <v>66.4</v>
      </c>
      <c r="J10" s="32"/>
      <c r="K10" s="32"/>
      <c r="L10" s="32"/>
      <c r="M10" s="32"/>
      <c r="N10" s="32"/>
      <c r="P10" s="32"/>
      <c r="Q10" s="32"/>
      <c r="R10" s="32"/>
      <c r="S10" s="32"/>
    </row>
    <row r="11" spans="3:10" ht="12">
      <c r="C11" s="23"/>
      <c r="D11" s="23" t="s">
        <v>33</v>
      </c>
      <c r="E11" s="17">
        <v>7.4</v>
      </c>
      <c r="F11" s="17">
        <v>15.5</v>
      </c>
      <c r="G11" s="17">
        <v>22.4</v>
      </c>
      <c r="H11" s="17">
        <v>54.7</v>
      </c>
      <c r="I11" s="26"/>
      <c r="J11" s="26"/>
    </row>
    <row r="12" spans="3:10" ht="24">
      <c r="C12" s="23"/>
      <c r="D12" s="25" t="s">
        <v>302</v>
      </c>
      <c r="E12" s="17">
        <f>100-SUM(F12:H12)</f>
        <v>5.099999999999994</v>
      </c>
      <c r="F12" s="17">
        <v>5.2</v>
      </c>
      <c r="G12" s="17">
        <v>10.3</v>
      </c>
      <c r="H12" s="17">
        <v>79.4</v>
      </c>
      <c r="I12" s="26"/>
      <c r="J12" s="26"/>
    </row>
    <row r="13" spans="3:10" ht="12">
      <c r="C13" s="23"/>
      <c r="D13" s="23" t="s">
        <v>34</v>
      </c>
      <c r="E13" s="17">
        <v>33.7</v>
      </c>
      <c r="F13" s="17">
        <v>31.9</v>
      </c>
      <c r="G13" s="17">
        <v>17.4</v>
      </c>
      <c r="H13" s="17">
        <v>17</v>
      </c>
      <c r="I13" s="26"/>
      <c r="J13" s="26"/>
    </row>
    <row r="14" spans="3:10" ht="12">
      <c r="C14" s="23"/>
      <c r="D14" s="23" t="s">
        <v>20</v>
      </c>
      <c r="E14" s="17">
        <v>27.5</v>
      </c>
      <c r="F14" s="17">
        <v>24.5</v>
      </c>
      <c r="G14" s="17">
        <v>17.5</v>
      </c>
      <c r="H14" s="17">
        <v>30.4</v>
      </c>
      <c r="I14" s="26"/>
      <c r="J14" s="26"/>
    </row>
    <row r="15" spans="3:10" ht="12">
      <c r="C15" s="23"/>
      <c r="D15" s="23" t="s">
        <v>205</v>
      </c>
      <c r="E15" s="17">
        <v>36.3</v>
      </c>
      <c r="F15" s="17">
        <v>26.2</v>
      </c>
      <c r="G15" s="65">
        <v>13.4</v>
      </c>
      <c r="H15" s="65">
        <v>23.8</v>
      </c>
      <c r="I15" s="26"/>
      <c r="J15" s="26"/>
    </row>
    <row r="16" spans="3:10" ht="12">
      <c r="C16" s="23"/>
      <c r="D16" s="23" t="s">
        <v>301</v>
      </c>
      <c r="E16" s="17">
        <v>10.7</v>
      </c>
      <c r="F16" s="65">
        <v>12.2</v>
      </c>
      <c r="G16" s="17">
        <v>11.1</v>
      </c>
      <c r="H16" s="65">
        <v>65.9</v>
      </c>
      <c r="I16" s="26"/>
      <c r="J16" s="26"/>
    </row>
    <row r="17" spans="3:10" ht="12">
      <c r="C17" s="23"/>
      <c r="D17" s="23" t="s">
        <v>299</v>
      </c>
      <c r="E17" s="17">
        <v>35.7</v>
      </c>
      <c r="F17" s="65">
        <v>18.9</v>
      </c>
      <c r="G17" s="65">
        <v>17.5</v>
      </c>
      <c r="H17" s="17">
        <v>27.9</v>
      </c>
      <c r="I17" s="26"/>
      <c r="J17" s="26"/>
    </row>
    <row r="18" spans="5:10" ht="12">
      <c r="E18" s="26"/>
      <c r="F18" s="26"/>
      <c r="G18" s="26"/>
      <c r="H18" s="26"/>
      <c r="I18" s="26"/>
      <c r="J18" s="26"/>
    </row>
    <row r="19" ht="12">
      <c r="D19" s="7" t="s">
        <v>162</v>
      </c>
    </row>
    <row r="20" ht="12">
      <c r="D20" s="7" t="s">
        <v>84</v>
      </c>
    </row>
    <row r="21" ht="12"/>
    <row r="22" spans="5:8" ht="12">
      <c r="E22" s="9"/>
      <c r="F22" s="9"/>
      <c r="G22" s="9"/>
      <c r="H22" s="9"/>
    </row>
    <row r="23" spans="5:8" ht="12">
      <c r="E23" s="17"/>
      <c r="F23" s="17"/>
      <c r="G23" s="26"/>
      <c r="H23" s="26"/>
    </row>
    <row r="24" spans="5:8" ht="12">
      <c r="E24" s="17"/>
      <c r="F24" s="17"/>
      <c r="G24" s="17"/>
      <c r="H24" s="17"/>
    </row>
    <row r="25" spans="4:8" ht="12">
      <c r="D25" s="70"/>
      <c r="E25" s="17"/>
      <c r="F25" s="17"/>
      <c r="G25" s="17"/>
      <c r="H25" s="17"/>
    </row>
    <row r="26" spans="5:8" ht="12">
      <c r="E26" s="17"/>
      <c r="F26" s="17"/>
      <c r="G26" s="17"/>
      <c r="H26" s="17"/>
    </row>
    <row r="27" spans="5:8" ht="12">
      <c r="E27" s="17"/>
      <c r="F27" s="17"/>
      <c r="G27" s="17"/>
      <c r="H27" s="17"/>
    </row>
    <row r="28" spans="5:8" ht="12">
      <c r="E28" s="17"/>
      <c r="F28" s="17"/>
      <c r="G28" s="17"/>
      <c r="H28" s="17"/>
    </row>
    <row r="29" spans="4:8" ht="12">
      <c r="D29" s="23"/>
      <c r="E29" s="17"/>
      <c r="F29" s="17"/>
      <c r="G29" s="17"/>
      <c r="H29" s="17"/>
    </row>
    <row r="30" spans="4:8" ht="12">
      <c r="D30" s="23"/>
      <c r="E30" s="17"/>
      <c r="F30" s="17"/>
      <c r="G30" s="17"/>
      <c r="H30" s="17"/>
    </row>
    <row r="31" ht="12">
      <c r="D31" s="23"/>
    </row>
    <row r="32" ht="12">
      <c r="D32" s="23"/>
    </row>
    <row r="33" spans="4:8" ht="12">
      <c r="D33" s="23"/>
      <c r="E33" s="9"/>
      <c r="F33" s="9"/>
      <c r="G33" s="9"/>
      <c r="H33" s="9"/>
    </row>
    <row r="34" spans="4:8" ht="12">
      <c r="D34" s="23"/>
      <c r="E34" s="17"/>
      <c r="F34" s="17"/>
      <c r="G34" s="17"/>
      <c r="H34" s="17"/>
    </row>
    <row r="35" spans="5:8" ht="12">
      <c r="E35" s="17"/>
      <c r="F35" s="17"/>
      <c r="G35" s="17"/>
      <c r="H35" s="17"/>
    </row>
    <row r="36" spans="5:8" ht="11.25">
      <c r="E36" s="17"/>
      <c r="F36" s="17"/>
      <c r="G36" s="17"/>
      <c r="H36" s="17"/>
    </row>
    <row r="37" spans="5:8" ht="11.25">
      <c r="E37" s="17"/>
      <c r="F37" s="17"/>
      <c r="G37" s="17"/>
      <c r="H37" s="17"/>
    </row>
    <row r="38" spans="4:8" ht="11.25">
      <c r="D38" s="23"/>
      <c r="E38" s="17"/>
      <c r="F38" s="17"/>
      <c r="G38" s="17"/>
      <c r="H38" s="17"/>
    </row>
    <row r="39" spans="4:8" ht="11.25">
      <c r="D39" s="23"/>
      <c r="E39" s="17"/>
      <c r="F39" s="17"/>
      <c r="G39" s="17"/>
      <c r="H39" s="17"/>
    </row>
    <row r="40" spans="4:8" ht="11.25">
      <c r="D40" s="23"/>
      <c r="E40" s="17"/>
      <c r="F40" s="17"/>
      <c r="G40" s="17"/>
      <c r="H40" s="17"/>
    </row>
    <row r="41" spans="4:8" ht="11.25">
      <c r="D41" s="23"/>
      <c r="E41" s="17"/>
      <c r="F41" s="17"/>
      <c r="G41" s="17"/>
      <c r="H41" s="17"/>
    </row>
    <row r="42" spans="4:8" ht="11.25">
      <c r="D42" s="23"/>
      <c r="E42" s="26"/>
      <c r="F42" s="26"/>
      <c r="G42" s="26"/>
      <c r="H42" s="26"/>
    </row>
    <row r="43" ht="11.25">
      <c r="D43" s="23"/>
    </row>
    <row r="44" ht="11.25">
      <c r="D44" s="23"/>
    </row>
    <row r="45" ht="11.25">
      <c r="D45" s="23"/>
    </row>
  </sheetData>
  <mergeCells count="2">
    <mergeCell ref="J9:N9"/>
    <mergeCell ref="P9:S9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D2:S1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38.421875" style="7" customWidth="1"/>
    <col min="5" max="16384" width="9.140625" style="7" customWidth="1"/>
  </cols>
  <sheetData>
    <row r="1" s="169" customFormat="1" ht="11.25"/>
    <row r="2" s="5" customFormat="1" ht="11.25">
      <c r="D2" s="5" t="s">
        <v>123</v>
      </c>
    </row>
    <row r="3" s="5" customFormat="1" ht="11.25">
      <c r="D3" s="5" t="s">
        <v>30</v>
      </c>
    </row>
    <row r="4" s="5" customFormat="1" ht="11.25">
      <c r="D4" s="5" t="s">
        <v>46</v>
      </c>
    </row>
    <row r="5" s="5" customFormat="1" ht="11.25"/>
    <row r="6" s="5" customFormat="1" ht="11.25">
      <c r="D6" s="66" t="s">
        <v>387</v>
      </c>
    </row>
    <row r="7" s="5" customFormat="1" ht="11.25">
      <c r="D7" s="5" t="s">
        <v>122</v>
      </c>
    </row>
    <row r="8" ht="12"/>
    <row r="9" spans="5:19" ht="48">
      <c r="E9" s="9" t="s">
        <v>303</v>
      </c>
      <c r="F9" s="9" t="s">
        <v>304</v>
      </c>
      <c r="G9" s="9" t="s">
        <v>305</v>
      </c>
      <c r="H9" s="9" t="s">
        <v>130</v>
      </c>
      <c r="J9" s="277"/>
      <c r="K9" s="277"/>
      <c r="L9" s="277"/>
      <c r="M9" s="277"/>
      <c r="N9" s="277"/>
      <c r="P9" s="277"/>
      <c r="Q9" s="277"/>
      <c r="R9" s="277"/>
      <c r="S9" s="277"/>
    </row>
    <row r="10" spans="4:19" ht="12">
      <c r="D10" s="23" t="s">
        <v>33</v>
      </c>
      <c r="E10" s="43">
        <v>14</v>
      </c>
      <c r="F10" s="43">
        <v>20.5</v>
      </c>
      <c r="G10" s="43">
        <v>24.8</v>
      </c>
      <c r="H10" s="43">
        <v>40.6</v>
      </c>
      <c r="J10" s="32"/>
      <c r="K10" s="32"/>
      <c r="L10" s="32"/>
      <c r="M10" s="32"/>
      <c r="N10" s="32"/>
      <c r="P10" s="32"/>
      <c r="Q10" s="32"/>
      <c r="R10" s="32"/>
      <c r="S10" s="32"/>
    </row>
    <row r="11" spans="4:10" ht="24">
      <c r="D11" s="25" t="s">
        <v>302</v>
      </c>
      <c r="E11" s="69">
        <v>2.3</v>
      </c>
      <c r="F11" s="69">
        <v>5.2</v>
      </c>
      <c r="G11" s="43">
        <v>14.2</v>
      </c>
      <c r="H11" s="43">
        <v>80.1</v>
      </c>
      <c r="I11" s="26"/>
      <c r="J11" s="26"/>
    </row>
    <row r="12" spans="4:10" ht="12">
      <c r="D12" s="23" t="s">
        <v>34</v>
      </c>
      <c r="E12" s="69">
        <v>42.3</v>
      </c>
      <c r="F12" s="69">
        <v>30.5</v>
      </c>
      <c r="G12" s="43">
        <v>15.4</v>
      </c>
      <c r="H12" s="43">
        <v>11.9</v>
      </c>
      <c r="I12" s="26"/>
      <c r="J12" s="26"/>
    </row>
    <row r="13" spans="4:10" ht="12">
      <c r="D13" s="23" t="s">
        <v>20</v>
      </c>
      <c r="E13" s="43">
        <v>39.9</v>
      </c>
      <c r="F13" s="69">
        <v>20.9</v>
      </c>
      <c r="G13" s="69">
        <v>12.3</v>
      </c>
      <c r="H13" s="43">
        <v>26.9</v>
      </c>
      <c r="I13" s="26"/>
      <c r="J13" s="26"/>
    </row>
    <row r="14" spans="4:10" ht="12">
      <c r="D14" s="23" t="s">
        <v>205</v>
      </c>
      <c r="E14" s="43">
        <v>44.8</v>
      </c>
      <c r="F14" s="69">
        <v>26.6</v>
      </c>
      <c r="G14" s="43">
        <v>11.3</v>
      </c>
      <c r="H14" s="43">
        <v>17.7</v>
      </c>
      <c r="I14" s="26"/>
      <c r="J14" s="26"/>
    </row>
    <row r="15" spans="4:10" ht="12">
      <c r="D15" s="23" t="s">
        <v>301</v>
      </c>
      <c r="E15" s="43">
        <v>18.6</v>
      </c>
      <c r="F15" s="43">
        <v>14.4</v>
      </c>
      <c r="G15" s="43">
        <v>13</v>
      </c>
      <c r="H15" s="43">
        <v>53.3</v>
      </c>
      <c r="I15" s="26"/>
      <c r="J15" s="26"/>
    </row>
    <row r="16" spans="4:10" ht="12">
      <c r="D16" s="23" t="s">
        <v>299</v>
      </c>
      <c r="E16" s="43">
        <v>34.1</v>
      </c>
      <c r="F16" s="69">
        <v>16.9</v>
      </c>
      <c r="G16" s="69">
        <v>16.3</v>
      </c>
      <c r="H16" s="69">
        <v>32.7</v>
      </c>
      <c r="I16" s="26"/>
      <c r="J16" s="26"/>
    </row>
    <row r="17" spans="5:10" ht="12">
      <c r="E17" s="26"/>
      <c r="F17" s="26"/>
      <c r="G17" s="26"/>
      <c r="H17" s="26"/>
      <c r="I17" s="26"/>
      <c r="J17" s="26"/>
    </row>
    <row r="18" spans="4:10" ht="12">
      <c r="D18" s="7" t="s">
        <v>163</v>
      </c>
      <c r="I18" s="26"/>
      <c r="J18" s="26"/>
    </row>
    <row r="19" spans="4:9" ht="12">
      <c r="D19" s="7" t="s">
        <v>85</v>
      </c>
      <c r="I19" s="26"/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</sheetData>
  <mergeCells count="2">
    <mergeCell ref="J9:N9"/>
    <mergeCell ref="P9:S9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9"/>
  <dimension ref="C2:S4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12.7109375" style="7" customWidth="1"/>
    <col min="5" max="5" width="9.00390625" style="7" customWidth="1"/>
    <col min="6" max="6" width="1.7109375" style="7" customWidth="1"/>
    <col min="7" max="7" width="10.7109375" style="7" customWidth="1"/>
    <col min="8" max="10" width="12.421875" style="7" customWidth="1"/>
    <col min="11" max="11" width="1.7109375" style="7" customWidth="1"/>
    <col min="12" max="16384" width="9.140625" style="7" customWidth="1"/>
  </cols>
  <sheetData>
    <row r="2" s="5" customFormat="1" ht="11.25">
      <c r="D2" s="5" t="s">
        <v>123</v>
      </c>
    </row>
    <row r="3" s="5" customFormat="1" ht="11.25">
      <c r="D3" s="5" t="s">
        <v>30</v>
      </c>
    </row>
    <row r="4" s="5" customFormat="1" ht="11.25">
      <c r="D4" s="5" t="s">
        <v>46</v>
      </c>
    </row>
    <row r="5" s="5" customFormat="1" ht="11.25"/>
    <row r="6" s="5" customFormat="1" ht="11.25">
      <c r="D6" s="66" t="s">
        <v>388</v>
      </c>
    </row>
    <row r="7" s="5" customFormat="1" ht="11.25"/>
    <row r="8" spans="3:11" ht="11.25" customHeight="1">
      <c r="C8" s="74"/>
      <c r="D8" s="74"/>
      <c r="E8" s="74"/>
      <c r="F8" s="74"/>
      <c r="G8" s="278" t="s">
        <v>60</v>
      </c>
      <c r="H8" s="279"/>
      <c r="I8" s="279"/>
      <c r="J8" s="279"/>
      <c r="K8" s="279"/>
    </row>
    <row r="9" spans="3:11" ht="33.75" customHeight="1">
      <c r="C9" s="97"/>
      <c r="D9" s="280" t="s">
        <v>339</v>
      </c>
      <c r="E9" s="280"/>
      <c r="F9" s="98"/>
      <c r="G9" s="206" t="s">
        <v>340</v>
      </c>
      <c r="H9" s="98" t="s">
        <v>341</v>
      </c>
      <c r="I9" s="98" t="s">
        <v>342</v>
      </c>
      <c r="J9" s="98" t="s">
        <v>343</v>
      </c>
      <c r="K9" s="97"/>
    </row>
    <row r="10" spans="3:11" s="8" customFormat="1" ht="9.75" customHeight="1">
      <c r="C10" s="76"/>
      <c r="D10" s="77" t="s">
        <v>61</v>
      </c>
      <c r="E10" s="105">
        <v>5360072.3</v>
      </c>
      <c r="F10" s="211"/>
      <c r="G10" s="212" t="s">
        <v>29</v>
      </c>
      <c r="H10" s="213">
        <v>18.86330898932091</v>
      </c>
      <c r="I10" s="213">
        <v>17.788254460672103</v>
      </c>
      <c r="J10" s="213">
        <v>42.33734123325164</v>
      </c>
      <c r="K10" s="76"/>
    </row>
    <row r="11" spans="3:11" s="8" customFormat="1" ht="9.75" customHeight="1">
      <c r="C11" s="108"/>
      <c r="D11" s="109" t="s">
        <v>238</v>
      </c>
      <c r="E11" s="110">
        <v>143426.2</v>
      </c>
      <c r="F11" s="209"/>
      <c r="G11" s="210" t="s">
        <v>29</v>
      </c>
      <c r="H11" s="126" t="s">
        <v>29</v>
      </c>
      <c r="I11" s="126" t="s">
        <v>29</v>
      </c>
      <c r="J11" s="126" t="s">
        <v>29</v>
      </c>
      <c r="K11" s="108"/>
    </row>
    <row r="12" spans="3:11" s="8" customFormat="1" ht="9.75" customHeight="1">
      <c r="C12" s="88"/>
      <c r="D12" s="89" t="s">
        <v>262</v>
      </c>
      <c r="E12" s="101">
        <v>9845.3</v>
      </c>
      <c r="F12" s="158"/>
      <c r="G12" s="207">
        <v>14.307334464160562</v>
      </c>
      <c r="H12" s="121">
        <v>17.437762180939124</v>
      </c>
      <c r="I12" s="121">
        <v>21.468111687810424</v>
      </c>
      <c r="J12" s="121">
        <v>46.78882309325261</v>
      </c>
      <c r="K12" s="88"/>
    </row>
    <row r="13" spans="3:11" s="8" customFormat="1" ht="9.75" customHeight="1">
      <c r="C13" s="88"/>
      <c r="D13" s="89" t="s">
        <v>264</v>
      </c>
      <c r="E13" s="101">
        <v>58083.9</v>
      </c>
      <c r="F13" s="158"/>
      <c r="G13" s="207">
        <v>19.16985601862134</v>
      </c>
      <c r="H13" s="121">
        <v>16.535735375895904</v>
      </c>
      <c r="I13" s="121">
        <v>19.725431660064146</v>
      </c>
      <c r="J13" s="121">
        <v>44.56828828642705</v>
      </c>
      <c r="K13" s="88"/>
    </row>
    <row r="14" spans="3:11" s="8" customFormat="1" ht="9.75" customHeight="1">
      <c r="C14" s="88"/>
      <c r="D14" s="89" t="s">
        <v>243</v>
      </c>
      <c r="E14" s="101">
        <v>110160.9</v>
      </c>
      <c r="F14" s="158"/>
      <c r="G14" s="207">
        <v>26.548711929550322</v>
      </c>
      <c r="H14" s="121" t="s">
        <v>29</v>
      </c>
      <c r="I14" s="121" t="s">
        <v>29</v>
      </c>
      <c r="J14" s="121" t="s">
        <v>29</v>
      </c>
      <c r="K14" s="88"/>
    </row>
    <row r="15" spans="3:11" s="8" customFormat="1" ht="9.75" customHeight="1">
      <c r="C15" s="88"/>
      <c r="D15" s="89" t="s">
        <v>248</v>
      </c>
      <c r="E15" s="101">
        <v>1080979.5</v>
      </c>
      <c r="F15" s="158"/>
      <c r="G15" s="207">
        <v>15.42791514547686</v>
      </c>
      <c r="H15" s="121" t="s">
        <v>29</v>
      </c>
      <c r="I15" s="121" t="s">
        <v>29</v>
      </c>
      <c r="J15" s="121" t="s">
        <v>29</v>
      </c>
      <c r="K15" s="88"/>
    </row>
    <row r="16" spans="3:11" s="8" customFormat="1" ht="9.75" customHeight="1">
      <c r="C16" s="88"/>
      <c r="D16" s="89" t="s">
        <v>257</v>
      </c>
      <c r="E16" s="101">
        <v>5864.7</v>
      </c>
      <c r="F16" s="158"/>
      <c r="G16" s="207">
        <v>20.156188722355793</v>
      </c>
      <c r="H16" s="121">
        <v>24.94756765051921</v>
      </c>
      <c r="I16" s="121" t="s">
        <v>29</v>
      </c>
      <c r="J16" s="121" t="s">
        <v>29</v>
      </c>
      <c r="K16" s="88"/>
    </row>
    <row r="17" spans="3:11" s="8" customFormat="1" ht="9.75" customHeight="1">
      <c r="C17" s="88"/>
      <c r="D17" s="89" t="s">
        <v>239</v>
      </c>
      <c r="E17" s="101" t="s">
        <v>29</v>
      </c>
      <c r="F17" s="158"/>
      <c r="G17" s="207" t="s">
        <v>29</v>
      </c>
      <c r="H17" s="121" t="s">
        <v>29</v>
      </c>
      <c r="I17" s="121" t="s">
        <v>29</v>
      </c>
      <c r="J17" s="121" t="s">
        <v>29</v>
      </c>
      <c r="K17" s="88"/>
    </row>
    <row r="18" spans="3:11" s="8" customFormat="1" ht="9.75" customHeight="1">
      <c r="C18" s="88"/>
      <c r="D18" s="89" t="s">
        <v>252</v>
      </c>
      <c r="E18" s="101">
        <v>64634.2</v>
      </c>
      <c r="F18" s="158"/>
      <c r="G18" s="207">
        <v>36.17171714046124</v>
      </c>
      <c r="H18" s="121" t="s">
        <v>29</v>
      </c>
      <c r="I18" s="121" t="s">
        <v>29</v>
      </c>
      <c r="J18" s="121" t="s">
        <v>29</v>
      </c>
      <c r="K18" s="88"/>
    </row>
    <row r="19" spans="3:11" s="8" customFormat="1" ht="9.75" customHeight="1">
      <c r="C19" s="88"/>
      <c r="D19" s="89" t="s">
        <v>250</v>
      </c>
      <c r="E19" s="101">
        <v>494606.7</v>
      </c>
      <c r="F19" s="158"/>
      <c r="G19" s="207">
        <v>27.578255611984225</v>
      </c>
      <c r="H19" s="121">
        <v>24.19663947132135</v>
      </c>
      <c r="I19" s="121">
        <v>16.761903953181385</v>
      </c>
      <c r="J19" s="121">
        <v>31.46322118159741</v>
      </c>
      <c r="K19" s="88"/>
    </row>
    <row r="20" spans="3:11" s="8" customFormat="1" ht="9.75" customHeight="1">
      <c r="C20" s="88"/>
      <c r="D20" s="89" t="s">
        <v>249</v>
      </c>
      <c r="E20" s="101">
        <v>759988.1</v>
      </c>
      <c r="F20" s="158"/>
      <c r="G20" s="207">
        <v>20.187829256800207</v>
      </c>
      <c r="H20" s="121">
        <v>18.45659162294778</v>
      </c>
      <c r="I20" s="121">
        <v>15.599138986518346</v>
      </c>
      <c r="J20" s="121">
        <v>45.7564664499352</v>
      </c>
      <c r="K20" s="88"/>
    </row>
    <row r="21" spans="3:11" s="8" customFormat="1" ht="9.75" customHeight="1">
      <c r="C21" s="88"/>
      <c r="D21" s="89" t="s">
        <v>251</v>
      </c>
      <c r="E21" s="101">
        <v>592146.9</v>
      </c>
      <c r="F21" s="158"/>
      <c r="G21" s="207">
        <v>31.750905054134382</v>
      </c>
      <c r="H21" s="121">
        <v>23.16070556140715</v>
      </c>
      <c r="I21" s="121">
        <v>16.002144062562856</v>
      </c>
      <c r="J21" s="121">
        <v>29.08634664810371</v>
      </c>
      <c r="K21" s="88"/>
    </row>
    <row r="22" spans="3:11" s="8" customFormat="1" ht="9.75" customHeight="1">
      <c r="C22" s="88"/>
      <c r="D22" s="89" t="s">
        <v>253</v>
      </c>
      <c r="E22" s="101">
        <v>6960.2</v>
      </c>
      <c r="F22" s="158"/>
      <c r="G22" s="207" t="s">
        <v>29</v>
      </c>
      <c r="H22" s="121" t="s">
        <v>29</v>
      </c>
      <c r="I22" s="121" t="s">
        <v>29</v>
      </c>
      <c r="J22" s="121" t="s">
        <v>29</v>
      </c>
      <c r="K22" s="88"/>
    </row>
    <row r="23" spans="3:11" s="8" customFormat="1" ht="9.75" customHeight="1">
      <c r="C23" s="88"/>
      <c r="D23" s="89" t="s">
        <v>246</v>
      </c>
      <c r="E23" s="101">
        <v>6819</v>
      </c>
      <c r="F23" s="158"/>
      <c r="G23" s="207">
        <v>17.213667693210144</v>
      </c>
      <c r="H23" s="121" t="s">
        <v>29</v>
      </c>
      <c r="I23" s="121">
        <v>27.888253409590842</v>
      </c>
      <c r="J23" s="121" t="s">
        <v>29</v>
      </c>
      <c r="K23" s="88"/>
    </row>
    <row r="24" spans="3:11" s="8" customFormat="1" ht="9.75" customHeight="1">
      <c r="C24" s="88"/>
      <c r="D24" s="89" t="s">
        <v>245</v>
      </c>
      <c r="E24" s="101">
        <v>8318.4</v>
      </c>
      <c r="F24" s="158"/>
      <c r="G24" s="207">
        <v>12.057607232160029</v>
      </c>
      <c r="H24" s="121" t="s">
        <v>29</v>
      </c>
      <c r="I24" s="121" t="s">
        <v>29</v>
      </c>
      <c r="J24" s="121" t="s">
        <v>29</v>
      </c>
      <c r="K24" s="88"/>
    </row>
    <row r="25" spans="3:11" s="8" customFormat="1" ht="9.75" customHeight="1">
      <c r="C25" s="88"/>
      <c r="D25" s="89" t="s">
        <v>237</v>
      </c>
      <c r="E25" s="101">
        <v>12871.3</v>
      </c>
      <c r="F25" s="158"/>
      <c r="G25" s="207">
        <v>23.7947992821238</v>
      </c>
      <c r="H25" s="121" t="s">
        <v>29</v>
      </c>
      <c r="I25" s="121" t="s">
        <v>29</v>
      </c>
      <c r="J25" s="121" t="s">
        <v>29</v>
      </c>
      <c r="K25" s="88"/>
    </row>
    <row r="26" spans="3:11" s="8" customFormat="1" ht="9.75" customHeight="1">
      <c r="C26" s="88"/>
      <c r="D26" s="89" t="s">
        <v>259</v>
      </c>
      <c r="E26" s="101">
        <v>40294.7</v>
      </c>
      <c r="F26" s="158"/>
      <c r="G26" s="207">
        <v>15.746239579895121</v>
      </c>
      <c r="H26" s="121">
        <v>16.282786569945927</v>
      </c>
      <c r="I26" s="121" t="s">
        <v>29</v>
      </c>
      <c r="J26" s="121" t="s">
        <v>29</v>
      </c>
      <c r="K26" s="88"/>
    </row>
    <row r="27" spans="3:11" s="8" customFormat="1" ht="9.75" customHeight="1">
      <c r="C27" s="88"/>
      <c r="D27" s="89" t="s">
        <v>265</v>
      </c>
      <c r="E27" s="101" t="s">
        <v>29</v>
      </c>
      <c r="F27" s="158"/>
      <c r="G27" s="207" t="s">
        <v>29</v>
      </c>
      <c r="H27" s="121" t="s">
        <v>29</v>
      </c>
      <c r="I27" s="121" t="s">
        <v>29</v>
      </c>
      <c r="J27" s="121" t="s">
        <v>29</v>
      </c>
      <c r="K27" s="88"/>
    </row>
    <row r="28" spans="3:11" s="8" customFormat="1" ht="9.75" customHeight="1">
      <c r="C28" s="88"/>
      <c r="D28" s="89" t="s">
        <v>240</v>
      </c>
      <c r="E28" s="101" t="s">
        <v>29</v>
      </c>
      <c r="F28" s="158"/>
      <c r="G28" s="207" t="s">
        <v>29</v>
      </c>
      <c r="H28" s="121" t="s">
        <v>29</v>
      </c>
      <c r="I28" s="121" t="s">
        <v>29</v>
      </c>
      <c r="J28" s="121" t="s">
        <v>29</v>
      </c>
      <c r="K28" s="88"/>
    </row>
    <row r="29" spans="3:11" s="8" customFormat="1" ht="9.75" customHeight="1">
      <c r="C29" s="88"/>
      <c r="D29" s="89" t="s">
        <v>241</v>
      </c>
      <c r="E29" s="101">
        <v>128631.4</v>
      </c>
      <c r="F29" s="158"/>
      <c r="G29" s="207">
        <v>18.611396595232577</v>
      </c>
      <c r="H29" s="121" t="s">
        <v>29</v>
      </c>
      <c r="I29" s="121" t="s">
        <v>29</v>
      </c>
      <c r="J29" s="121" t="s">
        <v>29</v>
      </c>
      <c r="K29" s="88"/>
    </row>
    <row r="30" spans="3:11" s="8" customFormat="1" ht="9.75" customHeight="1">
      <c r="C30" s="88"/>
      <c r="D30" s="89" t="s">
        <v>260</v>
      </c>
      <c r="E30" s="101">
        <v>121984.5</v>
      </c>
      <c r="F30" s="158"/>
      <c r="G30" s="207">
        <v>16.826482053047723</v>
      </c>
      <c r="H30" s="121">
        <v>11.479081358697211</v>
      </c>
      <c r="I30" s="121">
        <v>20.118457672901062</v>
      </c>
      <c r="J30" s="121">
        <v>51.576224848238915</v>
      </c>
      <c r="K30" s="88"/>
    </row>
    <row r="31" spans="3:11" s="8" customFormat="1" ht="9.75" customHeight="1">
      <c r="C31" s="88"/>
      <c r="D31" s="89" t="s">
        <v>256</v>
      </c>
      <c r="E31" s="101">
        <v>68926.3</v>
      </c>
      <c r="F31" s="158"/>
      <c r="G31" s="207">
        <v>24.386047125698028</v>
      </c>
      <c r="H31" s="121">
        <v>22.00974083912817</v>
      </c>
      <c r="I31" s="121" t="s">
        <v>29</v>
      </c>
      <c r="J31" s="121" t="s">
        <v>29</v>
      </c>
      <c r="K31" s="88"/>
    </row>
    <row r="32" spans="3:11" s="8" customFormat="1" ht="9.75" customHeight="1">
      <c r="C32" s="88"/>
      <c r="D32" s="89" t="s">
        <v>261</v>
      </c>
      <c r="E32" s="101">
        <v>28188</v>
      </c>
      <c r="F32" s="158"/>
      <c r="G32" s="207" t="s">
        <v>29</v>
      </c>
      <c r="H32" s="121">
        <v>14.956009649496242</v>
      </c>
      <c r="I32" s="121">
        <v>19.27132112955868</v>
      </c>
      <c r="J32" s="121" t="s">
        <v>29</v>
      </c>
      <c r="K32" s="88"/>
    </row>
    <row r="33" spans="3:11" s="8" customFormat="1" ht="9.75" customHeight="1">
      <c r="C33" s="88"/>
      <c r="D33" s="89" t="s">
        <v>254</v>
      </c>
      <c r="E33" s="101">
        <v>14266.6</v>
      </c>
      <c r="F33" s="158"/>
      <c r="G33" s="207">
        <v>19.736307179005507</v>
      </c>
      <c r="H33" s="121" t="s">
        <v>29</v>
      </c>
      <c r="I33" s="121" t="s">
        <v>29</v>
      </c>
      <c r="J33" s="121" t="s">
        <v>29</v>
      </c>
      <c r="K33" s="88"/>
    </row>
    <row r="34" spans="3:11" s="8" customFormat="1" ht="9.75" customHeight="1">
      <c r="C34" s="88"/>
      <c r="D34" s="89" t="s">
        <v>258</v>
      </c>
      <c r="E34" s="101">
        <v>15109.3</v>
      </c>
      <c r="F34" s="158"/>
      <c r="G34" s="207">
        <v>10.74437598035647</v>
      </c>
      <c r="H34" s="121">
        <v>15.280654960851928</v>
      </c>
      <c r="I34" s="121">
        <v>18.468757652571597</v>
      </c>
      <c r="J34" s="121">
        <v>55.50753509427968</v>
      </c>
      <c r="K34" s="88"/>
    </row>
    <row r="35" spans="3:11" s="8" customFormat="1" ht="9.75" customHeight="1">
      <c r="C35" s="88"/>
      <c r="D35" s="89" t="s">
        <v>244</v>
      </c>
      <c r="E35" s="101" t="s">
        <v>29</v>
      </c>
      <c r="F35" s="158"/>
      <c r="G35" s="207" t="s">
        <v>29</v>
      </c>
      <c r="H35" s="121" t="s">
        <v>29</v>
      </c>
      <c r="I35" s="121" t="s">
        <v>29</v>
      </c>
      <c r="J35" s="121" t="s">
        <v>29</v>
      </c>
      <c r="K35" s="88"/>
    </row>
    <row r="36" spans="3:11" s="8" customFormat="1" ht="9.75" customHeight="1">
      <c r="C36" s="88"/>
      <c r="D36" s="89" t="s">
        <v>242</v>
      </c>
      <c r="E36" s="101">
        <v>149766</v>
      </c>
      <c r="F36" s="158"/>
      <c r="G36" s="207">
        <v>20.20919300775877</v>
      </c>
      <c r="H36" s="121">
        <v>17.41964130710575</v>
      </c>
      <c r="I36" s="121">
        <v>17.93411054578476</v>
      </c>
      <c r="J36" s="121">
        <v>44.437055139350726</v>
      </c>
      <c r="K36" s="88"/>
    </row>
    <row r="37" spans="3:11" s="8" customFormat="1" ht="9.75" customHeight="1">
      <c r="C37" s="90"/>
      <c r="D37" s="91" t="s">
        <v>247</v>
      </c>
      <c r="E37" s="95">
        <v>1021418.4</v>
      </c>
      <c r="F37" s="159"/>
      <c r="G37" s="208">
        <v>18.90728618164701</v>
      </c>
      <c r="H37" s="124">
        <v>15.895738710013449</v>
      </c>
      <c r="I37" s="124">
        <v>16.797288946429788</v>
      </c>
      <c r="J37" s="124">
        <v>48.39842321227031</v>
      </c>
      <c r="K37" s="90"/>
    </row>
    <row r="38" spans="5:12" s="8" customFormat="1" ht="9.75" customHeight="1">
      <c r="E38" s="14"/>
      <c r="F38" s="14"/>
      <c r="G38" s="14"/>
      <c r="H38" s="14"/>
      <c r="I38" s="14"/>
      <c r="J38" s="14"/>
      <c r="L38" s="7"/>
    </row>
    <row r="39" spans="4:19" s="8" customFormat="1" ht="9.75" customHeight="1">
      <c r="D39" s="8" t="s">
        <v>73</v>
      </c>
      <c r="E39" s="14"/>
      <c r="F39" s="14"/>
      <c r="G39" s="14"/>
      <c r="H39" s="14"/>
      <c r="I39" s="14"/>
      <c r="J39" s="14"/>
      <c r="M39" s="7"/>
      <c r="N39" s="7"/>
      <c r="O39" s="7"/>
      <c r="P39" s="7"/>
      <c r="Q39" s="7"/>
      <c r="R39" s="7"/>
      <c r="S39" s="7"/>
    </row>
    <row r="40" ht="9.75" customHeight="1">
      <c r="D40" s="7" t="s">
        <v>422</v>
      </c>
    </row>
    <row r="41" ht="9.75" customHeight="1"/>
    <row r="42" ht="9.75" customHeight="1"/>
  </sheetData>
  <mergeCells count="2">
    <mergeCell ref="G8:K8"/>
    <mergeCell ref="D9:E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C2:Q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3" width="1.7109375" style="7" customWidth="1"/>
    <col min="4" max="4" width="12.7109375" style="7" customWidth="1"/>
    <col min="5" max="5" width="9.00390625" style="7" customWidth="1"/>
    <col min="6" max="6" width="1.7109375" style="7" customWidth="1"/>
    <col min="7" max="7" width="10.7109375" style="7" customWidth="1"/>
    <col min="8" max="10" width="12.421875" style="7" customWidth="1"/>
    <col min="11" max="11" width="1.7109375" style="7" customWidth="1"/>
    <col min="12" max="16384" width="9.140625" style="7" customWidth="1"/>
  </cols>
  <sheetData>
    <row r="2" s="5" customFormat="1" ht="11.25">
      <c r="D2" s="5" t="s">
        <v>123</v>
      </c>
    </row>
    <row r="3" s="5" customFormat="1" ht="11.25">
      <c r="D3" s="5" t="s">
        <v>30</v>
      </c>
    </row>
    <row r="4" s="5" customFormat="1" ht="11.25">
      <c r="D4" s="5" t="s">
        <v>46</v>
      </c>
    </row>
    <row r="5" s="5" customFormat="1" ht="11.25"/>
    <row r="6" s="5" customFormat="1" ht="11.25">
      <c r="D6" s="5" t="s">
        <v>389</v>
      </c>
    </row>
    <row r="7" s="5" customFormat="1" ht="11.25">
      <c r="D7" s="67"/>
    </row>
    <row r="8" spans="3:11" ht="11.25" customHeight="1">
      <c r="C8" s="74"/>
      <c r="D8" s="282" t="s">
        <v>344</v>
      </c>
      <c r="E8" s="282"/>
      <c r="F8" s="74"/>
      <c r="G8" s="278" t="s">
        <v>63</v>
      </c>
      <c r="H8" s="281"/>
      <c r="I8" s="281"/>
      <c r="J8" s="281"/>
      <c r="K8" s="214"/>
    </row>
    <row r="9" spans="3:11" ht="33.75" customHeight="1">
      <c r="C9" s="97"/>
      <c r="D9" s="280"/>
      <c r="E9" s="280"/>
      <c r="F9" s="98"/>
      <c r="G9" s="206" t="s">
        <v>340</v>
      </c>
      <c r="H9" s="98" t="s">
        <v>341</v>
      </c>
      <c r="I9" s="98" t="s">
        <v>342</v>
      </c>
      <c r="J9" s="98" t="s">
        <v>343</v>
      </c>
      <c r="K9" s="97"/>
    </row>
    <row r="10" spans="3:11" s="8" customFormat="1" ht="9.75" customHeight="1">
      <c r="C10" s="76"/>
      <c r="D10" s="77" t="s">
        <v>61</v>
      </c>
      <c r="E10" s="105">
        <v>126697.5</v>
      </c>
      <c r="F10" s="105"/>
      <c r="G10" s="215" t="s">
        <v>29</v>
      </c>
      <c r="H10" s="157" t="s">
        <v>29</v>
      </c>
      <c r="I10" s="157">
        <v>16.83798022849701</v>
      </c>
      <c r="J10" s="157">
        <v>32.917145168610276</v>
      </c>
      <c r="K10" s="76"/>
    </row>
    <row r="11" spans="3:11" s="8" customFormat="1" ht="9.75" customHeight="1">
      <c r="C11" s="86"/>
      <c r="D11" s="87" t="s">
        <v>238</v>
      </c>
      <c r="E11" s="100">
        <v>2407.248</v>
      </c>
      <c r="F11" s="100"/>
      <c r="G11" s="216" t="s">
        <v>29</v>
      </c>
      <c r="H11" s="150" t="s">
        <v>29</v>
      </c>
      <c r="I11" s="150" t="s">
        <v>29</v>
      </c>
      <c r="J11" s="150" t="s">
        <v>29</v>
      </c>
      <c r="K11" s="86"/>
    </row>
    <row r="12" spans="3:11" s="8" customFormat="1" ht="9.75" customHeight="1">
      <c r="C12" s="88"/>
      <c r="D12" s="89" t="s">
        <v>262</v>
      </c>
      <c r="E12" s="101">
        <v>1816.261</v>
      </c>
      <c r="F12" s="101"/>
      <c r="G12" s="217">
        <v>28.41039916619913</v>
      </c>
      <c r="H12" s="151">
        <v>22.010217694483337</v>
      </c>
      <c r="I12" s="151">
        <v>22.171923528611803</v>
      </c>
      <c r="J12" s="151">
        <v>27.407459610705732</v>
      </c>
      <c r="K12" s="88"/>
    </row>
    <row r="13" spans="3:11" s="8" customFormat="1" ht="9.75" customHeight="1">
      <c r="C13" s="88"/>
      <c r="D13" s="89" t="s">
        <v>264</v>
      </c>
      <c r="E13" s="101">
        <v>3502.44</v>
      </c>
      <c r="F13" s="101"/>
      <c r="G13" s="217">
        <v>29.56661641598429</v>
      </c>
      <c r="H13" s="151">
        <v>19.100598439944726</v>
      </c>
      <c r="I13" s="151">
        <v>19.491897077465996</v>
      </c>
      <c r="J13" s="151">
        <v>31.840888066604993</v>
      </c>
      <c r="K13" s="88"/>
    </row>
    <row r="14" spans="3:11" s="8" customFormat="1" ht="9.75" customHeight="1">
      <c r="C14" s="88"/>
      <c r="D14" s="89" t="s">
        <v>243</v>
      </c>
      <c r="E14" s="101">
        <v>1714.0020000000002</v>
      </c>
      <c r="F14" s="101"/>
      <c r="G14" s="217">
        <v>20.12669763512528</v>
      </c>
      <c r="H14" s="151" t="s">
        <v>29</v>
      </c>
      <c r="I14" s="151" t="s">
        <v>29</v>
      </c>
      <c r="J14" s="151" t="s">
        <v>29</v>
      </c>
      <c r="K14" s="88"/>
    </row>
    <row r="15" spans="3:11" s="8" customFormat="1" ht="9.75" customHeight="1">
      <c r="C15" s="88"/>
      <c r="D15" s="89" t="s">
        <v>248</v>
      </c>
      <c r="E15" s="101">
        <v>20672.209</v>
      </c>
      <c r="F15" s="101"/>
      <c r="G15" s="217">
        <v>18.868346387171297</v>
      </c>
      <c r="H15" s="151">
        <v>22.084625789145225</v>
      </c>
      <c r="I15" s="151">
        <v>19.209471034276017</v>
      </c>
      <c r="J15" s="151">
        <v>39.837566464232246</v>
      </c>
      <c r="K15" s="88"/>
    </row>
    <row r="16" spans="3:11" s="8" customFormat="1" ht="9.75" customHeight="1">
      <c r="C16" s="88"/>
      <c r="D16" s="89" t="s">
        <v>257</v>
      </c>
      <c r="E16" s="101">
        <v>397.157</v>
      </c>
      <c r="F16" s="101"/>
      <c r="G16" s="217">
        <v>23.167160593921295</v>
      </c>
      <c r="H16" s="151">
        <v>27.687035605566564</v>
      </c>
      <c r="I16" s="151" t="s">
        <v>29</v>
      </c>
      <c r="J16" s="151" t="s">
        <v>29</v>
      </c>
      <c r="K16" s="88"/>
    </row>
    <row r="17" spans="3:11" s="8" customFormat="1" ht="9.75" customHeight="1">
      <c r="C17" s="88"/>
      <c r="D17" s="89" t="s">
        <v>239</v>
      </c>
      <c r="E17" s="101" t="s">
        <v>29</v>
      </c>
      <c r="F17" s="101"/>
      <c r="G17" s="217" t="s">
        <v>29</v>
      </c>
      <c r="H17" s="151" t="s">
        <v>29</v>
      </c>
      <c r="I17" s="151" t="s">
        <v>29</v>
      </c>
      <c r="J17" s="151" t="s">
        <v>29</v>
      </c>
      <c r="K17" s="88"/>
    </row>
    <row r="18" spans="3:11" s="8" customFormat="1" ht="9.75" customHeight="1">
      <c r="C18" s="88"/>
      <c r="D18" s="89" t="s">
        <v>252</v>
      </c>
      <c r="E18" s="101">
        <v>2492.354</v>
      </c>
      <c r="F18" s="101"/>
      <c r="G18" s="217">
        <v>56.22339362706903</v>
      </c>
      <c r="H18" s="151" t="s">
        <v>29</v>
      </c>
      <c r="I18" s="151" t="s">
        <v>29</v>
      </c>
      <c r="J18" s="151" t="s">
        <v>29</v>
      </c>
      <c r="K18" s="88"/>
    </row>
    <row r="19" spans="3:11" s="8" customFormat="1" ht="9.75" customHeight="1">
      <c r="C19" s="88"/>
      <c r="D19" s="89" t="s">
        <v>250</v>
      </c>
      <c r="E19" s="101">
        <v>13386.833</v>
      </c>
      <c r="F19" s="101"/>
      <c r="G19" s="217">
        <v>38.59053892731762</v>
      </c>
      <c r="H19" s="151">
        <v>25.670380739044102</v>
      </c>
      <c r="I19" s="151">
        <v>14.456608220928729</v>
      </c>
      <c r="J19" s="151">
        <v>21.282472112709556</v>
      </c>
      <c r="K19" s="88"/>
    </row>
    <row r="20" spans="3:11" s="8" customFormat="1" ht="9.75" customHeight="1">
      <c r="C20" s="88"/>
      <c r="D20" s="89" t="s">
        <v>249</v>
      </c>
      <c r="E20" s="101">
        <v>14388.335</v>
      </c>
      <c r="F20" s="101"/>
      <c r="G20" s="217">
        <v>23.907609879808884</v>
      </c>
      <c r="H20" s="151">
        <v>20.972725475185282</v>
      </c>
      <c r="I20" s="151">
        <v>16.51959729878405</v>
      </c>
      <c r="J20" s="151">
        <v>38.600067346221785</v>
      </c>
      <c r="K20" s="88"/>
    </row>
    <row r="21" spans="3:11" s="8" customFormat="1" ht="9.75" customHeight="1">
      <c r="C21" s="88"/>
      <c r="D21" s="89" t="s">
        <v>251</v>
      </c>
      <c r="E21" s="101">
        <v>14986.7</v>
      </c>
      <c r="F21" s="101"/>
      <c r="G21" s="217">
        <v>47.14921230157406</v>
      </c>
      <c r="H21" s="151">
        <v>21.738608232632934</v>
      </c>
      <c r="I21" s="151">
        <v>12.39766593045834</v>
      </c>
      <c r="J21" s="151">
        <v>18.714513535334664</v>
      </c>
      <c r="K21" s="88"/>
    </row>
    <row r="22" spans="3:11" s="8" customFormat="1" ht="9.75" customHeight="1">
      <c r="C22" s="88"/>
      <c r="D22" s="89" t="s">
        <v>253</v>
      </c>
      <c r="E22" s="101">
        <v>211.49599999999998</v>
      </c>
      <c r="F22" s="101"/>
      <c r="G22" s="217" t="s">
        <v>29</v>
      </c>
      <c r="H22" s="151" t="s">
        <v>29</v>
      </c>
      <c r="I22" s="151" t="s">
        <v>29</v>
      </c>
      <c r="J22" s="151" t="s">
        <v>29</v>
      </c>
      <c r="K22" s="88"/>
    </row>
    <row r="23" spans="3:11" s="8" customFormat="1" ht="9.75" customHeight="1">
      <c r="C23" s="88"/>
      <c r="D23" s="89" t="s">
        <v>246</v>
      </c>
      <c r="E23" s="101">
        <v>623.072</v>
      </c>
      <c r="F23" s="101"/>
      <c r="G23" s="217">
        <v>24.029646653998256</v>
      </c>
      <c r="H23" s="151">
        <v>26.199219351856605</v>
      </c>
      <c r="I23" s="151">
        <v>25.447299830517178</v>
      </c>
      <c r="J23" s="151">
        <v>24.32383416362796</v>
      </c>
      <c r="K23" s="88"/>
    </row>
    <row r="24" spans="3:11" s="8" customFormat="1" ht="9.75" customHeight="1">
      <c r="C24" s="88"/>
      <c r="D24" s="89" t="s">
        <v>245</v>
      </c>
      <c r="E24" s="101">
        <v>875.24</v>
      </c>
      <c r="F24" s="101"/>
      <c r="G24" s="217">
        <v>21.76877199396737</v>
      </c>
      <c r="H24" s="151" t="s">
        <v>29</v>
      </c>
      <c r="I24" s="151" t="s">
        <v>29</v>
      </c>
      <c r="J24" s="151" t="s">
        <v>29</v>
      </c>
      <c r="K24" s="88"/>
    </row>
    <row r="25" spans="3:11" s="8" customFormat="1" ht="9.75" customHeight="1">
      <c r="C25" s="88"/>
      <c r="D25" s="89" t="s">
        <v>237</v>
      </c>
      <c r="E25" s="101">
        <v>204.75</v>
      </c>
      <c r="F25" s="101"/>
      <c r="G25" s="217">
        <v>19.865689865689866</v>
      </c>
      <c r="H25" s="151" t="s">
        <v>29</v>
      </c>
      <c r="I25" s="151" t="s">
        <v>29</v>
      </c>
      <c r="J25" s="151" t="s">
        <v>29</v>
      </c>
      <c r="K25" s="88"/>
    </row>
    <row r="26" spans="3:11" s="8" customFormat="1" ht="9.75" customHeight="1">
      <c r="C26" s="88"/>
      <c r="D26" s="89" t="s">
        <v>259</v>
      </c>
      <c r="E26" s="101">
        <v>2519.881</v>
      </c>
      <c r="F26" s="101"/>
      <c r="G26" s="217">
        <v>35.81871524885501</v>
      </c>
      <c r="H26" s="151">
        <v>18.9067658353708</v>
      </c>
      <c r="I26" s="151">
        <v>16.23152045671998</v>
      </c>
      <c r="J26" s="151" t="s">
        <v>29</v>
      </c>
      <c r="K26" s="88"/>
    </row>
    <row r="27" spans="3:11" s="8" customFormat="1" ht="9.75" customHeight="1">
      <c r="C27" s="88"/>
      <c r="D27" s="89" t="s">
        <v>265</v>
      </c>
      <c r="E27" s="101" t="s">
        <v>29</v>
      </c>
      <c r="F27" s="101"/>
      <c r="G27" s="217" t="s">
        <v>29</v>
      </c>
      <c r="H27" s="151" t="s">
        <v>29</v>
      </c>
      <c r="I27" s="151" t="s">
        <v>29</v>
      </c>
      <c r="J27" s="151" t="s">
        <v>29</v>
      </c>
      <c r="K27" s="88"/>
    </row>
    <row r="28" spans="3:17" s="8" customFormat="1" ht="9.75" customHeight="1">
      <c r="C28" s="88"/>
      <c r="D28" s="89" t="s">
        <v>240</v>
      </c>
      <c r="E28" s="101">
        <v>4679.485</v>
      </c>
      <c r="F28" s="101"/>
      <c r="G28" s="217">
        <v>29.199431133981623</v>
      </c>
      <c r="H28" s="151">
        <v>21.142262449820866</v>
      </c>
      <c r="I28" s="151">
        <v>16.972936124381206</v>
      </c>
      <c r="J28" s="151">
        <v>32.6853702918163</v>
      </c>
      <c r="K28" s="88"/>
      <c r="M28" s="68"/>
      <c r="N28" s="68"/>
      <c r="O28" s="68"/>
      <c r="P28" s="68"/>
      <c r="Q28" s="68"/>
    </row>
    <row r="29" spans="3:17" s="8" customFormat="1" ht="9.75" customHeight="1">
      <c r="C29" s="88"/>
      <c r="D29" s="89" t="s">
        <v>241</v>
      </c>
      <c r="E29" s="101">
        <v>2367.219</v>
      </c>
      <c r="F29" s="101"/>
      <c r="G29" s="217">
        <v>25.199062697621134</v>
      </c>
      <c r="H29" s="151" t="s">
        <v>29</v>
      </c>
      <c r="I29" s="151" t="s">
        <v>29</v>
      </c>
      <c r="J29" s="151" t="s">
        <v>29</v>
      </c>
      <c r="K29" s="88"/>
      <c r="M29" s="68"/>
      <c r="N29" s="68"/>
      <c r="O29" s="68"/>
      <c r="P29" s="68"/>
      <c r="Q29" s="68"/>
    </row>
    <row r="30" spans="3:11" s="8" customFormat="1" ht="9.75" customHeight="1">
      <c r="C30" s="88"/>
      <c r="D30" s="89" t="s">
        <v>260</v>
      </c>
      <c r="E30" s="101">
        <v>7576.024</v>
      </c>
      <c r="F30" s="101"/>
      <c r="G30" s="217">
        <v>39.17502109285821</v>
      </c>
      <c r="H30" s="151">
        <v>11.961049753802259</v>
      </c>
      <c r="I30" s="151">
        <v>18.681197419649145</v>
      </c>
      <c r="J30" s="151">
        <v>30.18273173369039</v>
      </c>
      <c r="K30" s="88"/>
    </row>
    <row r="31" spans="3:11" s="8" customFormat="1" ht="9.75" customHeight="1">
      <c r="C31" s="88"/>
      <c r="D31" s="89" t="s">
        <v>256</v>
      </c>
      <c r="E31" s="101">
        <v>3276.211</v>
      </c>
      <c r="F31" s="101"/>
      <c r="G31" s="217">
        <v>42.61770685709803</v>
      </c>
      <c r="H31" s="151">
        <v>23.064997950376213</v>
      </c>
      <c r="I31" s="151" t="s">
        <v>29</v>
      </c>
      <c r="J31" s="151" t="s">
        <v>29</v>
      </c>
      <c r="K31" s="88"/>
    </row>
    <row r="32" spans="3:11" s="8" customFormat="1" ht="9.75" customHeight="1">
      <c r="C32" s="88"/>
      <c r="D32" s="89" t="s">
        <v>261</v>
      </c>
      <c r="E32" s="101">
        <v>4038.347</v>
      </c>
      <c r="F32" s="101"/>
      <c r="G32" s="217">
        <v>20.1447770585341</v>
      </c>
      <c r="H32" s="151">
        <v>18.510024027157645</v>
      </c>
      <c r="I32" s="151">
        <v>22.34577662593135</v>
      </c>
      <c r="J32" s="151">
        <v>38.9994222883769</v>
      </c>
      <c r="K32" s="88"/>
    </row>
    <row r="33" spans="3:11" s="8" customFormat="1" ht="9.75" customHeight="1">
      <c r="C33" s="88"/>
      <c r="D33" s="89" t="s">
        <v>254</v>
      </c>
      <c r="E33" s="101">
        <v>572.151</v>
      </c>
      <c r="F33" s="101"/>
      <c r="G33" s="217">
        <v>27.529445898023425</v>
      </c>
      <c r="H33" s="151" t="s">
        <v>29</v>
      </c>
      <c r="I33" s="151" t="s">
        <v>29</v>
      </c>
      <c r="J33" s="151" t="s">
        <v>29</v>
      </c>
      <c r="K33" s="88"/>
    </row>
    <row r="34" spans="3:11" s="8" customFormat="1" ht="9.75" customHeight="1">
      <c r="C34" s="88"/>
      <c r="D34" s="89" t="s">
        <v>258</v>
      </c>
      <c r="E34" s="101">
        <v>929.3689999999999</v>
      </c>
      <c r="F34" s="101"/>
      <c r="G34" s="217">
        <v>12.999465228558302</v>
      </c>
      <c r="H34" s="151">
        <v>17.506071323661537</v>
      </c>
      <c r="I34" s="151">
        <v>23.4488131194391</v>
      </c>
      <c r="J34" s="151">
        <v>46.04565032834106</v>
      </c>
      <c r="K34" s="88"/>
    </row>
    <row r="35" spans="3:11" s="8" customFormat="1" ht="9.75" customHeight="1">
      <c r="C35" s="88"/>
      <c r="D35" s="89" t="s">
        <v>244</v>
      </c>
      <c r="E35" s="101" t="s">
        <v>29</v>
      </c>
      <c r="F35" s="101"/>
      <c r="G35" s="217" t="s">
        <v>29</v>
      </c>
      <c r="H35" s="151" t="s">
        <v>29</v>
      </c>
      <c r="I35" s="151" t="s">
        <v>29</v>
      </c>
      <c r="J35" s="151" t="s">
        <v>29</v>
      </c>
      <c r="K35" s="88"/>
    </row>
    <row r="36" spans="3:11" s="8" customFormat="1" ht="9.75" customHeight="1">
      <c r="C36" s="88"/>
      <c r="D36" s="89" t="s">
        <v>242</v>
      </c>
      <c r="E36" s="101">
        <v>2638.26</v>
      </c>
      <c r="F36" s="101"/>
      <c r="G36" s="217">
        <v>24.858656842009506</v>
      </c>
      <c r="H36" s="151">
        <v>20.429677135687914</v>
      </c>
      <c r="I36" s="151">
        <v>17.895696405964536</v>
      </c>
      <c r="J36" s="151">
        <v>36.81596961633804</v>
      </c>
      <c r="K36" s="88"/>
    </row>
    <row r="37" spans="3:11" s="8" customFormat="1" ht="9.75" customHeight="1">
      <c r="C37" s="90"/>
      <c r="D37" s="91" t="s">
        <v>247</v>
      </c>
      <c r="E37" s="95">
        <v>18110.802</v>
      </c>
      <c r="F37" s="95"/>
      <c r="G37" s="218">
        <v>21.3653431802744</v>
      </c>
      <c r="H37" s="96">
        <v>17.458658098078704</v>
      </c>
      <c r="I37" s="96">
        <v>15.215770124371081</v>
      </c>
      <c r="J37" s="96">
        <v>45.96020651100929</v>
      </c>
      <c r="K37" s="90"/>
    </row>
    <row r="38" spans="5:12" s="8" customFormat="1" ht="9.75" customHeight="1">
      <c r="E38" s="14"/>
      <c r="F38" s="14"/>
      <c r="G38" s="14"/>
      <c r="H38" s="14"/>
      <c r="I38" s="14"/>
      <c r="J38" s="14"/>
      <c r="L38" s="7"/>
    </row>
    <row r="39" spans="4:10" s="8" customFormat="1" ht="9.75" customHeight="1">
      <c r="D39" s="8" t="s">
        <v>73</v>
      </c>
      <c r="E39" s="14"/>
      <c r="G39" s="15"/>
      <c r="H39" s="15"/>
      <c r="I39" s="15"/>
      <c r="J39" s="15"/>
    </row>
    <row r="40" spans="3:11" ht="9.75" customHeight="1">
      <c r="C40" s="8"/>
      <c r="D40" s="7" t="s">
        <v>422</v>
      </c>
      <c r="E40" s="15"/>
      <c r="G40" s="15"/>
      <c r="H40" s="15"/>
      <c r="I40" s="15"/>
      <c r="J40" s="15"/>
      <c r="K40" s="8"/>
    </row>
    <row r="41" spans="3:5" ht="9.75" customHeight="1">
      <c r="C41" s="8"/>
      <c r="E41" s="15"/>
    </row>
    <row r="42" spans="3:5" ht="9.75" customHeight="1">
      <c r="C42" s="8"/>
      <c r="E42" s="15"/>
    </row>
    <row r="43" spans="3:5" ht="9.75" customHeight="1">
      <c r="C43" s="8"/>
      <c r="E43" s="15"/>
    </row>
    <row r="44" spans="3:5" ht="11.25">
      <c r="C44" s="8"/>
      <c r="E44" s="15"/>
    </row>
  </sheetData>
  <mergeCells count="2">
    <mergeCell ref="G8:J8"/>
    <mergeCell ref="D8:E9"/>
  </mergeCells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 Andrew Redpath</cp:lastModifiedBy>
  <cp:lastPrinted>2009-05-14T22:13:24Z</cp:lastPrinted>
  <dcterms:created xsi:type="dcterms:W3CDTF">2006-08-21T13:09:34Z</dcterms:created>
  <dcterms:modified xsi:type="dcterms:W3CDTF">2009-07-09T10:02:30Z</dcterms:modified>
  <cp:category/>
  <cp:version/>
  <cp:contentType/>
  <cp:contentStatus/>
</cp:coreProperties>
</file>