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E2_2020\SD website\Update June for SDG MR 2020\Files for B4\"/>
    </mc:Choice>
  </mc:AlternateContent>
  <bookViews>
    <workbookView xWindow="120" yWindow="150" windowWidth="23900" windowHeight="14480" tabRatio="582"/>
  </bookViews>
  <sheets>
    <sheet name="Cover" sheetId="27" r:id="rId1"/>
    <sheet name="Statistics" sheetId="23" r:id="rId2"/>
    <sheet name="Read me first" sheetId="24" r:id="rId3"/>
    <sheet name="Abbreviations" sheetId="35" r:id="rId4"/>
    <sheet name="EU SDG indicators 2020" sheetId="33" r:id="rId5"/>
  </sheets>
  <definedNames>
    <definedName name="_xlnm._FilterDatabase" localSheetId="4" hidden="1">'EU SDG indicators 2020'!$A$5:$I$126</definedName>
    <definedName name="_xlnm.Print_Area" localSheetId="3">Abbreviations!$A$1:$D$37</definedName>
    <definedName name="_xlnm.Print_Area" localSheetId="0">Cover!$A$1:$I$38</definedName>
    <definedName name="_xlnm.Print_Area" localSheetId="4">'EU SDG indicators 2020'!$A:$I</definedName>
    <definedName name="_xlnm.Print_Area" localSheetId="2">'Read me first'!$A:$C</definedName>
    <definedName name="_xlnm.Print_Area" localSheetId="1">Statistics!$A$1:$J$30</definedName>
    <definedName name="_xlnm.Print_Titles" localSheetId="4">'EU SDG indicators 2020'!$4:$4</definedName>
  </definedNames>
  <calcPr calcId="162913"/>
</workbook>
</file>

<file path=xl/calcChain.xml><?xml version="1.0" encoding="utf-8"?>
<calcChain xmlns="http://schemas.openxmlformats.org/spreadsheetml/2006/main">
  <c r="C29" i="23" l="1"/>
  <c r="D29" i="23" l="1"/>
  <c r="I29" i="23" l="1"/>
  <c r="H29" i="23" l="1"/>
  <c r="J29" i="23" l="1"/>
  <c r="G29" i="23"/>
  <c r="F29" i="23"/>
  <c r="E29" i="23"/>
</calcChain>
</file>

<file path=xl/sharedStrings.xml><?xml version="1.0" encoding="utf-8"?>
<sst xmlns="http://schemas.openxmlformats.org/spreadsheetml/2006/main" count="1069" uniqueCount="564">
  <si>
    <t/>
  </si>
  <si>
    <t>People at risk of poverty or social exclusion</t>
  </si>
  <si>
    <t>every year</t>
  </si>
  <si>
    <t>ESS (SILC)</t>
  </si>
  <si>
    <t>Eurostat</t>
  </si>
  <si>
    <t>Severely materially deprived people</t>
  </si>
  <si>
    <t>People living in households with very low work intensity</t>
  </si>
  <si>
    <t>% of population</t>
  </si>
  <si>
    <t>ESS</t>
  </si>
  <si>
    <t>Obesity rate</t>
  </si>
  <si>
    <t>ESS (EHIS)</t>
  </si>
  <si>
    <t>Agricultural factor income per annual work unit (AWU)</t>
  </si>
  <si>
    <t>ESS (EAA)</t>
  </si>
  <si>
    <t>Government support to agricultural research and development</t>
  </si>
  <si>
    <t>ESS (GBAORD)</t>
  </si>
  <si>
    <t>Area under organic farming</t>
  </si>
  <si>
    <t>Ammonia emissions from agriculture</t>
  </si>
  <si>
    <t>EEA</t>
  </si>
  <si>
    <t>Nitrate in groundwater</t>
  </si>
  <si>
    <t>mg NO3 per litre</t>
  </si>
  <si>
    <t>PECBMS</t>
  </si>
  <si>
    <t>European Bird Census Council</t>
  </si>
  <si>
    <t>a-periodic</t>
  </si>
  <si>
    <t>Soil erosion database</t>
  </si>
  <si>
    <t>JRC</t>
  </si>
  <si>
    <t>ESS (ESAW)</t>
  </si>
  <si>
    <t>CARE database</t>
  </si>
  <si>
    <t>DG MOVE</t>
  </si>
  <si>
    <t>ESS (LFS)</t>
  </si>
  <si>
    <t>PISA</t>
  </si>
  <si>
    <t>OECD</t>
  </si>
  <si>
    <t>ESS (SES)</t>
  </si>
  <si>
    <t>ESS (SHARES)</t>
  </si>
  <si>
    <t>ESS (LUCAS)</t>
  </si>
  <si>
    <t>C</t>
  </si>
  <si>
    <t>Munich Re</t>
  </si>
  <si>
    <t>ETC/BD</t>
  </si>
  <si>
    <t>Goal</t>
  </si>
  <si>
    <t>Code</t>
  </si>
  <si>
    <t>MPI</t>
  </si>
  <si>
    <t>Unit(s)</t>
  </si>
  <si>
    <t>Frequency of data collection</t>
  </si>
  <si>
    <t>Goal 1. End poverty in all its forms everywhere</t>
  </si>
  <si>
    <t>Goal 2. End hunger, achieve food security and improved nutrition and promote sustainable agriculture</t>
  </si>
  <si>
    <t>Acronym</t>
  </si>
  <si>
    <t>Name</t>
  </si>
  <si>
    <t>Community road accident database</t>
  </si>
  <si>
    <t>DG Mobility and Transport</t>
  </si>
  <si>
    <t>CLC</t>
  </si>
  <si>
    <t xml:space="preserve">Economic Accounts for Agriculture  </t>
  </si>
  <si>
    <t>European health interview survey</t>
  </si>
  <si>
    <t xml:space="preserve">European Statistics on Accidents at Work  </t>
  </si>
  <si>
    <t xml:space="preserve">Government budget appropriations or outlays on research and development  </t>
  </si>
  <si>
    <t>Labour Force Survey</t>
  </si>
  <si>
    <t>Land Use and Cover by Area frame Sampling</t>
  </si>
  <si>
    <t xml:space="preserve">Structure of Earnings Survey  </t>
  </si>
  <si>
    <t>Statistics on Income and Living Conditions</t>
  </si>
  <si>
    <t>European Topic Centre on Biological Diversity</t>
  </si>
  <si>
    <t xml:space="preserve">European Environment Agency </t>
  </si>
  <si>
    <t>MMR</t>
  </si>
  <si>
    <t>Monitoring Mechanism Regulation 525/2013</t>
  </si>
  <si>
    <t>European Environment Information and Observation Network</t>
  </si>
  <si>
    <t>Munich Reinsurance Company</t>
  </si>
  <si>
    <t>Pan-European Common Bird Monitoring Scheme</t>
  </si>
  <si>
    <t>EBCC</t>
  </si>
  <si>
    <t xml:space="preserve">European Bird Census Council </t>
  </si>
  <si>
    <t>Programme for International Student Assessment</t>
  </si>
  <si>
    <t>Organisation for Economic Co-operation and Development</t>
  </si>
  <si>
    <t>UNFCCC 
reporting</t>
  </si>
  <si>
    <t>Covenant of Mayors office</t>
  </si>
  <si>
    <t>EIGE</t>
  </si>
  <si>
    <t>European Institute for Gender Equality</t>
  </si>
  <si>
    <t>Column</t>
  </si>
  <si>
    <t>Explanation</t>
  </si>
  <si>
    <t>B</t>
  </si>
  <si>
    <t>Can be used to select  each of the 17 goals</t>
  </si>
  <si>
    <t>D</t>
  </si>
  <si>
    <t>E</t>
  </si>
  <si>
    <t>Name of indicator</t>
  </si>
  <si>
    <t>F</t>
  </si>
  <si>
    <t>G</t>
  </si>
  <si>
    <t>H</t>
  </si>
  <si>
    <t>I</t>
  </si>
  <si>
    <t>Selected indicators, of which</t>
  </si>
  <si>
    <t>Provider Eurostat</t>
  </si>
  <si>
    <t>Total</t>
  </si>
  <si>
    <t>Poverty</t>
  </si>
  <si>
    <t>Agriculture &amp; nutrition</t>
  </si>
  <si>
    <t>Health</t>
  </si>
  <si>
    <t>Education</t>
  </si>
  <si>
    <t>Gender equality</t>
  </si>
  <si>
    <t>Water</t>
  </si>
  <si>
    <t>Energy</t>
  </si>
  <si>
    <t>Infrastructure &amp; innovation</t>
  </si>
  <si>
    <t>Inequality</t>
  </si>
  <si>
    <t>Cities</t>
  </si>
  <si>
    <t>Consumption &amp; production</t>
  </si>
  <si>
    <t>Climate</t>
  </si>
  <si>
    <t>Oceans</t>
  </si>
  <si>
    <t>Ecosystems</t>
  </si>
  <si>
    <t>Institutions</t>
  </si>
  <si>
    <t>Global partnership</t>
  </si>
  <si>
    <t>Economy &amp; labour</t>
  </si>
  <si>
    <t>AirBase</t>
  </si>
  <si>
    <t>European air quality database; GISCO Urban audit 2012 geographical data set</t>
  </si>
  <si>
    <t>EPO</t>
  </si>
  <si>
    <t>European Patent Office</t>
  </si>
  <si>
    <t>European Statistical System</t>
  </si>
  <si>
    <t xml:space="preserve">Share of energy from renewable sources survey </t>
  </si>
  <si>
    <t>EU GHG inventory</t>
  </si>
  <si>
    <t>annual European Union greenhouse gases inventory</t>
  </si>
  <si>
    <t>EEA/Eurostat</t>
  </si>
  <si>
    <t>Met Office Hadley Center for Climate Science and Services</t>
  </si>
  <si>
    <t>Goal 3. Ensure healthy lives and promote well-being for all at all ages</t>
  </si>
  <si>
    <r>
      <t>Goal 4. Ensure inclusive and equitable quality education and promote lifelong learning opportunities for all</t>
    </r>
    <r>
      <rPr>
        <sz val="8"/>
        <color theme="1"/>
        <rFont val="Calibri"/>
        <family val="2"/>
        <scheme val="minor"/>
      </rPr>
      <t> </t>
    </r>
  </si>
  <si>
    <r>
      <t>Goal 5. Achieve gender equality and empower all women and girls</t>
    </r>
    <r>
      <rPr>
        <sz val="8"/>
        <color theme="1"/>
        <rFont val="Calibri"/>
        <family val="2"/>
        <scheme val="minor"/>
      </rPr>
      <t> </t>
    </r>
  </si>
  <si>
    <r>
      <t>Goal 6. Ensure availability and sustainable management of water and sanitation for all</t>
    </r>
    <r>
      <rPr>
        <sz val="8"/>
        <color theme="1"/>
        <rFont val="Calibri"/>
        <family val="2"/>
        <scheme val="minor"/>
      </rPr>
      <t> </t>
    </r>
  </si>
  <si>
    <r>
      <t>Goal 7. Ensure access to affordable, reliable, sustainable and modern energy for all</t>
    </r>
    <r>
      <rPr>
        <sz val="8"/>
        <color theme="1"/>
        <rFont val="Calibri"/>
        <family val="2"/>
        <scheme val="minor"/>
      </rPr>
      <t> </t>
    </r>
  </si>
  <si>
    <t>Goal 8. Promote sustained, inclusive and sustainable economic growth, full and productive employment and decent work for all</t>
  </si>
  <si>
    <r>
      <t>Goal 9. Build resilient infrastructure, promote inclusive and sustainable industrialization and foster innovation</t>
    </r>
    <r>
      <rPr>
        <sz val="8"/>
        <color theme="1"/>
        <rFont val="Calibri"/>
        <family val="2"/>
        <scheme val="minor"/>
      </rPr>
      <t> </t>
    </r>
  </si>
  <si>
    <r>
      <t>Goal 10. Reduce inequality within and among countries</t>
    </r>
    <r>
      <rPr>
        <sz val="8"/>
        <color theme="1"/>
        <rFont val="Calibri"/>
        <family val="2"/>
        <scheme val="minor"/>
      </rPr>
      <t> </t>
    </r>
  </si>
  <si>
    <t>Goal 11. Make cities and human settlements inclusive, safe, resilient and sustainable</t>
  </si>
  <si>
    <t>Goal 12. Ensure sustainable consumption and production patterns</t>
  </si>
  <si>
    <t>Goal 13. Take urgent action to combat climate change and its impacts</t>
  </si>
  <si>
    <t xml:space="preserve">Goal 14. Conserve and sustainably use the oceans, seas and marine resources for sustainable development </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</si>
  <si>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</si>
  <si>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</si>
  <si>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 xml:space="preserve">Goal 17. Strengthen the means of implementation and revitalize the Global Partnership for Sustainable Development
</t>
  </si>
  <si>
    <t>A</t>
  </si>
  <si>
    <t>Life expectancy at birth</t>
  </si>
  <si>
    <t>People killed in road accidents</t>
  </si>
  <si>
    <t>Early leavers from education and training</t>
  </si>
  <si>
    <t>Tertiary educational attainment</t>
  </si>
  <si>
    <t>Employment rate of recent graduates</t>
  </si>
  <si>
    <t>Adult participation in learning</t>
  </si>
  <si>
    <t>Underachievement in reading, maths and science</t>
  </si>
  <si>
    <t>every 3 years</t>
  </si>
  <si>
    <t>Young people neither in employment nor in education and training</t>
  </si>
  <si>
    <t>Gender employment gap</t>
  </si>
  <si>
    <t>http://fra.europa.eu/en/publications-and-resources/data-and-maps/survey-data-explorer-violence-against-women-survey</t>
  </si>
  <si>
    <t>every 2 years</t>
  </si>
  <si>
    <t>OECD/ESTAT joint questionnaire</t>
  </si>
  <si>
    <t>Biochemical oxygen demand in rivers</t>
  </si>
  <si>
    <t>Phosphate in rivers</t>
  </si>
  <si>
    <t>Share of renewable energy in gross final energy consumption</t>
  </si>
  <si>
    <t>Final energy consumption in households per capita</t>
  </si>
  <si>
    <t>Energy productivity</t>
  </si>
  <si>
    <t>Long-term unemployment rate</t>
  </si>
  <si>
    <t>Gross domestic expenditure on R&amp;D</t>
  </si>
  <si>
    <t>Patent applications to the European Patent Office (EPO)</t>
  </si>
  <si>
    <t>Average CO2 emissions per km from new passenger cars</t>
  </si>
  <si>
    <t>Relative median at-risk-of-poverty gap</t>
  </si>
  <si>
    <t>Recycling rate of municipal waste</t>
  </si>
  <si>
    <t>Generation of waste excluding major mineral wastes</t>
  </si>
  <si>
    <t>UNFCCC reporting</t>
  </si>
  <si>
    <t>Greenhouse gas emissions intensity of energy consumption</t>
  </si>
  <si>
    <t>Monitoring Mecanism Regulation (MMR) 525/2013</t>
  </si>
  <si>
    <t>Assessed fish stocks exceeding fishing mortality at maximum sustainable yield (Fmsy)</t>
  </si>
  <si>
    <t>General government total expenditure on law courts</t>
  </si>
  <si>
    <t>http://www.transparency.org/research/cpi/overview</t>
  </si>
  <si>
    <t>Transparency International</t>
  </si>
  <si>
    <t>Perceived independence of the justice system</t>
  </si>
  <si>
    <t>DG COMM</t>
  </si>
  <si>
    <t>Eurobarometer</t>
  </si>
  <si>
    <t>Official development assistance as share of gross national income</t>
  </si>
  <si>
    <t>OECD database</t>
  </si>
  <si>
    <t>General government gross debt</t>
  </si>
  <si>
    <t>ECDC</t>
  </si>
  <si>
    <t>Common bird index</t>
  </si>
  <si>
    <t>index 2000 = 100</t>
  </si>
  <si>
    <t>EEA; Eurostat</t>
  </si>
  <si>
    <t>OECD (DAC)</t>
  </si>
  <si>
    <t>Met Office HC</t>
  </si>
  <si>
    <t xml:space="preserve">National Aeronautics and Space Administration – Goddard Institute for Space Studies </t>
  </si>
  <si>
    <t>National Oceanic and Atmospheric Administration – National centres for environmental information</t>
  </si>
  <si>
    <t>NASA-GISS</t>
  </si>
  <si>
    <t>NOAA-NCEI</t>
  </si>
  <si>
    <t>Indicator name</t>
  </si>
  <si>
    <t>Smoking prevalence</t>
  </si>
  <si>
    <t>Met Office HC; NASA-GISS; NOAA-NCEI</t>
  </si>
  <si>
    <t>Score scale of 0 (highly corrupt) to 100 (very clean)</t>
  </si>
  <si>
    <t>DG AGRI</t>
  </si>
  <si>
    <t>Water exploitation index, plus (WEI+)</t>
  </si>
  <si>
    <t>EEA, data collected by Eurostat</t>
  </si>
  <si>
    <t>Copernicus HRL</t>
  </si>
  <si>
    <t>European Centre for Disease Control</t>
  </si>
  <si>
    <t>Categories are: every year; every 2 years; every 3 years; every &gt; 3 years; a-periodic</t>
  </si>
  <si>
    <t>Data source</t>
  </si>
  <si>
    <t>Data
source</t>
  </si>
  <si>
    <t>01_10</t>
  </si>
  <si>
    <t>% of population and thousand persons</t>
  </si>
  <si>
    <t>01_20</t>
  </si>
  <si>
    <t>mpi -&gt; 10</t>
  </si>
  <si>
    <t>People at risk of income poverty after social transfers</t>
  </si>
  <si>
    <t>01_30</t>
  </si>
  <si>
    <t>01_40</t>
  </si>
  <si>
    <t>% of population aged less than 60 and thousand persons</t>
  </si>
  <si>
    <t>% of population
i. total
ii. below 60% of median equivalised income
iii. above 60% of median equivalised income</t>
  </si>
  <si>
    <t>mpi -&gt; 8</t>
  </si>
  <si>
    <t>In work at-risk-of-poverty rate</t>
  </si>
  <si>
    <t>% of employed persons aged 18 or over</t>
  </si>
  <si>
    <t>01_60</t>
  </si>
  <si>
    <t>mpi -&gt; 11</t>
  </si>
  <si>
    <t>Population living in a dwelling with a leaking roof, damp walls, floors or foundation or rot in window frames or floor</t>
  </si>
  <si>
    <t>03_60</t>
  </si>
  <si>
    <t>mpi -&gt; 1</t>
  </si>
  <si>
    <t>Self-reported unmet need for medical care</t>
  </si>
  <si>
    <t>% of population aged 16 and over
i. total
ii. males
iii. females</t>
  </si>
  <si>
    <t>06_10</t>
  </si>
  <si>
    <t>Population having neither a bath, nor a shower, nor indoor flushing toilet in their household</t>
  </si>
  <si>
    <t>07_60</t>
  </si>
  <si>
    <t>Population unable to keep home adequately warm</t>
  </si>
  <si>
    <t>11_10</t>
  </si>
  <si>
    <t>Overcrowding rate</t>
  </si>
  <si>
    <t>02_10</t>
  </si>
  <si>
    <t>mpi -&gt; 3</t>
  </si>
  <si>
    <t>more than 3 years</t>
  </si>
  <si>
    <t>02_20</t>
  </si>
  <si>
    <t>02_30</t>
  </si>
  <si>
    <t>million EUR and EUR per capita (current prices)</t>
  </si>
  <si>
    <t>02_40</t>
  </si>
  <si>
    <t>% of total utilised agricultural area (UAA)</t>
  </si>
  <si>
    <t>02_60</t>
  </si>
  <si>
    <t>Reporting under National Emission Ceilings Directive (NECD) and Convention on Long-range Transboundary Air Pollution (CLRTAP)</t>
  </si>
  <si>
    <t>06_40</t>
  </si>
  <si>
    <t>15_50</t>
  </si>
  <si>
    <t>mpi -&gt; 2</t>
  </si>
  <si>
    <t>15_60</t>
  </si>
  <si>
    <t>years
i. total
ii. males
iii. females</t>
  </si>
  <si>
    <t>03_20</t>
  </si>
  <si>
    <t>03_30</t>
  </si>
  <si>
    <t>number per 100 000 persons
i. total
ii. males
iii. females</t>
  </si>
  <si>
    <t>08_60</t>
  </si>
  <si>
    <t>People killed in accidents at work</t>
  </si>
  <si>
    <t>11_20</t>
  </si>
  <si>
    <t>Population living in households considering that they suffer from noise</t>
  </si>
  <si>
    <t>11_40</t>
  </si>
  <si>
    <t>persons and number per 100 000 persons</t>
  </si>
  <si>
    <t>11_50</t>
  </si>
  <si>
    <t>Exposure to air pollution by particulate matter</t>
  </si>
  <si>
    <t>µg/m3
i. particulates &lt;2.5µm
ii. particulates &lt;10µm</t>
  </si>
  <si>
    <t>04_10</t>
  </si>
  <si>
    <t>mpi -&gt; 5</t>
  </si>
  <si>
    <t>% of population aged 18 to 24
i. total
ii. males
iii. females</t>
  </si>
  <si>
    <t>04_20</t>
  </si>
  <si>
    <t>% of population aged 30 to 34
i. total
ii. males
iii. females</t>
  </si>
  <si>
    <t>04_30</t>
  </si>
  <si>
    <t>Participation in early childhood education</t>
  </si>
  <si>
    <t>% of children between 4-years-old and the starting age of compulsory education
i. total
ii. males
iii. females</t>
  </si>
  <si>
    <t>04_40</t>
  </si>
  <si>
    <t>% of 15-year-old students
i. reading
ii. maths
iii. science</t>
  </si>
  <si>
    <t>04_50</t>
  </si>
  <si>
    <t>04_60</t>
  </si>
  <si>
    <t>% of population aged 25 to 64
i. total
ii. males
iii. females</t>
  </si>
  <si>
    <t>08_20</t>
  </si>
  <si>
    <t>% of population aged 15 to 29
i. total
ii. males
iii. females</t>
  </si>
  <si>
    <t>05_10</t>
  </si>
  <si>
    <t>% of women
i. age 15-74
ii. age 18-29
iii. age 30-39
iv. age 40-49
v. age 50-59
vi. age 60+</t>
  </si>
  <si>
    <t>DG JUST; EU Agency for Fundamental Rights</t>
  </si>
  <si>
    <t>05_20</t>
  </si>
  <si>
    <t>Gender pay gap in unadjusted form</t>
  </si>
  <si>
    <t>% of average gross hourly earnings of men</t>
  </si>
  <si>
    <t>05_30</t>
  </si>
  <si>
    <t>Percentage points</t>
  </si>
  <si>
    <t>05_40</t>
  </si>
  <si>
    <t>Inactive population due to caring responsibilities</t>
  </si>
  <si>
    <t>% of inactive population aged 20 to 64
i. total
ii. males
iii. females</t>
  </si>
  <si>
    <t>05_50</t>
  </si>
  <si>
    <t>Seats held by women in national parliaments and governments</t>
  </si>
  <si>
    <t>% of seats
i. national parliaments
ii. national governments</t>
  </si>
  <si>
    <t>05_60</t>
  </si>
  <si>
    <t>Positions held by women in senior management</t>
  </si>
  <si>
    <t>% of positions
i. board members 
ii. executives</t>
  </si>
  <si>
    <t>06_20</t>
  </si>
  <si>
    <t>06_30</t>
  </si>
  <si>
    <t>mpi -&gt; 15</t>
  </si>
  <si>
    <t>mg O2 per litre</t>
  </si>
  <si>
    <t>06_50</t>
  </si>
  <si>
    <t>mg PO4 per litre</t>
  </si>
  <si>
    <t>06_60</t>
  </si>
  <si>
    <t>14_40</t>
  </si>
  <si>
    <t>mpi -&gt; 6</t>
  </si>
  <si>
    <t>Bathing sites with excellent water quality</t>
  </si>
  <si>
    <t>07_10</t>
  </si>
  <si>
    <t>07_20</t>
  </si>
  <si>
    <t>kg of oil equivalent</t>
  </si>
  <si>
    <t>07_30</t>
  </si>
  <si>
    <t>mpi -&gt; 12</t>
  </si>
  <si>
    <t>Chain linked volumes (2010) in EUR and PPS per kg of oil equivalent</t>
  </si>
  <si>
    <t>07_40</t>
  </si>
  <si>
    <t>%
i. all sectors
ii. transport
iii. electricity
iv. heating and cooling</t>
  </si>
  <si>
    <t>07_50</t>
  </si>
  <si>
    <t>13_20</t>
  </si>
  <si>
    <t>mpi -&gt; 7</t>
  </si>
  <si>
    <t>UNFCCC  reporting and EU Greenhouse Gas Monitoring Mechanism</t>
  </si>
  <si>
    <t>08_10</t>
  </si>
  <si>
    <t>Real GDP per capita</t>
  </si>
  <si>
    <t>Chain linked volumes (2010) in EUR  and % change on previous year</t>
  </si>
  <si>
    <t>% of GDP
i. Total investment
ii. Business investment
iii. Government investment
iv. Households investments</t>
  </si>
  <si>
    <t>08_30</t>
  </si>
  <si>
    <t>Employment rate</t>
  </si>
  <si>
    <t>% of population aged 20 to 64
i. total
ii. males
iii. females</t>
  </si>
  <si>
    <t>08_40</t>
  </si>
  <si>
    <t>% of active population
i. total
ii. males
iii. females</t>
  </si>
  <si>
    <t>12_20</t>
  </si>
  <si>
    <t>Resource productivity and domestic material consumption (DMC)</t>
  </si>
  <si>
    <t>09_10</t>
  </si>
  <si>
    <t>% of GDP
i. total
ii. business enterprise sector
iii. government sector
iv. higher education sector
v. private non-profit sector</t>
  </si>
  <si>
    <t>09_30</t>
  </si>
  <si>
    <t>R&amp;D personnel</t>
  </si>
  <si>
    <t>% of active population 
i. total
ii. business enterprise sector
iii. government sector
iv. higher education sector
v. private non-profit sector</t>
  </si>
  <si>
    <t>09_40</t>
  </si>
  <si>
    <t>total number and number per million inhabitants</t>
  </si>
  <si>
    <t>PATSTAT</t>
  </si>
  <si>
    <t>09_50</t>
  </si>
  <si>
    <t>09_60</t>
  </si>
  <si>
    <t>% of total inland tonne-kilometres
i. all railways and inland waterways
ii. railways
iii. inland waterways</t>
  </si>
  <si>
    <t>12_30</t>
  </si>
  <si>
    <t>mpi -&gt; 9; 13</t>
  </si>
  <si>
    <t>g CO2 per km</t>
  </si>
  <si>
    <t>Reporting under Regulation (EC) No 443/2009</t>
  </si>
  <si>
    <t>10_10</t>
  </si>
  <si>
    <t>Purchasing power adjusted GDP per capita</t>
  </si>
  <si>
    <t>10_20</t>
  </si>
  <si>
    <t>10_30</t>
  </si>
  <si>
    <t>% distance to poverty threshold</t>
  </si>
  <si>
    <t>10_50</t>
  </si>
  <si>
    <t>Income share of the bottom 40 % of the population</t>
  </si>
  <si>
    <t>% of income</t>
  </si>
  <si>
    <t>10_60</t>
  </si>
  <si>
    <t>Asylum applications</t>
  </si>
  <si>
    <t>number per million inhabitants
i. first time application
ii. positive first instance decision</t>
  </si>
  <si>
    <t>17_20</t>
  </si>
  <si>
    <t>EU financing to developing countries</t>
  </si>
  <si>
    <t>17_30</t>
  </si>
  <si>
    <t>EU imports from developing countries</t>
  </si>
  <si>
    <t>million EUR (current prices)
i. DAC countries
ii. least developed countries
iii. lower middle income countries
iv. other low income countries
v. upper middle income countries excl. China
vi. China (excl. Hong Kong)</t>
  </si>
  <si>
    <t>11_60</t>
  </si>
  <si>
    <t>% of total waste generated</t>
  </si>
  <si>
    <t>16_20</t>
  </si>
  <si>
    <t>Population reporting occurrence of crime, violence or vandalism in their area</t>
  </si>
  <si>
    <t>12_10</t>
  </si>
  <si>
    <t>ESS (PRODCOM; COMEXT)</t>
  </si>
  <si>
    <t>Circular material use rate</t>
  </si>
  <si>
    <t>12_50</t>
  </si>
  <si>
    <t>kg per capita
i. hazardous and non-hazardous - total
ii. hazardous
iii. non-hazardous</t>
  </si>
  <si>
    <t>13_10</t>
  </si>
  <si>
    <t>Greenhouse gas emissions</t>
  </si>
  <si>
    <t>index 1990 = 100 and tonnes of CO2 equivalent per capita</t>
  </si>
  <si>
    <t>13_30</t>
  </si>
  <si>
    <t>13_40</t>
  </si>
  <si>
    <t>Climate-related economic losses</t>
  </si>
  <si>
    <t>13_50</t>
  </si>
  <si>
    <t>Contribution to the international 100bn USD commitment on climate related expending</t>
  </si>
  <si>
    <t>Population covered by the Covenant of Mayors for Climate and Energy signatories</t>
  </si>
  <si>
    <t>million persons and % of population</t>
  </si>
  <si>
    <t>CoMO</t>
  </si>
  <si>
    <t>14_50</t>
  </si>
  <si>
    <t>mpi -&gt; 13</t>
  </si>
  <si>
    <t>Mean ocean acidity</t>
  </si>
  <si>
    <t>14_10</t>
  </si>
  <si>
    <t>JRC (STECF)</t>
  </si>
  <si>
    <t>14_30</t>
  </si>
  <si>
    <t>not specified</t>
  </si>
  <si>
    <t>15_10</t>
  </si>
  <si>
    <t>Share of forest area</t>
  </si>
  <si>
    <t>% of total land area
i. all forest area FAO
ii. forest FAO
iii. other wooded land FAO</t>
  </si>
  <si>
    <t>15_20</t>
  </si>
  <si>
    <t>16_10</t>
  </si>
  <si>
    <t>16_30</t>
  </si>
  <si>
    <t>16_40</t>
  </si>
  <si>
    <t>% of population
i. very good or fairly good
ii. very good
iii. fairly good
iv. very bad or fairly bad
v. very bad
vi. fairly bad
vii. unknown</t>
  </si>
  <si>
    <t>16_50</t>
  </si>
  <si>
    <t>Corruption Perceptions Index</t>
  </si>
  <si>
    <t>16_60</t>
  </si>
  <si>
    <t>Population with confidence in EU institutions</t>
  </si>
  <si>
    <t>% of population
i. European Parliament
ii. European Commission
iii. European Central Bank</t>
  </si>
  <si>
    <t>17_10</t>
  </si>
  <si>
    <t>% of GNI (at current prices)</t>
  </si>
  <si>
    <t>17_40</t>
  </si>
  <si>
    <t>% of GDP and million EUR (current prices)</t>
  </si>
  <si>
    <t>17_50</t>
  </si>
  <si>
    <t>Data 
provider</t>
  </si>
  <si>
    <t>i.</t>
  </si>
  <si>
    <t>Structured along the 17 global SDGs</t>
  </si>
  <si>
    <t>ii.</t>
  </si>
  <si>
    <t>iii.</t>
  </si>
  <si>
    <t>Indicators 
per goal</t>
  </si>
  <si>
    <t>in 
UN list</t>
  </si>
  <si>
    <t>main</t>
  </si>
  <si>
    <t>+ MPI</t>
  </si>
  <si>
    <t>Unit(s) of measurements as presented in Eurostat's database</t>
  </si>
  <si>
    <t>Data collection, survey etc. on which the data for the indicator is based</t>
  </si>
  <si>
    <t>Data provider</t>
  </si>
  <si>
    <t>Service or institution which disseminates the indicator or the underlying data</t>
  </si>
  <si>
    <t>ESS (COMEXT)</t>
  </si>
  <si>
    <t>Statistics on international trade in goods</t>
  </si>
  <si>
    <t>ESS (PRODCOM)</t>
  </si>
  <si>
    <t>Statistics on the production of manufactured goods</t>
  </si>
  <si>
    <t>EPO Worldwide Statistical Patent Database</t>
  </si>
  <si>
    <t>United Nations Framework Convention on Climate Change reporting</t>
  </si>
  <si>
    <t xml:space="preserve">Main features of the EU SDG indicator set </t>
  </si>
  <si>
    <t>Indicators replaced</t>
  </si>
  <si>
    <t>Indicators adjusted</t>
  </si>
  <si>
    <t>Share of people with good or very good perceived health</t>
  </si>
  <si>
    <t>Butterfly Monitoring Scheme</t>
  </si>
  <si>
    <t>BMS</t>
  </si>
  <si>
    <t>EEA (Butterfly Conservation Europe)</t>
  </si>
  <si>
    <t>Grassland butterfly index</t>
  </si>
  <si>
    <t>EUR (chain linked volumes, 2010) per kg DMC; index 2000 = 100; PPS per kg DMC and thousand tonnes DMC</t>
  </si>
  <si>
    <t>Limited to 6 indicators per goal</t>
  </si>
  <si>
    <t>01_41</t>
  </si>
  <si>
    <t>% of population aged 18 or over
i. overweight (BMI&gt;25)
ii. pre-obese (BMI 25-30)
iii. obese (BMI&gt;30)</t>
  </si>
  <si>
    <t>tonnes and kg per hectare utilised agricultural area (UAA)</t>
  </si>
  <si>
    <t>WISE-4 Waterbase</t>
  </si>
  <si>
    <t>15_61</t>
  </si>
  <si>
    <t>index 2000 = 100 and index 1990 = 100</t>
  </si>
  <si>
    <t>BMS (Butterfly Monitoring Scheme)</t>
  </si>
  <si>
    <t>% of population aged 16 or over
i. total
ii. males
iii. females</t>
  </si>
  <si>
    <t>% of population aged 15 or over
i. total
ii. males
iii. females</t>
  </si>
  <si>
    <t>DG SANTE</t>
  </si>
  <si>
    <t>03_41</t>
  </si>
  <si>
    <t>% of population aged 20 to 34 with at least upper secondary education
i. total
ii. males
iii. females</t>
  </si>
  <si>
    <t>The Gender Statistics Database (GSD)</t>
  </si>
  <si>
    <t>ESS (National accounts)</t>
  </si>
  <si>
    <t>08_11</t>
  </si>
  <si>
    <t>Investment share of GDP</t>
  </si>
  <si>
    <t>Share of busses and trains in total passenger transport</t>
  </si>
  <si>
    <t>10_41</t>
  </si>
  <si>
    <t>Income distribution</t>
  </si>
  <si>
    <t>Quintile share ratio</t>
  </si>
  <si>
    <t>Settlement area per capita</t>
  </si>
  <si>
    <t>Consumption of hazardous and non-hazardous chemicals</t>
  </si>
  <si>
    <t>12_41</t>
  </si>
  <si>
    <t>% of total material use</t>
  </si>
  <si>
    <t>km2</t>
  </si>
  <si>
    <t>14_21</t>
  </si>
  <si>
    <t>Estimated trends in fish stock biomass</t>
  </si>
  <si>
    <t xml:space="preserve"> For legend &amp; explanations: Please refer to the work sheet "Read me first"!   |   List is "ready to print" in A4</t>
  </si>
  <si>
    <t>Indicator code in Eurostat's database
Indicators for replacement are marked as "new", indicators being replaced are marked as "del"
Indicators (re-)considered during the review but not selected are marked "on hold" respectively "not retained"</t>
  </si>
  <si>
    <t>Annual frequency</t>
  </si>
  <si>
    <t>EU SDG indicator set 2020</t>
  </si>
  <si>
    <t>Characteristics of EU SDG indicator set 2020</t>
  </si>
  <si>
    <t>Compared to 2019 set</t>
  </si>
  <si>
    <t>2020 edition of the EU SDG monitoring report</t>
  </si>
  <si>
    <t>EU aggregate and all MS; plus other countries</t>
  </si>
  <si>
    <t>EU aggregate and most MS; plus other countries</t>
  </si>
  <si>
    <t>Index 2010 = 100 and Chain linked volumes (2010) in EUR</t>
  </si>
  <si>
    <t>Harmonised risk indicator for pesticides (HRI1)</t>
  </si>
  <si>
    <t>Index 2011-2013 = 100</t>
  </si>
  <si>
    <t>Estimated soil erosion by water - area affected by severe erosion rate</t>
  </si>
  <si>
    <t>km2 and % of potential erosive area</t>
  </si>
  <si>
    <t>EU aggregate and all MS</t>
  </si>
  <si>
    <t>Only EU aggregate; no MS data available.</t>
  </si>
  <si>
    <t>EBCC/RSPB/BirdLife/Czech Society for Ornithology</t>
  </si>
  <si>
    <t>EU aggregate &amp; all MS; plus other countries</t>
  </si>
  <si>
    <t>Air Quality e-Reporting</t>
  </si>
  <si>
    <t>No EU aggregate but many MS; plus other countries</t>
  </si>
  <si>
    <t>Number and % of bathing sites
i. coastal water
ii. inland water</t>
  </si>
  <si>
    <t>EU aggregate and all MS (coastal water: except landlocked)</t>
  </si>
  <si>
    <t>Energy import dependency</t>
  </si>
  <si>
    <t>Geographical coverage</t>
  </si>
  <si>
    <t>Human resources in science and technology</t>
  </si>
  <si>
    <t>Share of rail and inland waterways in total freight transport</t>
  </si>
  <si>
    <t>EEA / DG CLIMA</t>
  </si>
  <si>
    <t>Gross disposable income of households per capita</t>
  </si>
  <si>
    <t>11_31</t>
  </si>
  <si>
    <t>square meters per capita</t>
  </si>
  <si>
    <t>Degree Celsius (annual/decadal) of global and European temperature deviation
i. HadCRUT4
ii. GISSTEMP
iii. NOAA Global Temp</t>
  </si>
  <si>
    <t>Not applicable</t>
  </si>
  <si>
    <t>13_60</t>
  </si>
  <si>
    <t>pH value</t>
  </si>
  <si>
    <t>CMEMS</t>
  </si>
  <si>
    <t>MOI</t>
  </si>
  <si>
    <t>EU aggregate and all MS (except landlocked)</t>
  </si>
  <si>
    <t>No EU aggregate; for MS not applicable (only FAO fishing areas)</t>
  </si>
  <si>
    <t>15_41</t>
  </si>
  <si>
    <t>Soil sealing index</t>
  </si>
  <si>
    <t>index 2006 = 100; % of total surface; km2 of sealed surface</t>
  </si>
  <si>
    <t>No EU aggregate, but all MS plus other countries</t>
  </si>
  <si>
    <t>Calculation based on annex IV (Section 2) of Commission Directive (EU) 2019/782</t>
  </si>
  <si>
    <t>% of long term average available water (LTAA)</t>
  </si>
  <si>
    <t>Waterbase - Water Quantity</t>
  </si>
  <si>
    <t>Final version of 16 January 2020</t>
  </si>
  <si>
    <t>Alternative indicators</t>
  </si>
  <si>
    <t>Abbreviations used for data sources and data (indicator) providers</t>
  </si>
  <si>
    <t>Data (indicator) provider</t>
  </si>
  <si>
    <t>EEA (BCE)</t>
  </si>
  <si>
    <t>BCE = Butterfly Conservation Europe</t>
  </si>
  <si>
    <t>Corinne Land Cover</t>
  </si>
  <si>
    <t>Copernicus marine environment  monitoring service</t>
  </si>
  <si>
    <t>Mercator Ocean International</t>
  </si>
  <si>
    <t>Copernicus High Resolution Layers</t>
  </si>
  <si>
    <t>CoMo</t>
  </si>
  <si>
    <t>Joined Research Center</t>
  </si>
  <si>
    <t>Multi-purpose indicators used to complement monitoring of each goal</t>
  </si>
  <si>
    <t>List of indicators for 2020 monitoring report</t>
  </si>
  <si>
    <t>Result of the review in preparation of the</t>
  </si>
  <si>
    <t>made during implementation in Eurostat database</t>
  </si>
  <si>
    <t>Legend for worksheet "EU SDG indicators 2020"</t>
  </si>
  <si>
    <t>People at risk of poverty or social exclusion - urban/rural gap</t>
  </si>
  <si>
    <t>% of population
i. in cities
ii. in towns and suburbs
iii. in rural areas</t>
  </si>
  <si>
    <t>People at risk of income poverty after social transfers - EU/non-EU citizen gap</t>
  </si>
  <si>
    <t>% of population aged 18 years or more
i. citizen of reporting country
ii. non EU citizen</t>
  </si>
  <si>
    <t>1</t>
  </si>
  <si>
    <t>03_10</t>
  </si>
  <si>
    <t>Standardised death rate due to tuberculosis, HIV and hepatitis</t>
  </si>
  <si>
    <t>number per 100 000 persons
i. total
ii. tuberculosis
iii. hepatitis
iv. HIV</t>
  </si>
  <si>
    <t>Standardised avoidable mortality</t>
  </si>
  <si>
    <t>number per 100 000 persons aged less than 75 years
i. total
ii. preventable mortality
iii. treatable mortality</t>
  </si>
  <si>
    <t>Early leavers from education and training - EU/non-EU citizen gap</t>
  </si>
  <si>
    <t>% of population aged 18 to 24
i. citizen of reporting country
ii. non EU citizen</t>
  </si>
  <si>
    <t>Physical and sexual violence to women</t>
  </si>
  <si>
    <t>Population connected to at least secondary waste water treatment</t>
  </si>
  <si>
    <t>EU aggregate and some MS; plus other countries</t>
  </si>
  <si>
    <t>million tonnes of oil equivalent, index 2005 = 100 and tonnes of oil equivalent per capita</t>
  </si>
  <si>
    <t>% of imports in total gross available energy
i. all products
ii. solid fossil fuels
iii. total petroleum products
iv. natural gas</t>
  </si>
  <si>
    <t>Young people neither in employment nor in education and training - EU/non-EU citizen gap</t>
  </si>
  <si>
    <t>% of population aged 15 to 29
i. citizen of reporting country
ii. non EU citizen</t>
  </si>
  <si>
    <t>Employment rate - EU/non-EU citizen gap</t>
  </si>
  <si>
    <t>% of population aged 20 to 64
i. citizen of reporting country
ii. non EU citizen</t>
  </si>
  <si>
    <t>number per 100 000 employees
i. total
ii. males
iii. females</t>
  </si>
  <si>
    <t>% of active population aged 25 to 64</t>
  </si>
  <si>
    <t>EPO annual reports</t>
  </si>
  <si>
    <t>% of total inland passenger-kilometres
i. all collective transport modes
ii. trains
iii. motor coaches, buses and trolley buses</t>
  </si>
  <si>
    <t>PPS (current prices), index EU27 = 100 and coefficient of variation</t>
  </si>
  <si>
    <t>PPS (current prices) and index EU28 = 100</t>
  </si>
  <si>
    <t>million tonnes
i. hazardous and non-hazardous - total
ii. hazardous total
iii. hazardous to health
iv. hazardous to environment</t>
  </si>
  <si>
    <t>Gross value added in environmental goods and services sector</t>
  </si>
  <si>
    <t>Chain linked volumes (2010) in EUR and % of GDP</t>
  </si>
  <si>
    <t>million EUR and EUR per capita (current prices)
i. Losses - all events
ii. Losses - meteorological events
iii. Losses - hydrological events
iv. Losses - climatological events
v. Losses - 30-year average</t>
  </si>
  <si>
    <t>million EUR (current prices) and EUR per capita</t>
  </si>
  <si>
    <t>Surface of marine sites designated under Natura 2000</t>
  </si>
  <si>
    <t>i. Number of fish stocks assessed
ii. Biomass index 2003 = 100</t>
  </si>
  <si>
    <t>CMEMS (through Mercator Ocean International)</t>
  </si>
  <si>
    <t>Surface of terrestrial sites designated under Natura 2000</t>
  </si>
  <si>
    <t>km2 and terrestrial protected area (%)</t>
  </si>
  <si>
    <t>index 2000=100 and index 1990=100
i. all common species
ii. common farmland species
iii. common forest species</t>
  </si>
  <si>
    <t>Standardised death rate due to homicide</t>
  </si>
  <si>
    <t>Shares of environmental taxes in total tax revenues</t>
  </si>
  <si>
    <t>% (current prices)</t>
  </si>
  <si>
    <t>Only EU aggregate</t>
  </si>
  <si>
    <t>02_51
(new)</t>
  </si>
  <si>
    <t>01_10a
(added)</t>
  </si>
  <si>
    <t>01_20a
(added)</t>
  </si>
  <si>
    <t>03_42
(new)</t>
  </si>
  <si>
    <t>04_10a
(added)</t>
  </si>
  <si>
    <t>Primary &amp; final energy consumption</t>
  </si>
  <si>
    <t>08_20a
(added)</t>
  </si>
  <si>
    <t>08_30a
(added)</t>
  </si>
  <si>
    <t>09_21
(new)</t>
  </si>
  <si>
    <t>12_61
(new)</t>
  </si>
  <si>
    <t>i. Number of assessed fish stocks
ii. Number of overfished fish stocks
iii. % of overfished fish stocks
iv. Model based median value of all assessments</t>
  </si>
  <si>
    <t>million EUR (current prices)
i. official development assistance
ii. grants by NGOs
iii. private flows
iv. other official flows
v. officially supported export credits</t>
  </si>
  <si>
    <t>---</t>
  </si>
  <si>
    <t>and minor formal adaptions</t>
  </si>
  <si>
    <t>including modification of indicator selection in SDG 3</t>
  </si>
  <si>
    <t>Multi purpose indicator, 
i.e. indicates the goal(s) to which the indicator is also allocated for monitoring purpose.</t>
  </si>
  <si>
    <t>+1</t>
  </si>
  <si>
    <t>+3</t>
  </si>
  <si>
    <t>+10</t>
  </si>
  <si>
    <t>Eionet</t>
  </si>
  <si>
    <t>Mean near-surface temperature deviation</t>
  </si>
  <si>
    <t>DG CLIMA; Eionet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</si>
</sst>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Calibri"/>
      <family val="2"/>
      <scheme val="minor"/>
    </font>
    <font>
      <b/>
      <sz val="24"/>
      <name val="Calibri"/>
      <family val="2"/>
      <scheme val="minor"/>
    </font>
    <font>
      <sz val="11"/>
      <name val="Calibri"/>
      <family val="2"/>
      <scheme val="minor"/>
    </font>
    <font>
      <i/>
      <sz val="12"/>
      <color theme="1"/>
      <name val="Calibri"/>
      <family val="2"/>
      <scheme val="minor"/>
    </font>
    <font>
      <i/>
      <sz val="11"/>
      <name val="Calibri"/>
      <family val="2"/>
      <scheme val="minor"/>
    </font>
    <font>
      <i/>
      <sz val="11"/>
      <color theme="1"/>
      <name val="Calibri"/>
      <family val="2"/>
      <scheme val="minor"/>
    </font>
    <font>
      <b/>
      <sz val="11"/>
      <color theme="1"/>
      <name val="Calibri"/>
      <family val="2"/>
      <scheme val="minor"/>
    </font>
    <font>
      <b/>
      <sz val="11"/>
      <color rgb="FF000000"/>
      <name val="Calibri"/>
      <family val="2"/>
      <scheme val="minor"/>
    </font>
    <font>
      <u/>
      <sz val="11"/>
      <color rgb="FF0000FF"/>
      <name val="Calibri"/>
      <family val="2"/>
    </font>
    <font>
      <b/>
      <sz val="18"/>
      <color theme="1"/>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u/>
      <sz val="11"/>
      <color theme="10"/>
      <name val="Calibri"/>
      <family val="2"/>
      <scheme val="minor"/>
    </font>
    <font>
      <sz val="11"/>
      <color rgb="FF000000"/>
      <name val="Calibri"/>
      <family val="2"/>
    </font>
    <font>
      <sz val="11"/>
      <color rgb="FF000000"/>
      <name val="Calibri"/>
      <family val="2"/>
    </font>
    <font>
      <strike/>
      <sz val="11"/>
      <color theme="1"/>
      <name val="Calibri"/>
      <family val="2"/>
      <scheme val="minor"/>
    </font>
    <font>
      <b/>
      <sz val="24"/>
      <color theme="1"/>
      <name val="Calibri"/>
      <family val="2"/>
      <scheme val="minor"/>
    </font>
    <font>
      <sz val="12"/>
      <color theme="1"/>
      <name val="Times New Roman"/>
      <family val="1"/>
    </font>
    <font>
      <b/>
      <sz val="18"/>
      <color theme="1"/>
      <name val="Times New Roman"/>
      <family val="1"/>
    </font>
    <font>
      <b/>
      <sz val="14"/>
      <color theme="1"/>
      <name val="Times New Roman"/>
      <family val="1"/>
    </font>
  </fonts>
  <fills count="5">
    <fill>
      <patternFill patternType="none"/>
    </fill>
    <fill>
      <patternFill patternType="gray125"/>
    </fill>
    <fill>
      <patternFill patternType="none">
        <fgColor rgb="FF000000"/>
        <bgColor rgb="FFFFFFFF"/>
      </patternFill>
    </fill>
    <fill>
      <patternFill patternType="solid">
        <fgColor theme="0" tint="-0.14999847407452621"/>
        <bgColor indexed="64"/>
      </patternFill>
    </fill>
    <fill>
      <patternFill patternType="solid">
        <fgColor theme="0" tint="-0.14999847407452621"/>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s>
  <cellStyleXfs count="136">
    <xf numFmtId="0" fontId="0" fillId="0" borderId="0"/>
    <xf numFmtId="0" fontId="7" fillId="2" borderId="0"/>
    <xf numFmtId="0" fontId="6" fillId="2" borderId="0"/>
    <xf numFmtId="0" fontId="16"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5" fillId="2" borderId="0"/>
    <xf numFmtId="0" fontId="7" fillId="2" borderId="0"/>
    <xf numFmtId="0" fontId="4" fillId="2" borderId="0"/>
    <xf numFmtId="0" fontId="3" fillId="2" borderId="0"/>
    <xf numFmtId="0" fontId="2" fillId="2" borderId="0"/>
    <xf numFmtId="0" fontId="2" fillId="2" borderId="0"/>
    <xf numFmtId="0" fontId="2" fillId="2" borderId="0"/>
    <xf numFmtId="0" fontId="21" fillId="2" borderId="0" applyNumberFormat="0" applyFill="0" applyBorder="0" applyAlignment="0" applyProtection="0"/>
    <xf numFmtId="0" fontId="2" fillId="2" borderId="0"/>
    <xf numFmtId="0" fontId="2" fillId="2" borderId="0"/>
    <xf numFmtId="0" fontId="1" fillId="2" borderId="0"/>
    <xf numFmtId="0" fontId="7" fillId="2" borderId="0"/>
    <xf numFmtId="0" fontId="7" fillId="2" borderId="0"/>
    <xf numFmtId="0" fontId="7" fillId="2" borderId="0"/>
    <xf numFmtId="0" fontId="7" fillId="2" borderId="0"/>
    <xf numFmtId="0" fontId="1" fillId="2" borderId="0"/>
  </cellStyleXfs>
  <cellXfs count="141">
    <xf numFmtId="0" fontId="0" fillId="0" borderId="0" xfId="0"/>
    <xf numFmtId="0" fontId="7" fillId="0" borderId="0" xfId="0" applyFont="1" applyAlignment="1">
      <alignment horizontal="center" vertical="top"/>
    </xf>
    <xf numFmtId="0" fontId="7" fillId="0" borderId="0" xfId="0" applyFont="1" applyAlignment="1">
      <alignment vertical="top"/>
    </xf>
    <xf numFmtId="0" fontId="9" fillId="0" borderId="0" xfId="0" applyFont="1" applyAlignment="1">
      <alignment vertical="top"/>
    </xf>
    <xf numFmtId="0" fontId="10" fillId="2" borderId="0" xfId="1" applyFont="1" applyBorder="1" applyAlignment="1">
      <alignment horizontal="left" vertical="top"/>
    </xf>
    <xf numFmtId="0" fontId="10" fillId="2" borderId="0" xfId="1" applyFont="1" applyAlignment="1">
      <alignment horizontal="center" vertical="top" wrapText="1"/>
    </xf>
    <xf numFmtId="0" fontId="7" fillId="2" borderId="0" xfId="1" applyFont="1" applyBorder="1" applyAlignment="1">
      <alignment horizontal="center" vertical="top" wrapText="1"/>
    </xf>
    <xf numFmtId="0" fontId="7" fillId="2" borderId="0" xfId="1" applyFont="1" applyBorder="1" applyAlignment="1">
      <alignment horizontal="left" vertical="top"/>
    </xf>
    <xf numFmtId="0" fontId="7" fillId="2" borderId="0" xfId="1" applyFont="1" applyBorder="1" applyAlignment="1">
      <alignment horizontal="left" vertical="top" wrapText="1"/>
    </xf>
    <xf numFmtId="0" fontId="7" fillId="2" borderId="0" xfId="1" applyFont="1" applyAlignment="1">
      <alignment horizontal="center" vertical="top"/>
    </xf>
    <xf numFmtId="0" fontId="7" fillId="2" borderId="0" xfId="1" applyFont="1" applyAlignment="1">
      <alignment vertical="top"/>
    </xf>
    <xf numFmtId="0" fontId="10" fillId="2" borderId="0" xfId="1" applyFont="1" applyBorder="1" applyAlignment="1">
      <alignment horizontal="center" vertical="top"/>
    </xf>
    <xf numFmtId="0" fontId="11" fillId="2" borderId="0" xfId="1" applyFont="1" applyAlignment="1">
      <alignment horizontal="center" vertical="top" wrapText="1"/>
    </xf>
    <xf numFmtId="0" fontId="7" fillId="2" borderId="0" xfId="1" applyFont="1" applyBorder="1" applyAlignment="1">
      <alignment vertical="top"/>
    </xf>
    <xf numFmtId="0" fontId="7" fillId="2" borderId="0" xfId="1" applyFont="1" applyAlignment="1">
      <alignment vertical="top" wrapText="1"/>
    </xf>
    <xf numFmtId="0" fontId="14" fillId="3" borderId="6" xfId="1" applyFont="1" applyFill="1" applyBorder="1" applyAlignment="1">
      <alignment vertical="center"/>
    </xf>
    <xf numFmtId="0" fontId="14" fillId="3" borderId="7" xfId="1" applyFont="1" applyFill="1" applyBorder="1" applyAlignment="1">
      <alignment vertical="center"/>
    </xf>
    <xf numFmtId="0" fontId="14" fillId="3" borderId="7" xfId="1" applyFont="1" applyFill="1" applyBorder="1" applyAlignment="1">
      <alignment horizontal="center" vertical="center"/>
    </xf>
    <xf numFmtId="0" fontId="7" fillId="3" borderId="7" xfId="1" applyFont="1" applyFill="1" applyBorder="1" applyAlignment="1">
      <alignment horizontal="center" vertical="center"/>
    </xf>
    <xf numFmtId="0" fontId="7" fillId="2" borderId="0" xfId="1" applyFont="1" applyAlignment="1">
      <alignment vertical="center"/>
    </xf>
    <xf numFmtId="0" fontId="15" fillId="3" borderId="6" xfId="1" applyFont="1" applyFill="1" applyBorder="1" applyAlignment="1">
      <alignment vertical="center"/>
    </xf>
    <xf numFmtId="0" fontId="15" fillId="3" borderId="7" xfId="1" applyFont="1" applyFill="1" applyBorder="1" applyAlignment="1">
      <alignment vertical="center" wrapText="1"/>
    </xf>
    <xf numFmtId="0" fontId="15" fillId="3" borderId="7" xfId="1" applyFont="1" applyFill="1" applyBorder="1" applyAlignment="1">
      <alignment horizontal="center" vertical="center"/>
    </xf>
    <xf numFmtId="0" fontId="15" fillId="3" borderId="7" xfId="1" applyFont="1" applyFill="1" applyBorder="1" applyAlignment="1">
      <alignment vertical="center"/>
    </xf>
    <xf numFmtId="0" fontId="7" fillId="4" borderId="7" xfId="1" applyFont="1" applyFill="1" applyBorder="1" applyAlignment="1">
      <alignment vertical="center"/>
    </xf>
    <xf numFmtId="0" fontId="15" fillId="3" borderId="7" xfId="1" applyFont="1" applyFill="1" applyBorder="1" applyAlignment="1">
      <alignment horizontal="center" vertical="center" wrapText="1"/>
    </xf>
    <xf numFmtId="0" fontId="14" fillId="3" borderId="7" xfId="1" applyFont="1" applyFill="1" applyBorder="1" applyAlignment="1">
      <alignment vertical="center" wrapText="1"/>
    </xf>
    <xf numFmtId="0" fontId="7" fillId="3" borderId="10" xfId="1" applyFont="1" applyFill="1" applyBorder="1" applyAlignment="1">
      <alignment horizontal="center" vertical="center"/>
    </xf>
    <xf numFmtId="0" fontId="22" fillId="2" borderId="10" xfId="4" applyFont="1" applyFill="1" applyBorder="1" applyAlignment="1" applyProtection="1">
      <alignment horizontal="center" vertical="top" wrapText="1"/>
    </xf>
    <xf numFmtId="0" fontId="22" fillId="2" borderId="10" xfId="4" applyFont="1" applyFill="1" applyBorder="1" applyAlignment="1" applyProtection="1">
      <alignment vertical="top" wrapText="1"/>
    </xf>
    <xf numFmtId="0" fontId="7" fillId="2" borderId="0" xfId="4" applyAlignment="1">
      <alignment vertical="top"/>
    </xf>
    <xf numFmtId="0" fontId="7" fillId="2" borderId="0" xfId="4" applyAlignment="1">
      <alignment horizontal="center" vertical="top"/>
    </xf>
    <xf numFmtId="0" fontId="23" fillId="2" borderId="10" xfId="4" applyFont="1" applyFill="1" applyBorder="1" applyAlignment="1" applyProtection="1">
      <alignment horizontal="center" vertical="top" wrapText="1"/>
    </xf>
    <xf numFmtId="0" fontId="23" fillId="2" borderId="10" xfId="4" applyFont="1" applyFill="1" applyBorder="1" applyAlignment="1" applyProtection="1">
      <alignment vertical="top" wrapText="1"/>
    </xf>
    <xf numFmtId="0" fontId="24" fillId="2" borderId="0" xfId="4" applyFont="1" applyAlignment="1">
      <alignment vertical="top"/>
    </xf>
    <xf numFmtId="0" fontId="25" fillId="2" borderId="0" xfId="125" applyFont="1" applyAlignment="1">
      <alignment horizontal="left" vertical="top"/>
    </xf>
    <xf numFmtId="0" fontId="7" fillId="2" borderId="0" xfId="125" applyFont="1" applyAlignment="1">
      <alignment horizontal="left" vertical="top"/>
    </xf>
    <xf numFmtId="0" fontId="7" fillId="2" borderId="0" xfId="125" applyFont="1" applyAlignment="1">
      <alignment horizontal="center" vertical="top"/>
    </xf>
    <xf numFmtId="0" fontId="7" fillId="2" borderId="0" xfId="125" applyFont="1" applyAlignment="1">
      <alignment vertical="top"/>
    </xf>
    <xf numFmtId="0" fontId="13" fillId="2" borderId="0" xfId="125" applyFont="1" applyAlignment="1">
      <alignment horizontal="left" vertical="top"/>
    </xf>
    <xf numFmtId="0" fontId="13" fillId="2" borderId="0" xfId="125" applyFont="1" applyAlignment="1">
      <alignment vertical="top"/>
    </xf>
    <xf numFmtId="0" fontId="13" fillId="2" borderId="0" xfId="125" applyFont="1" applyAlignment="1">
      <alignment horizontal="center" vertical="top"/>
    </xf>
    <xf numFmtId="0" fontId="0" fillId="2" borderId="0" xfId="125" applyFont="1" applyAlignment="1">
      <alignment horizontal="right" vertical="top"/>
    </xf>
    <xf numFmtId="0" fontId="0" fillId="2" borderId="0" xfId="125" applyFont="1" applyAlignment="1">
      <alignment vertical="top"/>
    </xf>
    <xf numFmtId="0" fontId="0" fillId="2" borderId="0" xfId="125" quotePrefix="1" applyFont="1" applyAlignment="1">
      <alignment horizontal="right" vertical="top"/>
    </xf>
    <xf numFmtId="0" fontId="7" fillId="2" borderId="0" xfId="125" quotePrefix="1" applyFont="1" applyAlignment="1">
      <alignment horizontal="left" vertical="top"/>
    </xf>
    <xf numFmtId="0" fontId="14" fillId="2" borderId="0" xfId="125" applyFont="1" applyAlignment="1">
      <alignment vertical="center"/>
    </xf>
    <xf numFmtId="0" fontId="7" fillId="2" borderId="0" xfId="125" applyFont="1" applyAlignment="1">
      <alignment horizontal="left" vertical="top" wrapText="1"/>
    </xf>
    <xf numFmtId="0" fontId="13" fillId="2" borderId="9" xfId="125" applyFont="1" applyBorder="1" applyAlignment="1">
      <alignment vertical="top"/>
    </xf>
    <xf numFmtId="0" fontId="13" fillId="2" borderId="9" xfId="125" applyFont="1" applyBorder="1" applyAlignment="1">
      <alignment horizontal="left" vertical="top"/>
    </xf>
    <xf numFmtId="0" fontId="13" fillId="2" borderId="9" xfId="125" applyFont="1" applyBorder="1" applyAlignment="1">
      <alignment horizontal="left" vertical="top" wrapText="1"/>
    </xf>
    <xf numFmtId="0" fontId="0" fillId="2" borderId="0" xfId="125" applyFont="1" applyAlignment="1">
      <alignment horizontal="center" vertical="top"/>
    </xf>
    <xf numFmtId="0" fontId="0" fillId="2" borderId="0" xfId="125" applyFont="1" applyAlignment="1">
      <alignment horizontal="left" vertical="top" wrapText="1"/>
    </xf>
    <xf numFmtId="0" fontId="0" fillId="2" borderId="0" xfId="125" applyFont="1" applyAlignment="1">
      <alignment horizontal="left" vertical="top"/>
    </xf>
    <xf numFmtId="0" fontId="0" fillId="2" borderId="0" xfId="125" applyFont="1" applyFill="1" applyAlignment="1">
      <alignment horizontal="center" vertical="top"/>
    </xf>
    <xf numFmtId="0" fontId="7" fillId="2" borderId="0" xfId="125" applyFont="1" applyFill="1" applyAlignment="1">
      <alignment horizontal="left" vertical="top"/>
    </xf>
    <xf numFmtId="0" fontId="0" fillId="2" borderId="0" xfId="125" applyFont="1" applyFill="1" applyAlignment="1">
      <alignment horizontal="left" vertical="top" wrapText="1"/>
    </xf>
    <xf numFmtId="0" fontId="0" fillId="2" borderId="0" xfId="126" applyFont="1" applyFill="1" applyAlignment="1">
      <alignment vertical="top"/>
    </xf>
    <xf numFmtId="0" fontId="0" fillId="2" borderId="0" xfId="126" applyFont="1" applyFill="1" applyAlignment="1">
      <alignment horizontal="left" vertical="top" wrapText="1"/>
    </xf>
    <xf numFmtId="0" fontId="0" fillId="2" borderId="0" xfId="126" applyFont="1" applyFill="1" applyAlignment="1">
      <alignment horizontal="left" vertical="top"/>
    </xf>
    <xf numFmtId="0" fontId="7" fillId="2" borderId="0" xfId="125" applyFont="1" applyFill="1" applyAlignment="1">
      <alignment vertical="top" wrapText="1"/>
    </xf>
    <xf numFmtId="0" fontId="0" fillId="2" borderId="0" xfId="126" applyFont="1" applyFill="1" applyAlignment="1">
      <alignment horizontal="center" vertical="top"/>
    </xf>
    <xf numFmtId="0" fontId="0" fillId="2" borderId="0" xfId="126" applyFont="1" applyFill="1" applyAlignment="1">
      <alignment vertical="top" wrapText="1"/>
    </xf>
    <xf numFmtId="0" fontId="7" fillId="2" borderId="0" xfId="126" applyFont="1" applyAlignment="1">
      <alignment horizontal="center" vertical="top"/>
    </xf>
    <xf numFmtId="0" fontId="7" fillId="2" borderId="0" xfId="126" applyFont="1" applyAlignment="1">
      <alignment vertical="top"/>
    </xf>
    <xf numFmtId="0" fontId="14" fillId="2" borderId="10" xfId="1" applyFont="1" applyBorder="1" applyAlignment="1">
      <alignment horizontal="left" vertical="top"/>
    </xf>
    <xf numFmtId="0" fontId="7" fillId="2" borderId="10" xfId="1" applyFont="1" applyBorder="1" applyAlignment="1">
      <alignment horizontal="left" vertical="top"/>
    </xf>
    <xf numFmtId="0" fontId="7" fillId="2" borderId="10" xfId="1" applyFont="1" applyBorder="1" applyAlignment="1">
      <alignment horizontal="left" vertical="top" wrapText="1"/>
    </xf>
    <xf numFmtId="0" fontId="0" fillId="2" borderId="10" xfId="1" applyFont="1" applyBorder="1" applyAlignment="1">
      <alignment horizontal="left" vertical="top"/>
    </xf>
    <xf numFmtId="0" fontId="7" fillId="2" borderId="10" xfId="1" applyFont="1" applyBorder="1" applyAlignment="1">
      <alignment vertical="top" wrapText="1"/>
    </xf>
    <xf numFmtId="0" fontId="7" fillId="2" borderId="10" xfId="1" applyFont="1" applyBorder="1" applyAlignment="1">
      <alignment vertical="top"/>
    </xf>
    <xf numFmtId="0" fontId="0" fillId="2" borderId="10" xfId="1" applyFont="1" applyBorder="1" applyAlignment="1">
      <alignment vertical="top" wrapText="1"/>
    </xf>
    <xf numFmtId="0" fontId="0" fillId="2" borderId="10" xfId="1" applyFont="1" applyBorder="1" applyAlignment="1">
      <alignment vertical="top"/>
    </xf>
    <xf numFmtId="0" fontId="10" fillId="2" borderId="10" xfId="1" applyFont="1" applyBorder="1" applyAlignment="1">
      <alignment vertical="top"/>
    </xf>
    <xf numFmtId="0" fontId="10" fillId="2" borderId="10" xfId="1" applyFont="1" applyBorder="1" applyAlignment="1">
      <alignment vertical="top" wrapText="1"/>
    </xf>
    <xf numFmtId="0" fontId="26" fillId="2" borderId="0" xfId="130" applyFont="1"/>
    <xf numFmtId="0" fontId="26" fillId="2" borderId="1" xfId="130" applyFont="1" applyBorder="1"/>
    <xf numFmtId="0" fontId="26" fillId="2" borderId="2" xfId="130" applyFont="1" applyBorder="1"/>
    <xf numFmtId="0" fontId="26" fillId="2" borderId="3" xfId="130" applyFont="1" applyBorder="1"/>
    <xf numFmtId="0" fontId="26" fillId="2" borderId="11" xfId="130" applyFont="1" applyBorder="1"/>
    <xf numFmtId="0" fontId="26" fillId="2" borderId="0" xfId="130" applyFont="1" applyBorder="1"/>
    <xf numFmtId="0" fontId="26" fillId="2" borderId="12" xfId="130" applyFont="1" applyBorder="1"/>
    <xf numFmtId="0" fontId="27" fillId="2" borderId="0" xfId="130" applyFont="1" applyBorder="1" applyAlignment="1">
      <alignment horizontal="center"/>
    </xf>
    <xf numFmtId="0" fontId="28" fillId="2" borderId="0" xfId="130" applyFont="1" applyBorder="1" applyAlignment="1">
      <alignment horizontal="center"/>
    </xf>
    <xf numFmtId="0" fontId="26" fillId="2" borderId="13" xfId="130" applyFont="1" applyBorder="1"/>
    <xf numFmtId="0" fontId="26" fillId="2" borderId="9" xfId="130" applyFont="1" applyBorder="1"/>
    <xf numFmtId="0" fontId="26" fillId="2" borderId="5" xfId="130" applyFont="1" applyBorder="1"/>
    <xf numFmtId="0" fontId="26" fillId="2" borderId="0" xfId="130" applyFont="1" applyAlignment="1">
      <alignment horizontal="center"/>
    </xf>
    <xf numFmtId="0" fontId="7" fillId="3" borderId="8" xfId="1" applyFont="1" applyFill="1" applyBorder="1" applyAlignment="1">
      <alignment horizontal="center" vertical="center"/>
    </xf>
    <xf numFmtId="0" fontId="7" fillId="4" borderId="8" xfId="1" applyFont="1" applyFill="1" applyBorder="1" applyAlignment="1">
      <alignment vertical="center"/>
    </xf>
    <xf numFmtId="0" fontId="0" fillId="2" borderId="10" xfId="1" applyFont="1" applyBorder="1" applyAlignment="1">
      <alignment horizontal="left" vertical="top" wrapText="1"/>
    </xf>
    <xf numFmtId="0" fontId="0" fillId="2" borderId="0" xfId="4" applyFont="1" applyAlignment="1">
      <alignment vertical="top"/>
    </xf>
    <xf numFmtId="0" fontId="11" fillId="3" borderId="10" xfId="1" applyFont="1" applyFill="1" applyBorder="1" applyAlignment="1">
      <alignment horizontal="center" textRotation="90" wrapText="1"/>
    </xf>
    <xf numFmtId="0" fontId="12" fillId="3" borderId="10" xfId="1" applyFont="1" applyFill="1" applyBorder="1" applyAlignment="1">
      <alignment horizontal="center" wrapText="1"/>
    </xf>
    <xf numFmtId="0" fontId="13" fillId="3" borderId="10" xfId="1" applyFont="1" applyFill="1" applyBorder="1" applyAlignment="1">
      <alignment horizontal="center" wrapText="1"/>
    </xf>
    <xf numFmtId="0" fontId="13" fillId="3" borderId="10" xfId="1" applyFont="1" applyFill="1" applyBorder="1" applyAlignment="1">
      <alignment horizontal="left" wrapText="1"/>
    </xf>
    <xf numFmtId="0" fontId="0" fillId="0" borderId="10" xfId="125" quotePrefix="1" applyFont="1" applyFill="1" applyBorder="1" applyAlignment="1">
      <alignment horizontal="center" vertical="top"/>
    </xf>
    <xf numFmtId="0" fontId="17" fillId="2" borderId="0" xfId="135" applyFont="1" applyAlignment="1">
      <alignment vertical="top"/>
    </xf>
    <xf numFmtId="0" fontId="17" fillId="2" borderId="0" xfId="135" applyFont="1" applyAlignment="1">
      <alignment vertical="top" wrapText="1"/>
    </xf>
    <xf numFmtId="0" fontId="7" fillId="2" borderId="0" xfId="135" applyFont="1" applyAlignment="1">
      <alignment horizontal="center" vertical="top"/>
    </xf>
    <xf numFmtId="0" fontId="7" fillId="2" borderId="0" xfId="135" applyFont="1" applyAlignment="1">
      <alignment vertical="top"/>
    </xf>
    <xf numFmtId="2" fontId="22" fillId="2" borderId="10" xfId="1" applyNumberFormat="1" applyFont="1" applyFill="1" applyBorder="1" applyAlignment="1" applyProtection="1">
      <alignment horizontal="center" vertical="top" wrapText="1"/>
    </xf>
    <xf numFmtId="0" fontId="22" fillId="0" borderId="10" xfId="4" applyFont="1" applyFill="1" applyBorder="1" applyAlignment="1" applyProtection="1">
      <alignment horizontal="center" vertical="top" wrapText="1"/>
    </xf>
    <xf numFmtId="0" fontId="7" fillId="0" borderId="6" xfId="125" applyFont="1" applyFill="1" applyBorder="1" applyAlignment="1">
      <alignment vertical="top"/>
    </xf>
    <xf numFmtId="0" fontId="7" fillId="0" borderId="7" xfId="125" applyFont="1" applyFill="1" applyBorder="1" applyAlignment="1">
      <alignment horizontal="left" vertical="top"/>
    </xf>
    <xf numFmtId="0" fontId="7" fillId="0" borderId="10" xfId="125" applyFont="1" applyFill="1" applyBorder="1" applyAlignment="1">
      <alignment horizontal="center" vertical="top"/>
    </xf>
    <xf numFmtId="0" fontId="22" fillId="0" borderId="10" xfId="4" applyFont="1" applyFill="1" applyBorder="1" applyAlignment="1" applyProtection="1">
      <alignment vertical="top" wrapText="1"/>
    </xf>
    <xf numFmtId="2" fontId="22" fillId="0" borderId="10" xfId="1" applyNumberFormat="1" applyFont="1" applyFill="1" applyBorder="1" applyAlignment="1" applyProtection="1">
      <alignment horizontal="center" vertical="top" wrapText="1"/>
    </xf>
    <xf numFmtId="0" fontId="26" fillId="0" borderId="0" xfId="130" applyFont="1" applyFill="1"/>
    <xf numFmtId="0" fontId="26" fillId="0" borderId="0" xfId="130" applyFont="1" applyFill="1" applyAlignment="1">
      <alignment horizontal="center"/>
    </xf>
    <xf numFmtId="0" fontId="14" fillId="0" borderId="10" xfId="125" applyFont="1" applyFill="1" applyBorder="1" applyAlignment="1">
      <alignment horizontal="center" vertical="center"/>
    </xf>
    <xf numFmtId="0" fontId="7" fillId="0" borderId="4" xfId="125" applyFont="1" applyFill="1" applyBorder="1" applyAlignment="1">
      <alignment horizontal="center" vertical="top"/>
    </xf>
    <xf numFmtId="49" fontId="0" fillId="0" borderId="10" xfId="125" quotePrefix="1" applyNumberFormat="1" applyFont="1" applyFill="1" applyBorder="1" applyAlignment="1">
      <alignment horizontal="center" vertical="top"/>
    </xf>
    <xf numFmtId="0" fontId="0" fillId="2" borderId="0" xfId="1" applyFont="1" applyBorder="1" applyAlignment="1">
      <alignment vertical="top"/>
    </xf>
    <xf numFmtId="0" fontId="7" fillId="0" borderId="0" xfId="125" applyFont="1" applyFill="1" applyAlignment="1">
      <alignment vertical="top"/>
    </xf>
    <xf numFmtId="0" fontId="7" fillId="0" borderId="0" xfId="125" applyFont="1" applyFill="1" applyBorder="1" applyAlignment="1">
      <alignment horizontal="left" vertical="top"/>
    </xf>
    <xf numFmtId="0" fontId="7" fillId="0" borderId="0" xfId="125" applyFont="1" applyFill="1" applyBorder="1" applyAlignment="1">
      <alignment vertical="top"/>
    </xf>
    <xf numFmtId="0" fontId="18" fillId="0" borderId="4" xfId="125" applyFont="1" applyFill="1" applyBorder="1" applyAlignment="1">
      <alignment horizontal="center"/>
    </xf>
    <xf numFmtId="0" fontId="19" fillId="0" borderId="4" xfId="125" quotePrefix="1" applyFont="1" applyFill="1" applyBorder="1" applyAlignment="1">
      <alignment horizontal="center" wrapText="1"/>
    </xf>
    <xf numFmtId="0" fontId="0" fillId="0" borderId="4" xfId="125" quotePrefix="1" applyFont="1" applyFill="1" applyBorder="1" applyAlignment="1">
      <alignment horizontal="center" vertical="top"/>
    </xf>
    <xf numFmtId="0" fontId="0" fillId="0" borderId="7" xfId="125" applyFont="1" applyFill="1" applyBorder="1" applyAlignment="1">
      <alignment horizontal="left" vertical="top"/>
    </xf>
    <xf numFmtId="0" fontId="7" fillId="0" borderId="1" xfId="125" applyFont="1" applyFill="1" applyBorder="1" applyAlignment="1">
      <alignment vertical="top"/>
    </xf>
    <xf numFmtId="0" fontId="7" fillId="0" borderId="2" xfId="125" applyFont="1" applyFill="1" applyBorder="1" applyAlignment="1">
      <alignment horizontal="left" vertical="top"/>
    </xf>
    <xf numFmtId="0" fontId="14" fillId="0" borderId="6" xfId="125" applyFont="1" applyFill="1" applyBorder="1" applyAlignment="1">
      <alignment vertical="center"/>
    </xf>
    <xf numFmtId="0" fontId="14" fillId="0" borderId="7" xfId="125" applyFont="1" applyFill="1" applyBorder="1" applyAlignment="1">
      <alignment horizontal="left" vertical="center"/>
    </xf>
    <xf numFmtId="0" fontId="0" fillId="0" borderId="8" xfId="125" applyFont="1" applyFill="1" applyBorder="1" applyAlignment="1">
      <alignment horizontal="left" vertical="top"/>
    </xf>
    <xf numFmtId="0" fontId="18" fillId="0" borderId="1" xfId="125" applyFont="1" applyFill="1" applyBorder="1" applyAlignment="1">
      <alignment horizontal="center" vertical="center" wrapText="1"/>
    </xf>
    <xf numFmtId="0" fontId="18" fillId="0" borderId="3" xfId="125" applyFont="1" applyFill="1" applyBorder="1" applyAlignment="1">
      <alignment horizontal="center" vertical="center"/>
    </xf>
    <xf numFmtId="0" fontId="18" fillId="0" borderId="11" xfId="125" applyFont="1" applyFill="1" applyBorder="1" applyAlignment="1">
      <alignment horizontal="center" vertical="center"/>
    </xf>
    <xf numFmtId="0" fontId="18" fillId="0" borderId="12" xfId="125" applyFont="1" applyFill="1" applyBorder="1" applyAlignment="1">
      <alignment horizontal="center" vertical="center"/>
    </xf>
    <xf numFmtId="0" fontId="18" fillId="0" borderId="1" xfId="125" applyFont="1" applyFill="1" applyBorder="1" applyAlignment="1">
      <alignment horizontal="center" vertical="center"/>
    </xf>
    <xf numFmtId="0" fontId="18" fillId="0" borderId="2" xfId="125" applyFont="1" applyFill="1" applyBorder="1" applyAlignment="1">
      <alignment horizontal="center" vertical="center"/>
    </xf>
    <xf numFmtId="0" fontId="18" fillId="0" borderId="10" xfId="125" applyFont="1" applyFill="1" applyBorder="1" applyAlignment="1">
      <alignment horizontal="center" textRotation="90" wrapText="1"/>
    </xf>
    <xf numFmtId="0" fontId="19" fillId="0" borderId="4" xfId="125" applyFont="1" applyFill="1" applyBorder="1" applyAlignment="1">
      <alignment horizontal="center" wrapText="1"/>
    </xf>
    <xf numFmtId="0" fontId="19" fillId="0" borderId="10" xfId="125" applyFont="1" applyFill="1" applyBorder="1" applyAlignment="1">
      <alignment horizontal="center" wrapText="1"/>
    </xf>
    <xf numFmtId="0" fontId="17" fillId="2" borderId="0" xfId="125" applyFont="1" applyAlignment="1">
      <alignment horizontal="left" vertical="top" wrapText="1"/>
    </xf>
    <xf numFmtId="0" fontId="8" fillId="2" borderId="6" xfId="1" applyFont="1" applyBorder="1" applyAlignment="1">
      <alignment horizontal="center" vertical="top"/>
    </xf>
    <xf numFmtId="0" fontId="8" fillId="2" borderId="8" xfId="1" applyFont="1" applyBorder="1" applyAlignment="1">
      <alignment horizontal="center" vertical="top"/>
    </xf>
    <xf numFmtId="0" fontId="14" fillId="3" borderId="6"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8" xfId="1" applyFont="1" applyFill="1" applyBorder="1" applyAlignment="1">
      <alignment horizontal="left" vertical="center" wrapText="1"/>
    </xf>
  </cellXfs>
  <cellStyles count="136">
    <cellStyle name="Excel Built-in Hyperlink" xfId="3"/>
    <cellStyle name="Hyperlink 2" xfId="127"/>
    <cellStyle name="Normal" xfId="0" builtinId="0"/>
    <cellStyle name="Normal 10" xfId="124"/>
    <cellStyle name="Normal 10 2" xfId="130"/>
    <cellStyle name="Normal 11" xfId="131"/>
    <cellStyle name="Normal 12" xfId="132"/>
    <cellStyle name="Normal 13" xfId="133"/>
    <cellStyle name="Normal 14" xfId="134"/>
    <cellStyle name="Normal 2" xfId="2"/>
    <cellStyle name="Normal 2 10" xfId="4"/>
    <cellStyle name="Normal 2 10 2" xfId="5"/>
    <cellStyle name="Normal 2 10 2 2" xfId="1"/>
    <cellStyle name="Normal 2 10 2 2 2" xfId="6"/>
    <cellStyle name="Normal 2 10 2 2 3" xfId="7"/>
    <cellStyle name="Normal 2 10 2 3" xfId="8"/>
    <cellStyle name="Normal 2 10 2 3 2" xfId="9"/>
    <cellStyle name="Normal 2 10 2 3 3" xfId="10"/>
    <cellStyle name="Normal 2 10 2 4" xfId="11"/>
    <cellStyle name="Normal 2 10 2 5" xfId="12"/>
    <cellStyle name="Normal 2 10 3" xfId="13"/>
    <cellStyle name="Normal 2 10 3 2" xfId="14"/>
    <cellStyle name="Normal 2 10 3 3" xfId="15"/>
    <cellStyle name="Normal 2 10 4" xfId="16"/>
    <cellStyle name="Normal 2 10 4 2" xfId="17"/>
    <cellStyle name="Normal 2 10 4 3" xfId="18"/>
    <cellStyle name="Normal 2 10 5" xfId="19"/>
    <cellStyle name="Normal 2 10 6" xfId="20"/>
    <cellStyle name="Normal 2 11" xfId="21"/>
    <cellStyle name="Normal 2 11 2" xfId="22"/>
    <cellStyle name="Normal 2 11 2 2" xfId="23"/>
    <cellStyle name="Normal 2 11 2 3" xfId="24"/>
    <cellStyle name="Normal 2 11 3" xfId="25"/>
    <cellStyle name="Normal 2 11 3 2" xfId="26"/>
    <cellStyle name="Normal 2 11 3 3" xfId="27"/>
    <cellStyle name="Normal 2 11 4" xfId="28"/>
    <cellStyle name="Normal 2 11 5" xfId="29"/>
    <cellStyle name="Normal 2 12" xfId="30"/>
    <cellStyle name="Normal 2 12 2" xfId="31"/>
    <cellStyle name="Normal 2 12 3" xfId="32"/>
    <cellStyle name="Normal 2 13" xfId="33"/>
    <cellStyle name="Normal 2 13 2" xfId="34"/>
    <cellStyle name="Normal 2 13 3" xfId="35"/>
    <cellStyle name="Normal 2 14" xfId="36"/>
    <cellStyle name="Normal 2 15" xfId="37"/>
    <cellStyle name="Normal 2 16" xfId="123"/>
    <cellStyle name="Normal 2 16 2" xfId="126"/>
    <cellStyle name="Normal 2 17" xfId="125"/>
    <cellStyle name="Normal 2 2" xfId="38"/>
    <cellStyle name="Normal 2 2 2" xfId="39"/>
    <cellStyle name="Normal 2 2 2 2" xfId="40"/>
    <cellStyle name="Normal 2 2 2 2 2" xfId="41"/>
    <cellStyle name="Normal 2 2 2 3" xfId="42"/>
    <cellStyle name="Normal 2 2 3" xfId="43"/>
    <cellStyle name="Normal 2 2 3 2" xfId="44"/>
    <cellStyle name="Normal 2 2 3 2 2" xfId="45"/>
    <cellStyle name="Normal 2 2 3 3" xfId="46"/>
    <cellStyle name="Normal 2 2 4" xfId="47"/>
    <cellStyle name="Normal 2 2 4 2" xfId="48"/>
    <cellStyle name="Normal 2 2 5" xfId="49"/>
    <cellStyle name="Normal 2 3" xfId="50"/>
    <cellStyle name="Normal 2 3 2" xfId="51"/>
    <cellStyle name="Normal 2 3 2 2" xfId="52"/>
    <cellStyle name="Normal 2 3 2 2 2" xfId="53"/>
    <cellStyle name="Normal 2 3 2 3" xfId="54"/>
    <cellStyle name="Normal 2 3 3" xfId="55"/>
    <cellStyle name="Normal 2 3 3 2" xfId="56"/>
    <cellStyle name="Normal 2 3 3 2 2" xfId="57"/>
    <cellStyle name="Normal 2 3 3 3" xfId="58"/>
    <cellStyle name="Normal 2 3 4" xfId="59"/>
    <cellStyle name="Normal 2 3 4 2" xfId="60"/>
    <cellStyle name="Normal 2 3 5" xfId="61"/>
    <cellStyle name="Normal 2 4" xfId="62"/>
    <cellStyle name="Normal 2 4 2" xfId="63"/>
    <cellStyle name="Normal 2 4 2 2" xfId="64"/>
    <cellStyle name="Normal 2 4 2 2 2" xfId="65"/>
    <cellStyle name="Normal 2 4 2 3" xfId="66"/>
    <cellStyle name="Normal 2 4 3" xfId="67"/>
    <cellStyle name="Normal 2 4 3 2" xfId="68"/>
    <cellStyle name="Normal 2 4 3 2 2" xfId="69"/>
    <cellStyle name="Normal 2 4 3 3" xfId="70"/>
    <cellStyle name="Normal 2 4 4" xfId="71"/>
    <cellStyle name="Normal 2 4 4 2" xfId="72"/>
    <cellStyle name="Normal 2 4 5" xfId="73"/>
    <cellStyle name="Normal 2 5" xfId="74"/>
    <cellStyle name="Normal 2 5 2" xfId="75"/>
    <cellStyle name="Normal 2 5 2 2" xfId="76"/>
    <cellStyle name="Normal 2 5 2 2 2" xfId="77"/>
    <cellStyle name="Normal 2 5 2 3" xfId="78"/>
    <cellStyle name="Normal 2 5 3" xfId="79"/>
    <cellStyle name="Normal 2 5 3 2" xfId="80"/>
    <cellStyle name="Normal 2 5 3 2 2" xfId="81"/>
    <cellStyle name="Normal 2 5 3 3" xfId="82"/>
    <cellStyle name="Normal 2 5 4" xfId="83"/>
    <cellStyle name="Normal 2 5 4 2" xfId="84"/>
    <cellStyle name="Normal 2 5 5" xfId="85"/>
    <cellStyle name="Normal 2 6" xfId="86"/>
    <cellStyle name="Normal 2 6 2" xfId="87"/>
    <cellStyle name="Normal 2 6 2 2" xfId="88"/>
    <cellStyle name="Normal 2 6 3" xfId="89"/>
    <cellStyle name="Normal 2 7" xfId="90"/>
    <cellStyle name="Normal 2 7 2" xfId="91"/>
    <cellStyle name="Normal 2 7 2 2" xfId="92"/>
    <cellStyle name="Normal 2 7 3" xfId="93"/>
    <cellStyle name="Normal 2 8" xfId="94"/>
    <cellStyle name="Normal 2 8 2" xfId="95"/>
    <cellStyle name="Normal 2 9" xfId="96"/>
    <cellStyle name="Normal 3" xfId="97"/>
    <cellStyle name="Normal 3 2" xfId="98"/>
    <cellStyle name="Normal 3 2 2" xfId="99"/>
    <cellStyle name="Normal 3 2 2 2" xfId="100"/>
    <cellStyle name="Normal 3 2 2 3" xfId="101"/>
    <cellStyle name="Normal 3 2 3" xfId="102"/>
    <cellStyle name="Normal 3 2 3 2" xfId="103"/>
    <cellStyle name="Normal 3 2 3 3" xfId="104"/>
    <cellStyle name="Normal 3 2 4" xfId="105"/>
    <cellStyle name="Normal 3 2 5" xfId="106"/>
    <cellStyle name="Normal 3 3" xfId="107"/>
    <cellStyle name="Normal 3 3 2" xfId="108"/>
    <cellStyle name="Normal 3 3 3" xfId="109"/>
    <cellStyle name="Normal 3 4" xfId="110"/>
    <cellStyle name="Normal 3 4 2" xfId="111"/>
    <cellStyle name="Normal 3 4 3" xfId="112"/>
    <cellStyle name="Normal 3 5" xfId="113"/>
    <cellStyle name="Normal 3 6" xfId="114"/>
    <cellStyle name="Normal 4" xfId="115"/>
    <cellStyle name="Normal 4 2" xfId="116"/>
    <cellStyle name="Normal 5" xfId="117"/>
    <cellStyle name="Normal 5 2" xfId="118"/>
    <cellStyle name="Normal 6" xfId="119"/>
    <cellStyle name="Normal 7" xfId="120"/>
    <cellStyle name="Normal 7 2" xfId="128"/>
    <cellStyle name="Normal 7 2 2" xfId="135"/>
    <cellStyle name="Normal 8" xfId="121"/>
    <cellStyle name="Normal 9" xfId="122"/>
    <cellStyle name="Normal 9 2" xfId="1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9</xdr:col>
      <xdr:colOff>1</xdr:colOff>
      <xdr:row>6</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2" y="1"/>
          <a:ext cx="5600699" cy="1209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4:H27"/>
  <sheetViews>
    <sheetView tabSelected="1" topLeftCell="A13" workbookViewId="0">
      <selection activeCell="A13" sqref="A13"/>
    </sheetView>
  </sheetViews>
  <sheetFormatPr defaultColWidth="9.1796875" defaultRowHeight="15.5" x14ac:dyDescent="0.35"/>
  <cols>
    <col min="1" max="4" width="9.1796875" style="75"/>
    <col min="5" max="5" width="10.81640625" style="75" bestFit="1" customWidth="1"/>
    <col min="6" max="16384" width="9.1796875" style="75"/>
  </cols>
  <sheetData>
    <row r="14" spans="2:8" x14ac:dyDescent="0.35">
      <c r="B14" s="76"/>
      <c r="C14" s="77"/>
      <c r="D14" s="77"/>
      <c r="E14" s="77"/>
      <c r="F14" s="77"/>
      <c r="G14" s="77"/>
      <c r="H14" s="78"/>
    </row>
    <row r="15" spans="2:8" x14ac:dyDescent="0.35">
      <c r="B15" s="79"/>
      <c r="C15" s="80"/>
      <c r="D15" s="80"/>
      <c r="E15" s="80"/>
      <c r="F15" s="80"/>
      <c r="G15" s="80"/>
      <c r="H15" s="81"/>
    </row>
    <row r="16" spans="2:8" ht="22.5" x14ac:dyDescent="0.45">
      <c r="B16" s="79"/>
      <c r="C16" s="80"/>
      <c r="D16" s="80"/>
      <c r="E16" s="82" t="s">
        <v>441</v>
      </c>
      <c r="F16" s="80"/>
      <c r="G16" s="80"/>
      <c r="H16" s="81"/>
    </row>
    <row r="17" spans="2:8" x14ac:dyDescent="0.35">
      <c r="B17" s="79"/>
      <c r="C17" s="80"/>
      <c r="D17" s="80"/>
      <c r="E17" s="80"/>
      <c r="F17" s="80"/>
      <c r="G17" s="80"/>
      <c r="H17" s="81"/>
    </row>
    <row r="18" spans="2:8" ht="17.5" x14ac:dyDescent="0.35">
      <c r="B18" s="79"/>
      <c r="C18" s="80"/>
      <c r="D18" s="80"/>
      <c r="E18" s="83" t="s">
        <v>497</v>
      </c>
      <c r="F18" s="80"/>
      <c r="G18" s="80"/>
      <c r="H18" s="81"/>
    </row>
    <row r="19" spans="2:8" ht="17.5" x14ac:dyDescent="0.35">
      <c r="B19" s="79"/>
      <c r="C19" s="80"/>
      <c r="D19" s="80"/>
      <c r="E19" s="83" t="s">
        <v>444</v>
      </c>
      <c r="F19" s="80"/>
      <c r="G19" s="80"/>
      <c r="H19" s="81"/>
    </row>
    <row r="20" spans="2:8" x14ac:dyDescent="0.35">
      <c r="B20" s="79"/>
      <c r="C20" s="80"/>
      <c r="D20" s="80"/>
      <c r="E20" s="80"/>
      <c r="F20" s="80"/>
      <c r="G20" s="80"/>
      <c r="H20" s="81"/>
    </row>
    <row r="21" spans="2:8" x14ac:dyDescent="0.35">
      <c r="B21" s="84"/>
      <c r="C21" s="85"/>
      <c r="D21" s="85"/>
      <c r="E21" s="85"/>
      <c r="F21" s="85"/>
      <c r="G21" s="85"/>
      <c r="H21" s="86"/>
    </row>
    <row r="24" spans="2:8" x14ac:dyDescent="0.35">
      <c r="E24" s="87" t="s">
        <v>483</v>
      </c>
    </row>
    <row r="25" spans="2:8" x14ac:dyDescent="0.35">
      <c r="C25" s="108"/>
      <c r="D25" s="108"/>
      <c r="E25" s="109" t="s">
        <v>556</v>
      </c>
      <c r="F25" s="108"/>
      <c r="G25" s="108"/>
    </row>
    <row r="26" spans="2:8" x14ac:dyDescent="0.35">
      <c r="C26" s="108"/>
      <c r="D26" s="108"/>
      <c r="E26" s="109" t="s">
        <v>555</v>
      </c>
      <c r="F26" s="108"/>
      <c r="G26" s="108"/>
    </row>
    <row r="27" spans="2:8" x14ac:dyDescent="0.35">
      <c r="C27" s="108"/>
      <c r="D27" s="108"/>
      <c r="E27" s="109" t="s">
        <v>498</v>
      </c>
      <c r="F27" s="108"/>
      <c r="G27" s="108"/>
    </row>
  </sheetData>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38"/>
  <sheetViews>
    <sheetView zoomScale="70" zoomScaleNormal="70" zoomScaleSheetLayoutView="130" workbookViewId="0">
      <selection activeCell="D35" sqref="D35"/>
    </sheetView>
  </sheetViews>
  <sheetFormatPr defaultColWidth="9.1796875" defaultRowHeight="14.5" x14ac:dyDescent="0.35"/>
  <cols>
    <col min="1" max="1" width="4" style="38" customWidth="1"/>
    <col min="2" max="2" width="25.26953125" style="36" customWidth="1"/>
    <col min="3" max="3" width="7.54296875" style="37" customWidth="1"/>
    <col min="4" max="4" width="8.1796875" style="37" customWidth="1"/>
    <col min="5" max="5" width="8.7265625" style="37" customWidth="1"/>
    <col min="6" max="6" width="8.1796875" style="37" customWidth="1"/>
    <col min="7" max="7" width="8.1796875" style="38" customWidth="1"/>
    <col min="8" max="10" width="5.7265625" style="38" customWidth="1"/>
    <col min="11" max="16384" width="9.1796875" style="38"/>
  </cols>
  <sheetData>
    <row r="1" spans="1:10" ht="31" x14ac:dyDescent="0.35">
      <c r="A1" s="35" t="s">
        <v>442</v>
      </c>
    </row>
    <row r="2" spans="1:10" x14ac:dyDescent="0.35">
      <c r="A2" s="36"/>
      <c r="B2" s="38"/>
    </row>
    <row r="3" spans="1:10" s="40" customFormat="1" x14ac:dyDescent="0.35">
      <c r="A3" s="39" t="s">
        <v>401</v>
      </c>
      <c r="C3" s="41"/>
      <c r="D3" s="41"/>
      <c r="E3" s="41"/>
      <c r="F3" s="41"/>
    </row>
    <row r="4" spans="1:10" x14ac:dyDescent="0.35">
      <c r="A4" s="42" t="s">
        <v>383</v>
      </c>
      <c r="B4" s="43" t="s">
        <v>384</v>
      </c>
    </row>
    <row r="5" spans="1:10" x14ac:dyDescent="0.35">
      <c r="A5" s="44" t="s">
        <v>385</v>
      </c>
      <c r="B5" s="43" t="s">
        <v>410</v>
      </c>
    </row>
    <row r="6" spans="1:10" x14ac:dyDescent="0.35">
      <c r="A6" s="44" t="s">
        <v>386</v>
      </c>
      <c r="B6" s="43" t="s">
        <v>495</v>
      </c>
    </row>
    <row r="7" spans="1:10" x14ac:dyDescent="0.35">
      <c r="A7" s="45"/>
    </row>
    <row r="9" spans="1:10" ht="25.5" customHeight="1" x14ac:dyDescent="0.35">
      <c r="A9" s="114"/>
      <c r="B9" s="115"/>
      <c r="C9" s="126" t="s">
        <v>387</v>
      </c>
      <c r="D9" s="127"/>
      <c r="E9" s="130" t="s">
        <v>83</v>
      </c>
      <c r="F9" s="131"/>
      <c r="G9" s="127"/>
      <c r="H9" s="132" t="s">
        <v>402</v>
      </c>
      <c r="I9" s="132" t="s">
        <v>403</v>
      </c>
      <c r="J9" s="132" t="s">
        <v>484</v>
      </c>
    </row>
    <row r="10" spans="1:10" ht="15" customHeight="1" x14ac:dyDescent="0.35">
      <c r="A10" s="114"/>
      <c r="B10" s="115"/>
      <c r="C10" s="128"/>
      <c r="D10" s="129"/>
      <c r="E10" s="133" t="s">
        <v>440</v>
      </c>
      <c r="F10" s="133" t="s">
        <v>84</v>
      </c>
      <c r="G10" s="133" t="s">
        <v>388</v>
      </c>
      <c r="H10" s="132"/>
      <c r="I10" s="132"/>
      <c r="J10" s="132"/>
    </row>
    <row r="11" spans="1:10" ht="15" customHeight="1" x14ac:dyDescent="0.3">
      <c r="A11" s="115"/>
      <c r="B11" s="116"/>
      <c r="C11" s="117" t="s">
        <v>389</v>
      </c>
      <c r="D11" s="118" t="s">
        <v>390</v>
      </c>
      <c r="E11" s="134"/>
      <c r="F11" s="134"/>
      <c r="G11" s="134"/>
      <c r="H11" s="132"/>
      <c r="I11" s="132"/>
      <c r="J11" s="132"/>
    </row>
    <row r="12" spans="1:10" x14ac:dyDescent="0.35">
      <c r="A12" s="103">
        <v>1</v>
      </c>
      <c r="B12" s="104" t="s">
        <v>86</v>
      </c>
      <c r="C12" s="111">
        <v>6</v>
      </c>
      <c r="D12" s="119">
        <v>4</v>
      </c>
      <c r="E12" s="111">
        <v>6</v>
      </c>
      <c r="F12" s="111">
        <v>6</v>
      </c>
      <c r="G12" s="111">
        <v>6</v>
      </c>
      <c r="H12" s="111"/>
      <c r="I12" s="111"/>
      <c r="J12" s="111">
        <v>2</v>
      </c>
    </row>
    <row r="13" spans="1:10" x14ac:dyDescent="0.35">
      <c r="A13" s="103">
        <v>2</v>
      </c>
      <c r="B13" s="104" t="s">
        <v>87</v>
      </c>
      <c r="C13" s="105">
        <v>6</v>
      </c>
      <c r="D13" s="96">
        <v>3</v>
      </c>
      <c r="E13" s="105">
        <v>5</v>
      </c>
      <c r="F13" s="105">
        <v>3</v>
      </c>
      <c r="G13" s="105">
        <v>1</v>
      </c>
      <c r="H13" s="105">
        <v>1</v>
      </c>
      <c r="I13" s="105"/>
      <c r="J13" s="105"/>
    </row>
    <row r="14" spans="1:10" x14ac:dyDescent="0.35">
      <c r="A14" s="103">
        <v>3</v>
      </c>
      <c r="B14" s="104" t="s">
        <v>88</v>
      </c>
      <c r="C14" s="105">
        <v>6</v>
      </c>
      <c r="D14" s="96">
        <v>5</v>
      </c>
      <c r="E14" s="105">
        <v>5</v>
      </c>
      <c r="F14" s="105">
        <v>5</v>
      </c>
      <c r="G14" s="105">
        <v>3</v>
      </c>
      <c r="H14" s="105">
        <v>1</v>
      </c>
      <c r="I14" s="105"/>
      <c r="J14" s="105">
        <v>1</v>
      </c>
    </row>
    <row r="15" spans="1:10" x14ac:dyDescent="0.35">
      <c r="A15" s="103">
        <v>4</v>
      </c>
      <c r="B15" s="104" t="s">
        <v>89</v>
      </c>
      <c r="C15" s="105">
        <v>6</v>
      </c>
      <c r="D15" s="96"/>
      <c r="E15" s="105">
        <v>5</v>
      </c>
      <c r="F15" s="105">
        <v>5</v>
      </c>
      <c r="G15" s="105">
        <v>4</v>
      </c>
      <c r="H15" s="105"/>
      <c r="I15" s="105"/>
      <c r="J15" s="105">
        <v>1</v>
      </c>
    </row>
    <row r="16" spans="1:10" x14ac:dyDescent="0.35">
      <c r="A16" s="103">
        <v>5</v>
      </c>
      <c r="B16" s="104" t="s">
        <v>90</v>
      </c>
      <c r="C16" s="105">
        <v>6</v>
      </c>
      <c r="D16" s="96">
        <v>3</v>
      </c>
      <c r="E16" s="105">
        <v>5</v>
      </c>
      <c r="F16" s="105">
        <v>3</v>
      </c>
      <c r="G16" s="105">
        <v>5</v>
      </c>
      <c r="H16" s="105"/>
      <c r="I16" s="105"/>
      <c r="J16" s="105"/>
    </row>
    <row r="17" spans="1:10" x14ac:dyDescent="0.35">
      <c r="A17" s="103">
        <v>6</v>
      </c>
      <c r="B17" s="104" t="s">
        <v>91</v>
      </c>
      <c r="C17" s="105">
        <v>6</v>
      </c>
      <c r="D17" s="96">
        <v>1</v>
      </c>
      <c r="E17" s="105">
        <v>6</v>
      </c>
      <c r="F17" s="105">
        <v>2</v>
      </c>
      <c r="G17" s="105">
        <v>5</v>
      </c>
      <c r="H17" s="105"/>
      <c r="I17" s="105">
        <v>1</v>
      </c>
      <c r="J17" s="105"/>
    </row>
    <row r="18" spans="1:10" x14ac:dyDescent="0.35">
      <c r="A18" s="103">
        <v>7</v>
      </c>
      <c r="B18" s="104" t="s">
        <v>92</v>
      </c>
      <c r="C18" s="105">
        <v>6</v>
      </c>
      <c r="D18" s="96">
        <v>1</v>
      </c>
      <c r="E18" s="105">
        <v>6</v>
      </c>
      <c r="F18" s="105">
        <v>6</v>
      </c>
      <c r="G18" s="105">
        <v>3</v>
      </c>
      <c r="H18" s="105"/>
      <c r="I18" s="105"/>
      <c r="J18" s="105"/>
    </row>
    <row r="19" spans="1:10" x14ac:dyDescent="0.35">
      <c r="A19" s="103">
        <v>8</v>
      </c>
      <c r="B19" s="120" t="s">
        <v>102</v>
      </c>
      <c r="C19" s="105">
        <v>6</v>
      </c>
      <c r="D19" s="96">
        <v>3</v>
      </c>
      <c r="E19" s="105">
        <v>6</v>
      </c>
      <c r="F19" s="105">
        <v>6</v>
      </c>
      <c r="G19" s="105">
        <v>3</v>
      </c>
      <c r="H19" s="105"/>
      <c r="I19" s="105"/>
      <c r="J19" s="105"/>
    </row>
    <row r="20" spans="1:10" x14ac:dyDescent="0.35">
      <c r="A20" s="103">
        <v>9</v>
      </c>
      <c r="B20" s="104" t="s">
        <v>93</v>
      </c>
      <c r="C20" s="105">
        <v>6</v>
      </c>
      <c r="D20" s="96">
        <v>1</v>
      </c>
      <c r="E20" s="105">
        <v>6</v>
      </c>
      <c r="F20" s="105">
        <v>5</v>
      </c>
      <c r="G20" s="105">
        <v>5</v>
      </c>
      <c r="H20" s="105">
        <v>1</v>
      </c>
      <c r="I20" s="105"/>
      <c r="J20" s="105">
        <v>1</v>
      </c>
    </row>
    <row r="21" spans="1:10" x14ac:dyDescent="0.35">
      <c r="A21" s="103">
        <v>10</v>
      </c>
      <c r="B21" s="104" t="s">
        <v>94</v>
      </c>
      <c r="C21" s="105">
        <v>6</v>
      </c>
      <c r="D21" s="96">
        <v>5</v>
      </c>
      <c r="E21" s="105">
        <v>6</v>
      </c>
      <c r="F21" s="105">
        <v>6</v>
      </c>
      <c r="G21" s="105">
        <v>4</v>
      </c>
      <c r="H21" s="105"/>
      <c r="I21" s="105"/>
      <c r="J21" s="105"/>
    </row>
    <row r="22" spans="1:10" x14ac:dyDescent="0.35">
      <c r="A22" s="103">
        <v>11</v>
      </c>
      <c r="B22" s="104" t="s">
        <v>95</v>
      </c>
      <c r="C22" s="105">
        <v>6</v>
      </c>
      <c r="D22" s="96">
        <v>4</v>
      </c>
      <c r="E22" s="105">
        <v>5</v>
      </c>
      <c r="F22" s="105">
        <v>4</v>
      </c>
      <c r="G22" s="105">
        <v>4</v>
      </c>
      <c r="H22" s="105"/>
      <c r="I22" s="105"/>
      <c r="J22" s="105"/>
    </row>
    <row r="23" spans="1:10" x14ac:dyDescent="0.35">
      <c r="A23" s="103">
        <v>12</v>
      </c>
      <c r="B23" s="104" t="s">
        <v>96</v>
      </c>
      <c r="C23" s="105">
        <v>6</v>
      </c>
      <c r="D23" s="96">
        <v>1</v>
      </c>
      <c r="E23" s="105">
        <v>5</v>
      </c>
      <c r="F23" s="105">
        <v>5</v>
      </c>
      <c r="G23" s="105">
        <v>2</v>
      </c>
      <c r="H23" s="105">
        <v>1</v>
      </c>
      <c r="I23" s="105"/>
      <c r="J23" s="105"/>
    </row>
    <row r="24" spans="1:10" x14ac:dyDescent="0.35">
      <c r="A24" s="103">
        <v>13</v>
      </c>
      <c r="B24" s="104" t="s">
        <v>97</v>
      </c>
      <c r="C24" s="105">
        <v>6</v>
      </c>
      <c r="D24" s="96">
        <v>3</v>
      </c>
      <c r="E24" s="105">
        <v>5</v>
      </c>
      <c r="F24" s="105"/>
      <c r="G24" s="105">
        <v>3</v>
      </c>
      <c r="H24" s="105"/>
      <c r="I24" s="105">
        <v>2</v>
      </c>
      <c r="J24" s="105"/>
    </row>
    <row r="25" spans="1:10" x14ac:dyDescent="0.35">
      <c r="A25" s="103">
        <v>14</v>
      </c>
      <c r="B25" s="104" t="s">
        <v>98</v>
      </c>
      <c r="C25" s="105">
        <v>5</v>
      </c>
      <c r="D25" s="105"/>
      <c r="E25" s="105">
        <v>5</v>
      </c>
      <c r="F25" s="105"/>
      <c r="G25" s="105">
        <v>4</v>
      </c>
      <c r="H25" s="105"/>
      <c r="I25" s="105"/>
      <c r="J25" s="105"/>
    </row>
    <row r="26" spans="1:10" x14ac:dyDescent="0.35">
      <c r="A26" s="103">
        <v>15</v>
      </c>
      <c r="B26" s="104" t="s">
        <v>99</v>
      </c>
      <c r="C26" s="105">
        <v>6</v>
      </c>
      <c r="D26" s="96">
        <v>2</v>
      </c>
      <c r="E26" s="105">
        <v>3</v>
      </c>
      <c r="F26" s="105">
        <v>1</v>
      </c>
      <c r="G26" s="105">
        <v>5</v>
      </c>
      <c r="H26" s="105"/>
      <c r="I26" s="105"/>
      <c r="J26" s="105"/>
    </row>
    <row r="27" spans="1:10" x14ac:dyDescent="0.35">
      <c r="A27" s="103">
        <v>16</v>
      </c>
      <c r="B27" s="104" t="s">
        <v>100</v>
      </c>
      <c r="C27" s="105">
        <v>6</v>
      </c>
      <c r="D27" s="96"/>
      <c r="E27" s="105">
        <v>6</v>
      </c>
      <c r="F27" s="105">
        <v>3</v>
      </c>
      <c r="G27" s="105">
        <v>5</v>
      </c>
      <c r="H27" s="105"/>
      <c r="I27" s="105"/>
      <c r="J27" s="105"/>
    </row>
    <row r="28" spans="1:10" x14ac:dyDescent="0.35">
      <c r="A28" s="121">
        <v>17</v>
      </c>
      <c r="B28" s="122" t="s">
        <v>101</v>
      </c>
      <c r="C28" s="105">
        <v>5</v>
      </c>
      <c r="D28" s="105"/>
      <c r="E28" s="105">
        <v>5</v>
      </c>
      <c r="F28" s="105">
        <v>3</v>
      </c>
      <c r="G28" s="105">
        <v>3</v>
      </c>
      <c r="H28" s="105"/>
      <c r="I28" s="105"/>
      <c r="J28" s="105"/>
    </row>
    <row r="29" spans="1:10" s="46" customFormat="1" ht="24" customHeight="1" x14ac:dyDescent="0.35">
      <c r="A29" s="123"/>
      <c r="B29" s="124" t="s">
        <v>85</v>
      </c>
      <c r="C29" s="110">
        <f t="shared" ref="C29:J29" si="0">SUM(C12:C28)</f>
        <v>100</v>
      </c>
      <c r="D29" s="110">
        <f t="shared" si="0"/>
        <v>36</v>
      </c>
      <c r="E29" s="110">
        <f t="shared" si="0"/>
        <v>90</v>
      </c>
      <c r="F29" s="110">
        <f t="shared" si="0"/>
        <v>63</v>
      </c>
      <c r="G29" s="110">
        <f t="shared" si="0"/>
        <v>65</v>
      </c>
      <c r="H29" s="110">
        <f t="shared" si="0"/>
        <v>4</v>
      </c>
      <c r="I29" s="110">
        <f t="shared" si="0"/>
        <v>3</v>
      </c>
      <c r="J29" s="110">
        <f t="shared" si="0"/>
        <v>5</v>
      </c>
    </row>
    <row r="30" spans="1:10" x14ac:dyDescent="0.35">
      <c r="A30" s="103"/>
      <c r="B30" s="125" t="s">
        <v>443</v>
      </c>
      <c r="C30" s="112" t="s">
        <v>558</v>
      </c>
      <c r="D30" s="112">
        <v>-5</v>
      </c>
      <c r="E30" s="112" t="s">
        <v>559</v>
      </c>
      <c r="F30" s="112">
        <v>-2</v>
      </c>
      <c r="G30" s="112" t="s">
        <v>560</v>
      </c>
      <c r="H30" s="96" t="s">
        <v>554</v>
      </c>
      <c r="I30" s="96" t="s">
        <v>554</v>
      </c>
      <c r="J30" s="96" t="s">
        <v>554</v>
      </c>
    </row>
    <row r="34" spans="1:13" x14ac:dyDescent="0.35">
      <c r="G34" s="37"/>
      <c r="H34" s="37"/>
      <c r="I34" s="37"/>
      <c r="J34" s="37"/>
    </row>
    <row r="38" spans="1:13" s="37" customFormat="1" x14ac:dyDescent="0.35">
      <c r="A38" s="38"/>
      <c r="B38" s="36"/>
      <c r="G38" s="38"/>
      <c r="H38" s="38"/>
      <c r="I38" s="38"/>
      <c r="J38" s="38"/>
      <c r="K38" s="38"/>
      <c r="L38" s="38"/>
      <c r="M38" s="38"/>
    </row>
  </sheetData>
  <mergeCells count="8">
    <mergeCell ref="C9:D10"/>
    <mergeCell ref="E9:G9"/>
    <mergeCell ref="J9:J11"/>
    <mergeCell ref="E10:E11"/>
    <mergeCell ref="F10:F11"/>
    <mergeCell ref="G10:G11"/>
    <mergeCell ref="I9:I11"/>
    <mergeCell ref="H9:H11"/>
  </mergeCell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12"/>
  <sheetViews>
    <sheetView zoomScaleNormal="100" workbookViewId="0">
      <selection activeCell="C7" sqref="C7"/>
    </sheetView>
  </sheetViews>
  <sheetFormatPr defaultColWidth="9.1796875" defaultRowHeight="14.5" x14ac:dyDescent="0.35"/>
  <cols>
    <col min="1" max="1" width="4" style="38" customWidth="1"/>
    <col min="2" max="2" width="18.7265625" style="36" customWidth="1"/>
    <col min="3" max="3" width="91" style="47" customWidth="1"/>
    <col min="4" max="4" width="7.54296875" style="37" customWidth="1"/>
    <col min="5" max="5" width="7" style="37" bestFit="1" customWidth="1"/>
    <col min="6" max="6" width="41.81640625" style="38" customWidth="1"/>
    <col min="7" max="16384" width="9.1796875" style="38"/>
  </cols>
  <sheetData>
    <row r="1" spans="1:19" ht="23.5" x14ac:dyDescent="0.35">
      <c r="A1" s="135" t="s">
        <v>499</v>
      </c>
      <c r="B1" s="135"/>
      <c r="C1" s="135"/>
    </row>
    <row r="2" spans="1:19" ht="18" customHeight="1" x14ac:dyDescent="0.35">
      <c r="A2" s="36"/>
      <c r="B2" s="38"/>
    </row>
    <row r="3" spans="1:19" s="40" customFormat="1" x14ac:dyDescent="0.35">
      <c r="A3" s="48" t="s">
        <v>72</v>
      </c>
      <c r="B3" s="49"/>
      <c r="C3" s="50" t="s">
        <v>73</v>
      </c>
      <c r="D3" s="41"/>
      <c r="E3" s="41"/>
    </row>
    <row r="4" spans="1:19" ht="18" customHeight="1" x14ac:dyDescent="0.35">
      <c r="A4" s="51" t="s">
        <v>128</v>
      </c>
      <c r="B4" s="36" t="s">
        <v>37</v>
      </c>
      <c r="C4" s="47" t="s">
        <v>75</v>
      </c>
    </row>
    <row r="5" spans="1:19" ht="58" x14ac:dyDescent="0.35">
      <c r="A5" s="51" t="s">
        <v>74</v>
      </c>
      <c r="B5" s="36" t="s">
        <v>38</v>
      </c>
      <c r="C5" s="52" t="s">
        <v>439</v>
      </c>
    </row>
    <row r="6" spans="1:19" ht="36" customHeight="1" x14ac:dyDescent="0.35">
      <c r="A6" s="51" t="s">
        <v>34</v>
      </c>
      <c r="B6" s="53" t="s">
        <v>39</v>
      </c>
      <c r="C6" s="52" t="s">
        <v>557</v>
      </c>
    </row>
    <row r="7" spans="1:19" ht="18" customHeight="1" x14ac:dyDescent="0.35">
      <c r="A7" s="51" t="s">
        <v>76</v>
      </c>
      <c r="B7" s="53" t="s">
        <v>177</v>
      </c>
      <c r="C7" s="47" t="s">
        <v>78</v>
      </c>
    </row>
    <row r="8" spans="1:19" s="37" customFormat="1" ht="18" customHeight="1" x14ac:dyDescent="0.35">
      <c r="A8" s="54" t="s">
        <v>77</v>
      </c>
      <c r="B8" s="55" t="s">
        <v>40</v>
      </c>
      <c r="C8" s="56" t="s">
        <v>391</v>
      </c>
      <c r="F8" s="38"/>
      <c r="G8" s="38"/>
      <c r="H8" s="38"/>
      <c r="I8" s="38"/>
      <c r="J8" s="38"/>
      <c r="K8" s="38"/>
      <c r="L8" s="38"/>
      <c r="M8" s="38"/>
      <c r="N8" s="38"/>
      <c r="O8" s="38"/>
      <c r="P8" s="38"/>
      <c r="Q8" s="38"/>
      <c r="R8" s="38"/>
      <c r="S8" s="38"/>
    </row>
    <row r="9" spans="1:19" s="37" customFormat="1" ht="33" customHeight="1" x14ac:dyDescent="0.35">
      <c r="A9" s="54" t="s">
        <v>79</v>
      </c>
      <c r="B9" s="60" t="s">
        <v>41</v>
      </c>
      <c r="C9" s="58" t="s">
        <v>186</v>
      </c>
      <c r="F9" s="38"/>
      <c r="G9" s="38"/>
      <c r="H9" s="38"/>
      <c r="I9" s="38"/>
      <c r="J9" s="38"/>
      <c r="K9" s="38"/>
      <c r="L9" s="38"/>
      <c r="M9" s="38"/>
      <c r="N9" s="38"/>
      <c r="O9" s="38"/>
      <c r="P9" s="38"/>
      <c r="Q9" s="38"/>
      <c r="R9" s="38"/>
      <c r="S9" s="38"/>
    </row>
    <row r="10" spans="1:19" s="63" customFormat="1" ht="51" customHeight="1" x14ac:dyDescent="0.35">
      <c r="A10" s="61" t="s">
        <v>80</v>
      </c>
      <c r="B10" s="62" t="s">
        <v>461</v>
      </c>
      <c r="C10" s="58"/>
      <c r="F10" s="64"/>
      <c r="G10" s="64"/>
      <c r="H10" s="64"/>
      <c r="I10" s="64"/>
      <c r="J10" s="64"/>
      <c r="K10" s="64"/>
      <c r="L10" s="64"/>
      <c r="M10" s="64"/>
      <c r="N10" s="64"/>
      <c r="O10" s="64"/>
      <c r="P10" s="64"/>
      <c r="Q10" s="64"/>
      <c r="R10" s="64"/>
      <c r="S10" s="64"/>
    </row>
    <row r="11" spans="1:19" s="37" customFormat="1" ht="18" customHeight="1" x14ac:dyDescent="0.35">
      <c r="A11" s="51" t="s">
        <v>81</v>
      </c>
      <c r="B11" s="57" t="s">
        <v>187</v>
      </c>
      <c r="C11" s="58" t="s">
        <v>392</v>
      </c>
      <c r="F11" s="38"/>
      <c r="G11" s="38"/>
      <c r="H11" s="38"/>
      <c r="I11" s="38"/>
      <c r="J11" s="38"/>
      <c r="K11" s="38"/>
      <c r="L11" s="38"/>
      <c r="M11" s="38"/>
      <c r="N11" s="38"/>
      <c r="O11" s="38"/>
      <c r="P11" s="38"/>
      <c r="Q11" s="38"/>
      <c r="R11" s="38"/>
      <c r="S11" s="38"/>
    </row>
    <row r="12" spans="1:19" s="37" customFormat="1" ht="18" customHeight="1" x14ac:dyDescent="0.35">
      <c r="A12" s="51" t="s">
        <v>82</v>
      </c>
      <c r="B12" s="59" t="s">
        <v>393</v>
      </c>
      <c r="C12" s="58" t="s">
        <v>394</v>
      </c>
      <c r="F12" s="38"/>
      <c r="G12" s="38"/>
      <c r="H12" s="38"/>
      <c r="I12" s="38"/>
      <c r="J12" s="38"/>
      <c r="K12" s="38"/>
      <c r="L12" s="38"/>
      <c r="M12" s="38"/>
      <c r="N12" s="38"/>
      <c r="O12" s="38"/>
      <c r="P12" s="38"/>
      <c r="Q12" s="38"/>
      <c r="R12" s="38"/>
      <c r="S12" s="38"/>
    </row>
  </sheetData>
  <mergeCells count="1">
    <mergeCell ref="A1:C1"/>
  </mergeCells>
  <pageMargins left="0.70866141732283472" right="0.70866141732283472" top="0.74803149606299213" bottom="0.74803149606299213"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pane ySplit="4" topLeftCell="A35" activePane="bottomLeft" state="frozen"/>
      <selection pane="bottomLeft" activeCell="B27" sqref="B27"/>
    </sheetView>
  </sheetViews>
  <sheetFormatPr defaultColWidth="9.1796875" defaultRowHeight="14.5" x14ac:dyDescent="0.35"/>
  <cols>
    <col min="1" max="1" width="18.1796875" style="10" customWidth="1"/>
    <col min="2" max="2" width="30.7265625" style="10" customWidth="1"/>
    <col min="3" max="3" width="15.7265625" style="10" customWidth="1"/>
    <col min="4" max="4" width="30.7265625" style="10" customWidth="1"/>
    <col min="5" max="16384" width="9.1796875" style="10"/>
  </cols>
  <sheetData>
    <row r="1" spans="1:5" s="100" customFormat="1" ht="23.25" customHeight="1" x14ac:dyDescent="0.35">
      <c r="A1" s="97" t="s">
        <v>485</v>
      </c>
      <c r="B1" s="98"/>
      <c r="C1" s="98"/>
      <c r="D1" s="99"/>
      <c r="E1" s="99"/>
    </row>
    <row r="2" spans="1:5" s="100" customFormat="1" ht="23.25" customHeight="1" x14ac:dyDescent="0.35">
      <c r="A2" s="97"/>
      <c r="B2" s="98"/>
      <c r="C2" s="98"/>
      <c r="D2" s="99"/>
      <c r="E2" s="99"/>
    </row>
    <row r="3" spans="1:5" x14ac:dyDescent="0.35">
      <c r="A3" s="136" t="s">
        <v>187</v>
      </c>
      <c r="B3" s="137"/>
      <c r="C3" s="136" t="s">
        <v>486</v>
      </c>
      <c r="D3" s="137"/>
    </row>
    <row r="4" spans="1:5" x14ac:dyDescent="0.35">
      <c r="A4" s="65" t="s">
        <v>44</v>
      </c>
      <c r="B4" s="65" t="s">
        <v>45</v>
      </c>
      <c r="C4" s="65" t="s">
        <v>44</v>
      </c>
      <c r="D4" s="65" t="s">
        <v>45</v>
      </c>
    </row>
    <row r="5" spans="1:5" ht="43.5" x14ac:dyDescent="0.35">
      <c r="A5" s="66" t="s">
        <v>103</v>
      </c>
      <c r="B5" s="67" t="s">
        <v>104</v>
      </c>
      <c r="C5" s="68" t="s">
        <v>17</v>
      </c>
      <c r="D5" s="69" t="s">
        <v>58</v>
      </c>
    </row>
    <row r="6" spans="1:5" ht="29" x14ac:dyDescent="0.35">
      <c r="A6" s="68" t="s">
        <v>406</v>
      </c>
      <c r="B6" s="90" t="s">
        <v>405</v>
      </c>
      <c r="C6" s="68" t="s">
        <v>487</v>
      </c>
      <c r="D6" s="71" t="s">
        <v>488</v>
      </c>
    </row>
    <row r="7" spans="1:5" x14ac:dyDescent="0.35">
      <c r="A7" s="70" t="s">
        <v>26</v>
      </c>
      <c r="B7" s="69" t="s">
        <v>46</v>
      </c>
      <c r="C7" s="70" t="s">
        <v>27</v>
      </c>
      <c r="D7" s="69" t="s">
        <v>47</v>
      </c>
    </row>
    <row r="8" spans="1:5" x14ac:dyDescent="0.35">
      <c r="A8" s="70" t="s">
        <v>48</v>
      </c>
      <c r="B8" s="69" t="s">
        <v>489</v>
      </c>
      <c r="C8" s="70" t="s">
        <v>17</v>
      </c>
      <c r="D8" s="69" t="s">
        <v>58</v>
      </c>
    </row>
    <row r="9" spans="1:5" ht="29" x14ac:dyDescent="0.35">
      <c r="A9" s="72" t="s">
        <v>472</v>
      </c>
      <c r="B9" s="71" t="s">
        <v>490</v>
      </c>
      <c r="C9" s="71" t="s">
        <v>473</v>
      </c>
      <c r="D9" s="71" t="s">
        <v>491</v>
      </c>
    </row>
    <row r="10" spans="1:5" x14ac:dyDescent="0.35">
      <c r="A10" s="71" t="s">
        <v>184</v>
      </c>
      <c r="B10" s="71" t="s">
        <v>492</v>
      </c>
      <c r="C10" s="70" t="s">
        <v>17</v>
      </c>
      <c r="D10" s="69" t="s">
        <v>58</v>
      </c>
    </row>
    <row r="11" spans="1:5" x14ac:dyDescent="0.35">
      <c r="A11" s="70" t="s">
        <v>105</v>
      </c>
      <c r="B11" s="69" t="s">
        <v>106</v>
      </c>
      <c r="C11" s="70" t="s">
        <v>4</v>
      </c>
      <c r="D11" s="69"/>
    </row>
    <row r="12" spans="1:5" x14ac:dyDescent="0.35">
      <c r="A12" s="70" t="s">
        <v>8</v>
      </c>
      <c r="B12" s="69" t="s">
        <v>107</v>
      </c>
      <c r="C12" s="70" t="s">
        <v>4</v>
      </c>
      <c r="D12" s="69"/>
    </row>
    <row r="13" spans="1:5" ht="29" x14ac:dyDescent="0.35">
      <c r="A13" s="71" t="s">
        <v>395</v>
      </c>
      <c r="B13" s="71" t="s">
        <v>396</v>
      </c>
      <c r="C13" s="72" t="s">
        <v>4</v>
      </c>
      <c r="D13" s="69"/>
    </row>
    <row r="14" spans="1:5" x14ac:dyDescent="0.35">
      <c r="A14" s="70" t="s">
        <v>12</v>
      </c>
      <c r="B14" s="69" t="s">
        <v>49</v>
      </c>
      <c r="C14" s="70" t="s">
        <v>4</v>
      </c>
      <c r="D14" s="69"/>
    </row>
    <row r="15" spans="1:5" x14ac:dyDescent="0.35">
      <c r="A15" s="70" t="s">
        <v>10</v>
      </c>
      <c r="B15" s="69" t="s">
        <v>50</v>
      </c>
      <c r="C15" s="70" t="s">
        <v>4</v>
      </c>
      <c r="D15" s="69"/>
    </row>
    <row r="16" spans="1:5" ht="29" x14ac:dyDescent="0.35">
      <c r="A16" s="70" t="s">
        <v>25</v>
      </c>
      <c r="B16" s="69" t="s">
        <v>51</v>
      </c>
      <c r="C16" s="70" t="s">
        <v>4</v>
      </c>
      <c r="D16" s="69"/>
    </row>
    <row r="17" spans="1:4" ht="43.5" x14ac:dyDescent="0.35">
      <c r="A17" s="70" t="s">
        <v>14</v>
      </c>
      <c r="B17" s="69" t="s">
        <v>52</v>
      </c>
      <c r="C17" s="70" t="s">
        <v>4</v>
      </c>
      <c r="D17" s="69"/>
    </row>
    <row r="18" spans="1:4" x14ac:dyDescent="0.35">
      <c r="A18" s="70" t="s">
        <v>28</v>
      </c>
      <c r="B18" s="69" t="s">
        <v>53</v>
      </c>
      <c r="C18" s="70" t="s">
        <v>4</v>
      </c>
      <c r="D18" s="69"/>
    </row>
    <row r="19" spans="1:4" ht="29" x14ac:dyDescent="0.35">
      <c r="A19" s="70" t="s">
        <v>33</v>
      </c>
      <c r="B19" s="69" t="s">
        <v>54</v>
      </c>
      <c r="C19" s="70" t="s">
        <v>4</v>
      </c>
      <c r="D19" s="69"/>
    </row>
    <row r="20" spans="1:4" ht="29" x14ac:dyDescent="0.35">
      <c r="A20" s="71" t="s">
        <v>397</v>
      </c>
      <c r="B20" s="71" t="s">
        <v>398</v>
      </c>
      <c r="C20" s="72" t="s">
        <v>4</v>
      </c>
      <c r="D20" s="69"/>
    </row>
    <row r="21" spans="1:4" x14ac:dyDescent="0.35">
      <c r="A21" s="70" t="s">
        <v>31</v>
      </c>
      <c r="B21" s="69" t="s">
        <v>55</v>
      </c>
      <c r="C21" s="70" t="s">
        <v>4</v>
      </c>
      <c r="D21" s="69"/>
    </row>
    <row r="22" spans="1:4" ht="29" x14ac:dyDescent="0.35">
      <c r="A22" s="73" t="s">
        <v>32</v>
      </c>
      <c r="B22" s="74" t="s">
        <v>108</v>
      </c>
      <c r="C22" s="70" t="s">
        <v>4</v>
      </c>
      <c r="D22" s="69"/>
    </row>
    <row r="23" spans="1:4" ht="29" x14ac:dyDescent="0.35">
      <c r="A23" s="70" t="s">
        <v>3</v>
      </c>
      <c r="B23" s="69" t="s">
        <v>56</v>
      </c>
      <c r="C23" s="70" t="s">
        <v>4</v>
      </c>
      <c r="D23" s="69"/>
    </row>
    <row r="24" spans="1:4" ht="29" x14ac:dyDescent="0.35">
      <c r="A24" s="70" t="s">
        <v>36</v>
      </c>
      <c r="B24" s="69" t="s">
        <v>57</v>
      </c>
      <c r="C24" s="70" t="s">
        <v>17</v>
      </c>
      <c r="D24" s="69" t="s">
        <v>58</v>
      </c>
    </row>
    <row r="25" spans="1:4" ht="29" x14ac:dyDescent="0.35">
      <c r="A25" s="69" t="s">
        <v>109</v>
      </c>
      <c r="B25" s="69" t="s">
        <v>110</v>
      </c>
      <c r="C25" s="13" t="s">
        <v>111</v>
      </c>
      <c r="D25" s="69" t="s">
        <v>58</v>
      </c>
    </row>
    <row r="26" spans="1:4" ht="29" x14ac:dyDescent="0.35">
      <c r="A26" s="71" t="s">
        <v>172</v>
      </c>
      <c r="B26" s="71" t="s">
        <v>112</v>
      </c>
      <c r="C26" s="70" t="s">
        <v>17</v>
      </c>
      <c r="D26" s="69" t="s">
        <v>58</v>
      </c>
    </row>
    <row r="27" spans="1:4" ht="43.5" x14ac:dyDescent="0.35">
      <c r="A27" s="70" t="s">
        <v>59</v>
      </c>
      <c r="B27" s="69" t="s">
        <v>60</v>
      </c>
      <c r="C27" s="113" t="s">
        <v>561</v>
      </c>
      <c r="D27" s="69" t="s">
        <v>61</v>
      </c>
    </row>
    <row r="28" spans="1:4" x14ac:dyDescent="0.35">
      <c r="A28" s="70" t="s">
        <v>35</v>
      </c>
      <c r="B28" s="69" t="s">
        <v>62</v>
      </c>
      <c r="C28" s="70" t="s">
        <v>17</v>
      </c>
      <c r="D28" s="69" t="s">
        <v>58</v>
      </c>
    </row>
    <row r="29" spans="1:4" ht="43.5" x14ac:dyDescent="0.35">
      <c r="A29" s="72" t="s">
        <v>175</v>
      </c>
      <c r="B29" s="71" t="s">
        <v>173</v>
      </c>
      <c r="C29" s="70" t="s">
        <v>17</v>
      </c>
      <c r="D29" s="69" t="s">
        <v>58</v>
      </c>
    </row>
    <row r="30" spans="1:4" ht="43.5" x14ac:dyDescent="0.35">
      <c r="A30" s="72" t="s">
        <v>176</v>
      </c>
      <c r="B30" s="71" t="s">
        <v>174</v>
      </c>
      <c r="C30" s="70" t="s">
        <v>17</v>
      </c>
      <c r="D30" s="69" t="s">
        <v>58</v>
      </c>
    </row>
    <row r="31" spans="1:4" ht="29" x14ac:dyDescent="0.35">
      <c r="A31" s="72" t="s">
        <v>313</v>
      </c>
      <c r="B31" s="71" t="s">
        <v>399</v>
      </c>
      <c r="C31" s="72" t="s">
        <v>105</v>
      </c>
      <c r="D31" s="71" t="s">
        <v>106</v>
      </c>
    </row>
    <row r="32" spans="1:4" ht="29" x14ac:dyDescent="0.35">
      <c r="A32" s="70" t="s">
        <v>20</v>
      </c>
      <c r="B32" s="69" t="s">
        <v>63</v>
      </c>
      <c r="C32" s="70" t="s">
        <v>64</v>
      </c>
      <c r="D32" s="69" t="s">
        <v>65</v>
      </c>
    </row>
    <row r="33" spans="1:4" ht="29" x14ac:dyDescent="0.35">
      <c r="A33" s="70" t="s">
        <v>29</v>
      </c>
      <c r="B33" s="69" t="s">
        <v>66</v>
      </c>
      <c r="C33" s="70" t="s">
        <v>30</v>
      </c>
      <c r="D33" s="69" t="s">
        <v>67</v>
      </c>
    </row>
    <row r="34" spans="1:4" ht="43.5" x14ac:dyDescent="0.35">
      <c r="A34" s="69" t="s">
        <v>68</v>
      </c>
      <c r="B34" s="69" t="s">
        <v>400</v>
      </c>
      <c r="C34" s="70" t="s">
        <v>17</v>
      </c>
      <c r="D34" s="69" t="s">
        <v>58</v>
      </c>
    </row>
    <row r="35" spans="1:4" x14ac:dyDescent="0.35">
      <c r="A35" s="72" t="s">
        <v>356</v>
      </c>
      <c r="B35" s="69" t="s">
        <v>69</v>
      </c>
      <c r="C35" s="72" t="s">
        <v>24</v>
      </c>
      <c r="D35" s="71" t="s">
        <v>494</v>
      </c>
    </row>
    <row r="36" spans="1:4" ht="29" x14ac:dyDescent="0.35">
      <c r="A36" s="70"/>
      <c r="B36" s="69"/>
      <c r="C36" s="70" t="s">
        <v>70</v>
      </c>
      <c r="D36" s="69" t="s">
        <v>71</v>
      </c>
    </row>
    <row r="37" spans="1:4" ht="29" x14ac:dyDescent="0.35">
      <c r="A37" s="70"/>
      <c r="B37" s="69"/>
      <c r="C37" s="72" t="s">
        <v>167</v>
      </c>
      <c r="D37" s="71" t="s">
        <v>185</v>
      </c>
    </row>
    <row r="38" spans="1:4" x14ac:dyDescent="0.35">
      <c r="B38" s="14"/>
      <c r="D38" s="14"/>
    </row>
    <row r="39" spans="1:4" x14ac:dyDescent="0.35">
      <c r="B39" s="14"/>
      <c r="D39" s="14"/>
    </row>
  </sheetData>
  <mergeCells count="2">
    <mergeCell ref="A3:B3"/>
    <mergeCell ref="C3:D3"/>
  </mergeCells>
  <pageMargins left="0.70866141732283472" right="0.70866141732283472" top="0.74803149606299213" bottom="0.74803149606299213"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6"/>
  <sheetViews>
    <sheetView topLeftCell="A43" zoomScale="80" zoomScaleNormal="80" workbookViewId="0">
      <selection activeCell="I100" sqref="I100"/>
    </sheetView>
  </sheetViews>
  <sheetFormatPr defaultColWidth="9.1796875" defaultRowHeight="14.5" x14ac:dyDescent="0.35"/>
  <cols>
    <col min="1" max="1" width="4.26953125" style="31" customWidth="1"/>
    <col min="2" max="2" width="10.1796875" style="31" customWidth="1"/>
    <col min="3" max="3" width="10.1796875" style="30" customWidth="1"/>
    <col min="4" max="4" width="36.7265625" style="30" customWidth="1"/>
    <col min="5" max="5" width="18.7265625" style="30" customWidth="1"/>
    <col min="6" max="6" width="12.7265625" style="31" customWidth="1"/>
    <col min="7" max="7" width="13.54296875" style="31" customWidth="1"/>
    <col min="8" max="9" width="13.81640625" style="31" customWidth="1"/>
    <col min="10" max="16384" width="9.1796875" style="30"/>
  </cols>
  <sheetData>
    <row r="1" spans="1:25" s="2" customFormat="1" ht="31" x14ac:dyDescent="0.35">
      <c r="A1" s="3" t="s">
        <v>496</v>
      </c>
      <c r="B1" s="1"/>
      <c r="C1" s="1"/>
      <c r="E1" s="1"/>
      <c r="F1" s="1"/>
      <c r="G1" s="1"/>
    </row>
    <row r="2" spans="1:25" s="10" customFormat="1" x14ac:dyDescent="0.35">
      <c r="A2" s="4" t="s">
        <v>438</v>
      </c>
      <c r="B2" s="5"/>
      <c r="C2" s="6"/>
      <c r="D2" s="7"/>
      <c r="E2" s="6"/>
      <c r="F2" s="6"/>
      <c r="G2" s="6"/>
      <c r="H2" s="6"/>
      <c r="K2" s="6"/>
      <c r="L2" s="6"/>
      <c r="M2" s="6"/>
      <c r="N2" s="6"/>
      <c r="O2" s="6"/>
      <c r="P2" s="6"/>
      <c r="Q2" s="6"/>
      <c r="R2" s="6"/>
      <c r="S2" s="6"/>
      <c r="T2" s="6"/>
      <c r="U2" s="6"/>
      <c r="V2" s="6"/>
      <c r="W2" s="6"/>
      <c r="X2" s="6"/>
      <c r="Y2" s="9"/>
    </row>
    <row r="3" spans="1:25" s="10" customFormat="1" x14ac:dyDescent="0.35">
      <c r="A3" s="9"/>
      <c r="B3" s="11"/>
      <c r="C3" s="6"/>
      <c r="D3" s="7"/>
      <c r="E3" s="8"/>
      <c r="F3" s="9"/>
      <c r="G3" s="9"/>
      <c r="H3" s="6"/>
      <c r="I3" s="6"/>
    </row>
    <row r="4" spans="1:25" s="12" customFormat="1" ht="75" customHeight="1" x14ac:dyDescent="0.35">
      <c r="A4" s="92" t="s">
        <v>37</v>
      </c>
      <c r="B4" s="93" t="s">
        <v>38</v>
      </c>
      <c r="C4" s="94" t="s">
        <v>39</v>
      </c>
      <c r="D4" s="95" t="s">
        <v>177</v>
      </c>
      <c r="E4" s="95" t="s">
        <v>40</v>
      </c>
      <c r="F4" s="94" t="s">
        <v>41</v>
      </c>
      <c r="G4" s="94" t="s">
        <v>461</v>
      </c>
      <c r="H4" s="95" t="s">
        <v>188</v>
      </c>
      <c r="I4" s="95" t="s">
        <v>382</v>
      </c>
    </row>
    <row r="5" spans="1:25" s="19" customFormat="1" ht="28" customHeight="1" x14ac:dyDescent="0.35">
      <c r="A5" s="27">
        <v>1</v>
      </c>
      <c r="B5" s="15" t="s">
        <v>42</v>
      </c>
      <c r="C5" s="16"/>
      <c r="D5" s="17"/>
      <c r="E5" s="16"/>
      <c r="F5" s="18"/>
      <c r="G5" s="18"/>
      <c r="H5" s="18"/>
      <c r="I5" s="88"/>
    </row>
    <row r="6" spans="1:25" ht="58" x14ac:dyDescent="0.35">
      <c r="A6" s="32">
        <v>1</v>
      </c>
      <c r="B6" s="32" t="s">
        <v>189</v>
      </c>
      <c r="C6" s="32" t="s">
        <v>0</v>
      </c>
      <c r="D6" s="33" t="s">
        <v>1</v>
      </c>
      <c r="E6" s="33" t="s">
        <v>190</v>
      </c>
      <c r="F6" s="33" t="s">
        <v>2</v>
      </c>
      <c r="G6" s="101" t="s">
        <v>445</v>
      </c>
      <c r="H6" s="33" t="s">
        <v>3</v>
      </c>
      <c r="I6" s="33" t="s">
        <v>4</v>
      </c>
    </row>
    <row r="7" spans="1:25" ht="72.5" x14ac:dyDescent="0.35">
      <c r="A7" s="32">
        <v>1</v>
      </c>
      <c r="B7" s="102" t="s">
        <v>543</v>
      </c>
      <c r="C7" s="32" t="s">
        <v>192</v>
      </c>
      <c r="D7" s="33" t="s">
        <v>500</v>
      </c>
      <c r="E7" s="33" t="s">
        <v>501</v>
      </c>
      <c r="F7" s="33" t="s">
        <v>2</v>
      </c>
      <c r="G7" s="101" t="s">
        <v>445</v>
      </c>
      <c r="H7" s="33" t="s">
        <v>3</v>
      </c>
      <c r="I7" s="33" t="s">
        <v>4</v>
      </c>
    </row>
    <row r="8" spans="1:25" ht="58" x14ac:dyDescent="0.35">
      <c r="A8" s="32">
        <v>1</v>
      </c>
      <c r="B8" s="32" t="s">
        <v>191</v>
      </c>
      <c r="C8" s="32" t="s">
        <v>0</v>
      </c>
      <c r="D8" s="33" t="s">
        <v>193</v>
      </c>
      <c r="E8" s="33" t="s">
        <v>190</v>
      </c>
      <c r="F8" s="33" t="s">
        <v>2</v>
      </c>
      <c r="G8" s="101" t="s">
        <v>445</v>
      </c>
      <c r="H8" s="33" t="s">
        <v>3</v>
      </c>
      <c r="I8" s="33" t="s">
        <v>4</v>
      </c>
    </row>
    <row r="9" spans="1:25" ht="72.5" x14ac:dyDescent="0.35">
      <c r="A9" s="32">
        <v>1</v>
      </c>
      <c r="B9" s="102" t="s">
        <v>544</v>
      </c>
      <c r="C9" s="32" t="s">
        <v>192</v>
      </c>
      <c r="D9" s="33" t="s">
        <v>502</v>
      </c>
      <c r="E9" s="33" t="s">
        <v>503</v>
      </c>
      <c r="F9" s="33" t="s">
        <v>2</v>
      </c>
      <c r="G9" s="101" t="s">
        <v>445</v>
      </c>
      <c r="H9" s="33" t="s">
        <v>3</v>
      </c>
      <c r="I9" s="33" t="s">
        <v>4</v>
      </c>
    </row>
    <row r="10" spans="1:25" ht="58" x14ac:dyDescent="0.35">
      <c r="A10" s="32">
        <v>1</v>
      </c>
      <c r="B10" s="32" t="s">
        <v>194</v>
      </c>
      <c r="C10" s="32" t="s">
        <v>0</v>
      </c>
      <c r="D10" s="33" t="s">
        <v>5</v>
      </c>
      <c r="E10" s="33" t="s">
        <v>190</v>
      </c>
      <c r="F10" s="33" t="s">
        <v>2</v>
      </c>
      <c r="G10" s="101" t="s">
        <v>445</v>
      </c>
      <c r="H10" s="33" t="s">
        <v>3</v>
      </c>
      <c r="I10" s="33" t="s">
        <v>4</v>
      </c>
    </row>
    <row r="11" spans="1:25" ht="58" x14ac:dyDescent="0.35">
      <c r="A11" s="32">
        <v>1</v>
      </c>
      <c r="B11" s="32" t="s">
        <v>195</v>
      </c>
      <c r="C11" s="32" t="s">
        <v>0</v>
      </c>
      <c r="D11" s="33" t="s">
        <v>6</v>
      </c>
      <c r="E11" s="33" t="s">
        <v>196</v>
      </c>
      <c r="F11" s="33" t="s">
        <v>2</v>
      </c>
      <c r="G11" s="101" t="s">
        <v>445</v>
      </c>
      <c r="H11" s="33" t="s">
        <v>3</v>
      </c>
      <c r="I11" s="33" t="s">
        <v>4</v>
      </c>
    </row>
    <row r="12" spans="1:25" s="34" customFormat="1" ht="58" x14ac:dyDescent="0.35">
      <c r="A12" s="28">
        <v>1</v>
      </c>
      <c r="B12" s="28" t="s">
        <v>411</v>
      </c>
      <c r="C12" s="28" t="s">
        <v>198</v>
      </c>
      <c r="D12" s="29" t="s">
        <v>199</v>
      </c>
      <c r="E12" s="29" t="s">
        <v>200</v>
      </c>
      <c r="F12" s="29" t="s">
        <v>2</v>
      </c>
      <c r="G12" s="101" t="s">
        <v>445</v>
      </c>
      <c r="H12" s="29" t="s">
        <v>3</v>
      </c>
      <c r="I12" s="29" t="s">
        <v>4</v>
      </c>
    </row>
    <row r="13" spans="1:25" ht="116" x14ac:dyDescent="0.35">
      <c r="A13" s="32">
        <v>1</v>
      </c>
      <c r="B13" s="32" t="s">
        <v>201</v>
      </c>
      <c r="C13" s="32" t="s">
        <v>202</v>
      </c>
      <c r="D13" s="33" t="s">
        <v>203</v>
      </c>
      <c r="E13" s="33" t="s">
        <v>197</v>
      </c>
      <c r="F13" s="33" t="s">
        <v>2</v>
      </c>
      <c r="G13" s="101" t="s">
        <v>445</v>
      </c>
      <c r="H13" s="33" t="s">
        <v>3</v>
      </c>
      <c r="I13" s="33" t="s">
        <v>4</v>
      </c>
    </row>
    <row r="14" spans="1:25" s="19" customFormat="1" ht="28" customHeight="1" x14ac:dyDescent="0.35">
      <c r="A14" s="27">
        <v>2</v>
      </c>
      <c r="B14" s="20" t="s">
        <v>43</v>
      </c>
      <c r="C14" s="21"/>
      <c r="D14" s="22"/>
      <c r="E14" s="23"/>
      <c r="F14" s="18"/>
      <c r="G14" s="18"/>
      <c r="H14" s="18"/>
      <c r="I14" s="88"/>
    </row>
    <row r="15" spans="1:25" ht="101.5" x14ac:dyDescent="0.35">
      <c r="A15" s="32">
        <v>2</v>
      </c>
      <c r="B15" s="32" t="s">
        <v>214</v>
      </c>
      <c r="C15" s="32" t="s">
        <v>215</v>
      </c>
      <c r="D15" s="33" t="s">
        <v>9</v>
      </c>
      <c r="E15" s="33" t="s">
        <v>412</v>
      </c>
      <c r="F15" s="33" t="s">
        <v>216</v>
      </c>
      <c r="G15" s="101" t="s">
        <v>445</v>
      </c>
      <c r="H15" s="33" t="s">
        <v>10</v>
      </c>
      <c r="I15" s="33" t="s">
        <v>4</v>
      </c>
    </row>
    <row r="16" spans="1:25" ht="58" x14ac:dyDescent="0.35">
      <c r="A16" s="32">
        <v>2</v>
      </c>
      <c r="B16" s="32" t="s">
        <v>217</v>
      </c>
      <c r="C16" s="32" t="s">
        <v>0</v>
      </c>
      <c r="D16" s="33" t="s">
        <v>11</v>
      </c>
      <c r="E16" s="33" t="s">
        <v>447</v>
      </c>
      <c r="F16" s="33" t="s">
        <v>2</v>
      </c>
      <c r="G16" s="101" t="s">
        <v>445</v>
      </c>
      <c r="H16" s="33" t="s">
        <v>504</v>
      </c>
      <c r="I16" s="33" t="s">
        <v>181</v>
      </c>
    </row>
    <row r="17" spans="1:9" ht="58" x14ac:dyDescent="0.35">
      <c r="A17" s="32">
        <v>2</v>
      </c>
      <c r="B17" s="32" t="s">
        <v>218</v>
      </c>
      <c r="C17" s="32" t="s">
        <v>0</v>
      </c>
      <c r="D17" s="33" t="s">
        <v>13</v>
      </c>
      <c r="E17" s="33" t="s">
        <v>219</v>
      </c>
      <c r="F17" s="33" t="s">
        <v>2</v>
      </c>
      <c r="G17" s="101" t="s">
        <v>445</v>
      </c>
      <c r="H17" s="33" t="s">
        <v>14</v>
      </c>
      <c r="I17" s="33" t="s">
        <v>4</v>
      </c>
    </row>
    <row r="18" spans="1:9" ht="58" x14ac:dyDescent="0.35">
      <c r="A18" s="32">
        <v>2</v>
      </c>
      <c r="B18" s="32" t="s">
        <v>220</v>
      </c>
      <c r="C18" s="32" t="s">
        <v>0</v>
      </c>
      <c r="D18" s="33" t="s">
        <v>15</v>
      </c>
      <c r="E18" s="33" t="s">
        <v>221</v>
      </c>
      <c r="F18" s="33" t="s">
        <v>2</v>
      </c>
      <c r="G18" s="101" t="s">
        <v>445</v>
      </c>
      <c r="H18" s="33" t="s">
        <v>8</v>
      </c>
      <c r="I18" s="33" t="s">
        <v>4</v>
      </c>
    </row>
    <row r="19" spans="1:9" ht="101.5" x14ac:dyDescent="0.35">
      <c r="A19" s="32">
        <v>2</v>
      </c>
      <c r="B19" s="102" t="s">
        <v>542</v>
      </c>
      <c r="C19" s="32" t="s">
        <v>0</v>
      </c>
      <c r="D19" s="33" t="s">
        <v>448</v>
      </c>
      <c r="E19" s="33" t="s">
        <v>449</v>
      </c>
      <c r="F19" s="33" t="s">
        <v>2</v>
      </c>
      <c r="G19" s="107" t="s">
        <v>541</v>
      </c>
      <c r="H19" s="29" t="s">
        <v>480</v>
      </c>
      <c r="I19" s="33" t="s">
        <v>420</v>
      </c>
    </row>
    <row r="20" spans="1:9" ht="159.5" x14ac:dyDescent="0.35">
      <c r="A20" s="32">
        <v>2</v>
      </c>
      <c r="B20" s="32" t="s">
        <v>222</v>
      </c>
      <c r="C20" s="32" t="s">
        <v>0</v>
      </c>
      <c r="D20" s="33" t="s">
        <v>16</v>
      </c>
      <c r="E20" s="33" t="s">
        <v>413</v>
      </c>
      <c r="F20" s="33" t="s">
        <v>2</v>
      </c>
      <c r="G20" s="101" t="s">
        <v>445</v>
      </c>
      <c r="H20" s="33" t="s">
        <v>223</v>
      </c>
      <c r="I20" s="33" t="s">
        <v>17</v>
      </c>
    </row>
    <row r="21" spans="1:9" s="19" customFormat="1" ht="28" customHeight="1" x14ac:dyDescent="0.35">
      <c r="A21" s="27">
        <v>3</v>
      </c>
      <c r="B21" s="20" t="s">
        <v>113</v>
      </c>
      <c r="C21" s="23"/>
      <c r="D21" s="22"/>
      <c r="E21" s="23"/>
      <c r="F21" s="24"/>
      <c r="G21" s="24"/>
      <c r="H21" s="24"/>
      <c r="I21" s="89"/>
    </row>
    <row r="22" spans="1:9" ht="58" x14ac:dyDescent="0.35">
      <c r="A22" s="32">
        <v>3</v>
      </c>
      <c r="B22" s="32" t="s">
        <v>505</v>
      </c>
      <c r="C22" s="32" t="s">
        <v>0</v>
      </c>
      <c r="D22" s="33" t="s">
        <v>129</v>
      </c>
      <c r="E22" s="33" t="s">
        <v>228</v>
      </c>
      <c r="F22" s="33" t="s">
        <v>2</v>
      </c>
      <c r="G22" s="101" t="s">
        <v>445</v>
      </c>
      <c r="H22" s="33" t="s">
        <v>8</v>
      </c>
      <c r="I22" s="33" t="s">
        <v>4</v>
      </c>
    </row>
    <row r="23" spans="1:9" ht="72.5" x14ac:dyDescent="0.35">
      <c r="A23" s="32">
        <v>3</v>
      </c>
      <c r="B23" s="32" t="s">
        <v>229</v>
      </c>
      <c r="C23" s="32" t="s">
        <v>0</v>
      </c>
      <c r="D23" s="29" t="s">
        <v>404</v>
      </c>
      <c r="E23" s="29" t="s">
        <v>418</v>
      </c>
      <c r="F23" s="33" t="s">
        <v>2</v>
      </c>
      <c r="G23" s="101" t="s">
        <v>445</v>
      </c>
      <c r="H23" s="33" t="s">
        <v>3</v>
      </c>
      <c r="I23" s="33" t="s">
        <v>4</v>
      </c>
    </row>
    <row r="24" spans="1:9" ht="72.5" x14ac:dyDescent="0.35">
      <c r="A24" s="32">
        <v>3</v>
      </c>
      <c r="B24" s="32" t="s">
        <v>230</v>
      </c>
      <c r="C24" s="32" t="s">
        <v>0</v>
      </c>
      <c r="D24" s="33" t="s">
        <v>178</v>
      </c>
      <c r="E24" s="33" t="s">
        <v>419</v>
      </c>
      <c r="F24" s="33" t="s">
        <v>136</v>
      </c>
      <c r="G24" s="101" t="s">
        <v>452</v>
      </c>
      <c r="H24" s="33" t="s">
        <v>163</v>
      </c>
      <c r="I24" s="33" t="s">
        <v>420</v>
      </c>
    </row>
    <row r="25" spans="1:9" ht="87" x14ac:dyDescent="0.35">
      <c r="A25" s="32">
        <v>3</v>
      </c>
      <c r="B25" s="32" t="s">
        <v>421</v>
      </c>
      <c r="C25" s="32" t="s">
        <v>0</v>
      </c>
      <c r="D25" s="33" t="s">
        <v>506</v>
      </c>
      <c r="E25" s="33" t="s">
        <v>507</v>
      </c>
      <c r="F25" s="33" t="s">
        <v>2</v>
      </c>
      <c r="G25" s="101" t="s">
        <v>445</v>
      </c>
      <c r="H25" s="33" t="s">
        <v>8</v>
      </c>
      <c r="I25" s="33" t="s">
        <v>4</v>
      </c>
    </row>
    <row r="26" spans="1:9" s="34" customFormat="1" ht="116" x14ac:dyDescent="0.35">
      <c r="A26" s="28">
        <v>3</v>
      </c>
      <c r="B26" s="102" t="s">
        <v>545</v>
      </c>
      <c r="C26" s="28" t="s">
        <v>0</v>
      </c>
      <c r="D26" s="29" t="s">
        <v>508</v>
      </c>
      <c r="E26" s="29" t="s">
        <v>509</v>
      </c>
      <c r="F26" s="29" t="s">
        <v>2</v>
      </c>
      <c r="G26" s="101" t="s">
        <v>455</v>
      </c>
      <c r="H26" s="29" t="s">
        <v>8</v>
      </c>
      <c r="I26" s="29" t="s">
        <v>4</v>
      </c>
    </row>
    <row r="27" spans="1:9" ht="72.5" x14ac:dyDescent="0.35">
      <c r="A27" s="32">
        <v>3</v>
      </c>
      <c r="B27" s="32" t="s">
        <v>204</v>
      </c>
      <c r="C27" s="32" t="s">
        <v>205</v>
      </c>
      <c r="D27" s="33" t="s">
        <v>206</v>
      </c>
      <c r="E27" s="33" t="s">
        <v>207</v>
      </c>
      <c r="F27" s="33" t="s">
        <v>2</v>
      </c>
      <c r="G27" s="101" t="s">
        <v>445</v>
      </c>
      <c r="H27" s="33" t="s">
        <v>3</v>
      </c>
      <c r="I27" s="33" t="s">
        <v>4</v>
      </c>
    </row>
    <row r="28" spans="1:9" s="19" customFormat="1" ht="28" customHeight="1" x14ac:dyDescent="0.35">
      <c r="A28" s="27">
        <v>4</v>
      </c>
      <c r="B28" s="20" t="s">
        <v>114</v>
      </c>
      <c r="C28" s="21"/>
      <c r="D28" s="22"/>
      <c r="E28" s="23"/>
      <c r="F28" s="24"/>
      <c r="G28" s="24"/>
      <c r="H28" s="24"/>
      <c r="I28" s="89"/>
    </row>
    <row r="29" spans="1:9" ht="72.5" x14ac:dyDescent="0.35">
      <c r="A29" s="32">
        <v>4</v>
      </c>
      <c r="B29" s="32" t="s">
        <v>241</v>
      </c>
      <c r="C29" s="32" t="s">
        <v>242</v>
      </c>
      <c r="D29" s="33" t="s">
        <v>131</v>
      </c>
      <c r="E29" s="33" t="s">
        <v>243</v>
      </c>
      <c r="F29" s="33" t="s">
        <v>2</v>
      </c>
      <c r="G29" s="101" t="s">
        <v>445</v>
      </c>
      <c r="H29" s="33" t="s">
        <v>28</v>
      </c>
      <c r="I29" s="33" t="s">
        <v>4</v>
      </c>
    </row>
    <row r="30" spans="1:9" ht="72.5" x14ac:dyDescent="0.35">
      <c r="A30" s="32">
        <v>4</v>
      </c>
      <c r="B30" s="102" t="s">
        <v>546</v>
      </c>
      <c r="C30" s="32" t="s">
        <v>192</v>
      </c>
      <c r="D30" s="33" t="s">
        <v>510</v>
      </c>
      <c r="E30" s="33" t="s">
        <v>511</v>
      </c>
      <c r="F30" s="33" t="s">
        <v>2</v>
      </c>
      <c r="G30" s="101" t="s">
        <v>445</v>
      </c>
      <c r="H30" s="33" t="s">
        <v>28</v>
      </c>
      <c r="I30" s="33" t="s">
        <v>4</v>
      </c>
    </row>
    <row r="31" spans="1:9" ht="72.5" x14ac:dyDescent="0.35">
      <c r="A31" s="32">
        <v>4</v>
      </c>
      <c r="B31" s="32" t="s">
        <v>244</v>
      </c>
      <c r="C31" s="32" t="s">
        <v>242</v>
      </c>
      <c r="D31" s="33" t="s">
        <v>132</v>
      </c>
      <c r="E31" s="33" t="s">
        <v>245</v>
      </c>
      <c r="F31" s="33" t="s">
        <v>2</v>
      </c>
      <c r="G31" s="101" t="s">
        <v>445</v>
      </c>
      <c r="H31" s="33" t="s">
        <v>28</v>
      </c>
      <c r="I31" s="33" t="s">
        <v>4</v>
      </c>
    </row>
    <row r="32" spans="1:9" ht="116" x14ac:dyDescent="0.35">
      <c r="A32" s="32">
        <v>4</v>
      </c>
      <c r="B32" s="32" t="s">
        <v>246</v>
      </c>
      <c r="C32" s="32" t="s">
        <v>0</v>
      </c>
      <c r="D32" s="33" t="s">
        <v>247</v>
      </c>
      <c r="E32" s="33" t="s">
        <v>248</v>
      </c>
      <c r="F32" s="33" t="s">
        <v>2</v>
      </c>
      <c r="G32" s="101" t="s">
        <v>445</v>
      </c>
      <c r="H32" s="33" t="s">
        <v>8</v>
      </c>
      <c r="I32" s="33" t="s">
        <v>4</v>
      </c>
    </row>
    <row r="33" spans="1:9" ht="72.5" x14ac:dyDescent="0.35">
      <c r="A33" s="32">
        <v>4</v>
      </c>
      <c r="B33" s="32" t="s">
        <v>249</v>
      </c>
      <c r="C33" s="32" t="s">
        <v>0</v>
      </c>
      <c r="D33" s="33" t="s">
        <v>135</v>
      </c>
      <c r="E33" s="33" t="s">
        <v>250</v>
      </c>
      <c r="F33" s="33" t="s">
        <v>136</v>
      </c>
      <c r="G33" s="101" t="s">
        <v>445</v>
      </c>
      <c r="H33" s="33" t="s">
        <v>29</v>
      </c>
      <c r="I33" s="33" t="s">
        <v>30</v>
      </c>
    </row>
    <row r="34" spans="1:9" ht="101.5" x14ac:dyDescent="0.35">
      <c r="A34" s="32">
        <v>4</v>
      </c>
      <c r="B34" s="32" t="s">
        <v>251</v>
      </c>
      <c r="C34" s="32" t="s">
        <v>242</v>
      </c>
      <c r="D34" s="33" t="s">
        <v>133</v>
      </c>
      <c r="E34" s="33" t="s">
        <v>422</v>
      </c>
      <c r="F34" s="33" t="s">
        <v>2</v>
      </c>
      <c r="G34" s="101" t="s">
        <v>445</v>
      </c>
      <c r="H34" s="33" t="s">
        <v>28</v>
      </c>
      <c r="I34" s="33" t="s">
        <v>4</v>
      </c>
    </row>
    <row r="35" spans="1:9" ht="72.5" x14ac:dyDescent="0.35">
      <c r="A35" s="32">
        <v>4</v>
      </c>
      <c r="B35" s="32" t="s">
        <v>252</v>
      </c>
      <c r="C35" s="32" t="s">
        <v>0</v>
      </c>
      <c r="D35" s="33" t="s">
        <v>134</v>
      </c>
      <c r="E35" s="33" t="s">
        <v>253</v>
      </c>
      <c r="F35" s="33" t="s">
        <v>2</v>
      </c>
      <c r="G35" s="101" t="s">
        <v>445</v>
      </c>
      <c r="H35" s="33" t="s">
        <v>28</v>
      </c>
      <c r="I35" s="33" t="s">
        <v>4</v>
      </c>
    </row>
    <row r="36" spans="1:9" s="19" customFormat="1" ht="28" customHeight="1" x14ac:dyDescent="0.35">
      <c r="A36" s="27">
        <v>5</v>
      </c>
      <c r="B36" s="20" t="s">
        <v>115</v>
      </c>
      <c r="C36" s="23"/>
      <c r="D36" s="22"/>
      <c r="E36" s="23"/>
      <c r="F36" s="24"/>
      <c r="G36" s="24"/>
      <c r="H36" s="24"/>
      <c r="I36" s="89"/>
    </row>
    <row r="37" spans="1:9" ht="145" x14ac:dyDescent="0.35">
      <c r="A37" s="32">
        <v>5</v>
      </c>
      <c r="B37" s="32" t="s">
        <v>256</v>
      </c>
      <c r="C37" s="32" t="s">
        <v>0</v>
      </c>
      <c r="D37" s="33" t="s">
        <v>512</v>
      </c>
      <c r="E37" s="33" t="s">
        <v>257</v>
      </c>
      <c r="F37" s="33" t="s">
        <v>22</v>
      </c>
      <c r="G37" s="101" t="s">
        <v>452</v>
      </c>
      <c r="H37" s="33" t="s">
        <v>139</v>
      </c>
      <c r="I37" s="33" t="s">
        <v>258</v>
      </c>
    </row>
    <row r="38" spans="1:9" ht="58" x14ac:dyDescent="0.35">
      <c r="A38" s="32">
        <v>5</v>
      </c>
      <c r="B38" s="32" t="s">
        <v>259</v>
      </c>
      <c r="C38" s="32" t="s">
        <v>0</v>
      </c>
      <c r="D38" s="33" t="s">
        <v>260</v>
      </c>
      <c r="E38" s="33" t="s">
        <v>261</v>
      </c>
      <c r="F38" s="33" t="s">
        <v>2</v>
      </c>
      <c r="G38" s="101" t="s">
        <v>446</v>
      </c>
      <c r="H38" s="33" t="s">
        <v>31</v>
      </c>
      <c r="I38" s="33" t="s">
        <v>4</v>
      </c>
    </row>
    <row r="39" spans="1:9" ht="58" x14ac:dyDescent="0.35">
      <c r="A39" s="32">
        <v>5</v>
      </c>
      <c r="B39" s="32" t="s">
        <v>262</v>
      </c>
      <c r="C39" s="32" t="s">
        <v>0</v>
      </c>
      <c r="D39" s="33" t="s">
        <v>138</v>
      </c>
      <c r="E39" s="33" t="s">
        <v>263</v>
      </c>
      <c r="F39" s="33" t="s">
        <v>2</v>
      </c>
      <c r="G39" s="101" t="s">
        <v>445</v>
      </c>
      <c r="H39" s="33" t="s">
        <v>28</v>
      </c>
      <c r="I39" s="33" t="s">
        <v>4</v>
      </c>
    </row>
    <row r="40" spans="1:9" ht="87" x14ac:dyDescent="0.35">
      <c r="A40" s="32">
        <v>5</v>
      </c>
      <c r="B40" s="32" t="s">
        <v>264</v>
      </c>
      <c r="C40" s="32" t="s">
        <v>198</v>
      </c>
      <c r="D40" s="33" t="s">
        <v>265</v>
      </c>
      <c r="E40" s="33" t="s">
        <v>266</v>
      </c>
      <c r="F40" s="33" t="s">
        <v>2</v>
      </c>
      <c r="G40" s="101" t="s">
        <v>445</v>
      </c>
      <c r="H40" s="33" t="s">
        <v>28</v>
      </c>
      <c r="I40" s="33" t="s">
        <v>4</v>
      </c>
    </row>
    <row r="41" spans="1:9" ht="72.5" x14ac:dyDescent="0.35">
      <c r="A41" s="32">
        <v>5</v>
      </c>
      <c r="B41" s="32" t="s">
        <v>267</v>
      </c>
      <c r="C41" s="32" t="s">
        <v>0</v>
      </c>
      <c r="D41" s="33" t="s">
        <v>268</v>
      </c>
      <c r="E41" s="33" t="s">
        <v>269</v>
      </c>
      <c r="F41" s="33" t="s">
        <v>2</v>
      </c>
      <c r="G41" s="101" t="s">
        <v>445</v>
      </c>
      <c r="H41" s="33" t="s">
        <v>423</v>
      </c>
      <c r="I41" s="33" t="s">
        <v>70</v>
      </c>
    </row>
    <row r="42" spans="1:9" ht="58" x14ac:dyDescent="0.35">
      <c r="A42" s="32">
        <v>5</v>
      </c>
      <c r="B42" s="32" t="s">
        <v>270</v>
      </c>
      <c r="C42" s="32" t="s">
        <v>0</v>
      </c>
      <c r="D42" s="33" t="s">
        <v>271</v>
      </c>
      <c r="E42" s="33" t="s">
        <v>272</v>
      </c>
      <c r="F42" s="33" t="s">
        <v>2</v>
      </c>
      <c r="G42" s="101" t="s">
        <v>445</v>
      </c>
      <c r="H42" s="33" t="s">
        <v>423</v>
      </c>
      <c r="I42" s="33" t="s">
        <v>70</v>
      </c>
    </row>
    <row r="43" spans="1:9" s="19" customFormat="1" ht="28" customHeight="1" x14ac:dyDescent="0.35">
      <c r="A43" s="27">
        <v>6</v>
      </c>
      <c r="B43" s="20" t="s">
        <v>116</v>
      </c>
      <c r="C43" s="21"/>
      <c r="D43" s="22"/>
      <c r="E43" s="23"/>
      <c r="F43" s="24"/>
      <c r="G43" s="24"/>
      <c r="H43" s="24"/>
      <c r="I43" s="89"/>
    </row>
    <row r="44" spans="1:9" ht="116" x14ac:dyDescent="0.35">
      <c r="A44" s="32">
        <v>6</v>
      </c>
      <c r="B44" s="32" t="s">
        <v>208</v>
      </c>
      <c r="C44" s="32" t="s">
        <v>205</v>
      </c>
      <c r="D44" s="33" t="s">
        <v>209</v>
      </c>
      <c r="E44" s="33" t="s">
        <v>197</v>
      </c>
      <c r="F44" s="33" t="s">
        <v>2</v>
      </c>
      <c r="G44" s="101" t="s">
        <v>446</v>
      </c>
      <c r="H44" s="33" t="s">
        <v>3</v>
      </c>
      <c r="I44" s="33" t="s">
        <v>4</v>
      </c>
    </row>
    <row r="45" spans="1:9" ht="72.5" x14ac:dyDescent="0.35">
      <c r="A45" s="32">
        <v>6</v>
      </c>
      <c r="B45" s="32" t="s">
        <v>273</v>
      </c>
      <c r="C45" s="32" t="s">
        <v>202</v>
      </c>
      <c r="D45" s="33" t="s">
        <v>513</v>
      </c>
      <c r="E45" s="33" t="s">
        <v>7</v>
      </c>
      <c r="F45" s="33" t="s">
        <v>2</v>
      </c>
      <c r="G45" s="101" t="s">
        <v>457</v>
      </c>
      <c r="H45" s="33" t="s">
        <v>141</v>
      </c>
      <c r="I45" s="33" t="s">
        <v>4</v>
      </c>
    </row>
    <row r="46" spans="1:9" ht="58" x14ac:dyDescent="0.35">
      <c r="A46" s="32">
        <v>6</v>
      </c>
      <c r="B46" s="32" t="s">
        <v>274</v>
      </c>
      <c r="C46" s="32" t="s">
        <v>275</v>
      </c>
      <c r="D46" s="33" t="s">
        <v>142</v>
      </c>
      <c r="E46" s="33" t="s">
        <v>276</v>
      </c>
      <c r="F46" s="33" t="s">
        <v>2</v>
      </c>
      <c r="G46" s="101" t="s">
        <v>446</v>
      </c>
      <c r="H46" s="33" t="s">
        <v>414</v>
      </c>
      <c r="I46" s="33" t="s">
        <v>17</v>
      </c>
    </row>
    <row r="47" spans="1:9" ht="58" x14ac:dyDescent="0.35">
      <c r="A47" s="32">
        <v>6</v>
      </c>
      <c r="B47" s="32" t="s">
        <v>224</v>
      </c>
      <c r="C47" s="32" t="s">
        <v>226</v>
      </c>
      <c r="D47" s="33" t="s">
        <v>18</v>
      </c>
      <c r="E47" s="33" t="s">
        <v>19</v>
      </c>
      <c r="F47" s="33" t="s">
        <v>2</v>
      </c>
      <c r="G47" s="101" t="s">
        <v>514</v>
      </c>
      <c r="H47" s="33" t="s">
        <v>414</v>
      </c>
      <c r="I47" s="33" t="s">
        <v>17</v>
      </c>
    </row>
    <row r="48" spans="1:9" ht="58" x14ac:dyDescent="0.35">
      <c r="A48" s="32">
        <v>6</v>
      </c>
      <c r="B48" s="32" t="s">
        <v>277</v>
      </c>
      <c r="C48" s="32" t="s">
        <v>275</v>
      </c>
      <c r="D48" s="33" t="s">
        <v>143</v>
      </c>
      <c r="E48" s="33" t="s">
        <v>278</v>
      </c>
      <c r="F48" s="33" t="s">
        <v>2</v>
      </c>
      <c r="G48" s="101" t="s">
        <v>446</v>
      </c>
      <c r="H48" s="33" t="s">
        <v>414</v>
      </c>
      <c r="I48" s="33" t="s">
        <v>17</v>
      </c>
    </row>
    <row r="49" spans="1:9" ht="58" x14ac:dyDescent="0.35">
      <c r="A49" s="32">
        <v>6</v>
      </c>
      <c r="B49" s="102" t="s">
        <v>279</v>
      </c>
      <c r="C49" s="32" t="s">
        <v>0</v>
      </c>
      <c r="D49" s="33" t="s">
        <v>182</v>
      </c>
      <c r="E49" s="29" t="s">
        <v>481</v>
      </c>
      <c r="F49" s="33" t="s">
        <v>2</v>
      </c>
      <c r="G49" s="101" t="s">
        <v>445</v>
      </c>
      <c r="H49" s="29" t="s">
        <v>482</v>
      </c>
      <c r="I49" s="33" t="s">
        <v>183</v>
      </c>
    </row>
    <row r="50" spans="1:9" s="19" customFormat="1" ht="28" customHeight="1" x14ac:dyDescent="0.35">
      <c r="A50" s="27">
        <v>7</v>
      </c>
      <c r="B50" s="20" t="s">
        <v>117</v>
      </c>
      <c r="C50" s="21"/>
      <c r="D50" s="25"/>
      <c r="E50" s="21"/>
      <c r="F50" s="24"/>
      <c r="G50" s="24"/>
      <c r="H50" s="24"/>
      <c r="I50" s="89"/>
    </row>
    <row r="51" spans="1:9" ht="72.5" x14ac:dyDescent="0.35">
      <c r="A51" s="32">
        <v>7</v>
      </c>
      <c r="B51" s="32" t="s">
        <v>283</v>
      </c>
      <c r="C51" s="32" t="s">
        <v>0</v>
      </c>
      <c r="D51" s="106" t="s">
        <v>547</v>
      </c>
      <c r="E51" s="33" t="s">
        <v>515</v>
      </c>
      <c r="F51" s="33" t="s">
        <v>2</v>
      </c>
      <c r="G51" s="101" t="s">
        <v>445</v>
      </c>
      <c r="H51" s="33" t="s">
        <v>8</v>
      </c>
      <c r="I51" s="33" t="s">
        <v>4</v>
      </c>
    </row>
    <row r="52" spans="1:9" ht="58" x14ac:dyDescent="0.35">
      <c r="A52" s="32">
        <v>7</v>
      </c>
      <c r="B52" s="32" t="s">
        <v>284</v>
      </c>
      <c r="C52" s="32" t="s">
        <v>0</v>
      </c>
      <c r="D52" s="33" t="s">
        <v>145</v>
      </c>
      <c r="E52" s="33" t="s">
        <v>285</v>
      </c>
      <c r="F52" s="33" t="s">
        <v>2</v>
      </c>
      <c r="G52" s="101" t="s">
        <v>445</v>
      </c>
      <c r="H52" s="33" t="s">
        <v>8</v>
      </c>
      <c r="I52" s="33" t="s">
        <v>4</v>
      </c>
    </row>
    <row r="53" spans="1:9" ht="58" x14ac:dyDescent="0.35">
      <c r="A53" s="32">
        <v>7</v>
      </c>
      <c r="B53" s="32" t="s">
        <v>286</v>
      </c>
      <c r="C53" s="32" t="s">
        <v>287</v>
      </c>
      <c r="D53" s="33" t="s">
        <v>146</v>
      </c>
      <c r="E53" s="33" t="s">
        <v>288</v>
      </c>
      <c r="F53" s="33" t="s">
        <v>2</v>
      </c>
      <c r="G53" s="101" t="s">
        <v>445</v>
      </c>
      <c r="H53" s="33" t="s">
        <v>8</v>
      </c>
      <c r="I53" s="33" t="s">
        <v>4</v>
      </c>
    </row>
    <row r="54" spans="1:9" ht="87" x14ac:dyDescent="0.35">
      <c r="A54" s="32">
        <v>7</v>
      </c>
      <c r="B54" s="32" t="s">
        <v>289</v>
      </c>
      <c r="C54" s="32" t="s">
        <v>358</v>
      </c>
      <c r="D54" s="33" t="s">
        <v>144</v>
      </c>
      <c r="E54" s="33" t="s">
        <v>290</v>
      </c>
      <c r="F54" s="33" t="s">
        <v>2</v>
      </c>
      <c r="G54" s="101" t="s">
        <v>445</v>
      </c>
      <c r="H54" s="33" t="s">
        <v>32</v>
      </c>
      <c r="I54" s="33" t="s">
        <v>4</v>
      </c>
    </row>
    <row r="55" spans="1:9" ht="116" x14ac:dyDescent="0.35">
      <c r="A55" s="32">
        <v>7</v>
      </c>
      <c r="B55" s="32" t="s">
        <v>291</v>
      </c>
      <c r="C55" s="32" t="s">
        <v>0</v>
      </c>
      <c r="D55" s="33" t="s">
        <v>460</v>
      </c>
      <c r="E55" s="33" t="s">
        <v>516</v>
      </c>
      <c r="F55" s="33" t="s">
        <v>2</v>
      </c>
      <c r="G55" s="101" t="s">
        <v>445</v>
      </c>
      <c r="H55" s="33" t="s">
        <v>8</v>
      </c>
      <c r="I55" s="33" t="s">
        <v>4</v>
      </c>
    </row>
    <row r="56" spans="1:9" ht="116" x14ac:dyDescent="0.35">
      <c r="A56" s="32">
        <v>7</v>
      </c>
      <c r="B56" s="32" t="s">
        <v>210</v>
      </c>
      <c r="C56" s="32" t="s">
        <v>205</v>
      </c>
      <c r="D56" s="33" t="s">
        <v>211</v>
      </c>
      <c r="E56" s="33" t="s">
        <v>197</v>
      </c>
      <c r="F56" s="33" t="s">
        <v>2</v>
      </c>
      <c r="G56" s="101" t="s">
        <v>445</v>
      </c>
      <c r="H56" s="33" t="s">
        <v>3</v>
      </c>
      <c r="I56" s="33" t="s">
        <v>4</v>
      </c>
    </row>
    <row r="57" spans="1:9" s="19" customFormat="1" ht="28" customHeight="1" x14ac:dyDescent="0.35">
      <c r="A57" s="27">
        <v>8</v>
      </c>
      <c r="B57" s="15" t="s">
        <v>118</v>
      </c>
      <c r="C57" s="26"/>
      <c r="D57" s="17"/>
      <c r="E57" s="16"/>
      <c r="F57" s="24"/>
      <c r="G57" s="24"/>
      <c r="H57" s="24"/>
      <c r="I57" s="89"/>
    </row>
    <row r="58" spans="1:9" ht="58" x14ac:dyDescent="0.35">
      <c r="A58" s="32">
        <v>8</v>
      </c>
      <c r="B58" s="32" t="s">
        <v>295</v>
      </c>
      <c r="C58" s="32" t="s">
        <v>0</v>
      </c>
      <c r="D58" s="33" t="s">
        <v>296</v>
      </c>
      <c r="E58" s="33" t="s">
        <v>297</v>
      </c>
      <c r="F58" s="33" t="s">
        <v>2</v>
      </c>
      <c r="G58" s="101" t="s">
        <v>445</v>
      </c>
      <c r="H58" s="33" t="s">
        <v>424</v>
      </c>
      <c r="I58" s="33" t="s">
        <v>4</v>
      </c>
    </row>
    <row r="59" spans="1:9" ht="116" x14ac:dyDescent="0.35">
      <c r="A59" s="32">
        <v>8</v>
      </c>
      <c r="B59" s="32" t="s">
        <v>425</v>
      </c>
      <c r="C59" s="32" t="s">
        <v>0</v>
      </c>
      <c r="D59" s="33" t="s">
        <v>426</v>
      </c>
      <c r="E59" s="33" t="s">
        <v>298</v>
      </c>
      <c r="F59" s="33" t="s">
        <v>2</v>
      </c>
      <c r="G59" s="101" t="s">
        <v>445</v>
      </c>
      <c r="H59" s="33" t="s">
        <v>8</v>
      </c>
      <c r="I59" s="33" t="s">
        <v>4</v>
      </c>
    </row>
    <row r="60" spans="1:9" ht="72.5" x14ac:dyDescent="0.35">
      <c r="A60" s="32">
        <v>8</v>
      </c>
      <c r="B60" s="32" t="s">
        <v>254</v>
      </c>
      <c r="C60" s="32" t="s">
        <v>0</v>
      </c>
      <c r="D60" s="33" t="s">
        <v>137</v>
      </c>
      <c r="E60" s="33" t="s">
        <v>255</v>
      </c>
      <c r="F60" s="33" t="s">
        <v>2</v>
      </c>
      <c r="G60" s="101" t="s">
        <v>445</v>
      </c>
      <c r="H60" s="33" t="s">
        <v>28</v>
      </c>
      <c r="I60" s="33" t="s">
        <v>4</v>
      </c>
    </row>
    <row r="61" spans="1:9" ht="72.5" x14ac:dyDescent="0.35">
      <c r="A61" s="32">
        <v>8</v>
      </c>
      <c r="B61" s="102" t="s">
        <v>548</v>
      </c>
      <c r="C61" s="32" t="s">
        <v>192</v>
      </c>
      <c r="D61" s="33" t="s">
        <v>517</v>
      </c>
      <c r="E61" s="33" t="s">
        <v>518</v>
      </c>
      <c r="F61" s="33" t="s">
        <v>2</v>
      </c>
      <c r="G61" s="101" t="s">
        <v>445</v>
      </c>
      <c r="H61" s="33" t="s">
        <v>28</v>
      </c>
      <c r="I61" s="33" t="s">
        <v>4</v>
      </c>
    </row>
    <row r="62" spans="1:9" ht="72.5" x14ac:dyDescent="0.35">
      <c r="A62" s="32">
        <v>8</v>
      </c>
      <c r="B62" s="32" t="s">
        <v>299</v>
      </c>
      <c r="C62" s="32" t="s">
        <v>0</v>
      </c>
      <c r="D62" s="33" t="s">
        <v>300</v>
      </c>
      <c r="E62" s="33" t="s">
        <v>301</v>
      </c>
      <c r="F62" s="33" t="s">
        <v>2</v>
      </c>
      <c r="G62" s="101" t="s">
        <v>445</v>
      </c>
      <c r="H62" s="33" t="s">
        <v>28</v>
      </c>
      <c r="I62" s="33" t="s">
        <v>4</v>
      </c>
    </row>
    <row r="63" spans="1:9" ht="72.5" x14ac:dyDescent="0.35">
      <c r="A63" s="32">
        <v>8</v>
      </c>
      <c r="B63" s="102" t="s">
        <v>549</v>
      </c>
      <c r="C63" s="32" t="s">
        <v>192</v>
      </c>
      <c r="D63" s="33" t="s">
        <v>519</v>
      </c>
      <c r="E63" s="33" t="s">
        <v>520</v>
      </c>
      <c r="F63" s="33" t="s">
        <v>2</v>
      </c>
      <c r="G63" s="101" t="s">
        <v>445</v>
      </c>
      <c r="H63" s="33" t="s">
        <v>28</v>
      </c>
      <c r="I63" s="33" t="s">
        <v>4</v>
      </c>
    </row>
    <row r="64" spans="1:9" s="34" customFormat="1" ht="72.5" x14ac:dyDescent="0.35">
      <c r="A64" s="28">
        <v>8</v>
      </c>
      <c r="B64" s="28" t="s">
        <v>302</v>
      </c>
      <c r="C64" s="28" t="s">
        <v>0</v>
      </c>
      <c r="D64" s="29" t="s">
        <v>147</v>
      </c>
      <c r="E64" s="29" t="s">
        <v>303</v>
      </c>
      <c r="F64" s="29" t="s">
        <v>2</v>
      </c>
      <c r="G64" s="101" t="s">
        <v>445</v>
      </c>
      <c r="H64" s="29" t="s">
        <v>28</v>
      </c>
      <c r="I64" s="29" t="s">
        <v>4</v>
      </c>
    </row>
    <row r="65" spans="1:9" ht="72.5" x14ac:dyDescent="0.35">
      <c r="A65" s="32">
        <v>8</v>
      </c>
      <c r="B65" s="32" t="s">
        <v>232</v>
      </c>
      <c r="C65" s="32" t="s">
        <v>215</v>
      </c>
      <c r="D65" s="33" t="s">
        <v>233</v>
      </c>
      <c r="E65" s="33" t="s">
        <v>521</v>
      </c>
      <c r="F65" s="33" t="s">
        <v>2</v>
      </c>
      <c r="G65" s="101" t="s">
        <v>445</v>
      </c>
      <c r="H65" s="33" t="s">
        <v>25</v>
      </c>
      <c r="I65" s="33" t="s">
        <v>4</v>
      </c>
    </row>
    <row r="66" spans="1:9" s="19" customFormat="1" ht="28" customHeight="1" x14ac:dyDescent="0.35">
      <c r="A66" s="27">
        <v>9</v>
      </c>
      <c r="B66" s="20" t="s">
        <v>119</v>
      </c>
      <c r="C66" s="21"/>
      <c r="D66" s="22"/>
      <c r="E66" s="23"/>
      <c r="F66" s="24"/>
      <c r="G66" s="24"/>
      <c r="H66" s="24"/>
      <c r="I66" s="89"/>
    </row>
    <row r="67" spans="1:9" ht="145" x14ac:dyDescent="0.35">
      <c r="A67" s="32">
        <v>9</v>
      </c>
      <c r="B67" s="32" t="s">
        <v>306</v>
      </c>
      <c r="C67" s="32" t="s">
        <v>0</v>
      </c>
      <c r="D67" s="33" t="s">
        <v>148</v>
      </c>
      <c r="E67" s="33" t="s">
        <v>307</v>
      </c>
      <c r="F67" s="33" t="s">
        <v>2</v>
      </c>
      <c r="G67" s="101" t="s">
        <v>445</v>
      </c>
      <c r="H67" s="33" t="s">
        <v>8</v>
      </c>
      <c r="I67" s="33" t="s">
        <v>4</v>
      </c>
    </row>
    <row r="68" spans="1:9" ht="58" x14ac:dyDescent="0.35">
      <c r="A68" s="32">
        <v>9</v>
      </c>
      <c r="B68" s="102" t="s">
        <v>550</v>
      </c>
      <c r="C68" s="32" t="s">
        <v>0</v>
      </c>
      <c r="D68" s="33" t="s">
        <v>462</v>
      </c>
      <c r="E68" s="33" t="s">
        <v>522</v>
      </c>
      <c r="F68" s="33" t="s">
        <v>2</v>
      </c>
      <c r="G68" s="101" t="s">
        <v>445</v>
      </c>
      <c r="H68" s="33" t="s">
        <v>8</v>
      </c>
      <c r="I68" s="33" t="s">
        <v>4</v>
      </c>
    </row>
    <row r="69" spans="1:9" ht="159.5" x14ac:dyDescent="0.35">
      <c r="A69" s="32">
        <v>9</v>
      </c>
      <c r="B69" s="32" t="s">
        <v>308</v>
      </c>
      <c r="C69" s="32" t="s">
        <v>0</v>
      </c>
      <c r="D69" s="33" t="s">
        <v>309</v>
      </c>
      <c r="E69" s="33" t="s">
        <v>310</v>
      </c>
      <c r="F69" s="33" t="s">
        <v>2</v>
      </c>
      <c r="G69" s="101" t="s">
        <v>445</v>
      </c>
      <c r="H69" s="33" t="s">
        <v>141</v>
      </c>
      <c r="I69" s="33" t="s">
        <v>4</v>
      </c>
    </row>
    <row r="70" spans="1:9" ht="58" x14ac:dyDescent="0.35">
      <c r="A70" s="32">
        <v>9</v>
      </c>
      <c r="B70" s="32" t="s">
        <v>311</v>
      </c>
      <c r="C70" s="32" t="s">
        <v>0</v>
      </c>
      <c r="D70" s="33" t="s">
        <v>149</v>
      </c>
      <c r="E70" s="33" t="s">
        <v>312</v>
      </c>
      <c r="F70" s="33" t="s">
        <v>2</v>
      </c>
      <c r="G70" s="101" t="s">
        <v>445</v>
      </c>
      <c r="H70" s="33" t="s">
        <v>523</v>
      </c>
      <c r="I70" s="33" t="s">
        <v>105</v>
      </c>
    </row>
    <row r="71" spans="1:9" ht="130.5" x14ac:dyDescent="0.35">
      <c r="A71" s="32">
        <v>9</v>
      </c>
      <c r="B71" s="32" t="s">
        <v>314</v>
      </c>
      <c r="C71" s="32" t="s">
        <v>202</v>
      </c>
      <c r="D71" s="33" t="s">
        <v>427</v>
      </c>
      <c r="E71" s="33" t="s">
        <v>524</v>
      </c>
      <c r="F71" s="33" t="s">
        <v>2</v>
      </c>
      <c r="G71" s="101" t="s">
        <v>445</v>
      </c>
      <c r="H71" s="33" t="s">
        <v>8</v>
      </c>
      <c r="I71" s="33" t="s">
        <v>4</v>
      </c>
    </row>
    <row r="72" spans="1:9" ht="87" x14ac:dyDescent="0.35">
      <c r="A72" s="32">
        <v>9</v>
      </c>
      <c r="B72" s="32" t="s">
        <v>315</v>
      </c>
      <c r="C72" s="32" t="s">
        <v>0</v>
      </c>
      <c r="D72" s="33" t="s">
        <v>463</v>
      </c>
      <c r="E72" s="33" t="s">
        <v>316</v>
      </c>
      <c r="F72" s="33" t="s">
        <v>2</v>
      </c>
      <c r="G72" s="101" t="s">
        <v>445</v>
      </c>
      <c r="H72" s="33" t="s">
        <v>8</v>
      </c>
      <c r="I72" s="33" t="s">
        <v>4</v>
      </c>
    </row>
    <row r="73" spans="1:9" s="19" customFormat="1" ht="28" customHeight="1" x14ac:dyDescent="0.35">
      <c r="A73" s="27">
        <v>10</v>
      </c>
      <c r="B73" s="20" t="s">
        <v>120</v>
      </c>
      <c r="C73" s="23"/>
      <c r="D73" s="22"/>
      <c r="E73" s="23"/>
      <c r="F73" s="24"/>
      <c r="G73" s="24"/>
      <c r="H73" s="24"/>
      <c r="I73" s="89"/>
    </row>
    <row r="74" spans="1:9" ht="58" x14ac:dyDescent="0.35">
      <c r="A74" s="32">
        <v>10</v>
      </c>
      <c r="B74" s="32" t="s">
        <v>321</v>
      </c>
      <c r="C74" s="32" t="s">
        <v>0</v>
      </c>
      <c r="D74" s="33" t="s">
        <v>322</v>
      </c>
      <c r="E74" s="33" t="s">
        <v>525</v>
      </c>
      <c r="F74" s="33" t="s">
        <v>2</v>
      </c>
      <c r="G74" s="101" t="s">
        <v>445</v>
      </c>
      <c r="H74" s="33" t="s">
        <v>424</v>
      </c>
      <c r="I74" s="33" t="s">
        <v>4</v>
      </c>
    </row>
    <row r="75" spans="1:9" ht="58" x14ac:dyDescent="0.35">
      <c r="A75" s="32">
        <v>10</v>
      </c>
      <c r="B75" s="32" t="s">
        <v>323</v>
      </c>
      <c r="C75" s="32" t="s">
        <v>0</v>
      </c>
      <c r="D75" s="33" t="s">
        <v>465</v>
      </c>
      <c r="E75" s="33" t="s">
        <v>526</v>
      </c>
      <c r="F75" s="33" t="s">
        <v>2</v>
      </c>
      <c r="G75" s="101" t="s">
        <v>446</v>
      </c>
      <c r="H75" s="33" t="s">
        <v>8</v>
      </c>
      <c r="I75" s="33" t="s">
        <v>4</v>
      </c>
    </row>
    <row r="76" spans="1:9" ht="58" x14ac:dyDescent="0.35">
      <c r="A76" s="32">
        <v>10</v>
      </c>
      <c r="B76" s="32" t="s">
        <v>324</v>
      </c>
      <c r="C76" s="32" t="s">
        <v>0</v>
      </c>
      <c r="D76" s="33" t="s">
        <v>151</v>
      </c>
      <c r="E76" s="33" t="s">
        <v>325</v>
      </c>
      <c r="F76" s="33" t="s">
        <v>2</v>
      </c>
      <c r="G76" s="101" t="s">
        <v>445</v>
      </c>
      <c r="H76" s="33" t="s">
        <v>3</v>
      </c>
      <c r="I76" s="33" t="s">
        <v>4</v>
      </c>
    </row>
    <row r="77" spans="1:9" ht="58" x14ac:dyDescent="0.35">
      <c r="A77" s="32">
        <v>10</v>
      </c>
      <c r="B77" s="28" t="s">
        <v>428</v>
      </c>
      <c r="C77" s="32" t="s">
        <v>0</v>
      </c>
      <c r="D77" s="33" t="s">
        <v>429</v>
      </c>
      <c r="E77" s="33" t="s">
        <v>430</v>
      </c>
      <c r="F77" s="33" t="s">
        <v>2</v>
      </c>
      <c r="G77" s="101" t="s">
        <v>445</v>
      </c>
      <c r="H77" s="33" t="s">
        <v>3</v>
      </c>
      <c r="I77" s="33" t="s">
        <v>4</v>
      </c>
    </row>
    <row r="78" spans="1:9" ht="58" x14ac:dyDescent="0.35">
      <c r="A78" s="32">
        <v>10</v>
      </c>
      <c r="B78" s="32" t="s">
        <v>326</v>
      </c>
      <c r="C78" s="32" t="s">
        <v>0</v>
      </c>
      <c r="D78" s="33" t="s">
        <v>327</v>
      </c>
      <c r="E78" s="33" t="s">
        <v>328</v>
      </c>
      <c r="F78" s="33" t="s">
        <v>2</v>
      </c>
      <c r="G78" s="101" t="s">
        <v>445</v>
      </c>
      <c r="H78" s="33" t="s">
        <v>3</v>
      </c>
      <c r="I78" s="33" t="s">
        <v>4</v>
      </c>
    </row>
    <row r="79" spans="1:9" ht="87" x14ac:dyDescent="0.35">
      <c r="A79" s="32">
        <v>10</v>
      </c>
      <c r="B79" s="32" t="s">
        <v>329</v>
      </c>
      <c r="C79" s="32" t="s">
        <v>0</v>
      </c>
      <c r="D79" s="33" t="s">
        <v>330</v>
      </c>
      <c r="E79" s="33" t="s">
        <v>331</v>
      </c>
      <c r="F79" s="33" t="s">
        <v>2</v>
      </c>
      <c r="G79" s="101" t="s">
        <v>445</v>
      </c>
      <c r="H79" s="33" t="s">
        <v>8</v>
      </c>
      <c r="I79" s="33" t="s">
        <v>4</v>
      </c>
    </row>
    <row r="80" spans="1:9" s="19" customFormat="1" ht="28" customHeight="1" x14ac:dyDescent="0.35">
      <c r="A80" s="27">
        <v>11</v>
      </c>
      <c r="B80" s="15" t="s">
        <v>121</v>
      </c>
      <c r="C80" s="26"/>
      <c r="D80" s="17"/>
      <c r="E80" s="16"/>
      <c r="F80" s="24"/>
      <c r="G80" s="24"/>
      <c r="H80" s="24"/>
      <c r="I80" s="89"/>
    </row>
    <row r="81" spans="1:9" ht="116" x14ac:dyDescent="0.35">
      <c r="A81" s="32">
        <v>11</v>
      </c>
      <c r="B81" s="32" t="s">
        <v>212</v>
      </c>
      <c r="C81" s="32" t="s">
        <v>205</v>
      </c>
      <c r="D81" s="33" t="s">
        <v>213</v>
      </c>
      <c r="E81" s="33" t="s">
        <v>197</v>
      </c>
      <c r="F81" s="33" t="s">
        <v>2</v>
      </c>
      <c r="G81" s="101" t="s">
        <v>445</v>
      </c>
      <c r="H81" s="33" t="s">
        <v>3</v>
      </c>
      <c r="I81" s="33" t="s">
        <v>4</v>
      </c>
    </row>
    <row r="82" spans="1:9" ht="116" x14ac:dyDescent="0.35">
      <c r="A82" s="32">
        <v>11</v>
      </c>
      <c r="B82" s="32" t="s">
        <v>234</v>
      </c>
      <c r="C82" s="32" t="s">
        <v>215</v>
      </c>
      <c r="D82" s="33" t="s">
        <v>235</v>
      </c>
      <c r="E82" s="33" t="s">
        <v>197</v>
      </c>
      <c r="F82" s="33" t="s">
        <v>2</v>
      </c>
      <c r="G82" s="101" t="s">
        <v>445</v>
      </c>
      <c r="H82" s="33" t="s">
        <v>3</v>
      </c>
      <c r="I82" s="33" t="s">
        <v>4</v>
      </c>
    </row>
    <row r="83" spans="1:9" ht="29" x14ac:dyDescent="0.35">
      <c r="A83" s="32">
        <v>11</v>
      </c>
      <c r="B83" s="32" t="s">
        <v>466</v>
      </c>
      <c r="C83" s="32" t="s">
        <v>0</v>
      </c>
      <c r="D83" s="33" t="s">
        <v>431</v>
      </c>
      <c r="E83" s="33" t="s">
        <v>467</v>
      </c>
      <c r="F83" s="33" t="s">
        <v>136</v>
      </c>
      <c r="G83" s="101" t="s">
        <v>452</v>
      </c>
      <c r="H83" s="33" t="s">
        <v>33</v>
      </c>
      <c r="I83" s="33" t="s">
        <v>4</v>
      </c>
    </row>
    <row r="84" spans="1:9" ht="58" x14ac:dyDescent="0.35">
      <c r="A84" s="32">
        <v>11</v>
      </c>
      <c r="B84" s="32" t="s">
        <v>236</v>
      </c>
      <c r="C84" s="32" t="s">
        <v>215</v>
      </c>
      <c r="D84" s="33" t="s">
        <v>130</v>
      </c>
      <c r="E84" s="33" t="s">
        <v>237</v>
      </c>
      <c r="F84" s="33" t="s">
        <v>2</v>
      </c>
      <c r="G84" s="101" t="s">
        <v>445</v>
      </c>
      <c r="H84" s="33" t="s">
        <v>26</v>
      </c>
      <c r="I84" s="33" t="s">
        <v>27</v>
      </c>
    </row>
    <row r="85" spans="1:9" ht="72.5" x14ac:dyDescent="0.35">
      <c r="A85" s="32">
        <v>11</v>
      </c>
      <c r="B85" s="32" t="s">
        <v>238</v>
      </c>
      <c r="C85" s="32" t="s">
        <v>215</v>
      </c>
      <c r="D85" s="33" t="s">
        <v>239</v>
      </c>
      <c r="E85" s="33" t="s">
        <v>240</v>
      </c>
      <c r="F85" s="33" t="s">
        <v>2</v>
      </c>
      <c r="G85" s="101" t="s">
        <v>446</v>
      </c>
      <c r="H85" s="33" t="s">
        <v>456</v>
      </c>
      <c r="I85" s="33" t="s">
        <v>17</v>
      </c>
    </row>
    <row r="86" spans="1:9" ht="58" x14ac:dyDescent="0.35">
      <c r="A86" s="32">
        <v>11</v>
      </c>
      <c r="B86" s="32" t="s">
        <v>337</v>
      </c>
      <c r="C86" s="32" t="s">
        <v>0</v>
      </c>
      <c r="D86" s="33" t="s">
        <v>152</v>
      </c>
      <c r="E86" s="33" t="s">
        <v>338</v>
      </c>
      <c r="F86" s="33" t="s">
        <v>2</v>
      </c>
      <c r="G86" s="101" t="s">
        <v>445</v>
      </c>
      <c r="H86" s="33" t="s">
        <v>8</v>
      </c>
      <c r="I86" s="33" t="s">
        <v>4</v>
      </c>
    </row>
    <row r="87" spans="1:9" s="19" customFormat="1" ht="28" customHeight="1" x14ac:dyDescent="0.35">
      <c r="A87" s="27">
        <v>12</v>
      </c>
      <c r="B87" s="15" t="s">
        <v>122</v>
      </c>
      <c r="C87" s="26"/>
      <c r="D87" s="17"/>
      <c r="E87" s="16"/>
      <c r="F87" s="24"/>
      <c r="G87" s="24"/>
      <c r="H87" s="24"/>
      <c r="I87" s="89"/>
    </row>
    <row r="88" spans="1:9" ht="116" x14ac:dyDescent="0.35">
      <c r="A88" s="32">
        <v>12</v>
      </c>
      <c r="B88" s="32" t="s">
        <v>341</v>
      </c>
      <c r="C88" s="32" t="s">
        <v>0</v>
      </c>
      <c r="D88" s="33" t="s">
        <v>432</v>
      </c>
      <c r="E88" s="33" t="s">
        <v>527</v>
      </c>
      <c r="F88" s="33" t="s">
        <v>2</v>
      </c>
      <c r="G88" s="101" t="s">
        <v>453</v>
      </c>
      <c r="H88" s="33" t="s">
        <v>342</v>
      </c>
      <c r="I88" s="33" t="s">
        <v>4</v>
      </c>
    </row>
    <row r="89" spans="1:9" ht="87" x14ac:dyDescent="0.35">
      <c r="A89" s="32">
        <v>12</v>
      </c>
      <c r="B89" s="32" t="s">
        <v>304</v>
      </c>
      <c r="C89" s="32" t="s">
        <v>198</v>
      </c>
      <c r="D89" s="33" t="s">
        <v>305</v>
      </c>
      <c r="E89" s="33" t="s">
        <v>409</v>
      </c>
      <c r="F89" s="33" t="s">
        <v>2</v>
      </c>
      <c r="G89" s="101" t="s">
        <v>445</v>
      </c>
      <c r="H89" s="33" t="s">
        <v>8</v>
      </c>
      <c r="I89" s="33" t="s">
        <v>4</v>
      </c>
    </row>
    <row r="90" spans="1:9" ht="58" x14ac:dyDescent="0.35">
      <c r="A90" s="32">
        <v>12</v>
      </c>
      <c r="B90" s="32" t="s">
        <v>317</v>
      </c>
      <c r="C90" s="32" t="s">
        <v>318</v>
      </c>
      <c r="D90" s="33" t="s">
        <v>150</v>
      </c>
      <c r="E90" s="33" t="s">
        <v>319</v>
      </c>
      <c r="F90" s="33" t="s">
        <v>2</v>
      </c>
      <c r="G90" s="101" t="s">
        <v>452</v>
      </c>
      <c r="H90" s="33" t="s">
        <v>320</v>
      </c>
      <c r="I90" s="33" t="s">
        <v>464</v>
      </c>
    </row>
    <row r="91" spans="1:9" ht="29" x14ac:dyDescent="0.35">
      <c r="A91" s="32">
        <v>12</v>
      </c>
      <c r="B91" s="32" t="s">
        <v>433</v>
      </c>
      <c r="C91" s="32" t="s">
        <v>0</v>
      </c>
      <c r="D91" s="33" t="s">
        <v>343</v>
      </c>
      <c r="E91" s="33" t="s">
        <v>434</v>
      </c>
      <c r="F91" s="33" t="s">
        <v>2</v>
      </c>
      <c r="G91" s="101" t="s">
        <v>452</v>
      </c>
      <c r="H91" s="33" t="s">
        <v>8</v>
      </c>
      <c r="I91" s="33" t="s">
        <v>4</v>
      </c>
    </row>
    <row r="92" spans="1:9" ht="72.5" x14ac:dyDescent="0.35">
      <c r="A92" s="32">
        <v>12</v>
      </c>
      <c r="B92" s="32" t="s">
        <v>344</v>
      </c>
      <c r="C92" s="32" t="s">
        <v>0</v>
      </c>
      <c r="D92" s="33" t="s">
        <v>153</v>
      </c>
      <c r="E92" s="33" t="s">
        <v>345</v>
      </c>
      <c r="F92" s="33" t="s">
        <v>140</v>
      </c>
      <c r="G92" s="101" t="s">
        <v>445</v>
      </c>
      <c r="H92" s="33" t="s">
        <v>8</v>
      </c>
      <c r="I92" s="33" t="s">
        <v>4</v>
      </c>
    </row>
    <row r="93" spans="1:9" ht="58" x14ac:dyDescent="0.35">
      <c r="A93" s="32">
        <v>12</v>
      </c>
      <c r="B93" s="102" t="s">
        <v>551</v>
      </c>
      <c r="C93" s="32" t="s">
        <v>0</v>
      </c>
      <c r="D93" s="33" t="s">
        <v>528</v>
      </c>
      <c r="E93" s="29" t="s">
        <v>529</v>
      </c>
      <c r="F93" s="33" t="s">
        <v>2</v>
      </c>
      <c r="G93" s="101" t="s">
        <v>446</v>
      </c>
      <c r="H93" s="33" t="s">
        <v>8</v>
      </c>
      <c r="I93" s="33" t="s">
        <v>4</v>
      </c>
    </row>
    <row r="94" spans="1:9" s="19" customFormat="1" ht="28" customHeight="1" x14ac:dyDescent="0.35">
      <c r="A94" s="27">
        <v>13</v>
      </c>
      <c r="B94" s="20" t="s">
        <v>123</v>
      </c>
      <c r="C94" s="21"/>
      <c r="D94" s="22"/>
      <c r="E94" s="23"/>
      <c r="F94" s="24"/>
      <c r="G94" s="24"/>
      <c r="H94" s="24"/>
      <c r="I94" s="89"/>
    </row>
    <row r="95" spans="1:9" ht="58" x14ac:dyDescent="0.35">
      <c r="A95" s="32">
        <v>13</v>
      </c>
      <c r="B95" s="32" t="s">
        <v>346</v>
      </c>
      <c r="C95" s="32" t="s">
        <v>0</v>
      </c>
      <c r="D95" s="33" t="s">
        <v>347</v>
      </c>
      <c r="E95" s="33" t="s">
        <v>348</v>
      </c>
      <c r="F95" s="33" t="s">
        <v>2</v>
      </c>
      <c r="G95" s="101" t="s">
        <v>445</v>
      </c>
      <c r="H95" s="33" t="s">
        <v>154</v>
      </c>
      <c r="I95" s="33" t="s">
        <v>17</v>
      </c>
    </row>
    <row r="96" spans="1:9" ht="72.5" x14ac:dyDescent="0.35">
      <c r="A96" s="32">
        <v>13</v>
      </c>
      <c r="B96" s="32" t="s">
        <v>292</v>
      </c>
      <c r="C96" s="32" t="s">
        <v>293</v>
      </c>
      <c r="D96" s="33" t="s">
        <v>155</v>
      </c>
      <c r="E96" s="33" t="s">
        <v>169</v>
      </c>
      <c r="F96" s="33" t="s">
        <v>2</v>
      </c>
      <c r="G96" s="101" t="s">
        <v>445</v>
      </c>
      <c r="H96" s="33" t="s">
        <v>294</v>
      </c>
      <c r="I96" s="33" t="s">
        <v>170</v>
      </c>
    </row>
    <row r="97" spans="1:9" ht="130.5" x14ac:dyDescent="0.35">
      <c r="A97" s="32">
        <v>13</v>
      </c>
      <c r="B97" s="32" t="s">
        <v>349</v>
      </c>
      <c r="C97" s="32" t="s">
        <v>0</v>
      </c>
      <c r="D97" s="29" t="s">
        <v>562</v>
      </c>
      <c r="E97" s="33" t="s">
        <v>468</v>
      </c>
      <c r="F97" s="33" t="s">
        <v>2</v>
      </c>
      <c r="G97" s="101" t="s">
        <v>469</v>
      </c>
      <c r="H97" s="33" t="s">
        <v>179</v>
      </c>
      <c r="I97" s="33" t="s">
        <v>17</v>
      </c>
    </row>
    <row r="98" spans="1:9" ht="188.5" x14ac:dyDescent="0.35">
      <c r="A98" s="32">
        <v>13</v>
      </c>
      <c r="B98" s="32" t="s">
        <v>350</v>
      </c>
      <c r="C98" s="32" t="s">
        <v>0</v>
      </c>
      <c r="D98" s="33" t="s">
        <v>351</v>
      </c>
      <c r="E98" s="33" t="s">
        <v>530</v>
      </c>
      <c r="F98" s="33" t="s">
        <v>363</v>
      </c>
      <c r="G98" s="101" t="s">
        <v>453</v>
      </c>
      <c r="H98" s="33" t="s">
        <v>35</v>
      </c>
      <c r="I98" s="33" t="s">
        <v>17</v>
      </c>
    </row>
    <row r="99" spans="1:9" ht="72.5" x14ac:dyDescent="0.35">
      <c r="A99" s="32">
        <v>13</v>
      </c>
      <c r="B99" s="32" t="s">
        <v>352</v>
      </c>
      <c r="C99" s="32" t="s">
        <v>0</v>
      </c>
      <c r="D99" s="33" t="s">
        <v>353</v>
      </c>
      <c r="E99" s="33" t="s">
        <v>531</v>
      </c>
      <c r="F99" s="33" t="s">
        <v>2</v>
      </c>
      <c r="G99" s="101" t="s">
        <v>446</v>
      </c>
      <c r="H99" s="33" t="s">
        <v>156</v>
      </c>
      <c r="I99" s="29" t="s">
        <v>563</v>
      </c>
    </row>
    <row r="100" spans="1:9" ht="58" x14ac:dyDescent="0.35">
      <c r="A100" s="32">
        <v>13</v>
      </c>
      <c r="B100" s="32" t="s">
        <v>470</v>
      </c>
      <c r="C100" s="32" t="s">
        <v>0</v>
      </c>
      <c r="D100" s="33" t="s">
        <v>354</v>
      </c>
      <c r="E100" s="33" t="s">
        <v>355</v>
      </c>
      <c r="F100" s="33" t="s">
        <v>2</v>
      </c>
      <c r="G100" s="101" t="s">
        <v>445</v>
      </c>
      <c r="H100" s="29" t="s">
        <v>493</v>
      </c>
      <c r="I100" s="29" t="s">
        <v>24</v>
      </c>
    </row>
    <row r="101" spans="1:9" s="19" customFormat="1" ht="28" customHeight="1" x14ac:dyDescent="0.35">
      <c r="A101" s="27">
        <v>14</v>
      </c>
      <c r="B101" s="15" t="s">
        <v>124</v>
      </c>
      <c r="C101" s="26"/>
      <c r="D101" s="17"/>
      <c r="E101" s="16"/>
      <c r="F101" s="24"/>
      <c r="G101" s="24"/>
      <c r="H101" s="24"/>
      <c r="I101" s="89"/>
    </row>
    <row r="102" spans="1:9" ht="58" x14ac:dyDescent="0.35">
      <c r="A102" s="32">
        <v>14</v>
      </c>
      <c r="B102" s="32" t="s">
        <v>360</v>
      </c>
      <c r="C102" s="32" t="s">
        <v>0</v>
      </c>
      <c r="D102" s="33" t="s">
        <v>532</v>
      </c>
      <c r="E102" s="33" t="s">
        <v>435</v>
      </c>
      <c r="F102" s="33" t="s">
        <v>2</v>
      </c>
      <c r="G102" s="101" t="s">
        <v>474</v>
      </c>
      <c r="H102" s="33" t="s">
        <v>36</v>
      </c>
      <c r="I102" s="33" t="s">
        <v>17</v>
      </c>
    </row>
    <row r="103" spans="1:9" ht="87" x14ac:dyDescent="0.35">
      <c r="A103" s="32">
        <v>14</v>
      </c>
      <c r="B103" s="32" t="s">
        <v>436</v>
      </c>
      <c r="C103" s="32" t="s">
        <v>0</v>
      </c>
      <c r="D103" s="33" t="s">
        <v>437</v>
      </c>
      <c r="E103" s="33" t="s">
        <v>533</v>
      </c>
      <c r="F103" s="33" t="s">
        <v>2</v>
      </c>
      <c r="G103" s="101" t="s">
        <v>475</v>
      </c>
      <c r="H103" s="33" t="s">
        <v>0</v>
      </c>
      <c r="I103" s="33" t="s">
        <v>361</v>
      </c>
    </row>
    <row r="104" spans="1:9" ht="145" x14ac:dyDescent="0.35">
      <c r="A104" s="32">
        <v>14</v>
      </c>
      <c r="B104" s="32" t="s">
        <v>362</v>
      </c>
      <c r="C104" s="32" t="s">
        <v>0</v>
      </c>
      <c r="D104" s="33" t="s">
        <v>157</v>
      </c>
      <c r="E104" s="106" t="s">
        <v>552</v>
      </c>
      <c r="F104" s="33" t="s">
        <v>2</v>
      </c>
      <c r="G104" s="101" t="s">
        <v>475</v>
      </c>
      <c r="H104" s="33" t="s">
        <v>0</v>
      </c>
      <c r="I104" s="33" t="s">
        <v>361</v>
      </c>
    </row>
    <row r="105" spans="1:9" ht="72.5" x14ac:dyDescent="0.35">
      <c r="A105" s="32">
        <v>14</v>
      </c>
      <c r="B105" s="32" t="s">
        <v>280</v>
      </c>
      <c r="C105" s="32" t="s">
        <v>281</v>
      </c>
      <c r="D105" s="33" t="s">
        <v>282</v>
      </c>
      <c r="E105" s="33" t="s">
        <v>458</v>
      </c>
      <c r="F105" s="33" t="s">
        <v>2</v>
      </c>
      <c r="G105" s="101" t="s">
        <v>459</v>
      </c>
      <c r="H105" s="33" t="s">
        <v>17</v>
      </c>
      <c r="I105" s="33" t="s">
        <v>17</v>
      </c>
    </row>
    <row r="106" spans="1:9" ht="72.5" x14ac:dyDescent="0.35">
      <c r="A106" s="32">
        <v>14</v>
      </c>
      <c r="B106" s="32" t="s">
        <v>357</v>
      </c>
      <c r="C106" s="32" t="s">
        <v>358</v>
      </c>
      <c r="D106" s="33" t="s">
        <v>359</v>
      </c>
      <c r="E106" s="33" t="s">
        <v>471</v>
      </c>
      <c r="F106" s="33" t="s">
        <v>2</v>
      </c>
      <c r="G106" s="101" t="s">
        <v>469</v>
      </c>
      <c r="H106" s="33" t="s">
        <v>472</v>
      </c>
      <c r="I106" s="33" t="s">
        <v>534</v>
      </c>
    </row>
    <row r="107" spans="1:9" s="19" customFormat="1" ht="28" customHeight="1" x14ac:dyDescent="0.35">
      <c r="A107" s="27">
        <v>15</v>
      </c>
      <c r="B107" s="138" t="s">
        <v>125</v>
      </c>
      <c r="C107" s="139"/>
      <c r="D107" s="139"/>
      <c r="E107" s="139"/>
      <c r="F107" s="139"/>
      <c r="G107" s="139"/>
      <c r="H107" s="139"/>
      <c r="I107" s="140"/>
    </row>
    <row r="108" spans="1:9" ht="72.5" x14ac:dyDescent="0.35">
      <c r="A108" s="32">
        <v>15</v>
      </c>
      <c r="B108" s="32" t="s">
        <v>364</v>
      </c>
      <c r="C108" s="32" t="s">
        <v>0</v>
      </c>
      <c r="D108" s="33" t="s">
        <v>365</v>
      </c>
      <c r="E108" s="33" t="s">
        <v>366</v>
      </c>
      <c r="F108" s="33" t="s">
        <v>136</v>
      </c>
      <c r="G108" s="101" t="s">
        <v>452</v>
      </c>
      <c r="H108" s="33" t="s">
        <v>33</v>
      </c>
      <c r="I108" s="33" t="s">
        <v>4</v>
      </c>
    </row>
    <row r="109" spans="1:9" ht="29" x14ac:dyDescent="0.35">
      <c r="A109" s="32">
        <v>15</v>
      </c>
      <c r="B109" s="32" t="s">
        <v>367</v>
      </c>
      <c r="C109" s="32" t="s">
        <v>0</v>
      </c>
      <c r="D109" s="33" t="s">
        <v>535</v>
      </c>
      <c r="E109" s="33" t="s">
        <v>536</v>
      </c>
      <c r="F109" s="33" t="s">
        <v>2</v>
      </c>
      <c r="G109" s="101" t="s">
        <v>452</v>
      </c>
      <c r="H109" s="33" t="s">
        <v>36</v>
      </c>
      <c r="I109" s="33" t="s">
        <v>17</v>
      </c>
    </row>
    <row r="110" spans="1:9" ht="43.5" x14ac:dyDescent="0.35">
      <c r="A110" s="32">
        <v>15</v>
      </c>
      <c r="B110" s="32" t="s">
        <v>476</v>
      </c>
      <c r="C110" s="32" t="s">
        <v>0</v>
      </c>
      <c r="D110" s="33" t="s">
        <v>477</v>
      </c>
      <c r="E110" s="33" t="s">
        <v>478</v>
      </c>
      <c r="F110" s="33" t="s">
        <v>136</v>
      </c>
      <c r="G110" s="101" t="s">
        <v>452</v>
      </c>
      <c r="H110" s="33" t="s">
        <v>184</v>
      </c>
      <c r="I110" s="33" t="s">
        <v>17</v>
      </c>
    </row>
    <row r="111" spans="1:9" ht="43.5" x14ac:dyDescent="0.35">
      <c r="A111" s="32">
        <v>15</v>
      </c>
      <c r="B111" s="32" t="s">
        <v>225</v>
      </c>
      <c r="C111" s="32" t="s">
        <v>226</v>
      </c>
      <c r="D111" s="33" t="s">
        <v>450</v>
      </c>
      <c r="E111" s="29" t="s">
        <v>451</v>
      </c>
      <c r="F111" s="33" t="s">
        <v>22</v>
      </c>
      <c r="G111" s="101" t="s">
        <v>452</v>
      </c>
      <c r="H111" s="33" t="s">
        <v>23</v>
      </c>
      <c r="I111" s="33" t="s">
        <v>24</v>
      </c>
    </row>
    <row r="112" spans="1:9" ht="101.5" x14ac:dyDescent="0.35">
      <c r="A112" s="32">
        <v>15</v>
      </c>
      <c r="B112" s="32" t="s">
        <v>227</v>
      </c>
      <c r="C112" s="32" t="s">
        <v>226</v>
      </c>
      <c r="D112" s="33" t="s">
        <v>168</v>
      </c>
      <c r="E112" s="29" t="s">
        <v>537</v>
      </c>
      <c r="F112" s="33" t="s">
        <v>2</v>
      </c>
      <c r="G112" s="101" t="s">
        <v>453</v>
      </c>
      <c r="H112" s="33" t="s">
        <v>454</v>
      </c>
      <c r="I112" s="33" t="s">
        <v>21</v>
      </c>
    </row>
    <row r="113" spans="1:9" ht="58" x14ac:dyDescent="0.35">
      <c r="A113" s="32">
        <v>15</v>
      </c>
      <c r="B113" s="28" t="s">
        <v>415</v>
      </c>
      <c r="C113" s="28" t="s">
        <v>0</v>
      </c>
      <c r="D113" s="29" t="s">
        <v>408</v>
      </c>
      <c r="E113" s="29" t="s">
        <v>416</v>
      </c>
      <c r="F113" s="29" t="s">
        <v>2</v>
      </c>
      <c r="G113" s="101" t="s">
        <v>453</v>
      </c>
      <c r="H113" s="91" t="s">
        <v>417</v>
      </c>
      <c r="I113" s="29" t="s">
        <v>407</v>
      </c>
    </row>
    <row r="114" spans="1:9" s="19" customFormat="1" ht="28" customHeight="1" x14ac:dyDescent="0.35">
      <c r="A114" s="27">
        <v>16</v>
      </c>
      <c r="B114" s="138" t="s">
        <v>126</v>
      </c>
      <c r="C114" s="139"/>
      <c r="D114" s="139"/>
      <c r="E114" s="139"/>
      <c r="F114" s="139"/>
      <c r="G114" s="139"/>
      <c r="H114" s="139"/>
      <c r="I114" s="140"/>
    </row>
    <row r="115" spans="1:9" ht="72.5" x14ac:dyDescent="0.35">
      <c r="A115" s="32">
        <v>16</v>
      </c>
      <c r="B115" s="32" t="s">
        <v>368</v>
      </c>
      <c r="C115" s="32" t="s">
        <v>0</v>
      </c>
      <c r="D115" s="33" t="s">
        <v>538</v>
      </c>
      <c r="E115" s="33" t="s">
        <v>231</v>
      </c>
      <c r="F115" s="33" t="s">
        <v>2</v>
      </c>
      <c r="G115" s="101" t="s">
        <v>445</v>
      </c>
      <c r="H115" s="33" t="s">
        <v>8</v>
      </c>
      <c r="I115" s="33" t="s">
        <v>4</v>
      </c>
    </row>
    <row r="116" spans="1:9" ht="116" x14ac:dyDescent="0.35">
      <c r="A116" s="32">
        <v>16</v>
      </c>
      <c r="B116" s="32" t="s">
        <v>339</v>
      </c>
      <c r="C116" s="32" t="s">
        <v>202</v>
      </c>
      <c r="D116" s="33" t="s">
        <v>340</v>
      </c>
      <c r="E116" s="33" t="s">
        <v>197</v>
      </c>
      <c r="F116" s="33" t="s">
        <v>2</v>
      </c>
      <c r="G116" s="101" t="s">
        <v>445</v>
      </c>
      <c r="H116" s="33" t="s">
        <v>3</v>
      </c>
      <c r="I116" s="33" t="s">
        <v>4</v>
      </c>
    </row>
    <row r="117" spans="1:9" ht="58" x14ac:dyDescent="0.35">
      <c r="A117" s="32">
        <v>16</v>
      </c>
      <c r="B117" s="32" t="s">
        <v>369</v>
      </c>
      <c r="C117" s="32" t="s">
        <v>0</v>
      </c>
      <c r="D117" s="33" t="s">
        <v>158</v>
      </c>
      <c r="E117" s="33" t="s">
        <v>219</v>
      </c>
      <c r="F117" s="33" t="s">
        <v>2</v>
      </c>
      <c r="G117" s="101" t="s">
        <v>445</v>
      </c>
      <c r="H117" s="33" t="s">
        <v>8</v>
      </c>
      <c r="I117" s="33" t="s">
        <v>4</v>
      </c>
    </row>
    <row r="118" spans="1:9" ht="145" x14ac:dyDescent="0.35">
      <c r="A118" s="32">
        <v>16</v>
      </c>
      <c r="B118" s="32" t="s">
        <v>370</v>
      </c>
      <c r="C118" s="32" t="s">
        <v>0</v>
      </c>
      <c r="D118" s="33" t="s">
        <v>161</v>
      </c>
      <c r="E118" s="33" t="s">
        <v>371</v>
      </c>
      <c r="F118" s="33" t="s">
        <v>2</v>
      </c>
      <c r="G118" s="101" t="s">
        <v>452</v>
      </c>
      <c r="H118" s="33" t="s">
        <v>163</v>
      </c>
      <c r="I118" s="33" t="s">
        <v>162</v>
      </c>
    </row>
    <row r="119" spans="1:9" ht="72.5" x14ac:dyDescent="0.35">
      <c r="A119" s="32">
        <v>16</v>
      </c>
      <c r="B119" s="32" t="s">
        <v>372</v>
      </c>
      <c r="C119" s="32" t="s">
        <v>0</v>
      </c>
      <c r="D119" s="33" t="s">
        <v>373</v>
      </c>
      <c r="E119" s="33" t="s">
        <v>180</v>
      </c>
      <c r="F119" s="33" t="s">
        <v>2</v>
      </c>
      <c r="G119" s="101" t="s">
        <v>479</v>
      </c>
      <c r="H119" s="33" t="s">
        <v>159</v>
      </c>
      <c r="I119" s="33" t="s">
        <v>160</v>
      </c>
    </row>
    <row r="120" spans="1:9" ht="101.5" x14ac:dyDescent="0.35">
      <c r="A120" s="32">
        <v>16</v>
      </c>
      <c r="B120" s="32" t="s">
        <v>374</v>
      </c>
      <c r="C120" s="32" t="s">
        <v>0</v>
      </c>
      <c r="D120" s="33" t="s">
        <v>375</v>
      </c>
      <c r="E120" s="33" t="s">
        <v>376</v>
      </c>
      <c r="F120" s="33" t="s">
        <v>2</v>
      </c>
      <c r="G120" s="101" t="s">
        <v>445</v>
      </c>
      <c r="H120" s="33" t="s">
        <v>163</v>
      </c>
      <c r="I120" s="33" t="s">
        <v>162</v>
      </c>
    </row>
    <row r="121" spans="1:9" s="19" customFormat="1" ht="28" customHeight="1" x14ac:dyDescent="0.35">
      <c r="A121" s="27">
        <v>17</v>
      </c>
      <c r="B121" s="15" t="s">
        <v>127</v>
      </c>
      <c r="C121" s="26"/>
      <c r="D121" s="17"/>
      <c r="E121" s="16"/>
      <c r="F121" s="24"/>
      <c r="G121" s="24"/>
      <c r="H121" s="24"/>
      <c r="I121" s="89"/>
    </row>
    <row r="122" spans="1:9" ht="58" x14ac:dyDescent="0.35">
      <c r="A122" s="32">
        <v>17</v>
      </c>
      <c r="B122" s="32" t="s">
        <v>377</v>
      </c>
      <c r="C122" s="32" t="s">
        <v>0</v>
      </c>
      <c r="D122" s="33" t="s">
        <v>164</v>
      </c>
      <c r="E122" s="33" t="s">
        <v>378</v>
      </c>
      <c r="F122" s="33" t="s">
        <v>2</v>
      </c>
      <c r="G122" s="101" t="s">
        <v>445</v>
      </c>
      <c r="H122" s="33" t="s">
        <v>165</v>
      </c>
      <c r="I122" s="33" t="s">
        <v>171</v>
      </c>
    </row>
    <row r="123" spans="1:9" ht="174" x14ac:dyDescent="0.35">
      <c r="A123" s="32">
        <v>17</v>
      </c>
      <c r="B123" s="32" t="s">
        <v>332</v>
      </c>
      <c r="C123" s="32" t="s">
        <v>0</v>
      </c>
      <c r="D123" s="33" t="s">
        <v>333</v>
      </c>
      <c r="E123" s="106" t="s">
        <v>553</v>
      </c>
      <c r="F123" s="33" t="s">
        <v>2</v>
      </c>
      <c r="G123" s="101" t="s">
        <v>445</v>
      </c>
      <c r="H123" s="33" t="s">
        <v>165</v>
      </c>
      <c r="I123" s="33" t="s">
        <v>171</v>
      </c>
    </row>
    <row r="124" spans="1:9" ht="203" x14ac:dyDescent="0.35">
      <c r="A124" s="32">
        <v>17</v>
      </c>
      <c r="B124" s="32" t="s">
        <v>334</v>
      </c>
      <c r="C124" s="32" t="s">
        <v>0</v>
      </c>
      <c r="D124" s="33" t="s">
        <v>335</v>
      </c>
      <c r="E124" s="33" t="s">
        <v>336</v>
      </c>
      <c r="F124" s="33" t="s">
        <v>2</v>
      </c>
      <c r="G124" s="101" t="s">
        <v>452</v>
      </c>
      <c r="H124" s="33" t="s">
        <v>8</v>
      </c>
      <c r="I124" s="33" t="s">
        <v>4</v>
      </c>
    </row>
    <row r="125" spans="1:9" ht="29" x14ac:dyDescent="0.35">
      <c r="A125" s="32">
        <v>17</v>
      </c>
      <c r="B125" s="32" t="s">
        <v>379</v>
      </c>
      <c r="C125" s="32" t="s">
        <v>0</v>
      </c>
      <c r="D125" s="33" t="s">
        <v>166</v>
      </c>
      <c r="E125" s="33" t="s">
        <v>380</v>
      </c>
      <c r="F125" s="33" t="s">
        <v>2</v>
      </c>
      <c r="G125" s="101" t="s">
        <v>452</v>
      </c>
      <c r="H125" s="33" t="s">
        <v>8</v>
      </c>
      <c r="I125" s="33" t="s">
        <v>4</v>
      </c>
    </row>
    <row r="126" spans="1:9" ht="58" x14ac:dyDescent="0.35">
      <c r="A126" s="32">
        <v>17</v>
      </c>
      <c r="B126" s="32" t="s">
        <v>381</v>
      </c>
      <c r="C126" s="32" t="s">
        <v>0</v>
      </c>
      <c r="D126" s="33" t="s">
        <v>539</v>
      </c>
      <c r="E126" s="33" t="s">
        <v>540</v>
      </c>
      <c r="F126" s="33" t="s">
        <v>2</v>
      </c>
      <c r="G126" s="101" t="s">
        <v>445</v>
      </c>
      <c r="H126" s="33" t="s">
        <v>8</v>
      </c>
      <c r="I126" s="33" t="s">
        <v>4</v>
      </c>
    </row>
  </sheetData>
  <mergeCells count="2">
    <mergeCell ref="B114:I114"/>
    <mergeCell ref="B107:I107"/>
  </mergeCells>
  <pageMargins left="0.70866141732283472" right="0.70866141732283472" top="0.74803149606299213" bottom="0.74803149606299213" header="0.31496062992125984" footer="0.31496062992125984"/>
  <pageSetup paperSize="9" scale="65" fitToHeight="0" orientation="portrait"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Statistics</vt:lpstr>
      <vt:lpstr>Read me first</vt:lpstr>
      <vt:lpstr>Abbreviations</vt:lpstr>
      <vt:lpstr>EU SDG indicators 2020</vt:lpstr>
      <vt:lpstr>Abbreviations!Print_Area</vt:lpstr>
      <vt:lpstr>Cover!Print_Area</vt:lpstr>
      <vt:lpstr>'EU SDG indicators 2020'!Print_Area</vt:lpstr>
      <vt:lpstr>'Read me first'!Print_Area</vt:lpstr>
      <vt:lpstr>Statistics!Print_Area</vt:lpstr>
      <vt:lpstr>'EU SDG indicators 2020'!Print_Titles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GEBHARD Fritz</dc:creator>
  <cp:lastModifiedBy>SCHOEN Irina (ESTAT)</cp:lastModifiedBy>
  <cp:lastPrinted>2020-01-16T08:05:18Z</cp:lastPrinted>
  <dcterms:created xsi:type="dcterms:W3CDTF">2017-04-12T12:10:07Z</dcterms:created>
  <dcterms:modified xsi:type="dcterms:W3CDTF">2020-06-19T07:34:11Z</dcterms:modified>
</cp:coreProperties>
</file>