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0" windowWidth="15450" windowHeight="11595"/>
  </bookViews>
  <sheets>
    <sheet name="Summary" sheetId="3" r:id="rId1"/>
    <sheet name="S13111" sheetId="7" r:id="rId2"/>
    <sheet name="S13112_xPH" sheetId="10" r:id="rId3"/>
    <sheet name="S13112_PH" sheetId="11" r:id="rId4"/>
    <sheet name="S1313" sheetId="5" r:id="rId5"/>
    <sheet name="S1313_other" sheetId="9" r:id="rId6"/>
    <sheet name="S1314" sheetId="4" r:id="rId7"/>
  </sheets>
  <calcPr calcId="145621"/>
</workbook>
</file>

<file path=xl/calcChain.xml><?xml version="1.0" encoding="utf-8"?>
<calcChain xmlns="http://schemas.openxmlformats.org/spreadsheetml/2006/main">
  <c r="E9" i="3" l="1"/>
  <c r="D9" i="3"/>
  <c r="L104" i="1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F104" i="11"/>
  <c r="E15" i="3" l="1"/>
  <c r="D15" i="3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J454" i="9"/>
  <c r="F454" i="9"/>
  <c r="J4" i="9"/>
  <c r="J649" i="9" l="1"/>
  <c r="L45" i="4"/>
  <c r="F45" i="4"/>
  <c r="J412" i="10" l="1"/>
  <c r="F412" i="10"/>
  <c r="J261" i="10"/>
  <c r="F4" i="10"/>
  <c r="J4" i="10"/>
  <c r="F4" i="9"/>
  <c r="F649" i="9" s="1"/>
  <c r="J402" i="10"/>
  <c r="J396" i="10"/>
  <c r="F402" i="10"/>
  <c r="F396" i="10"/>
  <c r="J298" i="10"/>
  <c r="J295" i="10"/>
  <c r="F298" i="10"/>
  <c r="F295" i="10"/>
  <c r="F261" i="10"/>
  <c r="J180" i="10"/>
  <c r="F180" i="10"/>
  <c r="A6" i="10"/>
  <c r="D8" i="3"/>
  <c r="F8" i="3"/>
  <c r="F15" i="3"/>
  <c r="F14" i="3"/>
  <c r="F17" i="3"/>
  <c r="A7" i="10" l="1"/>
  <c r="J472" i="10"/>
  <c r="F472" i="10"/>
  <c r="F9" i="3"/>
  <c r="A8" i="10" l="1"/>
  <c r="A9" i="10" l="1"/>
  <c r="A10" i="10" l="1"/>
  <c r="A11" i="10" l="1"/>
  <c r="A12" i="10" l="1"/>
  <c r="A13" i="10" l="1"/>
  <c r="A14" i="10" l="1"/>
  <c r="A15" i="10" l="1"/>
  <c r="A16" i="10" l="1"/>
  <c r="A17" i="10" l="1"/>
  <c r="A18" i="10" l="1"/>
  <c r="A19" i="10" l="1"/>
  <c r="A20" i="10" l="1"/>
  <c r="A21" i="10" l="1"/>
  <c r="A22" i="10" l="1"/>
  <c r="A23" i="10" l="1"/>
  <c r="A24" i="10" l="1"/>
  <c r="A25" i="10" l="1"/>
  <c r="A26" i="10" l="1"/>
  <c r="A27" i="10" l="1"/>
  <c r="A28" i="10" l="1"/>
  <c r="A29" i="10" l="1"/>
  <c r="A30" i="10" l="1"/>
  <c r="A31" i="10" l="1"/>
  <c r="A32" i="10" l="1"/>
  <c r="A33" i="10" l="1"/>
  <c r="A34" i="10" l="1"/>
  <c r="A35" i="10" l="1"/>
  <c r="A36" i="10" l="1"/>
  <c r="A37" i="10" l="1"/>
  <c r="A38" i="10" l="1"/>
  <c r="A39" i="10" l="1"/>
  <c r="A40" i="10" l="1"/>
  <c r="A41" i="10" l="1"/>
  <c r="A42" i="10" l="1"/>
  <c r="A43" i="10" l="1"/>
  <c r="A44" i="10" l="1"/>
  <c r="A45" i="10" l="1"/>
  <c r="A46" i="10" l="1"/>
  <c r="A47" i="10" l="1"/>
  <c r="A48" i="10" l="1"/>
  <c r="A49" i="10" l="1"/>
  <c r="A50" i="10" l="1"/>
  <c r="A51" i="10" l="1"/>
  <c r="A52" i="10" l="1"/>
  <c r="A53" i="10" l="1"/>
  <c r="A54" i="10" l="1"/>
  <c r="A55" i="10" l="1"/>
  <c r="A56" i="10" l="1"/>
  <c r="A57" i="10" l="1"/>
  <c r="A58" i="10" l="1"/>
  <c r="A59" i="10" l="1"/>
  <c r="A60" i="10" l="1"/>
  <c r="A61" i="10" l="1"/>
  <c r="A62" i="10" l="1"/>
  <c r="A63" i="10" l="1"/>
  <c r="A64" i="10" l="1"/>
  <c r="A65" i="10" l="1"/>
  <c r="A66" i="10" l="1"/>
  <c r="A67" i="10" l="1"/>
  <c r="A68" i="10" l="1"/>
  <c r="A69" i="10" l="1"/>
  <c r="A70" i="10" l="1"/>
  <c r="A71" i="10" l="1"/>
  <c r="A72" i="10" l="1"/>
  <c r="A73" i="10" l="1"/>
  <c r="A74" i="10" l="1"/>
  <c r="A75" i="10" l="1"/>
  <c r="A76" i="10" l="1"/>
  <c r="A77" i="10" l="1"/>
  <c r="A78" i="10" l="1"/>
  <c r="A79" i="10" l="1"/>
  <c r="A80" i="10" l="1"/>
  <c r="A81" i="10" l="1"/>
  <c r="A82" i="10" l="1"/>
  <c r="A83" i="10" l="1"/>
  <c r="A84" i="10" l="1"/>
  <c r="A85" i="10" l="1"/>
  <c r="A86" i="10" l="1"/>
  <c r="A87" i="10" l="1"/>
  <c r="A88" i="10" l="1"/>
  <c r="A89" i="10" l="1"/>
  <c r="A90" i="10" l="1"/>
  <c r="A91" i="10" l="1"/>
  <c r="A92" i="10" l="1"/>
  <c r="A93" i="10" l="1"/>
  <c r="A94" i="10" l="1"/>
  <c r="A95" i="10" l="1"/>
  <c r="A96" i="10" l="1"/>
  <c r="A97" i="10" l="1"/>
  <c r="A98" i="10" l="1"/>
  <c r="A99" i="10" l="1"/>
  <c r="A100" i="10" l="1"/>
  <c r="A101" i="10" l="1"/>
  <c r="A102" i="10" l="1"/>
  <c r="A103" i="10" l="1"/>
  <c r="A104" i="10" l="1"/>
  <c r="A105" i="10" l="1"/>
  <c r="A106" i="10" l="1"/>
  <c r="A107" i="10" l="1"/>
  <c r="A108" i="10" l="1"/>
  <c r="A109" i="10" l="1"/>
  <c r="A110" i="10" l="1"/>
  <c r="A111" i="10" l="1"/>
  <c r="A112" i="10" l="1"/>
  <c r="A113" i="10" l="1"/>
  <c r="A114" i="10" l="1"/>
  <c r="A115" i="10" l="1"/>
  <c r="A116" i="10" l="1"/>
  <c r="A117" i="10" l="1"/>
  <c r="A118" i="10" l="1"/>
  <c r="A119" i="10" l="1"/>
  <c r="A120" i="10" l="1"/>
  <c r="A121" i="10" l="1"/>
  <c r="A122" i="10" l="1"/>
  <c r="A123" i="10" l="1"/>
  <c r="A124" i="10" l="1"/>
  <c r="A125" i="10" l="1"/>
  <c r="A126" i="10" l="1"/>
  <c r="A127" i="10" l="1"/>
  <c r="A128" i="10" l="1"/>
  <c r="A129" i="10" l="1"/>
  <c r="A130" i="10" l="1"/>
  <c r="A131" i="10" l="1"/>
  <c r="A132" i="10" l="1"/>
  <c r="A133" i="10" l="1"/>
  <c r="A134" i="10" l="1"/>
  <c r="A135" i="10" l="1"/>
  <c r="A136" i="10" l="1"/>
  <c r="A137" i="10" l="1"/>
  <c r="A138" i="10" l="1"/>
  <c r="A139" i="10" l="1"/>
  <c r="A140" i="10" l="1"/>
  <c r="A141" i="10" l="1"/>
  <c r="A142" i="10" l="1"/>
  <c r="A143" i="10" l="1"/>
  <c r="A144" i="10" l="1"/>
  <c r="A145" i="10" l="1"/>
  <c r="A146" i="10" l="1"/>
  <c r="A147" i="10" l="1"/>
  <c r="A148" i="10" l="1"/>
  <c r="A149" i="10" l="1"/>
  <c r="A150" i="10" l="1"/>
  <c r="A151" i="10" l="1"/>
  <c r="A152" i="10" l="1"/>
  <c r="A153" i="10" l="1"/>
  <c r="A154" i="10" l="1"/>
  <c r="A155" i="10" l="1"/>
  <c r="A156" i="10" l="1"/>
  <c r="A157" i="10" l="1"/>
  <c r="A158" i="10" l="1"/>
  <c r="A159" i="10" l="1"/>
  <c r="A160" i="10" l="1"/>
  <c r="A161" i="10" l="1"/>
  <c r="A162" i="10" l="1"/>
  <c r="A163" i="10" l="1"/>
  <c r="A164" i="10" l="1"/>
  <c r="A165" i="10" l="1"/>
  <c r="A166" i="10" l="1"/>
  <c r="A167" i="10" l="1"/>
  <c r="A168" i="10" l="1"/>
  <c r="A169" i="10" l="1"/>
  <c r="A170" i="10" l="1"/>
  <c r="A171" i="10" l="1"/>
  <c r="A172" i="10" l="1"/>
  <c r="A173" i="10" l="1"/>
  <c r="A174" i="10" l="1"/>
  <c r="A175" i="10" l="1"/>
  <c r="A176" i="10" l="1"/>
  <c r="A177" i="10" l="1"/>
  <c r="A178" i="10" l="1"/>
  <c r="A179" i="10" l="1"/>
  <c r="A181" i="10" l="1"/>
  <c r="A182" i="10" l="1"/>
  <c r="A183" i="10" l="1"/>
  <c r="A184" i="10" l="1"/>
  <c r="A185" i="10" l="1"/>
  <c r="A186" i="10" l="1"/>
  <c r="A187" i="10" l="1"/>
  <c r="A188" i="10" l="1"/>
  <c r="A189" i="10" l="1"/>
  <c r="A190" i="10" l="1"/>
  <c r="A191" i="10" l="1"/>
  <c r="A192" i="10" l="1"/>
  <c r="A193" i="10" l="1"/>
  <c r="A194" i="10" l="1"/>
  <c r="A195" i="10" l="1"/>
  <c r="A196" i="10" l="1"/>
  <c r="A197" i="10" l="1"/>
  <c r="A198" i="10" l="1"/>
  <c r="A199" i="10" l="1"/>
  <c r="A200" i="10" l="1"/>
  <c r="A201" i="10" l="1"/>
  <c r="A202" i="10" l="1"/>
  <c r="A203" i="10" l="1"/>
  <c r="A204" i="10" l="1"/>
  <c r="A205" i="10" l="1"/>
  <c r="A206" i="10" l="1"/>
  <c r="A207" i="10" l="1"/>
  <c r="A208" i="10" l="1"/>
  <c r="A209" i="10" l="1"/>
  <c r="A210" i="10" l="1"/>
  <c r="A211" i="10" l="1"/>
  <c r="A212" i="10" l="1"/>
  <c r="A213" i="10" l="1"/>
  <c r="A214" i="10" l="1"/>
  <c r="A215" i="10" l="1"/>
  <c r="A216" i="10" l="1"/>
  <c r="A217" i="10" l="1"/>
  <c r="A218" i="10" l="1"/>
  <c r="A219" i="10" l="1"/>
  <c r="A220" i="10" l="1"/>
  <c r="A221" i="10" l="1"/>
  <c r="A222" i="10" l="1"/>
  <c r="A223" i="10" l="1"/>
  <c r="A224" i="10" l="1"/>
  <c r="A225" i="10" l="1"/>
  <c r="A226" i="10" l="1"/>
  <c r="A227" i="10" l="1"/>
  <c r="A228" i="10" l="1"/>
  <c r="A229" i="10" l="1"/>
  <c r="A230" i="10" l="1"/>
  <c r="A231" i="10" l="1"/>
  <c r="A232" i="10" l="1"/>
  <c r="A233" i="10" l="1"/>
  <c r="A234" i="10" l="1"/>
  <c r="A235" i="10" l="1"/>
  <c r="A236" i="10" l="1"/>
  <c r="A237" i="10" l="1"/>
  <c r="A238" i="10" l="1"/>
  <c r="A239" i="10" l="1"/>
  <c r="A240" i="10" l="1"/>
  <c r="A241" i="10" l="1"/>
  <c r="A242" i="10" l="1"/>
  <c r="A243" i="10" l="1"/>
  <c r="A244" i="10" l="1"/>
  <c r="A245" i="10" l="1"/>
  <c r="A246" i="10" l="1"/>
  <c r="A247" i="10" l="1"/>
  <c r="A248" i="10" l="1"/>
  <c r="A249" i="10" l="1"/>
  <c r="A250" i="10" l="1"/>
  <c r="A251" i="10" l="1"/>
  <c r="A252" i="10" l="1"/>
  <c r="A253" i="10" l="1"/>
  <c r="A254" i="10" l="1"/>
  <c r="A255" i="10" l="1"/>
  <c r="A256" i="10" l="1"/>
  <c r="A257" i="10" l="1"/>
  <c r="A258" i="10" l="1"/>
  <c r="A259" i="10" l="1"/>
  <c r="A260" i="10" l="1"/>
  <c r="A262" i="10" l="1"/>
  <c r="A263" i="10" s="1"/>
  <c r="A264" i="10" l="1"/>
  <c r="A265" i="10" l="1"/>
  <c r="A266" i="10" l="1"/>
  <c r="A267" i="10" l="1"/>
  <c r="A268" i="10" l="1"/>
  <c r="A269" i="10" l="1"/>
  <c r="A270" i="10" l="1"/>
  <c r="A271" i="10" l="1"/>
  <c r="A272" i="10" l="1"/>
  <c r="A273" i="10" l="1"/>
  <c r="A274" i="10" l="1"/>
  <c r="A275" i="10" l="1"/>
  <c r="A276" i="10" l="1"/>
  <c r="A277" i="10" l="1"/>
  <c r="A278" i="10" l="1"/>
  <c r="A279" i="10" l="1"/>
  <c r="A280" i="10" l="1"/>
  <c r="A281" i="10" l="1"/>
  <c r="A282" i="10" l="1"/>
  <c r="A283" i="10" l="1"/>
  <c r="A284" i="10" l="1"/>
  <c r="A285" i="10" l="1"/>
  <c r="A286" i="10" l="1"/>
  <c r="A287" i="10" l="1"/>
  <c r="A288" i="10" l="1"/>
  <c r="A289" i="10" l="1"/>
  <c r="A290" i="10" l="1"/>
  <c r="A291" i="10" l="1"/>
  <c r="A292" i="10" l="1"/>
  <c r="A293" i="10" l="1"/>
  <c r="A294" i="10" l="1"/>
  <c r="A296" i="10" l="1"/>
  <c r="A297" i="10" l="1"/>
  <c r="A299" i="10" l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7" i="10" s="1"/>
  <c r="A398" i="10" s="1"/>
  <c r="A399" i="10" s="1"/>
  <c r="A400" i="10" s="1"/>
  <c r="A401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</calcChain>
</file>

<file path=xl/comments1.xml><?xml version="1.0" encoding="utf-8"?>
<comments xmlns="http://schemas.openxmlformats.org/spreadsheetml/2006/main">
  <authors>
    <author>xrisisk</author>
  </authors>
  <commentList>
    <comment ref="H39" authorId="0">
      <text>
        <r>
          <rPr>
            <b/>
            <sz val="9"/>
            <color indexed="81"/>
            <rFont val="Tahoma"/>
            <charset val="1"/>
          </rPr>
          <t>xrisisk:</t>
        </r>
        <r>
          <rPr>
            <sz val="9"/>
            <color indexed="81"/>
            <rFont val="Tahoma"/>
            <charset val="1"/>
          </rPr>
          <t xml:space="preserve">
from EDP 10_2016 in S1311.2</t>
        </r>
      </text>
    </comment>
    <comment ref="H49" authorId="0">
      <text>
        <r>
          <rPr>
            <b/>
            <sz val="9"/>
            <color indexed="81"/>
            <rFont val="Tahoma"/>
            <charset val="1"/>
          </rPr>
          <t>xrisisk:</t>
        </r>
        <r>
          <rPr>
            <sz val="9"/>
            <color indexed="81"/>
            <rFont val="Tahoma"/>
            <charset val="1"/>
          </rPr>
          <t xml:space="preserve">
from EDP 10_2016 in S1311.2</t>
        </r>
      </text>
    </comment>
  </commentList>
</comments>
</file>

<file path=xl/comments2.xml><?xml version="1.0" encoding="utf-8"?>
<comments xmlns="http://schemas.openxmlformats.org/spreadsheetml/2006/main">
  <authors>
    <author>xrisisk</author>
  </authors>
  <commentList>
    <comment ref="K102" authorId="0">
      <text>
        <r>
          <rPr>
            <b/>
            <sz val="9"/>
            <color indexed="81"/>
            <rFont val="Tahoma"/>
            <charset val="1"/>
          </rPr>
          <t>xrisisk:</t>
        </r>
        <r>
          <rPr>
            <sz val="9"/>
            <color indexed="81"/>
            <rFont val="Tahoma"/>
            <charset val="1"/>
          </rPr>
          <t xml:space="preserve">
until 2014 in KAT.</t>
        </r>
      </text>
    </comment>
  </commentList>
</comments>
</file>

<file path=xl/sharedStrings.xml><?xml version="1.0" encoding="utf-8"?>
<sst xmlns="http://schemas.openxmlformats.org/spreadsheetml/2006/main" count="8071" uniqueCount="3385">
  <si>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</si>
  <si>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</si>
  <si>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</si>
  <si>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</si>
  <si>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</si>
  <si>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</si>
  <si>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</si>
  <si>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</si>
  <si>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</si>
  <si>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</si>
  <si>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</si>
  <si>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</si>
  <si>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</si>
  <si>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</si>
  <si>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</si>
  <si>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</si>
  <si>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</si>
  <si>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</si>
  <si>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</si>
  <si>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</si>
  <si>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Specify Number of units in summary lines (grey)</t>
  </si>
  <si>
    <t>Number of units</t>
  </si>
  <si>
    <t>Summary lines are to be added/removed according to needs</t>
  </si>
  <si>
    <t>For the large groups of small units (as defined above), please indicate just a name of the group (e.g. municipalities) and provide, in the related column, number of units included in the group</t>
  </si>
  <si>
    <t xml:space="preserve">NACE </t>
  </si>
  <si>
    <t>Please specify the year T-1 and T-2</t>
  </si>
  <si>
    <t>The State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</si>
  <si>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  <family val="2"/>
        <charset val="161"/>
      </rPr>
      <t>of units separately for each subsector split by NACE codes (except for large groups of small units,  having the same characteristics/nature (e.g. municipalities, schools, universities, hospitals, NPIs - see below)</t>
    </r>
  </si>
  <si>
    <t>SECTOR</t>
  </si>
  <si>
    <t>NACE</t>
  </si>
  <si>
    <t>NAME GREEK</t>
  </si>
  <si>
    <t>TRANSLATION</t>
  </si>
  <si>
    <t>UNITS</t>
  </si>
  <si>
    <t>S1314</t>
  </si>
  <si>
    <t>ΙΔΡΥΜΑ ΚΟΙΝΩΝΙΚΩΝ ΑΣΦΑΛΙΣΕΩΝ (Ι.Κ.Α. - E.T.A.M.)</t>
  </si>
  <si>
    <t>SOCIAL INSURANCE INSTITUTE (IKA - ETAM)</t>
  </si>
  <si>
    <t>ΟΡΓΑΝΙΣΜΟΣ ΓΕΩΡΓΙΚΩΝ ΑΣΦΑΛΙΣΕΩΝ (Ο.Γ.Α.)</t>
  </si>
  <si>
    <t>AGRICULTURAL INSURANCE ORGANISATION (OGA)</t>
  </si>
  <si>
    <t>ΝΑΥΤΙΚΟ ΑΠΟΜΑΧΙΚΟ ΤΑΜΕΙΟ (Ν.Α.Τ.)</t>
  </si>
  <si>
    <t>NAVY RETIREMENT PENSION FUND(NAT)</t>
  </si>
  <si>
    <t>ΟΡΓΑΝΙΣΜΟΣ ΑΣΦΑΛΙΣΗΣ ΕΛΕΥΘΕΡΩΝ ΕΠΑΓΓΕΛΜΑΤΙΩΝ (Ο.Α.Ε.Ε.)</t>
  </si>
  <si>
    <t>FREE  PROFESSIONALS PENSION FUND (OAEE)</t>
  </si>
  <si>
    <t>ΜΕΤΟΧΙΚΟ ΤΑΜΕΙΟ ΠΟΛΙΤΙΚΩΝ ΥΠΑΛΛΛΗΛΩΝ (Μ.Τ.Π.Υ.)</t>
  </si>
  <si>
    <t>POLITICAL EMPLOYEES SHARE FUND  (M.T.P.Y.)</t>
  </si>
  <si>
    <t>ΜΕΤΟΧΙΚΟ ΤΑΜΕΙΟ ΣΤΡΑΤΟΥ (Μ.Τ.Σ.)</t>
  </si>
  <si>
    <t>ARMY SHARE FUND (M.T.S.)</t>
  </si>
  <si>
    <t>ΜΕΤΟΧΙΚΟ ΤΑΜΕΙΟ ΝΑΥΤΙΚΟΥ (Μ.Τ.Ν.)</t>
  </si>
  <si>
    <t>NAVY SHARE FUND  (M.T.N.)</t>
  </si>
  <si>
    <t>ΜΕΤΟΧΙΚΟ ΤΑΜΕΙΟ ΑΕΡΟΠΟΡΙΑΣ (Μ.Τ.Α.)</t>
  </si>
  <si>
    <t>AVIATION SHARE FUND  (M.T.A.)</t>
  </si>
  <si>
    <t>ΚΛΑΔΟΣ ΕΠΙΚΟΥΡΙΚΗΣ ΑΣΦΑΛΙΣΗΣ ΝΑΥΤΙΚΩΝ (Κ.Ε.Α.Ν)</t>
  </si>
  <si>
    <t>SECTOR OF SUPPLEMENTARY  SECURITY OF NAVY PERSONNEL (K.E.A.N)</t>
  </si>
  <si>
    <t>ΤΑΜΕΙΟ ΕΠΙΚΟΥΡΙΚΗΣ ΑΣΦΑΛΙΣΗΣ ΠΡΟΣΩΠΙΚΟΥ ΙΔΡΥΜΑΤΩΝ ΕΜΠΟΡΙΚΟΥ ΝΑΥΤΙΚΟΥ (Τ.Ε.Α.Π.Ι.Ε.Ν.)</t>
  </si>
  <si>
    <t>SUPPLEMENTARY SECURITY FUND FOR PERSONNEL OF INSTITUTIONS COMMERCIAL MARINE (T.E.A.P.I.E.N.)</t>
  </si>
  <si>
    <t xml:space="preserve">ΕΙΔΙΚΟΣ ΚΛΑΔΟΣ ΟΙΚΟΝΟΜΙΚΗΣ ΕΝΙΣΧΥΣΗΣ ΜΕΡΙΣΜΑΤΟΥΧΩΝ Μ.Τ.Σ. (Ε.Κ.Ο.Ε.Μ.Σ.) </t>
  </si>
  <si>
    <t>SPECIAL SECTOR OF ECONOMIC ASSISTANCE OF  SHAREHOLDERS OF M.T.S. (E.K.O.E.M.S.)</t>
  </si>
  <si>
    <t>ΤΑΜΕΙΟ ΠΡΟΝΟΙΑΣ ΔΗΜΟΣΙΩΝ ΥΠΑΛΛΗΛΩΝ</t>
  </si>
  <si>
    <t>WELFARE FUND OF PUBLIC SERVANTS</t>
  </si>
  <si>
    <t>ΤΑΜΕΙΟ  ΑΡΩΓΗΣ ΥΠΑΛΛΗΛΩΝ ΒΟΥΛΗΣ</t>
  </si>
  <si>
    <t>RELIEF FUND OF EMPLOYEES OF PARLIAMENT</t>
  </si>
  <si>
    <t>ΕΙΔΙΚΟΣ ΛΟΓΑΡΙΑΣΜΟΣ ΑΛΛΗΛΟΒΟΗΘΕΙΑΣ ΣΤΡΑΤΟΥ (Ε.ΛΟ.Α.Σ.)</t>
  </si>
  <si>
    <t>SPECIAL MUTUAL ACCOUNT OF ARMY (E.LO.A.S.)</t>
  </si>
  <si>
    <t>ΕΙΔΙΚΟΣ ΛΟΓΑΡΙΑΣΜΟΣ ΑΛΛΗΛΟΒΟΗΘΕΙΑΣ ΝΑΥΤΙΚΟΥ (Ε.ΛΟ.Α.Ν.)</t>
  </si>
  <si>
    <t>SPECIAL MUTUAL ACCOUNT OF  NAVY (E.LO.A.N.)</t>
  </si>
  <si>
    <t>ΕΙΔΙΚΟΣ ΛΟΓΑΡΙΑΣΜΟΣ ΑΛΛΗΛΟΒΟΗΘΕΙΑΣ ΑΕΡΟΠΟΡΙΑΣ(Ε.ΛΟ.Α.Α)</t>
  </si>
  <si>
    <t>SPECIAL MUTUAL ACCOUNT OF AVIATION (E.LO.A.A)</t>
  </si>
  <si>
    <t>ΤΑΜΕΙΟ ΑΡΩΓΗΣ ΛΙΜΕΝΙΚΟΥ ΣΩΜΑΤΟΣ</t>
  </si>
  <si>
    <t>RELIEF FUND OF COAST GUARD</t>
  </si>
  <si>
    <t>ΤΑΜΕΙΟ ΑΛΛΗΛΟΒΟΗΘΕΙΑΣ ΥΠΑΛΛΗΛΩΝ ΜΕΤΟΧΙΚΟΥ ΤΑΜΕΙΟΥ ΣΤΡΑΤΟΥ (Μ.Τ.Σ.)</t>
  </si>
  <si>
    <t>MUTUAL FUND OF EMPLOYEE OF ARMY SHARE FUND(M.T.S.)</t>
  </si>
  <si>
    <t>ΤΑΜΕΙΟ ΑΡΩΓΗΣ ΜΟΝΙΜΩΝ ΠΟΛΙΤΙΚΩΝ ΥΠΑΛΛΛΗΛΩΝ ΥΠΟΥΡΓΕΙΟΥ ΕΘΝΙΚΗΣ ΑΜΥΝΑΣ</t>
  </si>
  <si>
    <t>RELIEF FUND PERMANENT POLITICAL PERSONELL OF MINISTRY OF NATIONAL DEFENCE</t>
  </si>
  <si>
    <t>ΕΙΔΙΚΟΣ ΛΟΓΑΡΙΑΣΜΟΣ ΠΡΟΝΟΙΑΣ ΠΡΟΣΩΠΙΚΟΥ Ι.Κ.Α. - Ε.Τ.Α.Μ.</t>
  </si>
  <si>
    <t>SPECIAL WELFARE ACCOUNT OF PERSONNEL OF IKA - ETAM</t>
  </si>
  <si>
    <t>ΤΑΜΕΙΟ ΠΡΟΝΟΙΑΣ ΑΞΙΩΜΑΤΙΚΩΝ ΕΜΠΟΡΙΚΟΥ ΝΑΥΤΙΚΟΥ</t>
  </si>
  <si>
    <t>WELFARE FUND OF MERCHANT NAVY OFFICERS</t>
  </si>
  <si>
    <t>ΤΑΜΕΙΟ ΠΡΟΝΟΙΑΣ ΚΑΤΩΤΕΡΩΝ ΠΛΗΡΩΜΑΤΩΝ ΕΜΠΟΡΙΚΟΥ ΝΑΥΤΙΚΟΥ</t>
  </si>
  <si>
    <t xml:space="preserve">WELFARE FUND OF LOWER CREW OF MERCHANT NAVY </t>
  </si>
  <si>
    <t xml:space="preserve">ΕΙΔΙΚΟΣ ΛΟΓΑΡΙΑΣΜΟΣ ΟΙΚΟΓΕΝΕΙΑΚΩΝ ΕΠΙΔΟΜΑΤΩΝ ΝΑΥΤΙΚΩΝ (Ε.Λ.Ο.Ε.Ν.) </t>
  </si>
  <si>
    <t>SPECIAL ACCOUNT OF FAMILY BENEFITS MARINE (E.L.O.E.N.)</t>
  </si>
  <si>
    <t>ΤΑΜΕΙΟ ΑΛΛΗΛΟΒΟΗΘΕΙΑΣ ΠΡΟΣΩΠΙΚΟΥ ΕΘΝΙΚΟΥ ΤΥΠΟΓΡΑΦΕΙΟΥ</t>
  </si>
  <si>
    <t>MUTUAL FUND OF PERSONNEL OF NATIONAL PRINTING</t>
  </si>
  <si>
    <t>ΕΙΔΙΚΟΣ ΛΟΓΑΡΙΑΣΜΟΣ ΠΡΟΝΟΙΑΣ ΝΑΥΤΙΚΟΥ Μ.Τ.Ν.</t>
  </si>
  <si>
    <t>SPECIAL WELFARE ACCOUNT OF NAVY M.T.N.</t>
  </si>
  <si>
    <t>ΟΙΚΟΣ ΝΑΥΤΟΥ</t>
  </si>
  <si>
    <t>MARINER'S HOUSE</t>
  </si>
  <si>
    <t>ΤΑΜΕΙΟ AΡΩΓΗΣ ΑΝΑΠΗΡΩΝ &amp;  ΘΥΜΑΤΩΝ ΠΟΛΕΜΟΥ</t>
  </si>
  <si>
    <t>RELIEF FUND FOR DISABLED AND WAR VICTIMS</t>
  </si>
  <si>
    <t>ΟΡΓΑΝΙΣΜΟΣ ΑΠΑΣΧΟΛΗΣΕΩΣ ΕΡΓΑΤΙΚΟΥ ΔΥΝΑΜΙΚΟΥ (Ο.Α.Ε.Δ.)</t>
  </si>
  <si>
    <t>MANPOWER EMPLOYMENT ORGANIZATION  (OAED)</t>
  </si>
  <si>
    <t xml:space="preserve">ΕΙΔΙΚΟΣ ΚΛΑΔΟΣ ΟΙΚΟΝΟΜΙΚΗΣ ΕΝΙΣΧΥΣΗΣ ΜΕΡΙΣΜΑΤΟΥΧΩΝ Μ.Τ.Ν. (Ε.Κ.Ο.Ε.Μ.Ν.) </t>
  </si>
  <si>
    <t>SPECIAL SECTOR OF ECONOMIC ASSISTANCE OF SHAREHOLDERS M.T.N. (E.K.O.E.M.N.)</t>
  </si>
  <si>
    <t>ΕΝΙΑΙΟ ΤΑΜΕΙΟ ΑΣΦΑΛΙΣΗΣ ΤΡΑΠΕΖΟΫΠΑΛΛΗΛΩΝ (Ε.Τ.Α.Τ.)</t>
  </si>
  <si>
    <t>SINGLE INSURANCE FUND  OF BANK EMPLOYEES (ETAT)</t>
  </si>
  <si>
    <t>ΕΝΙΑΙΟ ΤΑΜΕΙΟ ΑΝΕΞΑΡΤΗΤΑ ΑΠΑΣΧΟΛΟΥΜΕΝΩΝ (Ε.Τ.Α.Α.)</t>
  </si>
  <si>
    <t>SINGLE FUND OF INDEPENDENT EMPLOYEES (E.T.A.A.)</t>
  </si>
  <si>
    <t xml:space="preserve">ΕΝΙΑΙΟ ΤΑΜΕΙΟ ΑΣΦΑΛΙΣΗΣ ΠΡΟΣΩΠΙΚΟΥ ΣΤΑ Μ.Μ.Ε. (Ε.Τ.Α.Π. - Μ.Μ.Ε.) </t>
  </si>
  <si>
    <t>SINGLE INSURANCE FUND OF PERSONNEL IN MEDIA (E.T.A.P. - Media)</t>
  </si>
  <si>
    <t>ΤΑΜΕΙΟ ΠΡΟΝΟΙΑΣ ΙΔΙΩΤΙΚΟΥ ΤΟΜΕΑ (Τ.Α.Π.Ι.Τ.)</t>
  </si>
  <si>
    <t>WELFARE FUND OF PRIVATE SECTOR (T.A.P.I.T.)</t>
  </si>
  <si>
    <t>ΤΑΜΕΙΟ ΑΣΦΑΛΙΣΗΣ ΥΠΑΛΛΗΛΩΝ ΤΡΑΠΕΖΩΝ ΚΑΙ ΕΠΙΧΕΙΡΗΣΕΩΝ ΚΟΙΝΗΣ ΩΦΕΛΕΙΑΣ (Τ.Α.Υ.Τ.Ε.Κ.Ω.)</t>
  </si>
  <si>
    <t>SECURITY FUND OF EMPLOYEES OF BANKS AND COMMON INTEREST ENTERPRISES  (T.A.Y.T.E.K.O.)</t>
  </si>
  <si>
    <t>ΤΑΜΕΙΟ ΕΠΙΚΟΥΡΙΚΗΣ ΑΣΦΑΛΙΣΗΣ &amp; ΠΡΟΝΟΙΑΣ ΑΠΑΣΧΟΛΟΥΜΕΝΩΝ ΣΤΑ ΣΩΜΑΤΑ ΑΣΦΑΛΕΙΑΣ (Τ.Ε.Α.Π.Α.Σ.Α.)</t>
  </si>
  <si>
    <t>FUND SUBSIDIARY INSURANCE &amp; WELFARE WORKERS IN SECURITY BODIES (T.E.A.P.A.S.A.)</t>
  </si>
  <si>
    <t>ΕΙΔΙΚΟΣ ΚΛΑΔΟΣ ΟΙΚΟΝΟΜΙΚΗΣ ΕΝΙΣΧΥΣΗΣ ΜΕΡΙΣΜΑΤΟΥΧΩΝ Μ.Τ.Α. (Ε.Κ.Ο.Ε.Μ.Α.)</t>
  </si>
  <si>
    <t>SPECIAL SECTOR FOR ECONOMIC ASSISTANCE OF SHAREHOLDERS OF M.T.A. (ANIATION E.K.O.E.M.A.)</t>
  </si>
  <si>
    <t>ΙΔΡΥΜΑ ΕΞΟΧΕΣ ΕΛΛΗΝΙΚΗΣ ΑΣΤΥΝΟΜΙΑΣ</t>
  </si>
  <si>
    <t>GREEK POLICE FUND FOR COUNTRYSIDES</t>
  </si>
  <si>
    <t>ΕΘΝΙΚΟΣ ΟΡΓΑΝΙΣΜΟΣ ΠΑΡΟΧΗΣ ΥΠΗΡΕΣΙΩΝ ΥΓΕΙΑΣ (Ε.Ο.Π.Υ.Υ.)</t>
  </si>
  <si>
    <t>NATIONAL ORGANIZATION OF HEALTH SERVICES  (E.O.P.Y.Y.)</t>
  </si>
  <si>
    <t>ΕΝΙΑΙΟ ΤΑΜΕΙΟ ΕΠΙΚΟΥΡΙΚΗΣ ΑΣΦΑΛΙΣΗΣ</t>
  </si>
  <si>
    <t xml:space="preserve">SINGLE SUPPLEMENTARY INSURANCE FUND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</si>
  <si>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</si>
  <si>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</si>
  <si>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</si>
  <si>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</si>
  <si>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</si>
  <si>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</si>
  <si>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</si>
  <si>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</si>
  <si>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</si>
  <si>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</si>
  <si>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</si>
  <si>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</si>
  <si>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</si>
  <si>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</si>
  <si>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</si>
  <si>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</si>
  <si>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</si>
  <si>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</si>
  <si>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</si>
  <si>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</si>
  <si>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ΑΛΙΑΡΤΟΥ-ΘΕΣΠΙΕΩΝ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</si>
  <si>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</si>
  <si>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</si>
  <si>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</si>
  <si>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</si>
  <si>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</si>
  <si>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</si>
  <si>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</si>
  <si>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</si>
  <si>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</si>
  <si>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</si>
  <si>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</si>
  <si>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</si>
  <si>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</si>
  <si>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</si>
  <si>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</si>
  <si>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</si>
  <si>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</si>
  <si>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</si>
  <si>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</si>
  <si>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</si>
  <si>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</si>
  <si>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</si>
  <si>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</si>
  <si>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</si>
  <si>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</si>
  <si>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</si>
  <si>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</si>
  <si>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</si>
  <si>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</si>
  <si>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</si>
  <si>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</si>
  <si>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</si>
  <si>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</si>
  <si>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</si>
  <si>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</si>
  <si>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</si>
  <si>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</si>
  <si>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</si>
  <si>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</si>
  <si>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</si>
  <si>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</si>
  <si>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</si>
  <si>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</si>
  <si>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</si>
  <si>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</si>
  <si>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</si>
  <si>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</si>
  <si>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</si>
  <si>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</si>
  <si>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</si>
  <si>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</si>
  <si>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</si>
  <si>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</si>
  <si>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</si>
  <si>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</si>
  <si>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</si>
  <si>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</si>
  <si>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</si>
  <si>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</si>
  <si>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</si>
  <si>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</si>
  <si>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</si>
  <si>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</si>
  <si>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</si>
  <si>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</si>
  <si>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</si>
  <si>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</si>
  <si>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</si>
  <si>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</si>
  <si>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</si>
  <si>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</si>
  <si>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</si>
  <si>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</si>
  <si>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</si>
  <si>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</si>
  <si>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</si>
  <si>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</si>
  <si>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</si>
  <si>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</si>
  <si>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</si>
  <si>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</si>
  <si>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</si>
  <si>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</si>
  <si>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</si>
  <si>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</si>
  <si>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</si>
  <si>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</si>
  <si>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</si>
  <si>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</si>
  <si>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</si>
  <si>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</si>
  <si>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</si>
  <si>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</si>
  <si>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</si>
  <si>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</si>
  <si>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</si>
  <si>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</si>
  <si>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</si>
  <si>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</si>
  <si>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</si>
  <si>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</si>
  <si>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</si>
  <si>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</si>
  <si>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</si>
  <si>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</si>
  <si>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</si>
  <si>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</si>
  <si>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</si>
  <si>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</si>
  <si>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</si>
  <si>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</si>
  <si>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</si>
  <si>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</si>
  <si>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</si>
  <si>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</si>
  <si>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</si>
  <si>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</si>
  <si>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</si>
  <si>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</si>
  <si>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</si>
  <si>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</si>
  <si>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</si>
  <si>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</si>
  <si>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</si>
  <si>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</si>
  <si>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</si>
  <si>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</si>
  <si>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</si>
  <si>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</si>
  <si>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</si>
  <si>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</si>
  <si>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</si>
  <si>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</si>
  <si>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</si>
  <si>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</si>
  <si>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</si>
  <si>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</si>
  <si>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</si>
  <si>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</si>
  <si>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</si>
  <si>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</si>
  <si>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</si>
  <si>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</si>
  <si>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</si>
  <si>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</si>
  <si>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</si>
  <si>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</si>
  <si>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</si>
  <si>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</si>
  <si>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</si>
  <si>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</si>
  <si>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</si>
  <si>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</si>
  <si>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</si>
  <si>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</si>
  <si>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</si>
  <si>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</si>
  <si>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</si>
  <si>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</si>
  <si>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ΛΟΥΤΡΑΚΙΟΥ-ΠΕΡΑΧΩΡΑΣ-ΑΓΙΩΝ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</si>
  <si>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</si>
  <si>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</si>
  <si>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</si>
  <si>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</si>
  <si>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</si>
  <si>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</si>
  <si>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</si>
  <si>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</si>
  <si>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</si>
  <si>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</si>
  <si>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</si>
  <si>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</si>
  <si>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</si>
  <si>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</si>
  <si>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</si>
  <si>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</si>
  <si>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</si>
  <si>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</si>
  <si>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</si>
  <si>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</si>
  <si>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</si>
  <si>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</si>
  <si>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</si>
  <si>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</si>
  <si>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</si>
  <si>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</si>
  <si>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</si>
  <si>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</si>
  <si>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</si>
  <si>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</si>
  <si>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</si>
  <si>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</si>
  <si>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</si>
  <si>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</si>
  <si>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</si>
  <si>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</si>
  <si>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</si>
  <si>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</si>
  <si>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</si>
  <si>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</si>
  <si>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</si>
  <si>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</si>
  <si>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</si>
  <si>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</si>
  <si>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</si>
  <si>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</si>
  <si>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</si>
  <si>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</si>
  <si>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</si>
  <si>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</si>
  <si>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</si>
  <si>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</si>
  <si>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</si>
  <si>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</si>
  <si>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</si>
  <si>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</si>
  <si>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</si>
  <si>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</si>
  <si>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</si>
  <si>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</si>
  <si>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</si>
  <si>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</si>
  <si>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</si>
  <si>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</si>
  <si>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</si>
  <si>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</si>
  <si>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</si>
  <si>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</si>
  <si>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</si>
  <si>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</si>
  <si>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</si>
  <si>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</si>
  <si>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</si>
  <si>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</si>
  <si>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</si>
  <si>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</si>
  <si>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</si>
  <si>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</si>
  <si>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</si>
  <si>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</si>
  <si>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</si>
  <si>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</si>
  <si>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</si>
  <si>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</si>
  <si>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</si>
  <si>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</si>
  <si>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</si>
  <si>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</si>
  <si>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</si>
  <si>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</si>
  <si>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</si>
  <si>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</si>
  <si>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</si>
  <si>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</si>
  <si>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</si>
  <si>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</si>
  <si>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</si>
  <si>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</si>
  <si>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</si>
  <si>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</si>
  <si>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</si>
  <si>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</si>
  <si>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</si>
  <si>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</si>
  <si>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</si>
  <si>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</si>
  <si>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</si>
  <si>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</si>
  <si>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</si>
  <si>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</si>
  <si>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</si>
  <si>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</si>
  <si>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</si>
  <si>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</si>
  <si>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</si>
  <si>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</si>
  <si>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</si>
  <si>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</si>
  <si>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</si>
  <si>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</si>
  <si>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ΤΡΟΙΖΗΝΙΑΣ-ΜΕΘΑΝΩΝ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</si>
  <si>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</si>
  <si>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</si>
  <si>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</si>
  <si>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</si>
  <si>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</si>
  <si>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</si>
  <si>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</si>
  <si>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</si>
  <si>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</si>
  <si>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</si>
  <si>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</si>
  <si>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</si>
  <si>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</si>
  <si>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</si>
  <si>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</si>
  <si>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</si>
  <si>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</si>
  <si>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</si>
  <si>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</si>
  <si>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</si>
  <si>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</si>
  <si>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</si>
  <si>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</si>
  <si>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MUNICIPALITY AVDIRON</t>
  </si>
  <si>
    <t>MUNICIPALITY AGATHONISIOU</t>
  </si>
  <si>
    <t>MUNICIPALITY AGIAS</t>
  </si>
  <si>
    <t>MUNICIPALITY AGIAS VARVARAS</t>
  </si>
  <si>
    <t>MUNICIPALITY AGIAS PARASKEVIS</t>
  </si>
  <si>
    <t>MUNICIPALITY AGIOU VASILEIOU</t>
  </si>
  <si>
    <t>MUNICIPALITY AGIOU DIMITRIOU</t>
  </si>
  <si>
    <t>MUNICIPALITY AGIOU EFSTRATIOU</t>
  </si>
  <si>
    <t>MUNICIPALITY AGIOU NIKOLAOU</t>
  </si>
  <si>
    <t>MUNICIPALITY AGION ANARGYRON-KAMATEROU</t>
  </si>
  <si>
    <t>MUNICIPALITY AGKISTRIOU</t>
  </si>
  <si>
    <t>MUNICIPALITY AGRAFON</t>
  </si>
  <si>
    <t>MUNICIPALITY AGRINIOU</t>
  </si>
  <si>
    <t>MUNICIPALITY ATHINAION</t>
  </si>
  <si>
    <t>MUNICIPALITY AIGALEO</t>
  </si>
  <si>
    <t>MUNICIPALITY AIGIALEIAS</t>
  </si>
  <si>
    <t>MUNICIPALITY AIGINAS</t>
  </si>
  <si>
    <t>MUNICIPALITY AKTIOU-VONITSAS</t>
  </si>
  <si>
    <t>MUNICIPALITY ALEXANDREIAS</t>
  </si>
  <si>
    <t>MUNICIPALITY ALEXANDROUPOLIS</t>
  </si>
  <si>
    <t>MUNICIPALITY ALIARTOU-THESPIEON</t>
  </si>
  <si>
    <t>MUNICIPALITY ALIMOU</t>
  </si>
  <si>
    <t>MUNICIPALITY ALMYROU</t>
  </si>
  <si>
    <t>MUNICIPALITY ALMOPIAS</t>
  </si>
  <si>
    <t>MUNICIPALITY ALONNISOU</t>
  </si>
  <si>
    <t>MUNICIPALITY AMARIOU</t>
  </si>
  <si>
    <t>MUNICIPALITY AMAROUSIOU</t>
  </si>
  <si>
    <t>MUNICIPALITY AMORGOU</t>
  </si>
  <si>
    <t>MUNICIPALITY AMPELOKIPON-MENEMENIS</t>
  </si>
  <si>
    <t>MUNICIPALITY AMYNTAIOU</t>
  </si>
  <si>
    <t>MUNICIPALITY AMFIKLEIAS-ELATEIAS</t>
  </si>
  <si>
    <t>MUNICIPALITY AMFILOCHIAS</t>
  </si>
  <si>
    <t>MUNICIPALITY AMFIPOLIS</t>
  </si>
  <si>
    <t>MUNICIPALITY ANATOLIKIS MANIS</t>
  </si>
  <si>
    <t>MUNICIPALITY ANAFIS</t>
  </si>
  <si>
    <t>MUNICIPALITY ANDRAVIDAS-KYLLINIS</t>
  </si>
  <si>
    <t>MUNICIPALITY ANDRITSAINAS-KRESTENON</t>
  </si>
  <si>
    <t>MUNICIPALITY ANDROU</t>
  </si>
  <si>
    <t>MUNICIPALITY ANTIPAROU</t>
  </si>
  <si>
    <t>MUNICIPALITY ANOGEION</t>
  </si>
  <si>
    <t>MUNICIPALITY APOKORONOU</t>
  </si>
  <si>
    <t>MUNICIPALITY ARGITHEAS</t>
  </si>
  <si>
    <t>MUNICIPALITY ARGOUS ORESTIKOU</t>
  </si>
  <si>
    <t>MUNICIPALITY ARGOUS-MYKINON</t>
  </si>
  <si>
    <t>MUNICIPALITY ARISTOTELI</t>
  </si>
  <si>
    <t>MUNICIPALITY ARRIANON</t>
  </si>
  <si>
    <t>MUNICIPALITY ARTAION</t>
  </si>
  <si>
    <t>MUNICIPALITY ARCHAIAS OLYMPIAS</t>
  </si>
  <si>
    <t>MUNICIPALITY ARCHANON-ASTEROUSION</t>
  </si>
  <si>
    <t>MUNICIPALITY ASPROPYRGOU</t>
  </si>
  <si>
    <t>MUNICIPALITY ASTYPALAIAS</t>
  </si>
  <si>
    <t>MUNICIPALITY ACHARNON</t>
  </si>
  <si>
    <t>MUNICIPALITY VARIS-VOULAS-VOULIAGMENIS</t>
  </si>
  <si>
    <t>MUNICIPALITY VELOU-VOCHAS</t>
  </si>
  <si>
    <t>MUNICIPALITY VEROIAS</t>
  </si>
  <si>
    <t>MUNICIPALITY VIANNOU</t>
  </si>
  <si>
    <t>MUNICIPALITY VISALTIAS</t>
  </si>
  <si>
    <t>MUNICIPALITY VOIOU</t>
  </si>
  <si>
    <t>MUNICIPALITY VOLVIS</t>
  </si>
  <si>
    <t>MUNICIPALITY VOLOU</t>
  </si>
  <si>
    <t>MUNICIPALITY VOREIAS KYNOURIAS</t>
  </si>
  <si>
    <t>MUNICIPALITY VOREION TZOUMERKON</t>
  </si>
  <si>
    <t>MUNICIPALITY VRILISSION</t>
  </si>
  <si>
    <t>MUNICIPALITY VYRONOS</t>
  </si>
  <si>
    <t>MUNICIPALITY GALATSIOU</t>
  </si>
  <si>
    <t>MUNICIPALITY GAVDOU</t>
  </si>
  <si>
    <t>MUNICIPALITY GEORGIOU KARAISKAKI</t>
  </si>
  <si>
    <t>MUNICIPALITY GLYFADAS</t>
  </si>
  <si>
    <t>MUNICIPALITY GORTYNAS</t>
  </si>
  <si>
    <t>MUNICIPALITY GORTYNIAS</t>
  </si>
  <si>
    <t>MUNICIPALITY GREVENON</t>
  </si>
  <si>
    <t>MUNICIPALITY DAFNIS-YMITTOU</t>
  </si>
  <si>
    <t>MUNICIPALITY DELTA</t>
  </si>
  <si>
    <t>MUNICIPALITY DELFON</t>
  </si>
  <si>
    <t>MUNICIPALITY DESKATIS</t>
  </si>
  <si>
    <t>MUNICIPALITY DIDYMOTEICHOU</t>
  </si>
  <si>
    <t>MUNICIPALITY DIONYSOU</t>
  </si>
  <si>
    <t>MUNICIPALITY DIOU-OLYMPOU</t>
  </si>
  <si>
    <t>MUNICIPALITY DIRFYON-MESSAPION</t>
  </si>
  <si>
    <t>MUNICIPALITY DISTOMOU-ARACHOVAS-ANTIKYRAS</t>
  </si>
  <si>
    <t>MUNICIPALITY DOMOKOU</t>
  </si>
  <si>
    <t>MUNICIPALITY DOXATOU</t>
  </si>
  <si>
    <t>MUNICIPALITY DRAMAS</t>
  </si>
  <si>
    <t>MUNICIPALITY DYTIKIS ACHAIAS</t>
  </si>
  <si>
    <t>MUNICIPALITY DYTIKIS MANIS</t>
  </si>
  <si>
    <t>MUNICIPALITY DODONIS</t>
  </si>
  <si>
    <t>MUNICIPALITY DORIDOS</t>
  </si>
  <si>
    <t>MUNICIPALITY EDESSAS</t>
  </si>
  <si>
    <t>MUNICIPALITY ELASSONAS</t>
  </si>
  <si>
    <t>MUNICIPALITY ELAFONISOU</t>
  </si>
  <si>
    <t>MUNICIPALITY ELEFSINAS</t>
  </si>
  <si>
    <t>MUNICIPALITY ELLINIKOU-ARGYROUPOLIS</t>
  </si>
  <si>
    <t>MUNICIPALITY EMMANOUIL PAPPA</t>
  </si>
  <si>
    <t>MUNICIPALITY EORDAIAS</t>
  </si>
  <si>
    <t>MUNICIPALITY EPIDAVROU</t>
  </si>
  <si>
    <t>MUNICIPALITY ERETRIAS</t>
  </si>
  <si>
    <t>MUNICIPALITY ERMIONIDAS</t>
  </si>
  <si>
    <t>MUNICIPALITY ERYMANTHOU</t>
  </si>
  <si>
    <t>MUNICIPALITY EVROTA</t>
  </si>
  <si>
    <t>MUNICIPALITY ZAGORAS-MOURESIOU</t>
  </si>
  <si>
    <t>MUNICIPALITY ZAGORIOU</t>
  </si>
  <si>
    <t>MUNICIPALITY ZAKYNTHOU</t>
  </si>
  <si>
    <t>MUNICIPALITY ZACHAROS</t>
  </si>
  <si>
    <t>MUNICIPALITY ZIROU</t>
  </si>
  <si>
    <t>MUNICIPALITY ZITSAS</t>
  </si>
  <si>
    <t>MUNICIPALITY ZOGRAFOU</t>
  </si>
  <si>
    <t>MUNICIPALITY IGOUMENITSAS</t>
  </si>
  <si>
    <t>MUNICIPALITY ILIDAS</t>
  </si>
  <si>
    <t>MUNICIPALITY ILIOUPOLEOS</t>
  </si>
  <si>
    <t>MUNICIPALITY IRAKLEIAS</t>
  </si>
  <si>
    <t>MUNICIPALITY IRAKLEIOU ATTIKIS</t>
  </si>
  <si>
    <t>MUNICIPALITY IRAKLEIOU KRITIS</t>
  </si>
  <si>
    <t>MUNICIPALITY IROIKIS POLEOS NAOUSAS</t>
  </si>
  <si>
    <t>MUNICIPALITY THASOU</t>
  </si>
  <si>
    <t>MUNICIPALITY THERMAIKOU</t>
  </si>
  <si>
    <t>MUNICIPALITY THERMIS</t>
  </si>
  <si>
    <t>MUNICIPALITY THERMOU</t>
  </si>
  <si>
    <t>MUNICIPALITY THESSALONIKIS</t>
  </si>
  <si>
    <t>MUNICIPALITY THIVAION</t>
  </si>
  <si>
    <t>MUNICIPALITY THIRAS</t>
  </si>
  <si>
    <t>MUNICIPALITY IASMOU</t>
  </si>
  <si>
    <t>MUNICIPALITY IERAPETRAS</t>
  </si>
  <si>
    <t>MUNICIPALITY IERAS POLIS MESOLONGIOU</t>
  </si>
  <si>
    <t>MUNICIPALITY IITON</t>
  </si>
  <si>
    <t>MUNICIPALITY ITHAKIS</t>
  </si>
  <si>
    <t>MUNICIPALITY IKARIAS</t>
  </si>
  <si>
    <t>MUNICIPALITY ILIOU</t>
  </si>
  <si>
    <t>MUNICIPALITY ISTIAIAS-AIDIPSOU</t>
  </si>
  <si>
    <t>MUNICIPALITY IOANNITON</t>
  </si>
  <si>
    <t>MUNICIPALITY KAVALAS</t>
  </si>
  <si>
    <t>MUNICIPALITY KAISARIANIS</t>
  </si>
  <si>
    <t>MUNICIPALITY KALAVRYTON</t>
  </si>
  <si>
    <t>MUNICIPALITY KALAMARIAS</t>
  </si>
  <si>
    <t>MUNICIPALITY KALAMATAS</t>
  </si>
  <si>
    <t>MUNICIPALITY KALAMPAKAS</t>
  </si>
  <si>
    <t>MUNICIPALITY KALLITHEAS</t>
  </si>
  <si>
    <t>MUNICIPALITY KALYMNION</t>
  </si>
  <si>
    <t>MUNICIPALITY KANTANOU-SELINOU</t>
  </si>
  <si>
    <t>MUNICIPALITY KARDITSAS</t>
  </si>
  <si>
    <t>MUNICIPALITY KARPATHOU</t>
  </si>
  <si>
    <t>MUNICIPALITY KARPENISIOU</t>
  </si>
  <si>
    <t>MUNICIPALITY KARYSTOU</t>
  </si>
  <si>
    <t>MUNICIPALITY KASOU</t>
  </si>
  <si>
    <t>MUNICIPALITY KASSANDRAS</t>
  </si>
  <si>
    <t>MUNICIPALITY KASTORIAS</t>
  </si>
  <si>
    <t>MUNICIPALITY KATERINIS</t>
  </si>
  <si>
    <t>MUNICIPALITY KATO NEVROKOPIOU</t>
  </si>
  <si>
    <t>MUNICIPALITY KEAS</t>
  </si>
  <si>
    <t>MUNICIPALITY KENTRIKON TZOUMERKON</t>
  </si>
  <si>
    <t>MUNICIPALITY KERATSINIOU-DRAPETSONAS</t>
  </si>
  <si>
    <t>MUNICIPALITY KERKYRAS</t>
  </si>
  <si>
    <t>MUNICIPALITY KEFALONIAS</t>
  </si>
  <si>
    <t>MUNICIPALITY KIFISIAS</t>
  </si>
  <si>
    <t>MUNICIPALITY KILELER</t>
  </si>
  <si>
    <t>MUNICIPALITY KILKIS</t>
  </si>
  <si>
    <t>MUNICIPALITY KIMOLOU</t>
  </si>
  <si>
    <t>MUNICIPALITY KISSAMOU</t>
  </si>
  <si>
    <t>MUNICIPALITY KOZANIS</t>
  </si>
  <si>
    <t>MUNICIPALITY KOMOTINIS</t>
  </si>
  <si>
    <t>MUNICIPALITY KONITSAS</t>
  </si>
  <si>
    <t>MUNICIPALITY KORDELIOU-EVOSMOU</t>
  </si>
  <si>
    <t>MUNICIPALITY KORINTHION</t>
  </si>
  <si>
    <t>MUNICIPALITY KORYDALLOU</t>
  </si>
  <si>
    <t>MUNICIPALITY KROPIAS</t>
  </si>
  <si>
    <t>MUNICIPALITY KYTHIRON</t>
  </si>
  <si>
    <t>MUNICIPALITY KYTHNOU</t>
  </si>
  <si>
    <t>MUNICIPALITY KYMIS-ALIVERIOU</t>
  </si>
  <si>
    <t>MUNICIPALITY KO</t>
  </si>
  <si>
    <t>MUNICIPALITY LAGKADA</t>
  </si>
  <si>
    <t>MUNICIPALITY LAMIEON</t>
  </si>
  <si>
    <t>MUNICIPALITY LARISAION</t>
  </si>
  <si>
    <t>MUNICIPALITY LAVREOTIKIS</t>
  </si>
  <si>
    <t>MUNICIPALITY LEVADEON</t>
  </si>
  <si>
    <t>MUNICIPALITY LEIPSON</t>
  </si>
  <si>
    <t>MUNICIPALITY LEROU</t>
  </si>
  <si>
    <t>MUNICIPALITY LESVOU</t>
  </si>
  <si>
    <t>MUNICIPALITY LEFKADAS</t>
  </si>
  <si>
    <t>MUNICIPALITY LIMNOU</t>
  </si>
  <si>
    <t>MUNICIPALITY LIMNIS PLASTIRA</t>
  </si>
  <si>
    <t>MUNICIPALITY LOKRON</t>
  </si>
  <si>
    <t>MUNICIPALITY LOUTRAKIOU-PERACHORAS-AGION THEODORON</t>
  </si>
  <si>
    <t>MUNICIPALITY LYKOVRYSIS-PEFKIS</t>
  </si>
  <si>
    <t>MUNICIPALITY MAKRAKOMIS</t>
  </si>
  <si>
    <t>MUNICIPALITY MALEVIZIOU</t>
  </si>
  <si>
    <t>MUNICIPALITY MANDRAS-EIDYLLIAS</t>
  </si>
  <si>
    <t>MUNICIPALITY MANTOUDIOU-LIMNIS-AGIAS ANNAS</t>
  </si>
  <si>
    <t>MUNICIPALITY MARATHONOS</t>
  </si>
  <si>
    <t>MUNICIPALITY MARKOPOULOU MESOGAIAS</t>
  </si>
  <si>
    <t>MUNICIPALITY MARONEIAS-SAPON</t>
  </si>
  <si>
    <t>MUNICIPALITY MEGALOPOLIS</t>
  </si>
  <si>
    <t>MUNICIPALITY MEGANISIOU</t>
  </si>
  <si>
    <t>MUNICIPALITY MEGAREON</t>
  </si>
  <si>
    <t>MUNICIPALITY MEGISTIS</t>
  </si>
  <si>
    <t>MUNICIPALITY MESSINIS</t>
  </si>
  <si>
    <t>MUNICIPALITY METAMORFOSEOS</t>
  </si>
  <si>
    <t>MUNICIPALITY METSOVOU</t>
  </si>
  <si>
    <t>MUNICIPALITY MILOU</t>
  </si>
  <si>
    <t>MUNICIPALITY MINOA PEDIADAS</t>
  </si>
  <si>
    <t>MUNICIPALITY MONEMVASIAS</t>
  </si>
  <si>
    <t>MUNICIPALITY MOSCHATOU-TAVROU</t>
  </si>
  <si>
    <t>MUNICIPALITY MOUZAKIOU</t>
  </si>
  <si>
    <t>MUNICIPALITY MYKIS</t>
  </si>
  <si>
    <t>MUNICIPALITY MYKONOU</t>
  </si>
  <si>
    <t>MUNICIPALITY MYLOPOTAMOU</t>
  </si>
  <si>
    <t>MUNICIPALITY MOLOU-AGIOU KONSTANTINOU</t>
  </si>
  <si>
    <t>MUNICIPALITY NAXOU KAI MIKRON KYKLADON</t>
  </si>
  <si>
    <t>MUNICIPALITY NAFPAKTIAS</t>
  </si>
  <si>
    <t>MUNICIPALITY NAFPLIEON</t>
  </si>
  <si>
    <t>MUNICIPALITY NEAPOLIS-SYKEON</t>
  </si>
  <si>
    <t>MUNICIPALITY NEAS ZICHNIS</t>
  </si>
  <si>
    <t>MUNICIPALITY NEAS IONIAS</t>
  </si>
  <si>
    <t>MUNICIPALITY NEAS PROPONTIDAS</t>
  </si>
  <si>
    <t>MUNICIPALITY NEAS SMYRNIS</t>
  </si>
  <si>
    <t>MUNICIPALITY NEMEAS</t>
  </si>
  <si>
    <t>MUNICIPALITY NESTORIOU</t>
  </si>
  <si>
    <t>MUNICIPALITY NESTOU</t>
  </si>
  <si>
    <t>MUNICIPALITY NIKAIAS-AGIOU IOANNI RENTI</t>
  </si>
  <si>
    <t>MUNICIPALITY NIKOLAOU SKOUFA</t>
  </si>
  <si>
    <t>MUNICIPALITY NISYROU</t>
  </si>
  <si>
    <t>MUNICIPALITY NOTIAS KYNOURIAS</t>
  </si>
  <si>
    <t>MUNICIPALITY NOTIOU PILIOU</t>
  </si>
  <si>
    <t>MUNICIPALITY XANTHIS</t>
  </si>
  <si>
    <t>MUNICIPALITY XIROMEROU</t>
  </si>
  <si>
    <t>MUNICIPALITY XYLOKASTROU-EVROSTINIS</t>
  </si>
  <si>
    <t>MUNICIPALITY OINOUSSON</t>
  </si>
  <si>
    <t>MUNICIPALITY OICHALIAS</t>
  </si>
  <si>
    <t>MUNICIPALITY ORESTIADAS</t>
  </si>
  <si>
    <t>MUNICIPALITY OROPEDIOU LASITHIOU</t>
  </si>
  <si>
    <t>MUNICIPALITY ORCHOMENOU</t>
  </si>
  <si>
    <t>MUNICIPALITY PANGAIOU</t>
  </si>
  <si>
    <t>MUNICIPALITY PAIANIAS</t>
  </si>
  <si>
    <t>MUNICIPALITY PAIONIAS</t>
  </si>
  <si>
    <t>MUNICIPALITY PALAIOU FALIROU</t>
  </si>
  <si>
    <t>MUNICIPALITY PALAMA</t>
  </si>
  <si>
    <t>MUNICIPALITY PALLINIS</t>
  </si>
  <si>
    <t>MUNICIPALITY PAXON</t>
  </si>
  <si>
    <t>MUNICIPALITY PAPAGOU-CHOLARGOU</t>
  </si>
  <si>
    <t>MUNICIPALITY PARANESTIOU</t>
  </si>
  <si>
    <t>MUNICIPALITY PARGAS</t>
  </si>
  <si>
    <t>MUNICIPALITY PAROU</t>
  </si>
  <si>
    <t>MUNICIPALITY PATMOU</t>
  </si>
  <si>
    <t>MUNICIPALITY PATREON</t>
  </si>
  <si>
    <t>MUNICIPALITY PAVLOU MELA</t>
  </si>
  <si>
    <t>MUNICIPALITY PEIRAIOS</t>
  </si>
  <si>
    <t>MUNICIPALITY PELLAS</t>
  </si>
  <si>
    <t>MUNICIPALITY PENTELIS</t>
  </si>
  <si>
    <t>MUNICIPALITY PERAMATOS</t>
  </si>
  <si>
    <t>MUNICIPALITY PERISTERIOU</t>
  </si>
  <si>
    <t>MUNICIPALITY PETROUPOLEOS</t>
  </si>
  <si>
    <t>MUNICIPALITY PINEIOU</t>
  </si>
  <si>
    <t>MUNICIPALITY PLATANIA</t>
  </si>
  <si>
    <t>MUNICIPALITY POLYGYROU</t>
  </si>
  <si>
    <t>MUNICIPALITY POROU</t>
  </si>
  <si>
    <t>MUNICIPALITY PREVEZAS</t>
  </si>
  <si>
    <t>MUNICIPALITY PRESPON</t>
  </si>
  <si>
    <t>MUNICIPALITY PROSOTSANIS</t>
  </si>
  <si>
    <t>MUNICIPALITY PYDNAS-KOLINDROU</t>
  </si>
  <si>
    <t>MUNICIPALITY PYLAIAS-CHORTIATI</t>
  </si>
  <si>
    <t>MUNICIPALITY PYLIS</t>
  </si>
  <si>
    <t>MUNICIPALITY PYLOU-NESTOROS</t>
  </si>
  <si>
    <t>MUNICIPALITY PYRGOU</t>
  </si>
  <si>
    <t>MUNICIPALITY POGONIOU</t>
  </si>
  <si>
    <t>MUNICIPALITY RAFINAS-PIKERMIOU</t>
  </si>
  <si>
    <t>MUNICIPALITY RETHYMNIS</t>
  </si>
  <si>
    <t>MUNICIPALITY RIGA FERAIOU</t>
  </si>
  <si>
    <t>MUNICIPALITY RODOU</t>
  </si>
  <si>
    <t>MUNICIPALITY SALAMINAS</t>
  </si>
  <si>
    <t>MUNICIPALITY SAMOTHRAKIS</t>
  </si>
  <si>
    <t>MUNICIPALITY SAMOU</t>
  </si>
  <si>
    <t>MUNICIPALITY SARONIKOU</t>
  </si>
  <si>
    <t>MUNICIPALITY SERVION-VELVENTOU</t>
  </si>
  <si>
    <t>MUNICIPALITY SERIFOU</t>
  </si>
  <si>
    <t>MUNICIPALITY SERRON</t>
  </si>
  <si>
    <t>MUNICIPALITY SITEIAS</t>
  </si>
  <si>
    <t>MUNICIPALITY SITHONIAS</t>
  </si>
  <si>
    <t>MUNICIPALITY SIKINOU</t>
  </si>
  <si>
    <t>MUNICIPALITY SIKYONION</t>
  </si>
  <si>
    <t>MUNICIPALITY SINTIKIS</t>
  </si>
  <si>
    <t>MUNICIPALITY SIFNOU</t>
  </si>
  <si>
    <t>MUNICIPALITY SKIATHOU</t>
  </si>
  <si>
    <t>MUNICIPALITY SKOPELOU</t>
  </si>
  <si>
    <t>MUNICIPALITY SKYDRAS</t>
  </si>
  <si>
    <t>MUNICIPALITY SKYROU</t>
  </si>
  <si>
    <t>MUNICIPALITY SOULIOU</t>
  </si>
  <si>
    <t>MUNICIPALITY SOUFLIOU</t>
  </si>
  <si>
    <t>MUNICIPALITY SOFADON</t>
  </si>
  <si>
    <t>MUNICIPALITY SPARTIS</t>
  </si>
  <si>
    <t>MUNICIPALITY SPATON-ARTEMIDOS</t>
  </si>
  <si>
    <t>MUNICIPALITY SPETSON</t>
  </si>
  <si>
    <t>MUNICIPALITY STYLIDAS</t>
  </si>
  <si>
    <t>MUNICIPALITY SYMIS</t>
  </si>
  <si>
    <t>MUNICIPALITY SYROU-ERMOUPOLIS</t>
  </si>
  <si>
    <t>MUNICIPALITY SFAKION</t>
  </si>
  <si>
    <t>MUNICIPALITY TANAGRAS</t>
  </si>
  <si>
    <t>MUNICIPALITY TEMPON</t>
  </si>
  <si>
    <t>MUNICIPALITY TILOU</t>
  </si>
  <si>
    <t>MUNICIPALITY TINOU</t>
  </si>
  <si>
    <t>MUNICIPALITY TOPEIROU</t>
  </si>
  <si>
    <t>MUNICIPALITY TRIKKAION</t>
  </si>
  <si>
    <t>MUNICIPALITY TRIPOLIS</t>
  </si>
  <si>
    <t>MUNICIPALITY TRIFYLIAS</t>
  </si>
  <si>
    <t>MUNICIPALITY TROIZINIAS-METHANON</t>
  </si>
  <si>
    <t>MUNICIPALITY TYRNAVOU</t>
  </si>
  <si>
    <t>MUNICIPALITY YDRAS</t>
  </si>
  <si>
    <t>MUNICIPALITY FAISTOU</t>
  </si>
  <si>
    <t>MUNICIPALITY FARKADONAS</t>
  </si>
  <si>
    <t>MUNICIPALITY FARSALON</t>
  </si>
  <si>
    <t>MUNICIPALITY FILADELFEIAS-CHALKIDONOS</t>
  </si>
  <si>
    <t>MUNICIPALITY FILIATON</t>
  </si>
  <si>
    <t>MUNICIPALITY FILOTHEIS-PSYCHIKOU</t>
  </si>
  <si>
    <t>MUNICIPALITY FLORINAS</t>
  </si>
  <si>
    <t>MUNICIPALITY FOLEGANDROU</t>
  </si>
  <si>
    <t>MUNICIPALITY FOURNON KORSEON</t>
  </si>
  <si>
    <t>MUNICIPALITY FYLIS</t>
  </si>
  <si>
    <t>MUNICIPALITY CHAIDARIOU</t>
  </si>
  <si>
    <t>MUNICIPALITY CHALANDRIOU</t>
  </si>
  <si>
    <t>MUNICIPALITY CHALKIDONOS</t>
  </si>
  <si>
    <t>MUNICIPALITY CHALKIS</t>
  </si>
  <si>
    <t>MUNICIPALITY CHALKIDEON</t>
  </si>
  <si>
    <t>MUNICIPALITY CHANION</t>
  </si>
  <si>
    <t>MUNICIPALITY CHERSONISOU</t>
  </si>
  <si>
    <t>MUNICIPALITY CHIOU</t>
  </si>
  <si>
    <t>MUNICIPALITY PSARON</t>
  </si>
  <si>
    <t>MUNICIPALITY ORAIOKASTROU</t>
  </si>
  <si>
    <t>MUNICIPALITY OROPOU</t>
  </si>
  <si>
    <t>S1313</t>
  </si>
  <si>
    <t>ΠΕΡΙΦΕΡΕΙΑ ΑΝ.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</si>
  <si>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</si>
  <si>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</si>
  <si>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</si>
  <si>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</si>
  <si>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</si>
  <si>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</si>
  <si>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</si>
  <si>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</si>
  <si>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</si>
  <si>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</si>
  <si>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</si>
  <si>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</si>
  <si>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REGION EAST MACEDONIA AND THRACE</t>
  </si>
  <si>
    <t>REGION ATTIKIS</t>
  </si>
  <si>
    <t>REGION NORTH AEGEAN</t>
  </si>
  <si>
    <t>REGION WEST GREECE</t>
  </si>
  <si>
    <t>REGION WEST MACEDONIA</t>
  </si>
  <si>
    <t>REGION IPEIROU</t>
  </si>
  <si>
    <t>REGION THESSALIAS</t>
  </si>
  <si>
    <t>REGION IONION ISLANDS</t>
  </si>
  <si>
    <t>REGION CENTRAL MACEDONIA</t>
  </si>
  <si>
    <t>REGION CRETE</t>
  </si>
  <si>
    <t>REGIONSOUTH AEGEAN</t>
  </si>
  <si>
    <t>REGION PELOPONNISOU</t>
  </si>
  <si>
    <t>REGION STEREAS ELLADAS</t>
  </si>
  <si>
    <t>1311.2</t>
  </si>
  <si>
    <t>Hellenic National Academic Recognition Information Centre (DOATAP)</t>
  </si>
  <si>
    <t>National Organization for Medicines (EOF)</t>
  </si>
  <si>
    <t>Organization for anti- Earthquake Planning and Protection (OASP)</t>
  </si>
  <si>
    <t xml:space="preserve"> National Cadastre &amp; Mapping Agency SA (EKCHA)</t>
  </si>
  <si>
    <t>ORGANISMOS RYTHMISTIKOU SCHEDIOU &amp; PROSTASIAS PERIVALLONTOS THESSALONIKIS</t>
  </si>
  <si>
    <t>Autonomous Officers' Construction Organization (AOOA)</t>
  </si>
  <si>
    <t>State Scholarships Foundation (IKY)</t>
  </si>
  <si>
    <t>National Centre for Public Administration and Local Government (EKDDA)</t>
  </si>
  <si>
    <t>Athens Academy</t>
  </si>
  <si>
    <t>Street Market Organization of Attika</t>
  </si>
  <si>
    <t>VOLOS Port Organization</t>
  </si>
  <si>
    <t>LIMENIKO TAMEIO CHANION</t>
  </si>
  <si>
    <t>LIMENIKO TAMEIO  ZAKYNTHOU</t>
  </si>
  <si>
    <t>LIMENIKO TAMEIO  LESVOU</t>
  </si>
  <si>
    <t>KERKYRA Port Organization</t>
  </si>
  <si>
    <t>IRAKLEIO Port Organization</t>
  </si>
  <si>
    <t>LIMENIKO TAMEIO MESSINIAS</t>
  </si>
  <si>
    <t>LAVRIO Port Organization</t>
  </si>
  <si>
    <t>LIMENIKO TAMEIO  ANTIKYRAS</t>
  </si>
  <si>
    <t>LIMENIKO TAMEIO SAMOU</t>
  </si>
  <si>
    <t>ALEXANDROUPOLIS Port Organization</t>
  </si>
  <si>
    <t>LIMENIKO TAMEIO AITOLOAKARNANIAS</t>
  </si>
  <si>
    <t>ELEFSINA Port Organization</t>
  </si>
  <si>
    <t>KEFALAIO APOZIMIOSIS FORTOEKFORTOTON (K.A.F.) LIMENA THESSALONIKIS</t>
  </si>
  <si>
    <t>KEFALAIO APOZIMIOSIS FORTOEKFORTOTON (K.A.F.) XIRAS THESSALONIKIS</t>
  </si>
  <si>
    <t>KEFALAIO APOZIMIOSIS FORTOEKFORTOTON (K.A.F.) XIRAS ATHINON</t>
  </si>
  <si>
    <t>KEFALAIO APOZIMIOSIS FORTOEKFORTOTON (K.A.F.) XIRAS PEIRAIA</t>
  </si>
  <si>
    <t>KEFALAIO APOZIMIOSIS FORTOEKFORTOTON (K.A.F.) LIMENA ELEFSINAS</t>
  </si>
  <si>
    <t>KEFALAIO APOZIMIOSIS FORTOEKFORTOTON (K.A.F.) LIMENA CHANION - SOUDAS</t>
  </si>
  <si>
    <t>KEFALAIO APOZIMIOSIS FORTOEKFORTOTON (K.A.F.) LIMENA VOLOU</t>
  </si>
  <si>
    <t>KEFALAIO APOZIMIOSIS FORTOEKFORTOTON (K.A.F.) LIMENA KAVALAS</t>
  </si>
  <si>
    <t>KEFALAIO APOZIMIOSIS FORTOEKFORTOTON (K.A.F.) LIMENA MYTILINIS</t>
  </si>
  <si>
    <t>KEFALAIO APOZIMIOSIS FORTOEKFORTOTON (K.A.F.) LIMENA RODOU</t>
  </si>
  <si>
    <t>Organization for the Construction of the New Acropolis Museum</t>
  </si>
  <si>
    <t>ORGANISMOS RYTHMISTIKOU SCHEDIOU &amp; PROSTASIAS PERIVALLONTOS ATHINAS</t>
  </si>
  <si>
    <t>Regulatory Authority for Energy (RAE)</t>
  </si>
  <si>
    <t>INSTITOUTO EREVNIS NOSIMATON THORAKOS YGIEINIS &amp; ASFALEIAS TIS ERGASIAS</t>
  </si>
  <si>
    <t>INSTITOUTO YGEIAS TOU PAIDIOU (NOSOKOMEIO PAIDON I AGIA SOFIA)</t>
  </si>
  <si>
    <t>EREVNITIKO PANEPISTIMIAKO INSTITOUTO PSYCHIKIS YGIEINIS</t>
  </si>
  <si>
    <t>TAMEIO DIOIKISIS &amp; DIACHEIRISIS  AGROKTIMATOS PANEPISTIMIOU THESSALONIKIS</t>
  </si>
  <si>
    <t>YPIRESIA SYNTIRISIS MNIMEION AKROPOLIS</t>
  </si>
  <si>
    <t>TAMEIO DIOIKISIS &amp; DIACHEIRISIS PANEPISTIMIAKON DASON TOU ARISTOTELEIOU PANEPISTIMIOU THESSALONIKIS</t>
  </si>
  <si>
    <t>TAMEIO CHRIMATODOTISIS DIKASTIKON KTIRION (TA.Ch.DI.K.)</t>
  </si>
  <si>
    <t>National Defense Fund</t>
  </si>
  <si>
    <t>AIR Defense Fund</t>
  </si>
  <si>
    <t>KEFALAIA SPOROPARAGOGIS</t>
  </si>
  <si>
    <t>YPIRESIA ENGEION VELTIOSEON</t>
  </si>
  <si>
    <t>TAMEIO GEORGIAS &amp; KTINOTROFIAS</t>
  </si>
  <si>
    <t>ETHNIKO KENTRO AMESIS VOITHEIAS ( E.K.A.V.)</t>
  </si>
  <si>
    <t>KEFALAIO APOZIMIOSIS FORTOEKFORTOTON (K.A.F.) LIMENA IRAKLEIOU</t>
  </si>
  <si>
    <t>Hellenic Fund for Entrepreneurship and Development (ETEAN SA)</t>
  </si>
  <si>
    <t xml:space="preserve"> EIDIKOS LOGARIASMOS-ORGANISMOS ANTISEISMIKOU SChEDIASMOU &amp; PROSTASIAS </t>
  </si>
  <si>
    <t>Hellenic Agricaltural Insurance Organization (ELGA)</t>
  </si>
  <si>
    <t>Hellenic Center for Disease Control &amp; Prevention (KEELPNO)</t>
  </si>
  <si>
    <t>Payment &amp; Control Agency for Guidance and Guarantee community Aid (OPEKEPE)</t>
  </si>
  <si>
    <t>Management Organisation Unit of Development Programs (MOD SA)</t>
  </si>
  <si>
    <t>Information Society (KtP)</t>
  </si>
  <si>
    <t>Greek National Tourism Organization (EOT)</t>
  </si>
  <si>
    <t>Green Fund (ex ETERPS)</t>
  </si>
  <si>
    <t>Generations Solidarity Insurance Fund (AKAGE)</t>
  </si>
  <si>
    <t>Hellenic Financial Stability Fund (HFSF)</t>
  </si>
  <si>
    <t>FOREAS DIACHEIRISIS ETHNIKOU THALASSIOU PARKOU  ZAKYNTHOU</t>
  </si>
  <si>
    <t>Youth and Lifelong Learning Foundation (INEDIVIM)</t>
  </si>
  <si>
    <t xml:space="preserve">ETHNIKO KENTRO VIOSIMIS KAI AEIFOROU ANAPTYXIS </t>
  </si>
  <si>
    <t>EIDIKO TAMEIO ELENCHOU PARAGOGIS &amp; POIOTITAS ALKOOLIS - ALKOOLOUCHON POTON (E.T.E.P.P.A.A)</t>
  </si>
  <si>
    <t>ELLINIKO KENTRO EVROPAIKO MELETON</t>
  </si>
  <si>
    <t>ELLINIKI ETAIREIA EPENDYSEON KAI EXOTERIKOU EMPORIOU AE</t>
  </si>
  <si>
    <t>EVROPAIKO KENTRO VYZANTINON &amp; METAVYZANTINON MNIMEION</t>
  </si>
  <si>
    <t>KENTRO DIETHNOUS KAI EVROPAIKOU OIKONOMIKOU DIKAIOU</t>
  </si>
  <si>
    <t>OIKONOMIKI KAI KOINONIKI EPITROPI (O.K.E)</t>
  </si>
  <si>
    <t>Public Debt Management Agency (ODDICH)</t>
  </si>
  <si>
    <t>ORGANISMOS PNEVMATIKIS IDIOKTISIAS (O.P.I.)</t>
  </si>
  <si>
    <t>National Fleet Fund (NFF)</t>
  </si>
  <si>
    <t xml:space="preserve">FOREAS DIACHEIRISIS DELTA AXIOU LOUDIA ALIAKMONA </t>
  </si>
  <si>
    <t>FOREAS DIACHEIRISIS DELTA NESTOU VISTONIDAS-ISMARIDAS</t>
  </si>
  <si>
    <t xml:space="preserve">FOREAS DIACHEIRISIS ETHNIKOU DRYMOU AINOU </t>
  </si>
  <si>
    <t xml:space="preserve">FOREAS DIACHEIRISIS ETHNIKOU DRYMOU PARNASSOU </t>
  </si>
  <si>
    <t xml:space="preserve">FOREAS DIACHEIRISIS ETHNIKOU DRYMOU SAMARIAS </t>
  </si>
  <si>
    <t xml:space="preserve">FOREAS DIACHEIRISIS ETHNIKOU THALASSIOU PARKOU ALONNISOU VOREION SPORADON </t>
  </si>
  <si>
    <t xml:space="preserve">FOREAS DIACHEIRISIS ETHNIKOU PARKOU DASOUS DADIAS-LEFKIMIS-SOUFLIOU </t>
  </si>
  <si>
    <t xml:space="preserve">FOREAS DIACHEIRISIS ETHNIKOU PARKOU DELTA EVROU </t>
  </si>
  <si>
    <t xml:space="preserve">FOREAS DIACHEIRISIS ETHNIKON DRYMON VIKOU AOOU KAI PINDOU </t>
  </si>
  <si>
    <t xml:space="preserve">FOREAS DIACHEIRISIS LIMNIS KERKINIS </t>
  </si>
  <si>
    <t xml:space="preserve">FOREAS DIACHEIRISIS LIMNOTHALASSAS MESOLONGIOU </t>
  </si>
  <si>
    <t xml:space="preserve">FOREAS DIACHEIRISIS LIMNON KORONEIAS VOLVIS </t>
  </si>
  <si>
    <t xml:space="preserve">FOREAS DIACHEIRISIS OROUS PARNONA KAI YGROTOPOU MOUSTOU  </t>
  </si>
  <si>
    <t xml:space="preserve">FOREAS DIACHEIRISIS P.O. KARLAS MAVROVOUNIOU KEFALOVRYSOU VELESTINOU </t>
  </si>
  <si>
    <t xml:space="preserve">FOREAS DIACHEIRISIS YGROTOPOI KOTYCHIOU-STROFYLIAS </t>
  </si>
  <si>
    <t xml:space="preserve">FOREAS DIACHEIRISIS YGROTOPON AMVRAKIKOU </t>
  </si>
  <si>
    <t xml:space="preserve">FOREAS DIACHEIRISIS CHELMOU VOURAIKOU </t>
  </si>
  <si>
    <t>FOREAS DIACHEIRISIS LIMNIS PAMVOTIDAS IOANNINON</t>
  </si>
  <si>
    <t>1I YGEIONOMIKI PERIFEREIA (D.Y.P.E.) ATTIKIS</t>
  </si>
  <si>
    <t xml:space="preserve">ANONYMI ETAIREIA MONADON YGEIAS (AEMY) AE </t>
  </si>
  <si>
    <t>ETHNIKO KENTRO AIMODOSIAS (E.KE.A)</t>
  </si>
  <si>
    <t>ETHNIKOS ORGANISMOS METAMOSCHEFSEON</t>
  </si>
  <si>
    <t>ENIAIOS FOREAS ELENCHOU TROFIMON (E.F.E.T.)</t>
  </si>
  <si>
    <t>KENTRO THERAPEIAS EXARTIMENON ATOMON (KE.Th.E.A)</t>
  </si>
  <si>
    <t xml:space="preserve">6I YGEIONOMIKI PERIFEREIA (D.Y.P.E.) PELOPONNISOU-IONION NISON-IPEIROU KAI DYTIKIS ELLADAS </t>
  </si>
  <si>
    <t>ALEXANDREIA ZONI KAINOTOMIAS AE</t>
  </si>
  <si>
    <t>ETHNIKI SCHOLI DIKASTIKON LEITOURGON (E.S.DI.)</t>
  </si>
  <si>
    <t>LIMENIKO TAMEIO SKYROU</t>
  </si>
  <si>
    <t>LIMENIKO TAMEIO LAKONIAS</t>
  </si>
  <si>
    <t>LIMENIKO TAMEIO CHALKIDIKIS</t>
  </si>
  <si>
    <t>LIMENIKO TAMEIO PIERIAS</t>
  </si>
  <si>
    <t>LIMENIKO TAMEIO N. FOKIDAS</t>
  </si>
  <si>
    <t>PATRAS Port Organization</t>
  </si>
  <si>
    <t>IGOUMENITSA Port Organization</t>
  </si>
  <si>
    <t>ORGANISMOS KATA TON NARKOTIKON (O.KA.NA)</t>
  </si>
  <si>
    <t>TAMEIO ARCHAIOLOGIKON PORON &amp; APALLOTRIOSEON</t>
  </si>
  <si>
    <t>2I YGEIONOMIKI PERIFEREIA (D.Y.PE.) PEIRAIOS KAI AIGAIOU</t>
  </si>
  <si>
    <t>3I YGEIONOMIKI PERIFEREIA (D.Y.PE.) MAKEDONIAS</t>
  </si>
  <si>
    <t>4I YGEIONOMIKI PERIFEREIA (D.Y.PE.) MAKEDONIAS &amp; THRAKIS</t>
  </si>
  <si>
    <t>5I YGEIONOMIKI PERIFEREIA (D.Y.P.E.) THESSALIAS &amp; STEREAS ELLADAS</t>
  </si>
  <si>
    <t>7I YGEIONOMIKI PERIFEREIA (D.Y.P.E.)  KRITIS</t>
  </si>
  <si>
    <t>VARVAKEION IDRYMA</t>
  </si>
  <si>
    <t>Egnatia Freeway (EGNATIA ODOS)</t>
  </si>
  <si>
    <t>ELLINIKI ETHNIKI  EPITROPI GIA TIN UNESCO</t>
  </si>
  <si>
    <t>ELLINIKO INSTITOUTO DIETHNOUS &amp; ALLODAPOU DIKAIOU</t>
  </si>
  <si>
    <t>EPITROPI ANTAGONISMOU</t>
  </si>
  <si>
    <t>EPITROPI LOGISTIKIS TYPOPOIISIS &amp; ELENCHON (ELTE)</t>
  </si>
  <si>
    <t>ETAIREIA YDREFSIS KAI APOCHETEFSIS THESSALONIKIS PAGION</t>
  </si>
  <si>
    <t>EYDAP Assets company</t>
  </si>
  <si>
    <t>INSTITOUTO KRITIKOU DIKAIOU</t>
  </si>
  <si>
    <t>KENTRO MELETON ASFALEIAS (KE.ME.A.)</t>
  </si>
  <si>
    <t xml:space="preserve">FOREAS DIACHEIRISIS KARPATHOU SARIAS </t>
  </si>
  <si>
    <t>FOREAS DIACHEIRISIS ETHNIKOU DRYMOU OLYMPOU</t>
  </si>
  <si>
    <t xml:space="preserve">FOREAS DIACHEIRISIS ETHNIKOU DRYMOU  PRESPON </t>
  </si>
  <si>
    <t>FOREAS DIACHEIRISIS ETHNIKOU PARKOU SCHINIA MARATHONA</t>
  </si>
  <si>
    <t xml:space="preserve">FOREAS DIACHEIRISIS OROSEIRAS RODOPIS </t>
  </si>
  <si>
    <t>LESCHI AXKON ENOPLON DYNAMEON (LAED)</t>
  </si>
  <si>
    <t>FOREAS DIACHEIRISIS ETHNIKOU DRYMOU PARNITHAS</t>
  </si>
  <si>
    <t xml:space="preserve">FOREAS DIACHEIRISIS ETHNIKOU PARKOU TZOUMERKON PERISTERIOU KAI CHARADRAS ARACHTHOU </t>
  </si>
  <si>
    <t xml:space="preserve">FOREAS DIACHEIRISIS STENON KAI EKVOLON POTAMON ACHERONTA-KALAMA  </t>
  </si>
  <si>
    <t xml:space="preserve">FOREAS DIACHEIRISIS ETHNIKOU DRYMOU OITIS </t>
  </si>
  <si>
    <t>LIMENIKO TAMEIO  FTHIOTIDAS</t>
  </si>
  <si>
    <t>Hellenic Agricultural Organization-DEMETRA (ELGO-DEMETRA)</t>
  </si>
  <si>
    <t>MITROPOLITIKOS FOREAS ANAPLASIS KAI DIACHEIRISIS PROSTATEVOMENON PERIOCHON ATTIKIS</t>
  </si>
  <si>
    <t>ETHNIKOS ORGANISMOS PISTOPOIISIS PROSONTON KAI EPANGELMATIKOU PROSANATOLISMOU (E.O.P.P.E.P)</t>
  </si>
  <si>
    <t>HELLINIKON SA</t>
  </si>
  <si>
    <t>ETAIREIA AXIOPOIISIS &amp; DIACHEIRISIS TIS PERIOUSIAS TOU PANEPISTIMIOU PATRON A.E</t>
  </si>
  <si>
    <t>ETAIREIA AXIOPOIISIS &amp; DIACHEIRISIS TIS PERIOUSIAS TOU PANEPISTIMIOU ATHINON A.E</t>
  </si>
  <si>
    <t>ETAIREIA AXIOPOIISIS &amp; DIACHEIRISIS TIS PERIOUSIAS TOU GEOPONIKOU PANEPISTIMOU ATHINON  A.E.</t>
  </si>
  <si>
    <t>ETAIREIA AXIOPOIISIS &amp; DIACHEIRISIS TIS PERIOUSIAS TOU OIKONOMIKOU PANEPISTIMIOU ATHINON AE</t>
  </si>
  <si>
    <t>ETAIREIA AXIOPOIISIS &amp; DIACHEIRISIS TIS PERIOUSIAS TOU ARISTOTELEIOU PANEPISTIMIOU THESSALONIKIS AE</t>
  </si>
  <si>
    <t>ETAIREIA AXIOPOIISIS &amp; DIACHEIRISIS TIS PERIOUSIAS TOU CHAROKOPEIOU PANEPISTIMIOU A.E.</t>
  </si>
  <si>
    <t>ETAIREIA AXIOPOIISIS &amp; DIACHEIRISIS TIS PERIOUSIAS TOU ETHNIKOU METSOVIOU POLYTECHNEIOU A.E</t>
  </si>
  <si>
    <t>ETAIREIA AXIOPOIISIS &amp; DIACHEIRISIS TIS PERIOUSIAS TOU PANEPISTIMIOU KRITIS A.E</t>
  </si>
  <si>
    <t>ETAIREIA AXIOPOIISIS &amp; DIACHEIRISIS TIS PERIOUSIAS TOU PANEPISTIMIOU MAKEDONIAS A.E</t>
  </si>
  <si>
    <t>ETAIREIA AXIOPOIISIS &amp; DIACHEIRISIS TIS PERIOUSIAS TIS AKADIMIAS ATHINON A.E</t>
  </si>
  <si>
    <t>ETAIREIA AXIOPOIISIS &amp; DIACHEIRISIS TIS PERIOUSIAS TOU PANEPISTIMIOU IOANNINON A.E</t>
  </si>
  <si>
    <t>ETAIREIA AXIOPOIISIS &amp; DIACHEIRISIS TIS PERIOUSIAS TOU TECHNOLOGIKOU PARKOU TOU POLYTECHNEIOU KRITIS A.E</t>
  </si>
  <si>
    <t>ETAIREIA AXIOPOIISIS &amp; DIACHEIRISIS TIS PERIOUSIAS TOU PANEPISTIMIOU AIGAIOU AE</t>
  </si>
  <si>
    <t>ETAIREIA AXIOPOIISIS &amp; DIACHEIRISIS TIS PERIOUSIAS TOU DIMOKRITEIOU PANEPISTIMIOU THRAKIS, EADP/DPTh, A.E.</t>
  </si>
  <si>
    <t>THEMIS Construction Company</t>
  </si>
  <si>
    <t>Hellenic Statistical Authority</t>
  </si>
  <si>
    <t>EVVOIA Ports Organization</t>
  </si>
  <si>
    <t>ORGANISMOS ANAPTYXIS KRITIS A. E.</t>
  </si>
  <si>
    <t>National Quality Infrastructure System (ESYP)</t>
  </si>
  <si>
    <t>Buildings’ Infrastructures SA (Ktiriakes Ipodomes)</t>
  </si>
  <si>
    <t>Housing Association of Army Permanent Officers (OSMAES)</t>
  </si>
  <si>
    <t>KAVALA PORT ORGANIZATION (OLK)</t>
  </si>
  <si>
    <t>RAFINA PORT ORGANIZATION (OLR)</t>
  </si>
  <si>
    <t>Housing Association of airospace permanent officers "IKAROS" (OSMAA)</t>
  </si>
  <si>
    <t>Housing Association of Navy permanent officers (OSMAEN)</t>
  </si>
  <si>
    <t>EPITROPI OLYMPION KAI KLIRODOTIMATON</t>
  </si>
  <si>
    <t>NEW ECONOMY DEVELOPMENT FUND S.A. (TANEO)</t>
  </si>
  <si>
    <t>ELLINIKOS ORGANISMOS EXOTERIKOU EMPORIOU A.E</t>
  </si>
  <si>
    <t>Company for Operation and Management of Hellenic Railways (TEO SA)</t>
  </si>
  <si>
    <t>LIMENIKO TAMEIO IKARIAS</t>
  </si>
  <si>
    <t>National Capodistrian University of Athens</t>
  </si>
  <si>
    <t>ARISTOTELEIO University of Thessaloniki</t>
  </si>
  <si>
    <t>PANTEIO University of Social &amp; Political Sciences</t>
  </si>
  <si>
    <t>DIMOKRITEIO University of Thrace</t>
  </si>
  <si>
    <t>University of Pireaus</t>
  </si>
  <si>
    <t>University of Crete</t>
  </si>
  <si>
    <t>National Technical University of Athens (NTUA)</t>
  </si>
  <si>
    <t>Technical University of Crete</t>
  </si>
  <si>
    <t>University of Macedonia</t>
  </si>
  <si>
    <t>Ionion University</t>
  </si>
  <si>
    <t>Agricaltural University of Athens</t>
  </si>
  <si>
    <t>Athens University of Economics and Business (AUEB)</t>
  </si>
  <si>
    <t>Patras University</t>
  </si>
  <si>
    <t>CHAROKOPEIO University</t>
  </si>
  <si>
    <t>TECHNOLOGIKO EKPAIDEFTIKO IDRYMA (T.E.I) ATHINAS</t>
  </si>
  <si>
    <t>TECHNOLOGIKO EKPAIDEFTIKO IDRYMA (T.E.I) THESSALIAS</t>
  </si>
  <si>
    <t>TECHNOLOGIKO EKPAIDEFTIKO IDRYMA (T.E.I) KENTRIKIS MAKEDONIAS</t>
  </si>
  <si>
    <t>TECHNOLOGIKO EKPAIDEFTIKO IDRYMA (T.E.I) ANATOLIKIS MAKEDONIAS &amp; THRAKIS</t>
  </si>
  <si>
    <t>ALEXANDREIO TECHNOLOGIKO EKPAIDEFTIKO IDRYMA (T.E.I.) THESSALONIKIS</t>
  </si>
  <si>
    <t>TECHNOLOGIKO EKPAIDEFTIKO IDRYMA (T.E.I) PEIRAIA</t>
  </si>
  <si>
    <t>TECHNOLOGIKO EKPAIDEFTIKO IDRYMA (T.E.I) PELOPONNISOU</t>
  </si>
  <si>
    <t>ANOTATI SCHOLI PAIDAGOGIKIS &amp; TECHNOLOGIKIS EKPAIDEFSIS (A.S.PAI.TE. )</t>
  </si>
  <si>
    <t>KRATIKI SCHOLI ORCHISTIKIS TECHNIS</t>
  </si>
  <si>
    <t>Ioannina Univeristy</t>
  </si>
  <si>
    <t>Thessaly Univeristy</t>
  </si>
  <si>
    <t>Aigean University</t>
  </si>
  <si>
    <t xml:space="preserve">TECHNOLOGIKO EKPAIDEFTIKO IDRYMA (T.E.I) KRITIS </t>
  </si>
  <si>
    <t>PANEPISTIMIAKI FOITITIKI LESCHI  ETHNIKOU METSOVEIOU POLYTECHNEIOU</t>
  </si>
  <si>
    <t xml:space="preserve">EIDIKOS LOGARIASMOS KONDYLION EREVNAS - TECHNOLOGIKOU EKPAIDEFTIKOU IDRYMATOS (T.E.I) PELOPONNISOU  </t>
  </si>
  <si>
    <t xml:space="preserve">EIDIKOS LOGARIASMOS KONDYLION EREVNAS - ETHNIKOU METSOVIOU POLYTECHNEIOU </t>
  </si>
  <si>
    <t>TECHNOLOGIKO EKPAIDEFTIKO IDRYMA (T.E.I) IONION NISON</t>
  </si>
  <si>
    <t>EIDIKOS LOGARIASMOS KONDYLION EREVNAS - TECHNOLOGIKOU EKPAIDEFTIKOU IDRYMATOS (T.E.I) KENTRIKIS MAKEDONIAS</t>
  </si>
  <si>
    <t xml:space="preserve">EIDIKOS LOGARIASMOS KONDYLION EREVNAS - PANEPISTIMIOU KRITIS  </t>
  </si>
  <si>
    <t>KENTRO EREVNON PANEPISTIMIOU PEIRAIOS-EIDIKOS LOGARIASMOS</t>
  </si>
  <si>
    <t xml:space="preserve">EIDIKOS LOGARIASMOS KONDYLION EREVNAS - ARISTOTELEIOU PANEPISTIMIOU THESSALONIKIS </t>
  </si>
  <si>
    <t>Athens School of Fine Arts</t>
  </si>
  <si>
    <t>University of Western Macedonia</t>
  </si>
  <si>
    <t>University of Peloponnese</t>
  </si>
  <si>
    <t>TECHNOLOGIKO EKPAIDEFTIKO IDRYMA (T.E.I) DYTIKIS MAKEDONIAS</t>
  </si>
  <si>
    <t>TECHNOLOGIKO EKPAIDEFTIKO IDRYMA (T.E.I) IPEIROU</t>
  </si>
  <si>
    <t>EIDIKOS LOGARIASMOS KONDYLION EREVNAS - ANOTATIS SCHOLIS KALON TECHNON</t>
  </si>
  <si>
    <t>Greek Language Centre</t>
  </si>
  <si>
    <t>PANEPISTIMIAKI LESCHI TOU PANEPISTIMIOU ATHINON</t>
  </si>
  <si>
    <t>PANEPISTIMIAKI FOITITIKI LESCHI ARISTOTELEIOU PANEPISTIMIOU THESSALONIKIS</t>
  </si>
  <si>
    <t>SIVITANIDEIOS DIMOSIA SCHOLI TECHNON &amp; EPANGELMATON</t>
  </si>
  <si>
    <t>EIDIKOS LOGARIASMOS KONDYLION EREVNAS - GEOPONIKOU PANEPISTIMIOU ATHINON</t>
  </si>
  <si>
    <t xml:space="preserve">EIDIKOS LOGARIASMOS KONDYLION EREVNAS - OIKONOMIKOU PANEPISTIMIOU ATHINON </t>
  </si>
  <si>
    <t>EIDIKOS LOGARIASMOS KONDYLION EREVNAS - DIMOKRITEIOU PANEPISTIMIOU THRAKIS</t>
  </si>
  <si>
    <t xml:space="preserve">EIDIKOS LOGARIASMOS KONDYLION EREVNAS - PANEPISTIMIOU AIGAIOU </t>
  </si>
  <si>
    <t>EIDIKOS LOGARIASMOS KONDYLION EREVNAS - TECHNOLOGIKOU EKPAIDEFTIKOU IDRYMATOS (T.E.I) ATHINAS</t>
  </si>
  <si>
    <t xml:space="preserve">EIDIKOS LOGARIASMOS KONDYLION EREVNAS - PANEPISTIMIOU MAKEDONIAS (EPITROPI EREVNON) </t>
  </si>
  <si>
    <t>EIDIKOS LOGARIASMOS KONDYLION EREVNAS - POLYTECHNEIOU KRITIS</t>
  </si>
  <si>
    <t xml:space="preserve">EIDIKOS LOGARIASMOS KONDYLION EREVNAS - TECHNOLOGIKOU EKPAIDEFTIKOU IDRYMATOS (T.E.I) PEIRAIA </t>
  </si>
  <si>
    <t>EIDIKOS LOGARIASMOS KONDYLION EREVNAS - PANEPISTIMIOU DYTIKIS MAKEDONIAS</t>
  </si>
  <si>
    <t>EIDIKOS LOGARIASMOS KONDYLION EREVNAS - IONIOU PANEPISTIMIOU</t>
  </si>
  <si>
    <t>EIDIKOS LOGARIASMOS KONDYLION EREVNAS - TECHNOLOGIKOU EKPAIDEFTIKOU IDRYMATOS (T.E.I) IONION NISON</t>
  </si>
  <si>
    <t xml:space="preserve">EIDIKOS LOGARIASMOS KONDYLION EREVNAS - PANEPISTIMIOU PELOPONNISOU </t>
  </si>
  <si>
    <t xml:space="preserve">EIDIKOS LOGARIASMOS KONDYLION EREVNAS - TECHNOLOGIKOU EKPAIDEFTIKOU IDRYMATOS (T.E.I) KRITIS </t>
  </si>
  <si>
    <t>EIDIKOS LOGARIASMOS KONDYLION EREVNAS - TECHNOLOGIKOU EKPAIDEFTIKOU IDRYMATOS (T.E.I) ANATOLIKIS MAKEDONIAS &amp; THRAKIS</t>
  </si>
  <si>
    <t>EIDIKOS LOGARIASMOS KONDYLION EREVNAS - TECHNOLOGIKOU EKPAIDEFTIKOU IDRYMATOS (T.E.I) IPEIROU</t>
  </si>
  <si>
    <t>EIDIKOS LOGARIASMOS KONDYLION EREVNAS - PANTEIOU PANEPISTIMIOU</t>
  </si>
  <si>
    <t>EIDIKOS LOGARIASMOS KONDYLION EREVNAS - TECHNOLOGIKOU EKPAIDEFTIKOU IDRYMATOS (T.E.I) DYT.MAKEDONIAS</t>
  </si>
  <si>
    <t>EIDIKOS LOGARIASMOS KONDYLION EREVNAS - ANOTATIS SCHOLIS PAIDAGOGIKIS &amp; TECHNOLOGIKIS EKPAIDEFSIS (A.S.PAI.T.E. )</t>
  </si>
  <si>
    <t>ANOTATI EKKL/KI AKADIMIA VELLAS</t>
  </si>
  <si>
    <t>ANOTATI EKKLISIASTIKI AKADIMIA ATHINAS</t>
  </si>
  <si>
    <t>PATRIARCHIKI ANOTATI EKKLISIASTIKI AKADIMIA KRITIS</t>
  </si>
  <si>
    <t>ANOTATI EKKLISIASTIKI AKADIMIA THESSALONIKIS</t>
  </si>
  <si>
    <t>International University of Greece</t>
  </si>
  <si>
    <t>EIDIKOS LOGARIASMOS KONDYLION EREVNAS - DIETHNOUS PANEPISTIMIOU ELLADOS</t>
  </si>
  <si>
    <t>EIDIKOS LOGARIASMOS KONDYLION EREVNAS - ETHNIKOU KAI KAPODISTRIAKOU PANEPISTIMIOU ATHINON</t>
  </si>
  <si>
    <t>EIDIKOS LOGARIASMOS KONDYLION EREVNAS - PANEPISTIMIOU THESSALIAS</t>
  </si>
  <si>
    <t>EIDIKOS LOGARIASMOS KONDYLION EREVNAS - PANEPISTIMIOU IOANNINON</t>
  </si>
  <si>
    <t>EIDIKOS LOGARIASMOS KONDYLION EREVNAS - CHAROKOPEIOU PANEPISTIMIOU</t>
  </si>
  <si>
    <t xml:space="preserve">EIDIKOS LOGARIASMOS KONDYLION EREVNAS - ALEXANDREIOU TECHNOLOGIKOU EKPAIDEFTIKOU IDRYMATOS (T.E.I)  THESSALONIKIS </t>
  </si>
  <si>
    <t>EIDIKOS LOGARIASMOS KONDYLION EREVNAS - PANEPISTIMIOU PATRON</t>
  </si>
  <si>
    <t>EIDIKOS LOGARIASMOS KONDYLION EREVNAS - TECHNOLOGIKOU EKPAIDEFTIKOU IDRYMATOS (T.E.I) THESSALIAS</t>
  </si>
  <si>
    <t>TECHNOLOGIKO EKPAIDEFTIKO      IDRYMA(T.E.I.) DYTIKIS ELLADAS</t>
  </si>
  <si>
    <t>TECHNOLOGIKO EKPAIDEFTIKO IDRYMA (T.E.I) STEREAS ELLADAS</t>
  </si>
  <si>
    <t>EIDIKOS LOGARIASMOS KONDYLION EREVNAS - TECHNOLOGIKOU EKPAIDEFTIKOU IDRYMATOS (T.E.I) DYTIKIS ELLADAS</t>
  </si>
  <si>
    <t>EIDIKOS LOGARIASMOS KONDYLION EREVNAS - TECHNOLOGIKOU EKPAIDEFTIKOU IDRYMATOS (T.E.I) STEREAS ELLADAS</t>
  </si>
  <si>
    <t>ETHNIKO IDRYMA KOFON</t>
  </si>
  <si>
    <t>ELLINIKO KENTRO PSYCHIKIS YGIEINIS &amp; EREVNON</t>
  </si>
  <si>
    <t>PSYCHOLOGIKO KENTRO V. ELLADAS PARARTIMA XANTHIS</t>
  </si>
  <si>
    <t>KENTRO KOINONIKIS PRONOIAS PERIFEREIAS IONION NISON</t>
  </si>
  <si>
    <t>KENTRO KOINONIKIS PRONOIAS PERIFEREIAS VOREIOU AIGAIOU</t>
  </si>
  <si>
    <t>PAPAFEIO KENTRO PAIDIKIS MERIMNAS ARRENON THESSALONIKIS "O MELITEFS"</t>
  </si>
  <si>
    <t>KENTRO KOINONIKIS PRONOIAS PERIFEREIAS DYTIKIS MAKEDONIAS</t>
  </si>
  <si>
    <t>ETHNIKO KENTRO KOINONIKIS ALLILENGYIS (E.K.K.A.)</t>
  </si>
  <si>
    <t>EPANODOS</t>
  </si>
  <si>
    <t>ETAIREIA PROSTASIAS ANILIKON AGRINIOU</t>
  </si>
  <si>
    <t>ETAIREIA PROSTASIAS ANILIKON ATHINAS</t>
  </si>
  <si>
    <t>ETAIREIA PROSTASIAS ANILIKON ALEXANDROUPOLIS</t>
  </si>
  <si>
    <t>ETAIREIA PROSTASIAS ANILIKON GIANNITSON</t>
  </si>
  <si>
    <t>ETAIREIA PROSTASIAS ANILIKON EDESSAS</t>
  </si>
  <si>
    <t>ETAIREIA PROSTASIAS ANILIKON IRAKLEIOU KRITIS</t>
  </si>
  <si>
    <t>ETAIREIA PROSTASIAS ANILIKON THESSALONIKIS</t>
  </si>
  <si>
    <t>ETAIREIA PROSTASIAS ANILIKON KATERINIS</t>
  </si>
  <si>
    <t>ETAIREIA PROSTASIAS ANILIKON KOZANIS</t>
  </si>
  <si>
    <t>ETAIREIA PROSTASIAS ANILIKON KORINTHOU</t>
  </si>
  <si>
    <t>ETAIREIA PROSTASIAS ANILIKON PATRAS</t>
  </si>
  <si>
    <t>ETAIREIA PROSTASIAS ANILIKON RETHYMNOU</t>
  </si>
  <si>
    <t>ETAIREIA PROSTASIAS ANILIKON PEIRAIA</t>
  </si>
  <si>
    <t>KENTRO EKPAIDEFSIS &amp; APOKATASTASIS TYFLON KEAT</t>
  </si>
  <si>
    <t>KENTRO KOINONIKIS PRONOIAS PERIFEREIAS ANATOLIKIS MAKEDONIAS &amp;THRAKIS</t>
  </si>
  <si>
    <t>ETAIREIA PROSTASIAS ANILIKON LARISAS</t>
  </si>
  <si>
    <t xml:space="preserve">KENTRO KOINONIKIS PRONOIAS PERIFEREIAS KRITIS </t>
  </si>
  <si>
    <t>KENTRO KOINONIKIS PRONOIAS PERIFEREIAS THESSALIAS</t>
  </si>
  <si>
    <t>KENTRO KOINONIKIS PRONOIAS PERIFEREIAS ATTIKIS</t>
  </si>
  <si>
    <t>KENTRO KOINONIKIS PRONOIAS PERIFEREIAS DYTIKIS ELLADAS (K.K.P.P.D.E.)</t>
  </si>
  <si>
    <t>KENTRO KOINONIKIS PRONOIAS PERIFEREIAS IPEIROU</t>
  </si>
  <si>
    <t>KENTRO KOINONIKIS PRONOIAS PERIFEREIAS KENTRIKIS MAKEDONIAS</t>
  </si>
  <si>
    <t>KENTRO KOINONIKIS PRONOIAS PERIFEREIAS NOTIOU AIGAIOU</t>
  </si>
  <si>
    <t>KENTRO KOINONIKIS PRONOIAS PERIFEREIAS STEREAS ELLADAS</t>
  </si>
  <si>
    <t>Hellenic Radio -Television SA.  (ERT)</t>
  </si>
  <si>
    <t>Athens-Macedonian News Agency SA</t>
  </si>
  <si>
    <t>National Theatre</t>
  </si>
  <si>
    <t>National Theatre of Northern Greece</t>
  </si>
  <si>
    <t>Greek National Opera (Ethniki Lyriki skini)</t>
  </si>
  <si>
    <t>KRATIKO ODEIO THESSALONIKIS</t>
  </si>
  <si>
    <t>EIDIKO TAMEIO ORGANOSEOS SYNAVLION KRATIKIS ORCHISTRAS ATHINON</t>
  </si>
  <si>
    <t>FESTIVAL KINIMATOGRAFOU THESSALONIKIS</t>
  </si>
  <si>
    <t>ORGANISMOS MEGAROU MOUSIKIS THESSALONIKIS</t>
  </si>
  <si>
    <t>ELLINIKO KENTRO KINIMATOGRAFOU</t>
  </si>
  <si>
    <t>EVROPAIKO POLITISTIKO KENTRO DELFON</t>
  </si>
  <si>
    <t>ELLINIKO FESTIVAL A.E.</t>
  </si>
  <si>
    <t>EIDIKO TAMEIO ORGANOSIS SYNAVLION TIS KRATIKIS ORCHISTRAS THESSALONIKIS</t>
  </si>
  <si>
    <t>ETHNIKO KENTRO VIVLIOU (E.KE.VI)</t>
  </si>
  <si>
    <t>ETHNIKI PINAKOTHIKI-MOUSEIO ALEXANDROU SOUTSOU</t>
  </si>
  <si>
    <t>MAKEDONIKO MOUSEIO SYNCHRONIS TECHNIS</t>
  </si>
  <si>
    <t>ETHNIKO MOUSEIO SYNCHRONIS TECHNIS</t>
  </si>
  <si>
    <t>KRATIKO MOUSEIO SYNCHRONIS TECHNIS</t>
  </si>
  <si>
    <t>TELLOGLEIO IDRYMA TECHNON ARISTOTELEIOU  PANEPISTIMIOU  THESSALONIKIS</t>
  </si>
  <si>
    <t>MOUSEIO FOTOGRAFIAS THESSALONIKIS</t>
  </si>
  <si>
    <t>THEATRIKO MOUSEIO-KENTRO MELETIS &amp; EREVNAS ELLINIKOU THEATROU</t>
  </si>
  <si>
    <t xml:space="preserve">KENTRO DIADOSIS EPISTIMON &amp; MOUSEIO TECHNOLOGIAS </t>
  </si>
  <si>
    <t>AIANTEIOS DIMOSIA VIVLIOTHIKI ATALANTIS</t>
  </si>
  <si>
    <t>DIMOSIA  VIVLIOTHIKI DELFON</t>
  </si>
  <si>
    <t>DIMOSIA VIVLIOTHIKI AIGINAS</t>
  </si>
  <si>
    <t>DIMOSIA VIVLIOTHIKI AMFIKLEIAS</t>
  </si>
  <si>
    <t>DIMOSIA VIVLIOTHIKI AREOPOLIS</t>
  </si>
  <si>
    <t>DIMOSIA VIVLIOTHIKI LEFKADAS</t>
  </si>
  <si>
    <t>DIMOSIA VIVLIOTHIKI MILEON</t>
  </si>
  <si>
    <t>DIMOSIA VIVLIOTHIKI MOLAON "ROUMANEIOS"</t>
  </si>
  <si>
    <t>DIMOSIA VIVLIOTHIKI PETALIDIOU</t>
  </si>
  <si>
    <t>DIMOSIA ISTORIKI VIVLIOTHIKI MITHYMNAS</t>
  </si>
  <si>
    <t>DIMOSIA KENTRIKI VIVLIOTHIKI VEROIAS</t>
  </si>
  <si>
    <t>DIMOSIA KENTRIKI VIVLIOTHIKI GREVENON</t>
  </si>
  <si>
    <t>DIMOSIA KENTRIKI VIVLIOTHIKI DRAMAS</t>
  </si>
  <si>
    <t>DIMOSIA KENTRIKI VIVLIOTHIKI EDESSAS</t>
  </si>
  <si>
    <t>DIMOSIA KENTRIKI VIVLIOTHIKI ELEFTHEROUPOLIS</t>
  </si>
  <si>
    <t>DIMOSIA KENTRIKI VIVLIOTHIKI KALAMATAS</t>
  </si>
  <si>
    <t>DIMOSIA KENTRIKI VIVLIOTHIKI KARPENISIOU</t>
  </si>
  <si>
    <t>DIMOSIA KENTRIKI VIVLIOTHIKI KILKIS</t>
  </si>
  <si>
    <t>DIMOSIA KENTRIKI VIVLIOTHIKI KONITSAS</t>
  </si>
  <si>
    <t>DIMOSIA KENTRIKI VIVLIOTHIKI LAMIAS</t>
  </si>
  <si>
    <t>DIMOSIA KENTRIKI VIVLIOTHIKI LEVADEIAS</t>
  </si>
  <si>
    <t>DIMOSIA KENTRIKI VIVLIOTHIKI LIXOURIOU</t>
  </si>
  <si>
    <t>DIMOSIA KENTRIKI VIVLIOTHIKI MYTILINIS</t>
  </si>
  <si>
    <t>DIMOSIA KENTRIKI VIVLIOTHIKI PYRGOU</t>
  </si>
  <si>
    <t>DIMOSIA KENTRIKI VIVLIOTHIKI RETHYMNIS</t>
  </si>
  <si>
    <t>DIMOSIA KENTRIKI VIVLIOTHIKI RODOU</t>
  </si>
  <si>
    <t>DIMOSIA KENTRIKI VIVLIOTHIKI SERRON</t>
  </si>
  <si>
    <t xml:space="preserve">DIMOSIA KENTRIKI VIVLIOTHIKI SPARTIS </t>
  </si>
  <si>
    <t>DIMOSIA KENTRIKI VIVLIOTHIKI TRIPOLIS</t>
  </si>
  <si>
    <t>DIMOSIA KENTRIKI VIVLIOTHIKI FLORINAS "VASILIKIS PITOSKA"</t>
  </si>
  <si>
    <t>DIMOSIA KENTRIKI VIVLIOTHIKI CHALKIDAS</t>
  </si>
  <si>
    <t>DIMOSIA KENTRIKI ISTORIKI VIVLIOTHIKI SIATISTAS "MANOUSEIA"</t>
  </si>
  <si>
    <t>National Library of Greece</t>
  </si>
  <si>
    <t>Hellenic Foundation for Culture</t>
  </si>
  <si>
    <t>ZOSIMAIA DIMOSIA KENTRIKI ISTORIKI VIVLIOTHIKI IOANNINON</t>
  </si>
  <si>
    <t>LAOGRAFIKO KAI ETHNOLOGIKO MOUSEIO MAKEDONIAS - THRAKIS</t>
  </si>
  <si>
    <t>MOUSEIO ELLINIKON LAIKON MOUSIKON ORGANON F. ANOGEIANAKI -KENTRO ETHNOMOUSIKOLOGIAS</t>
  </si>
  <si>
    <t>PAPACHARALAMPEIOS DIMOSIA KENTRIKI VIVLIOTHIKI NAFPAKTOU</t>
  </si>
  <si>
    <t>POLEMIKO MOUSEIO</t>
  </si>
  <si>
    <t>ORCHISTRA TON CHROMATON</t>
  </si>
  <si>
    <t xml:space="preserve">PANELLINIA EKTHESI LAMIAS </t>
  </si>
  <si>
    <t xml:space="preserve">DIMOSIA  ISTORIKI  VIVLIOTHIKI  ZAKYNTHOU </t>
  </si>
  <si>
    <t>DIMOSIA VIVLIOTHIKI VYTINAS</t>
  </si>
  <si>
    <t>DIMOSIA VIVLIOTHIKI ZAGORAS (ISTORIKI)</t>
  </si>
  <si>
    <t>DIMOSIA VIVLIOTHIKI MOUZAKIOU</t>
  </si>
  <si>
    <t>DIMOSIA ISTORIKI  VIVLIOTHIKI ANDRITSAINAS</t>
  </si>
  <si>
    <t>DIMOSIA  ISTORIKI VIVLIOTHIKI TIS ELLINIKIS SCHOLIS DIMITSANAS MOUSEIO KAI ISTORIKO ARCHEIO GORTYNIAS</t>
  </si>
  <si>
    <t>DIMOSIA KENTR. ISTORIKI VIVL/KI CHIOU "KORAIS"</t>
  </si>
  <si>
    <t>DIMOSIA KENTRIKI VIVLIOTHIKI LARISAS</t>
  </si>
  <si>
    <t>DIMOSIA KENTRIKI VIVLIOTHIKI NAFPLIOU "O PALAMIDIS"</t>
  </si>
  <si>
    <t>DIMOSIA KENTRIKI ISTORIKI VIVLIOTHIKI KERKYRAS</t>
  </si>
  <si>
    <t>DIMOSIA KENTRIKI ISTORIKI VIVLIOTHIKI SAMOU</t>
  </si>
  <si>
    <t>KENTRO DIAFYLAXIS AGIOREITIKIS KLIRONOMIAS (K.D.A.K.)</t>
  </si>
  <si>
    <t>KORGIALENEIOS VIVLIOTHIKI ARGOSTOLIOU</t>
  </si>
  <si>
    <t>MOUSEIO FYSIKIS ISTORIAS APOLITHOMENOU DASOUS LESVOU</t>
  </si>
  <si>
    <t>MOUSIKOS &amp; EKPAIDEFTIKOS ORGANISMOS ELLADOS</t>
  </si>
  <si>
    <t>MOUSEIO - VIVLIOTHIKI STRATI ELEFTHERIADI TERIADE</t>
  </si>
  <si>
    <t xml:space="preserve">ENOPOIISI ARCHAIOLOGIKON CHORON KAI ANAPLASEIS (EACHA) A.E. </t>
  </si>
  <si>
    <t>DIMOSIO PROTYPO GYMNASTIRIO KAISARIANIS</t>
  </si>
  <si>
    <t>ETHNIKO GYMNASTIRIO ATHINON "I. FOKIANOS"</t>
  </si>
  <si>
    <t>STADIO EIRINIS &amp; FILIAS (S.E.F)</t>
  </si>
  <si>
    <t>ETHNIKO ATHLITIKO KENTRO IRAKLEIOU KRITIS</t>
  </si>
  <si>
    <t>ETHNIKO STADIO KAFTATZOGLEIO THESSALONIKIS</t>
  </si>
  <si>
    <t>ETHNIKO ATHLITIKO KENTRO KERKYRAS</t>
  </si>
  <si>
    <t>ETHNIKO ATHLITIKO KENTRO LARISAS</t>
  </si>
  <si>
    <t>ETHNIKO ATHLITIKO KENTRO NEOTITAS AG. KOSMA</t>
  </si>
  <si>
    <t>ETHNIKO ATHLITIKO KENTRO CHANION</t>
  </si>
  <si>
    <t>PAMPELOPONNISIAKO ETHNIKO ATHLITIKO KENTRO (P.E.A.K.) PATRON</t>
  </si>
  <si>
    <t>OLYMPIAKO ATHLITIKO KENTRO ATHINON "SPYROS LOUIS" (O.A.K.A)</t>
  </si>
  <si>
    <t>PANIPEIROTIKO ETHNIKO ATHLITIKO KENTRO IOANNINON</t>
  </si>
  <si>
    <t>PANTHRAKIKO ETHNIKO STADIO KOMOTINIS</t>
  </si>
  <si>
    <t>ETHNIKO STADIO NAFPAKTOU "PAPACHARALAMPEIO"</t>
  </si>
  <si>
    <t>ETHNIKO CHIONODROMIKO KENTRO VASILITSAS</t>
  </si>
  <si>
    <t>FILIPPOS ENOSIS TIS ELLADOS</t>
  </si>
  <si>
    <t>ETHNIKA ATHLITIKA KENTRA THESSALONIKIS</t>
  </si>
  <si>
    <t>ETHNIKO CHIONODROMIKO KENTRO SELIOU</t>
  </si>
  <si>
    <t>ETHNIKO ATHLITIKO KENTRO NEOTITAS SIFNOU</t>
  </si>
  <si>
    <t>C</t>
  </si>
  <si>
    <t>MANUFACTURING</t>
  </si>
  <si>
    <t>Hellenic Defense Systems (EAS)</t>
  </si>
  <si>
    <t>ELEKTROMICHANIKI KYMIS E.P.E.</t>
  </si>
  <si>
    <t>Hellenic Aerospace Industry (EAV)</t>
  </si>
  <si>
    <t>HELLENIC VEHICLES INDUSTRY (ELVO)</t>
  </si>
  <si>
    <t>H</t>
  </si>
  <si>
    <t>TRANSPORTATION AND STORAGE</t>
  </si>
  <si>
    <t>ATTIKO METRO SA</t>
  </si>
  <si>
    <t>Road Transportation (OSY)</t>
  </si>
  <si>
    <t>Hellenic Railway Organization (OSE)</t>
  </si>
  <si>
    <t>TRAINOSE SA</t>
  </si>
  <si>
    <t>ERGOSE SA</t>
  </si>
  <si>
    <t>Hellenic Copmany for Rolling Stock Maintenance SA (EESSTY)</t>
  </si>
  <si>
    <t>Urban Transport Organization of Thessaloniki (OASTH)</t>
  </si>
  <si>
    <t>Urban Transport Organization of Athens (OASA)</t>
  </si>
  <si>
    <t>M</t>
  </si>
  <si>
    <t>PROFESSIONAL, SCIENTIFIC AND TECHNICAL ACTIVITIES</t>
  </si>
  <si>
    <t>ETHNIKO KENTRO KOINONIKON EREVNON</t>
  </si>
  <si>
    <t>ETHNIKO IDRYMA EREVNON</t>
  </si>
  <si>
    <t>ETHNIKO KENTRO EREVNAS FYSIKON EPISTIMON (DIMOKRITOS)</t>
  </si>
  <si>
    <t>KENTRO PROGRAMMATISMOU &amp; OIKONOMIKON EREVNON(KE.P.E)</t>
  </si>
  <si>
    <t>INSTITOUTO GEOPONIKON EPISTIMON (I.G.E)</t>
  </si>
  <si>
    <t>BENAKEIO FYTOPATHOLOGIKO INSTITOUTO</t>
  </si>
  <si>
    <t>IDRYMA IATROVIOLOGIKON EREVNON AKADIMIAS ATHINON</t>
  </si>
  <si>
    <t>ELLINIKO INSTITOUTO PASTER</t>
  </si>
  <si>
    <t>ELLINIKO KENTRO THALASSION EREVNON</t>
  </si>
  <si>
    <t>MESOGEIAKO AGRONOMIKO INSTITOUTO CHANION</t>
  </si>
  <si>
    <t>ETHNIKO ASTEROSKOPEIO ATHINON</t>
  </si>
  <si>
    <t>ETHNIKO DIKTYO EREVNAS &amp; TECHNOLOGIAS A.E (E.D.E.T)</t>
  </si>
  <si>
    <t>EREVNITIKO KENTRO VIOIATRIKON EPISTIMON AL. FLEMINGK</t>
  </si>
  <si>
    <t>Foundation for Research and Technology-Hellas (FORTH)</t>
  </si>
  <si>
    <t>ORGANISMOS VIOMICHANIKIS IDIOKTISIAS</t>
  </si>
  <si>
    <t>KENTRO ANANEOSIMON PIGON ENERGEIAS (K.A.P.E.)</t>
  </si>
  <si>
    <t xml:space="preserve">ANONYMI ETAIREIA VIOMICHANIKIS EREVNAS,TECHNOLOGIKIS ANAPTYXIS KAI ERGASTIRIAKON DOKIMON,PISTOPOIISIS KAI POIOTITAS (EVETAM A.E) </t>
  </si>
  <si>
    <t>ETHNIKO KENTRO EREVNAS &amp; TECHNOLOGIKIS ANAPTYXIS</t>
  </si>
  <si>
    <t>KENTRO EREVNON GIA THEMATA ISOTITAS (K.E.Th.I)</t>
  </si>
  <si>
    <t xml:space="preserve">EIDIKOS LOGARIASMOS KONDYLION EREVNAS - ETHNIKOU KENTROU KOINONIKON EREVNON </t>
  </si>
  <si>
    <t>EIDIKOS LOGARIASMOS-KENTRO PROGRAMMATISMOU &amp; OIKONOMIKON EREVNON (KE.P.E)</t>
  </si>
  <si>
    <t>ATHINA EREVNITIKO KENTRO</t>
  </si>
  <si>
    <t>KONIAREIO INSTINTOUTO ESPERIDOEIDON KORINTHIAS</t>
  </si>
  <si>
    <t>INSTITOUTO AIGAIOU TOU DIKAIOU TIS THALASSAS KAI TOU NAFTIKOU DIKAIOU</t>
  </si>
  <si>
    <t>EREVNITIKO PANEPISTIMIAKO INSTITOUTO FYSIKIS TOU STEREOU FLOIOU TIS GIS</t>
  </si>
  <si>
    <t>ETHN. KENTRO EREVNAS, PROLIPSIS &amp; THERAPEIAS SAKCHARODI DIAVITI &amp; EPIPLOKON (E.KE.DI.)</t>
  </si>
  <si>
    <t>Computer Technology Institute and Press DIOFANTOS (CTI DIOFANTOS)</t>
  </si>
  <si>
    <t>EREVNITIKO PANEPISTIMIAKO INSTITOUTO SYSTIMATON EPIKOINONION KAI YPOLOGISTON (EPISEF-EB)</t>
  </si>
  <si>
    <t>AKADIMIA ATHINON-EPITROPI EREVNON</t>
  </si>
  <si>
    <t>INSTITOUTO MELETIS KAI ANTIMETOPISIS GENETIKON KAKOITHON NOSIMATON TIS PAIDIKIS ILIKIAS</t>
  </si>
  <si>
    <t>EREVNITIKO PANEPISTIMIAKO INSTITOUTO ASTIKOU PERIVALLONTOS &amp; ANTHROPINOU DYNAMIKOU, PANTEIOU PANEPISTIMIOU KOINONIKON KAI POLITIKON EPISTIMON</t>
  </si>
  <si>
    <t>EREVNITIKO PANEPISTIMIAKO INSTITOUTO DIETHNON SCHESEON</t>
  </si>
  <si>
    <t>EREVNITIKO PANEPISTIMIAKO INSTITOUTO EFARMOSMENIS EPIKOINONIAS</t>
  </si>
  <si>
    <t>EREVNITIKO PANEPISTIMIAKO INSTITOUTO EFARMOSMENON OIKONOMIKON KAI KOINONIKON EPISTIMON PANEPISTIMIOU MAKEDONIAS</t>
  </si>
  <si>
    <t>EREVNITIKO PANEPISTIMIAKO INSTITOUTO TILEPIKOINONIAKON SYSTIMATON (EPITS)</t>
  </si>
  <si>
    <t>INSTITOUTO EPITACHYNTIKON SYSTIMATON &amp; EFARMOGON</t>
  </si>
  <si>
    <t>INSTITOUTO EREVNAS VYZANTINOU POLITISMOU</t>
  </si>
  <si>
    <t>INSTITOUTO FYSIKIS PLASMATOS (IFP)</t>
  </si>
  <si>
    <t>KENTRO TECHNOLOGIKIS EREVNAS (K.T.E.) PEIRAIA KAI NISON</t>
  </si>
  <si>
    <t>KENTRO TECHNOLOGIKIS EREVNAS (KTE) - TEI KRITIS</t>
  </si>
  <si>
    <t>KENTRO TECHNOLOGIKIS EREVNAS THESSALIAS</t>
  </si>
  <si>
    <t>KENTRO TECHNOLOGIKIS EREVNAS (K.T.E.) STEREAS ELLADAS</t>
  </si>
  <si>
    <t>NEVROCHEIROURGIKO INSTITOUTO PANEPISTIMIOU IOANNINON</t>
  </si>
  <si>
    <t>ETHNIKO ASTEROSKOPEIO ATHINON (EIDIKOS LOG/MOS KONDYLION EREVNAS)</t>
  </si>
  <si>
    <t>ETHNIKO KENTRO EREVNAS FYSIKON EPISTIMON "DIMOKRITOS" - EIDIKOS LOGARIASMOS</t>
  </si>
  <si>
    <t>INSTITOUTO STATISTIKIS TEKMIRIOSIS ANALYSIS KAI EREVNAS</t>
  </si>
  <si>
    <t>KENTRO TECHNOLOGIKIS EREVNAS PATRAS</t>
  </si>
  <si>
    <t>KENTRO TECHNOLOGIKIS EREVNAS PELOPONNISOU</t>
  </si>
  <si>
    <t>INSTITOUTO EKPAIDEFTIKIS POLITIKIS</t>
  </si>
  <si>
    <t>K.T.E. IPEIROU KAI IONION NISON</t>
  </si>
  <si>
    <t>K.T.E. DYTIKIS MAKEDONIAS</t>
  </si>
  <si>
    <t>K.T.E. ANATOLIKIS  MAKEDONIAS  KAI THRAKIS</t>
  </si>
  <si>
    <t>K.T.E. SERRON</t>
  </si>
  <si>
    <t>EREVNITIKO PANEPISTIMIAKO INSTITOUTO PERIFEREIAKIS ANAPTYXIS</t>
  </si>
  <si>
    <t>ELLINIKO IDRYMA VASIKIS VIOLOGIKIS EREVNAS "ALEXANDROS FLEMIGK"</t>
  </si>
  <si>
    <t>INSTITOUTO DIMOSIOU DIETHNOUS DIKAIOU KAI DIETHNON SCHESEON</t>
  </si>
  <si>
    <t>EREVNITIKO INSTITOUTO DIKONOMIKON MELETON</t>
  </si>
  <si>
    <t>INSTITOUTO SYNTAGMATIKON EREVNON</t>
  </si>
  <si>
    <t xml:space="preserve">SECTOR </t>
  </si>
  <si>
    <t xml:space="preserve">UNITS </t>
  </si>
  <si>
    <t>S1311.2</t>
  </si>
  <si>
    <t>ΓΕΝΙΚΟ ΝΟΣΟΚΟΜΕΙΟ ΑΓΡΙΝΙΟΥ</t>
  </si>
  <si>
    <t>GENERAL HOSPITAL AGRINIOU</t>
  </si>
  <si>
    <t>ΓΕΝΙΚΟ ΝΟΣΟΚΟΜΕΙΟ ΑΡΓΟΥΣ</t>
  </si>
  <si>
    <t>GENERAL HOSPITAL ARGOUS</t>
  </si>
  <si>
    <t>ΓΕΝΙΚΟ ΠΑΝΑΡΚΑΔΙΚΟ ΝΟΣΟΚΟΜΕΙΟ ΤΡΙΠΟΛΗΣ «Η ΕΥΑΓΓΕΛΙΣΤΡΙΑ»</t>
  </si>
  <si>
    <t>GENERAL PANARKADIKO HOSPITAL TRIPOLIS «I EVANGELISTRIA»</t>
  </si>
  <si>
    <t>ΓΕΝΙΚΟ ΝΟΣΟΚΟΜΕΙΟ ΑΡΤΑΣ</t>
  </si>
  <si>
    <t>GENERAL HOSPITAL ARTAS</t>
  </si>
  <si>
    <t xml:space="preserve">ΓΕΝΙΚΟ ΝΟΣΟΚΟΜΕΙΟ ΑΘΗΝΩΝ  Γ. ΓΕΝΝΗΜΑΤΑΣ </t>
  </si>
  <si>
    <t xml:space="preserve">GENERAL HOSPITAL ATHINON  G. GENNIMATAS </t>
  </si>
  <si>
    <t>ΓΕΝΙΚΟ ΝΟΣΟΚΟΜΕΙΟ ΠΑΠΑΓΕΩΡΓΙΟΥ</t>
  </si>
  <si>
    <t>GENERAL HOSPITAL PAPAGEORGIOU</t>
  </si>
  <si>
    <t xml:space="preserve">ΠΑΝΕΠΙΣΤΗΜΙΑΚΟ  ΓΕΝΙΚΟ ΝΟΣΟΚΟΜΕΙΟ  ΑΤΤΙΚΟΝ </t>
  </si>
  <si>
    <t xml:space="preserve">UNIVERSITY   GENERAL HOSPITAL  ATTIKON </t>
  </si>
  <si>
    <t>ΓΕΝΙΚΟ ΝΟΣΟΚΟΜΕΙΟ ΝΟΣΗΜΑΤΩΝ ΘΩΡΑΚΟΣ ΑΘΗΝΩΝ Η ΣΩΤΗΡΙΑ</t>
  </si>
  <si>
    <t>GENERAL HOSPITAL NOSIMATON THORAKOS ATHINON I SOTIRIA</t>
  </si>
  <si>
    <t>ΓΕΝΙΚΟ ΝΟΣΟΚΟΜΕΙΟ ΚΟΡΓΙΑΛΕΝΕΙΟ - ΜΠΕΝΑΚΕΙΟ Ε.Ε.Σ.</t>
  </si>
  <si>
    <t>GENERAL HOSPITAL KORGIALENEIO - BENAKEIO E.E.S.</t>
  </si>
  <si>
    <t>ΓΕΝΙΚΟ ΝΟΣΟΚΟΜΕΙΟ ΑΘΗΝΩΝ ΛΑΙΚΟ</t>
  </si>
  <si>
    <t>GENERAL HOSPITAL ATHINON LAIKO</t>
  </si>
  <si>
    <t xml:space="preserve">ΓΕΝΙΚΟ ΝΟΣΟΚΟΜΕΙΟ ΑΘΗΝΩΝ ΙΠΠΟΚΡΑΤΕΙΟ </t>
  </si>
  <si>
    <t xml:space="preserve">GENERAL HOSPITAL ATHINON IPPOKRATEIO </t>
  </si>
  <si>
    <t>ΓΕΝΙΚΟ ΝΟΣΟΚΟΜΕΙΟ ΑΘΗΝΩΝ ΑΛΕΞΑΝΔΡΑ</t>
  </si>
  <si>
    <t>GENERAL HOSPITAL ATHINON ALEXANDRA</t>
  </si>
  <si>
    <t xml:space="preserve">ΓΕΝΙΚΟ ΝΟΣΟΚΟΜΕΙΟ ΑΘΗΝΩΝ Ο ΕΥΑΓΓΕΛΙΣΜΟΣ' </t>
  </si>
  <si>
    <t xml:space="preserve">GENERAL HOSPITAL ATHINON O EVANGELISMOS' </t>
  </si>
  <si>
    <t>ΠΑΘΟΛΟΓΙΚΟ ΝΟΣΟΚΟΜΕΙΟ ΣΠΗΛΙΟΠΟΥΛΕΙΟ Η ΑΓΙΑ ΕΛΕΝΗ</t>
  </si>
  <si>
    <t>PATHOLOGIKO HOSPITAL SPILIOPOULEIO I AGIA ELENI</t>
  </si>
  <si>
    <t>ΓΕΝΙΚΟ ΝΟΣΟΚΟΜΕΙΟ ΑΘΗΝΩΝ Η ΕΛΠΙΣ</t>
  </si>
  <si>
    <t>GENERAL HOSPITAL ATHINON I ELPIS</t>
  </si>
  <si>
    <t>ΓΕΝΙΚΟ ΑΝΤΙΚΑΡΚΙΝΙΚΟ  ΝΟΣΟΚΟΜΕΙΟ ΑΘΗΝΩΝ  ΑΓΙΟΣ ΣΑΒΒΑΣ</t>
  </si>
  <si>
    <t>GENERAL ANTIKARKINIKO  HOSPITAL ATHINON  AGIOS SAVVAS</t>
  </si>
  <si>
    <t>ΝΟΣΟΚΟΜΕΙΟ ΑΦΡΟΔΙΣΙΩΝ &amp; ΔΕΡΜ. ΝΟΣΩΝ ΑΘΗΝΩΝ ΑΝΔΡΕΑΣ ΣΥΓΓΡΟΣ</t>
  </si>
  <si>
    <t>HOSPITAL AFRODISION &amp; DERM. NOSON ATHINON ANDREAS SYNGROS</t>
  </si>
  <si>
    <t>ΓΕΝΙΚΟ ΝΟΣΟΚΟΜΕΙΟ ΠΑΙΔΩΝ ΑΘΗΝΩΝ Π. ΚΑΙ Α. ΚΥΡΙΑΚΟΥ</t>
  </si>
  <si>
    <t>GENERAL HOSPITAL PAIDON ATHINON P. KAI A. KYRIAKOU</t>
  </si>
  <si>
    <t>ΓΕΝΙΚΟ ΝΟΣΟΚΟΜΕΙΟ ΠΑΙΔΩΝ Η ΑΓΙΑ ΣΟΦΙΑ</t>
  </si>
  <si>
    <t>GENERAL HOSPITAL PAIDON I AGIA SOFIA</t>
  </si>
  <si>
    <t>ΓΕΝΙΚΟ ΝΟΣΟΚΟΜΕΙΟ  Η ΠΑΜΜΑΚΑΡΙΣΤΟΣ</t>
  </si>
  <si>
    <t>GENERAL HOSPITAL  I PAMMAKARISTOS</t>
  </si>
  <si>
    <t>ΓΕΝΙΚΟ ΑΝΤΙΚΑΡΚΙΝΙΚΟ ΝΟΣΟΚΟΜΕΙΟ ΠΕΙΡΑΙΑ ΜΕΤΑΞΑ</t>
  </si>
  <si>
    <t>GENERAL ANTIKARKINIKO HOSPITAL PEIRAIA METAXA</t>
  </si>
  <si>
    <t>ΓΕΝΙΚΟ ΝΟΣΟΚΟΜΕΙΟ  ΠΕΙΡΑΙΑ ΤΖΑΝΕΙΟ</t>
  </si>
  <si>
    <t>GENERAL HOSPITAL  PEIRAIA TZANEIO</t>
  </si>
  <si>
    <t>ΓΕΝΙΚΟ ΝΟΣΟΚΟΜΕΙΟ ΝΙΚΑΙΑΣ ΠΕΙΡΑΙΑ ΑΓΙΟΣ ΠΑΝΤΕΛΕΗΜΩΝ</t>
  </si>
  <si>
    <t>GENERAL HOSPITAL NIKAIAS PEIRAIA AGIOS PANTELEIMON</t>
  </si>
  <si>
    <t>ΓΕΝΙΚΟ ΝΟΣΟΚΟΜΕΙΟ ΑΣΚΛΗΠΙΕΙΟ ΒΟΥΛΑΣ</t>
  </si>
  <si>
    <t>GENERAL HOSPITAL ASKLIPIEIO VOULAS</t>
  </si>
  <si>
    <t>ΓΕΝΙΚΟ ΝΟΣΟΚΟΜΕΙΟ Κ.Υ ΚΥΘΗΡΩΝ</t>
  </si>
  <si>
    <t>GENERAL HOSPITAL K.Y KYTHIRON</t>
  </si>
  <si>
    <t>ΓΕΝΙΚΟ ΝΟΣΟΚΟΜΕΙΟ  ΑΤΤΙΚΗΣ Κ.Α.Τ</t>
  </si>
  <si>
    <t>GENERAL HOSPITAL  ATTIKIS K.A.T</t>
  </si>
  <si>
    <t>ΓΕΝΙΚΟ ΝΟΣΟΚΟΜΕΙΟ ΑΤΤΙΚΗΣ ΣΙΣΜΑΝΟΓΛΕΙΟ</t>
  </si>
  <si>
    <t>GENERAL HOSPITAL ATTIKIS SISMANOGLEIO</t>
  </si>
  <si>
    <t>ΓΕΝΙΚΟ ΝΟΣΟΚΟΜΕΙΟ ΠΑΙΔΩΝ ΠΕΝΤΕΛΗΣ</t>
  </si>
  <si>
    <t>GENERAL HOSPITAL PAIDON PENTELIS</t>
  </si>
  <si>
    <t>ΓΕΝΙΚΟ ΝΟΣΟΚΟΜΕΙΟ ΝΕΑΣ ΙΩΝΙΑΣ ΚΩΝΣΤΑΝΤΟΠΟΥΛΕΙΟ</t>
  </si>
  <si>
    <t>GENERAL HOSPITAL NEAS IONIAS KONSTANTOPOULEIO</t>
  </si>
  <si>
    <t>ΓΕΝΙΚΟ ΟΓΚΟΛΟΓΟΓΙΚΟ ΝΟΣΟΚΟΜΕΙΟ ΚΗΦΙΣΙΑΣ ΟΙ ΑΓΙΟΙ ΑΝΑΡΓΥΡΟΙ</t>
  </si>
  <si>
    <t>GENERAL OGKOLOGOGIKO HOSPITAL KIFISIAS OI AGIOI ANARGYROI</t>
  </si>
  <si>
    <t>ΨΥΧΙΑΤΡΙΚΟ ΝΟΣΟΚΟΜΕΙΟ ΑΤΤΙΚΗΣ</t>
  </si>
  <si>
    <t>PSYCHIATRIC HOSPITAL ATTIKIS</t>
  </si>
  <si>
    <t xml:space="preserve">ΨΥΧΙΑΤΡΙΚΟ ΝΟΣΟΚΟΜΕΙΟ ΑΤΤΙΚΗΣ ΔΡΟΜΟΚΑΙΤΕΙΟ </t>
  </si>
  <si>
    <t xml:space="preserve">PSYCHIATRIC HOSPITAL ATTIKIS DROMOKAITEIO </t>
  </si>
  <si>
    <t>ΓΕΝΙΚΟ ΝΟΣΟΚΟΜΕΙΟ  ΠΑΤΡΩΝ  ΑΓΙΟΣ ΑΝΔΡΕΑΣ</t>
  </si>
  <si>
    <t>GENERAL HOSPITAL  PATRON  AGIOS ANDREAS</t>
  </si>
  <si>
    <t>ΠΑΝΕΠΙΣΤΗΜΙΑΚΟ ΓΕΝΙΚΟ ΝΟΣΟΚΟΜΕΙΟ  ΠΑΤΡΩΝ</t>
  </si>
  <si>
    <t>UNIVERSITY  GENERAL HOSPITAL  PATRON</t>
  </si>
  <si>
    <t xml:space="preserve">ΓΕΝΙΚΟ ΝΟΣΟΚΟΜΕΙΟ ΠΑΙΔΩΝ ΠΑΤΡΩΝ ΚΑΡΑΜΑΝΔΑΝΕΙΟ </t>
  </si>
  <si>
    <t xml:space="preserve">GENERAL HOSPITAL PAIDON PATRON KARAMANDANEIO </t>
  </si>
  <si>
    <t>ΓΕΝΙΚΟ ΝΟΣΟΚΟΜΕΙΟ ΑΙΓΙΟΥ</t>
  </si>
  <si>
    <t>GENERAL HOSPITAL AIGIOU</t>
  </si>
  <si>
    <t>ΓΕΝΙΚΟ ΝΟΣΟΚΟΜΕΙΟ  ΛΕΒΑΔΕΙΑΣ</t>
  </si>
  <si>
    <t>GENERAL HOSPITAL  LEVADEIAS</t>
  </si>
  <si>
    <t>ΓΕΝΙΚΟ ΝΟΣΟΚΟΜΕΙΟ  ΓΡΕΒΕΝΩΝ</t>
  </si>
  <si>
    <t>GENERAL HOSPITAL  GREVENON</t>
  </si>
  <si>
    <t>ΓΕΝΙΚΟ ΝΟΣΟΚΟΜΕΙΟ  ΔΡΑΜΑΣ</t>
  </si>
  <si>
    <t>GENERAL HOSPITAL  DRAMAS</t>
  </si>
  <si>
    <t>ΓΕΝΙΚΟ ΝΟΣΟΚΟΜΕΙΟ ΡΟΔΟΥ ΑΝΔΡΕΑΣ ΠΑΠΑΝΔΡΕΟΥ</t>
  </si>
  <si>
    <t>GENERAL HOSPITAL RODOU ANDREAS PAPANDREOU</t>
  </si>
  <si>
    <t>ΚΡΑΤΙΚΟ ΘΕΡΑΠΕΥΤΗΡΙΟ- Κ.Υ. ΛΕΡΟΥ</t>
  </si>
  <si>
    <t>KRATIKO THERAPEFTIRIO- K.Y. LEROU</t>
  </si>
  <si>
    <t>ΠΑΝΕΠΙΣΤΗΜΙΑΚΟ ΓΕΝΙΚΟ ΝΟΣΟΚΟΜΕΙΟ ΑΛΕΞΑΝΔΡΟΥΠΟΛΗΣ</t>
  </si>
  <si>
    <t>UNIVERSITY  GENERAL HOSPITAL ALEXANDROUPOLIS</t>
  </si>
  <si>
    <t>ΓΕΝΙΚΟ ΝΟΣΟΚΟΜΕΙΟ ΧΑΛΚΙΔΑΣ</t>
  </si>
  <si>
    <t>GENERAL HOSPITAL CHALKIDAS</t>
  </si>
  <si>
    <t>ΓΕΝΙΚΟ ΝΟΣΟΚΟΜΕΙΟ ΚΑΡΠΕΝΗΣΙΟΥ</t>
  </si>
  <si>
    <t>GENERAL HOSPITAL KARPENISIOU</t>
  </si>
  <si>
    <t>ΓΕΝΙΚΟ ΝΟΣΟΚΟΜΕΙΟ  ΖΑΚΥΝΘΟΥ ΑΓΙΟΣ ΔΙΟΝΥΣΙΟΣ</t>
  </si>
  <si>
    <t>GENERAL HOSPITAL  ZAKYNTHOU AGIOS DIONYSIOS</t>
  </si>
  <si>
    <t>ΓΕΝΙΚΟ ΝΟΣΟΚΟΜΕΙΟ  ΠΥΡΓΟΥ ΑΝΔΡΕΑΣ ΠΑΠΑΝΔΡΕΟΥ</t>
  </si>
  <si>
    <t>GENERAL HOSPITAL  PYRGOU ANDREAS PAPANDREOU</t>
  </si>
  <si>
    <t>ΓΕΝΙΚΟ ΝΟΣΟΚΟΜΕΙΟ  ΒΕΡΟΙΑΣ</t>
  </si>
  <si>
    <t>GENERAL HOSPITAL  VEROIAS</t>
  </si>
  <si>
    <t>ΠΑΝΕΠΙΣΤΗΜΙΑΚΟ ΓΕΝΙΚΟ ΝΟΣΟΚΟΜΕΙΟ ΗΡΑΚΛΕΙΟΥ</t>
  </si>
  <si>
    <t>UNIVERSITY  GENERAL HOSPITAL IRAKLEIOU</t>
  </si>
  <si>
    <t>ΓΕΝΙΚΟ ΝΟΣΟΚΟΜΕΙΟ-ΚΥ ΦΙΛΙΑΤΩΝ</t>
  </si>
  <si>
    <t>GENERAL HOSPITAL-KY FILIATON</t>
  </si>
  <si>
    <t xml:space="preserve">ΠΑΝΕΠΙΣΤΗΜΙΑΚΟ ΓΕΝΙΚΟ ΝΟΣΟΚΟΜΕΙΟ ΘΕΣΣΑΛΟΝΙΚΗΣ ΑΧΕΠΑ </t>
  </si>
  <si>
    <t xml:space="preserve">UNIVERSITY  GENERAL HOSPITAL THESSALONIKIS ACHEPA </t>
  </si>
  <si>
    <t>ΓΕΝΙΚΟ ΝΟΣΟΚΟΜΕΙΟ ΘΕΣΣΑΛΟΝΙΚΗΣ Γ. ΓΕΝΝΗΜΑΤΑΣ</t>
  </si>
  <si>
    <t>GENERAL HOSPITAL THESSALONIKIS G. GENNIMATAS</t>
  </si>
  <si>
    <t>ΓΕΝΙΚΟ ΝΟΣΟΚΟΜΕΙΟ  ΘΕΣΣΑΛΟΝΙΚΗΣ   ΙΠΠΟΚΡΑΤΕΙΟ</t>
  </si>
  <si>
    <t>GENERAL HOSPITAL  THESSALONIKIS   IPPOKRATEIO</t>
  </si>
  <si>
    <t>ΓΕΝΙΚΟ ΝΟΣΟΚΟΜΕΙΟ ΘΕΣΣΑΛΟΝΙΚΗΣ Γ. ΠΑΠΑΝΙΚΟΛΑΟΥ</t>
  </si>
  <si>
    <t>GENERAL HOSPITAL THESSALONIKIS G. PAPANIKOLAOU</t>
  </si>
  <si>
    <t>ΝΟΣΟΚΟΜΕΙΟ ΕΙΔΙΚΩΝ ΠΑΘΗΣΕΩΝ ΘΕΣΣΑΛΟΝΙΚΗΣ</t>
  </si>
  <si>
    <t>HOSPITAL EIDIKON PATHISEON THESSALONIKIS</t>
  </si>
  <si>
    <t>ΑΝΤΙΚΑΡΚΙΝΙΚΟ ΝΟΣΟΚΟΜΕΙΟ ΘΕΣΣΑΛΟΝΙΚΗΣ ΘΕΑΓΕΝΕΙΟ</t>
  </si>
  <si>
    <t>ANTIKARKINIKO HOSPITAL THESSALONIKIS THEAGENEIO</t>
  </si>
  <si>
    <t>ΠΡΩΤΟ  ΓΕΝΙΚΟ ΝΟΣΟΚΟΜΕΙΟ ΘΕΣΣΑΛΟΝΙΚΗΣ -ΑΓ. ΠΑΥΛΟΣ</t>
  </si>
  <si>
    <t>PROTO  GENERAL HOSPITAL THESSALONIKIS -AG. PAVLOS</t>
  </si>
  <si>
    <t>ΓΕΝΙΚΟ ΝΟΣΟΚΟΜΕΙΟ ΙΩΑΝΝΙΝΩΝ Γ.ΧΑΤΖΗΚΩΣΤΑ</t>
  </si>
  <si>
    <t>GENERAL HOSPITAL IOANNINON G.CHATZIKOSTA</t>
  </si>
  <si>
    <t>ΠΑΝΕΠΙΣΤΗΜΙΑΚΟ ΝΟΣΟΚΟΜΕΙΟ ΙΩΑΝΝΙΝΩΝ</t>
  </si>
  <si>
    <t>UNIVERSITY  HOSPITAL IOANNINON</t>
  </si>
  <si>
    <t>ΓΕΝΙΚΟ ΝΟΣΟΚΟΜΕΙΟ ΚΑΒΑΛΑΣ</t>
  </si>
  <si>
    <t>GENERAL HOSPITAL KAVALAS</t>
  </si>
  <si>
    <t>ΓΕΝΙΚΟ ΝΟΣΟΚΟΜΕΙΟ ΚΑΡΔΙΤΣΑΣ</t>
  </si>
  <si>
    <t>GENERAL HOSPITAL KARDITSAS</t>
  </si>
  <si>
    <t>ΓΕΝΙΚΟ ΝΟΣΟΚΟΜΕΙΟ ΚΑΣΤΟΡΙΑΣ</t>
  </si>
  <si>
    <t>GENERAL HOSPITAL KASTORIAS</t>
  </si>
  <si>
    <t>ΓΕΝΙΚΟ ΝΟΣΟΚΟΜΕΙΟ ΚΕΡΚΥΡΑΣ</t>
  </si>
  <si>
    <t>GENERAL HOSPITAL KERKYRAS</t>
  </si>
  <si>
    <t>ΓΕΝΙΚΟ ΝΟΣΟΚΟΜΕΙΟ ΚΕΦΑΛΛΗΝΙΑΣ</t>
  </si>
  <si>
    <t>GENERAL HOSPITAL KEFALLINIAS</t>
  </si>
  <si>
    <t xml:space="preserve">ΓΕΝΙΚΟ ΝΟΣΟΚΟΜΕΙΟ  ΛΗΞΟΥΡΙΟΥ   ΜΑΝΤΖΑΒΙΝΑΤΕΙΟ </t>
  </si>
  <si>
    <t xml:space="preserve">GENERAL HOSPITAL  LIXOURIOU   MANTZAVINATEIO </t>
  </si>
  <si>
    <t>ΓΕΝΙΚΟ ΝΟΣΟΚΟΜΕΙΟ  ΚΙΛΚΙΣ</t>
  </si>
  <si>
    <t>GENERAL HOSPITAL  KILKIS</t>
  </si>
  <si>
    <t>ΓΕΝΙΚΟ ΝΟΣΟΚΟΜΕΙΟ ΚΟΖΑΝΗΣ ΜΑΜΑΤΣΕΙΟ</t>
  </si>
  <si>
    <t>GENERAL HOSPITAL KOZANIS MAMATSEIO</t>
  </si>
  <si>
    <t>ΓΕΝΙΚΟ ΝΟΣΟΚΟΜΕΙΟ ΚΟΡΙΝΘΟΥ</t>
  </si>
  <si>
    <t>GENERAL HOSPITAL KORINTHOU</t>
  </si>
  <si>
    <t>ΓΕΝΙΚΟ ΝΟΣΟΚΟΜΕΙΟ ΣΥΡΟΥ ΒΑΡΔΑΚΕΙΟ ΚΑΙ ΠΡΩΙΟ</t>
  </si>
  <si>
    <t>GENERAL HOSPITAL SYROU VARDAKEIO KAI PROIO</t>
  </si>
  <si>
    <t>ΓΕΝΙΚΟ ΝΟΣΟΚΟΜΕΙΟ ΣΠΑΡΤΗΣ ΙΩΑΝ. ΚΑΙ ΑΙΚ. ΓΡΗΓΟΡΙΟΥ</t>
  </si>
  <si>
    <t>GENERAL HOSPITAL SPARTIS IOAN. KAI AIK. GRIGORIOU</t>
  </si>
  <si>
    <t xml:space="preserve">ΓΕΝΙΚΟ ΝΟΣΟΚΟΜΕΙΟ ΑΓ. ΝΙΚΟΛΑΟΥ </t>
  </si>
  <si>
    <t xml:space="preserve">GENERAL HOSPITAL AG. NIKOLAOU </t>
  </si>
  <si>
    <t>ΓΕΝΙΚΟ ΝΟΣΟΚΟΜΕΙΟ -ΚΥ ΝΕΑΠΟΛΗΣ ΚΡΗΤΗΣ ΔΙΑΛΥΝΑΚΕΙΟ</t>
  </si>
  <si>
    <t>GENERAL HOSPITAL -KY NEAPOLIS KRITIS DIALYNAKEIO</t>
  </si>
  <si>
    <t>ΓΕΝΙΚΟ ΝΟΣΟΚΟΜΕΙΟ ΜΥΤΙΛΗΝΗΣ ΒΟΣΤΑΝΕΙΟ</t>
  </si>
  <si>
    <t>GENERAL HOSPITAL MYTILINIS VOSTANEIO</t>
  </si>
  <si>
    <t>ΓΕΝΙΚΟ ΝΟΣΟΚΟΜΕΙΟ-ΚΥ ΛΗΜΝΟΥ</t>
  </si>
  <si>
    <t>GENERAL HOSPITAL-KY LIMNOU</t>
  </si>
  <si>
    <t>ΓΕΝΙΚΟ ΝΟΣΟΚΟΜΕΙΟ ΛΕΥΚΑΔΑΣ</t>
  </si>
  <si>
    <t>GENERAL HOSPITAL LEFKADAS</t>
  </si>
  <si>
    <t>ΓΕΝΙΚΟ ΝΟΣΟΚΟΜΕΙΟ  ΒΟΛΟΥ ΑΧΙΛΛΟΠΟΥΛΕΙΟ</t>
  </si>
  <si>
    <t>GENERAL HOSPITAL  VOLOU ACHILLOPOULEIO</t>
  </si>
  <si>
    <t>ΓΕΝΙΚΟ ΝΟΣΟΚΟΜΕΙΟ ΚΑΛΑΜΑΤΑΣ</t>
  </si>
  <si>
    <t>GENERAL HOSPITAL KALAMATAS</t>
  </si>
  <si>
    <t>ΓΕΝΙΚΟ ΝΟΣΟΚΟΜΕΙΟ  ΞΑΝΘΗΣ</t>
  </si>
  <si>
    <t>GENERAL HOSPITAL  XANTHIS</t>
  </si>
  <si>
    <t>ΓΕΝΙΚΟ ΝΟΣΟΚΟΜΕΙΟ ΕΔΕΣΣΑΣ</t>
  </si>
  <si>
    <t>GENERAL HOSPITAL EDESSAS</t>
  </si>
  <si>
    <t>ΓΕΝΙΚΟ ΝΟΣΟΚΟΜΕΙΟ ΚΑΤΕΡΙΝΗΣ</t>
  </si>
  <si>
    <t>GENERAL HOSPITAL KATERINIS</t>
  </si>
  <si>
    <t>ΓΕΝΙΚΟ ΝΟΣΟΚΟΜΕΙΟ ΠΡΕΒΕΖΑΣ</t>
  </si>
  <si>
    <t>GENERAL HOSPITAL PREVEZAS</t>
  </si>
  <si>
    <t>ΓΕΝΙΚΟ ΝΟΣΟΚΟΜΕΙΟ ΡΕΘΥΜΝΟΥ</t>
  </si>
  <si>
    <t>GENERAL HOSPITAL RETHYMNOU</t>
  </si>
  <si>
    <t>ΓΕΝΙΚΟ ΝΟΣΟΚΟΜΕΙΟ ΚΟΜΟΤΗΝΗΣ ΣΙΣΜΑΝΟΓΛΕΙΟ</t>
  </si>
  <si>
    <t>GENERAL HOSPITAL KOMOTINIS SISMANOGLEIO</t>
  </si>
  <si>
    <t>ΓΕΝΙΚΟ ΝΟΣΟΚΟΜΕΙΟ ΣΑΜΟΥ Ο ΑΓΙΟΣ ΠΑΝΤΕΛΕΗΜΩΝ</t>
  </si>
  <si>
    <t>GENERAL HOSPITAL SAMOU O AGIOS PANTELEIMON</t>
  </si>
  <si>
    <t>ΓΕΝΙΚΟ ΝΟΣΟΚΟΜΕΙΟ-ΚΥ  ΙΚΑΡΙΑΣ</t>
  </si>
  <si>
    <t>GENERAL HOSPITAL-KY  IKARIAS</t>
  </si>
  <si>
    <t xml:space="preserve">ΓΕΝΙΚΟ ΝΟΣΟΚΟΜΕΙΟ ΣΕΡΡΩΝ </t>
  </si>
  <si>
    <t xml:space="preserve">GENERAL HOSPITAL SERRON </t>
  </si>
  <si>
    <t xml:space="preserve">ΓΕΝΙΚΟ ΝΟΣΟΚΟΜΕΙΟ ΤΡΙΚΑΛΩΝ </t>
  </si>
  <si>
    <t xml:space="preserve">GENERAL HOSPITAL TRIKALON </t>
  </si>
  <si>
    <t>ΓΕΝΙΚΟ ΝΟΣΟΚΟΜΕΙΟ ΛΑΜΙΑΣ</t>
  </si>
  <si>
    <t>GENERAL HOSPITAL LAMIAS</t>
  </si>
  <si>
    <t>ΓΕΝΙΚΟ ΝΟΣΟΚΟΜΕΙΟ ΦΛΩΡΙΝΑΣ-ΕΛΕΝΗ Θ. ΔΗΜΗΤΡΙΟΥ</t>
  </si>
  <si>
    <t>GENERAL HOSPITAL FLORINAS-ELENI Th. DIMITRIOU</t>
  </si>
  <si>
    <t>ΓΕΝΙΚΟ ΝΟΣΟΚΟΜΕΙΟ ΑΜΦΙΣΣΑΣ</t>
  </si>
  <si>
    <t>GENERAL HOSPITAL AMFISSAS</t>
  </si>
  <si>
    <t>ΓΕΝΙΚΟ ΝΟΣΟΚΟΜΕΙΟ ΧΑΛΚΙΔΙΚΗΣ</t>
  </si>
  <si>
    <t>GENERAL HOSPITAL CHALKIDIKIS</t>
  </si>
  <si>
    <t>ΓΕΝΙΚΟ ΝΟΣΟΚΟΜΕΙΟ ΧΑΝΙΩΝ ?ΑΓ. ΓΕΩΡΓΙΟΣ?</t>
  </si>
  <si>
    <t>GENERAL HOSPITAL CHANION ?AG. GEORGIOS?</t>
  </si>
  <si>
    <t>ΓΕΝΙΚΟ ΝΟΣΟΚΟΜΕΙΟ ΧΙΟΥ ΣΚΥΛΙΤΣΕΙΟ</t>
  </si>
  <si>
    <t>GENERAL HOSPITAL CHIOU SKYLITSEIO</t>
  </si>
  <si>
    <t>ΑΙΓΙΝΗΤΕΙΟ ΝΟΣΟΚΟΜΕΙΟ</t>
  </si>
  <si>
    <t>AIGINITEIO HOSPITAL</t>
  </si>
  <si>
    <t>ΑΡΕΤΑΙΕΙΟ ΝΟΣΟΚΟΜΕΙΟ</t>
  </si>
  <si>
    <t>ARETAIEIO HOSPITAL</t>
  </si>
  <si>
    <t>ΝΟΣΗΛΕΥΤΙΚΟ ΊΔΡΥΜΑ ΜΕΤΟΧΙΚΟΥ ΤΑΜΕΙΟΥ ΣΤΡΑΤΟΥ (Ν.Ι.Μ.Τ.Σ.)</t>
  </si>
  <si>
    <t>NOSILEFTIKO IDRYMA METOCHIKOU TAMEIOU STRATOU (N.I.M.T.S.)</t>
  </si>
  <si>
    <t xml:space="preserve">ΓΕΝΙΚΟ ΝΟΣΟΚΟΜΕΙΟ ΕΛΕΥΣΙΝΑΣ ΘΡΙΑΣΙΟ </t>
  </si>
  <si>
    <t xml:space="preserve">GENERAL HOSPITAL ELEFSINAS THRIASIO </t>
  </si>
  <si>
    <t>ΠΑΝΕΠΙΣΤΗΜΙΑΚΟ ΓΕΝΙΚΟ ΝΟΣΟΚΟΜΕΙΟ ΛΑΡΙΣΑΣ</t>
  </si>
  <si>
    <t>UNIVERSITY  GENERAL HOSPITAL LARISAS</t>
  </si>
  <si>
    <t>ΓΕΝΙΚΟ ΝΟΣΟΚΟΜΕΙΟ-ΚΥ ΝΑΞΟΥ</t>
  </si>
  <si>
    <t>GENERAL HOSPITAL-KY NAXOU</t>
  </si>
  <si>
    <t>2014_T-2</t>
  </si>
  <si>
    <t>Προεδρία της Δημοκρατίας</t>
  </si>
  <si>
    <t>Βουλή των Ελλήνων</t>
  </si>
  <si>
    <t>Υπουργείο Εσωτερικών και Διοικητικής Ανασυγκρότησης</t>
  </si>
  <si>
    <t>Υπουργείο Εξωτερικών</t>
  </si>
  <si>
    <t>Υπουργείο Εθνικής Άμυνας</t>
  </si>
  <si>
    <t>Υπουργείο Υγείας</t>
  </si>
  <si>
    <t>Υπουργείο Δικαιοσύνης, Διαφάνειας και Ανθρωπίνων Δικαιωμάτων</t>
  </si>
  <si>
    <t>Υπουργείο Παιδείας, Έρευνας και Θρησκευμάτων</t>
  </si>
  <si>
    <t>Υπουργείο Πολιτισμού και Αθλητισμού</t>
  </si>
  <si>
    <t>Υπουργείο Οικονομικών</t>
  </si>
  <si>
    <t>Υπουργείο Αγροτικής Ανάπτυξης και Τροφίμων</t>
  </si>
  <si>
    <t>Υπουργείο Περιβάλλοντος και Ενέργειας</t>
  </si>
  <si>
    <t>Υπουργείο Κοινωνικής Ασφάλισης και Κοινωνικής Αλληλεγγύης</t>
  </si>
  <si>
    <t>Υπουργείο Οικονομίας, Ανάπτυξης και Τουρισμού</t>
  </si>
  <si>
    <t>Υπουργείο Υποδομών, Μεταφορών και Δικτύων</t>
  </si>
  <si>
    <t>Υπουργείο Ναυτιλίας και Νησιωτικής Πολιτικής</t>
  </si>
  <si>
    <t>Presidency</t>
  </si>
  <si>
    <t>Hellenic Parliament</t>
  </si>
  <si>
    <t>Ministry of Interior and Administrative Reform</t>
  </si>
  <si>
    <t>Ministry of Foreign Affairs</t>
  </si>
  <si>
    <t>Ministry of National Defence</t>
  </si>
  <si>
    <t>Ministry of Health</t>
  </si>
  <si>
    <t>Ministry of Justice, Transparency and Human Rights</t>
  </si>
  <si>
    <t>Ministry of Education, Research and Religious Affairs</t>
  </si>
  <si>
    <t>Ministry of Culture and Sports</t>
  </si>
  <si>
    <t>Ministry of Finance</t>
  </si>
  <si>
    <t>Ministry of Rural Development and Food</t>
  </si>
  <si>
    <t>Ministry of Environment and Energy</t>
  </si>
  <si>
    <t>Ministry of Labour, Social Insurance and Social Solidarity</t>
  </si>
  <si>
    <t>Ministry of Economy, Development and Tourism</t>
  </si>
  <si>
    <t>Ministry of Infrastructure, Transport and Networks</t>
  </si>
  <si>
    <t>Ministry of Maritime Affairs and Insular Policy</t>
  </si>
  <si>
    <t>S13111</t>
  </si>
  <si>
    <t>ΥΠΟΥΡΓΕΙΑ - ΦΟΡΕΙΣ</t>
  </si>
  <si>
    <t>MINISTRIES - BODIES</t>
  </si>
  <si>
    <t>Αποκεντρωμένη Διοίκηση Αττικής</t>
  </si>
  <si>
    <t>Αποκεντρωμένη Διοίκηση Θεσσαλίας - Στερεάς Ελλάδας</t>
  </si>
  <si>
    <t>Αποκεντρωμένη Διοίκηση Ηπείρου - Δυτικής Μακεδονίας</t>
  </si>
  <si>
    <t>Αποκεντρωμένη Διοίκηση Πελοποννήσου - Δυτικής Ελλάδας &amp; Ιονίου</t>
  </si>
  <si>
    <t>Αποκεντρωμένη Διοίκηση Αιγαίου</t>
  </si>
  <si>
    <t>Αποκεντρωμένη Διοίκηση Κρήτης</t>
  </si>
  <si>
    <t>Αποκεντρωμένη Διοίκηση Μακεδονίας - Θράκης</t>
  </si>
  <si>
    <t>Decentralized Administration of Attica</t>
  </si>
  <si>
    <t>Decentralized Administration of Thessaly and Central Greece</t>
  </si>
  <si>
    <t>Decentrilized Administration of Epirus and Western Macedonia</t>
  </si>
  <si>
    <t>Decentralized Administration of Peloponnese, Western Greece and the Ionian</t>
  </si>
  <si>
    <t>Decentralized Administration of the Aegean</t>
  </si>
  <si>
    <t>Decentralized Administration of Crete</t>
  </si>
  <si>
    <t>Decentralized Administration of Macedonia and Thrace</t>
  </si>
  <si>
    <t>ΑΠΟΚΕΝΤΡΩΜΕΝΕΣ ΔΙΟΙΚΗΣΕΙΣ</t>
  </si>
  <si>
    <t>DECENTRALIZED ADMINISTRATION</t>
  </si>
  <si>
    <t>Ταμείο Αξιοποίησης Ιδιωτικής Περιουσίας του Δημοσίου</t>
  </si>
  <si>
    <t>Ειδικός Λογαριασμός Εγγυήσεων Γεωργικών Προϊόντων</t>
  </si>
  <si>
    <t>Εθνική Επιτροπή Τηλεπικοινωνιών και Ταχυδρομείων</t>
  </si>
  <si>
    <t>Εθνική Αναλογιστική Αρχή</t>
  </si>
  <si>
    <t>Ίδρυμα της Βουλής των ελλήνων για τον κοινοβουλευτισμό και τη δημοκρατία</t>
  </si>
  <si>
    <t>Ενιαία ανεξάρτητη αρχή δημοσίων συμβάσεων (ΕΑΑΔΥΣΥ)</t>
  </si>
  <si>
    <t>Επιτροπή εποπτείας και ελέγχου παιγνίων</t>
  </si>
  <si>
    <t xml:space="preserve">Hellenic Republic Asset Management Fund </t>
  </si>
  <si>
    <t>Special Account of Agricultural Product Guarantee (ELEGEP)</t>
  </si>
  <si>
    <t xml:space="preserve">National Telecommunications and Post Commission </t>
  </si>
  <si>
    <t>National Actuarial Authority</t>
  </si>
  <si>
    <t>Hellenic Parliament Foundation for Parliamentarism and Democracy</t>
  </si>
  <si>
    <t>Single independent authority for public procurement</t>
  </si>
  <si>
    <t>Hellenic Gaming Commission</t>
  </si>
  <si>
    <t>-</t>
  </si>
  <si>
    <r>
      <t xml:space="preserve">Legal Entities of Public Law not classified by NACE </t>
    </r>
    <r>
      <rPr>
        <b/>
        <sz val="10"/>
        <rFont val="Wingdings"/>
        <charset val="2"/>
      </rPr>
      <t>ê</t>
    </r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</si>
  <si>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</si>
  <si>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</si>
  <si>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</si>
  <si>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1ΟΣ ΔΗΜΟΤΙΚΟΣ ΒΡΕΦΟΝΗΠΙΑΚΟΣ ΣΤΑΘΜΟΣ ΝΗΣΟΥ ΤΗΛΟΥ</t>
  </si>
  <si>
    <t>Α' ΠΑΙΔΙΚΟΣ ΣΤΑΘΜΟΣ ΔΗΜΟΥ ΦΥΛΗΣ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</si>
  <si>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</si>
  <si>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</si>
  <si>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</si>
  <si>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ΣΠΑΡΤΗΣ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</si>
  <si>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</si>
  <si>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</si>
  <si>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</si>
  <si>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2ΗΣ Δ.Ε. Ν. ΑΙΤΩΛΟΑΚΑΡΝΑΝΙΑΣ</t>
  </si>
  <si>
    <t>ΑΝΑΠΤΥΞΙΑΚΟΣ ΣΥΝΔΕΣΜΟΣ 21ΗΣ ΓΕΩΓΡΑΦΙΚΗΣ ΕΝΟΤΗΤΑΣ Ν. ΚΥΚΛΑΔΩΝ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</si>
  <si>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</si>
  <si>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</si>
  <si>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</si>
  <si>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</si>
  <si>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</si>
  <si>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</si>
  <si>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ΓΗΡΟΚΟΜΕΙΟ "Η ΑΓΙΑ ΕΛΕΝΗ" ΑΝΤΩΝΙΟΥ ΚΑΙ ΕΛΕΝΗΣ ΛΙΛΛΗ Η ΡΙΤΣΟΥ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</si>
  <si>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</si>
  <si>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</si>
  <si>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</si>
  <si>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</si>
  <si>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</si>
  <si>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</si>
  <si>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</si>
  <si>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</si>
  <si>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</si>
  <si>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</si>
  <si>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</si>
  <si>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</si>
  <si>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</si>
  <si>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</si>
  <si>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</si>
  <si>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</si>
  <si>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</si>
  <si>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ΧΑΝΙΩΝ</t>
  </si>
  <si>
    <t>ΔΗΜΟΤΙΚΟ ΘΕΑΤΡΟ ΜΑΡΑΘΩΝΑ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</si>
  <si>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</si>
  <si>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</si>
  <si>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</si>
  <si>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</si>
  <si>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</si>
  <si>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</si>
  <si>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</si>
  <si>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</si>
  <si>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</si>
  <si>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</si>
  <si>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</si>
  <si>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</si>
  <si>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</si>
  <si>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</si>
  <si>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ΔΗΜΟΥ ΕΡΜΙΟΝΙΔΑΣ</t>
  </si>
  <si>
    <t>ΔΗΜΟΤΙΚΟ ΛΙΜΕΝΙΚΟ ΤΑΜΕΙΟ ΘΑΣΟΥ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</si>
  <si>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</si>
  <si>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</si>
  <si>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</si>
  <si>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</si>
  <si>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</si>
  <si>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</si>
  <si>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</si>
  <si>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</si>
  <si>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</si>
  <si>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</si>
  <si>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</si>
  <si>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</si>
  <si>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</si>
  <si>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</si>
  <si>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</si>
  <si>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</si>
  <si>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</si>
  <si>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</si>
  <si>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</si>
  <si>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</si>
  <si>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</si>
  <si>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</si>
  <si>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</si>
  <si>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</si>
  <si>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</si>
  <si>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</si>
  <si>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</si>
  <si>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</si>
  <si>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</si>
  <si>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</si>
  <si>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</si>
  <si>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</si>
  <si>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</si>
  <si>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</si>
  <si>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</si>
  <si>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</si>
  <si>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</si>
  <si>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</si>
  <si>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ΧΑΝΙΩΝ</t>
  </si>
  <si>
    <t>ΔΗΜΟΤΙΚΟ ΛΙΜΕΝΙΚΟ ΤΑΜΕΙΟ ΧΕΡΣΟΝΗΣΟΥ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</si>
  <si>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</si>
  <si>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</si>
  <si>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</si>
  <si>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</si>
  <si>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ΑΤΑΛΑΝΤΗΣ ΔΗΜΟΥ ΛΟΚΡΩΝ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</si>
  <si>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</si>
  <si>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</si>
  <si>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</si>
  <si>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</si>
  <si>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</si>
  <si>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</si>
  <si>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</si>
  <si>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</si>
  <si>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</si>
  <si>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</si>
  <si>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</si>
  <si>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</si>
  <si>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</si>
  <si>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</si>
  <si>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</si>
  <si>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</si>
  <si>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</si>
  <si>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</si>
  <si>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</si>
  <si>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</si>
  <si>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</si>
  <si>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</si>
  <si>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</si>
  <si>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</si>
  <si>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</si>
  <si>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</si>
  <si>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</si>
  <si>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</si>
  <si>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</si>
  <si>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</si>
  <si>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</si>
  <si>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</si>
  <si>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</si>
  <si>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</si>
  <si>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</si>
  <si>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</si>
  <si>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</si>
  <si>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</si>
  <si>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</si>
  <si>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</si>
  <si>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</si>
  <si>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</si>
  <si>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</si>
  <si>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</si>
  <si>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</si>
  <si>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</si>
  <si>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</si>
  <si>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ΕΙΔΙΚΟΣ ΔΙΑΒΑΘΜΙΔΙΚΟΣ ΣΥΝΔΕΣΜΟΣ ΝΟΜΟΥ ΑΤΤΙΚΗΣ (Ε.Δ.Σ.Ν.Α.)</t>
  </si>
  <si>
    <t>ΕΝΙΑΙΟΣ ΣΥΝΔΕΣΜΟΣ ΔΙΑΧΕΙΡΙΣΗΣ ΣΤΕΡΕΩΝ ΑΠΟΒΛΗΤΩΝ ΔΗΜΩΝ ΚΑΙ ΚΟΙΝΟΤΗΤΩΝ Ν. ΛΑΡΙΣΑΣ</t>
  </si>
  <si>
    <t>ΖΩΓΡΑΦΕΙΟΣ ΟΙΚΟΣ ΕΥΓΗΡΙΑΣ ΔΗΜΟΥ ΙΩΑΝΝΙΤΩΝ</t>
  </si>
  <si>
    <t>ΘΟΥΚΥΔΙΔΕΙΟΣ ΟΡΓΑΝΙΣΜΟΣ ΠΟΛΙΤΙΣΜΟΥ ΚΑΙ ΑΘΛΗΤΙΣΜΟΥ ΑΛΙΜΟΥ</t>
  </si>
  <si>
    <t>ΙΔΡΥΜΑ ΚΟΙΝΩΝΙΚΟΥ ΞΕΝΩΝΑ ΕΝΗΛΙΚΩΝ - ΔΩΡΕΑ ΓΕΩΡΓΙΑΣ ΚΑΙ ΑΧΙΛΛΕΩΣ ΚΑΡΑΤΖΑ ΠΡΟΣ ΤΗΝ ΚΟΙΝΟΤΗΤΑ ΒΟΥΛΙΑΓΜΕΝΗΣ</t>
  </si>
  <si>
    <t>ΙΔΡΥΜΑ ΣΤΗΡΙΞΗΣ ΟΓΚΟΛΟΓΙΚΩΝ ΑΣΘΕΝΩΝ - Η ΕΛΠΙΔΑ</t>
  </si>
  <si>
    <t>ΙΝΣΤΙΤΟΥΤΟ ΤΕΚΜΗΡΙΩΣΗΣ, ΠΛΗΡΟΦΟΡΗΣΗΣ ΚΑΙ ΕΡΕΥΝΑΣ ΤΟΥ ΚΑΡΚΙΝΟΥ “ΓΕΩΡΓΙΟΣ Ν. ΠΑΠΑΝΙΚΟΛΑΟΥ”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</si>
  <si>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</si>
  <si>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</si>
  <si>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</si>
  <si>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</si>
  <si>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</si>
  <si>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</si>
  <si>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</si>
  <si>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</si>
  <si>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ΑΝΟΙΚΤΗΣ ΠΡΟΣΤΑΣΙΑΣ ΗΛΙΚΙΩΜΕΝΩΝ (ΚΑΠΗ) ΔΗΜΟΥ ΘΕΣΣΑΛΟΝΙΚΗΣ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</si>
  <si>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</si>
  <si>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</si>
  <si>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</si>
  <si>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</si>
  <si>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</si>
  <si>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</si>
  <si>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</si>
  <si>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</si>
  <si>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</si>
  <si>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</si>
  <si>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</si>
  <si>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</si>
  <si>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</si>
  <si>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</si>
  <si>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</si>
  <si>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</si>
  <si>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</si>
  <si>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</si>
  <si>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</si>
  <si>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</si>
  <si>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</si>
  <si>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</si>
  <si>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</si>
  <si>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</si>
  <si>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</si>
  <si>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</si>
  <si>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</si>
  <si>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</si>
  <si>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</si>
  <si>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</si>
  <si>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</si>
  <si>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</si>
  <si>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</si>
  <si>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</si>
  <si>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</si>
  <si>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</si>
  <si>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</si>
  <si>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</si>
  <si>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</si>
  <si>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</si>
  <si>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</si>
  <si>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</si>
  <si>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</si>
  <si>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</si>
  <si>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</si>
  <si>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</si>
  <si>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</si>
  <si>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</si>
  <si>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</si>
  <si>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ΜΟΡΦΩΤΙΚΟ - ΠΟΛΙΤΙΣΤΙΚΟ - ΑΘΛΗΤΙΚΟ ΚΑΙ ΚΟΙΝΩΝΙΚΟ ΝΟΜΙΚΟ ΠΡΟΣΩΠΟ ΔΗΜΟΥ ΠΟΛΥΓΥΡΟΥ "ΑΡΙΣΤΟΤΕΛΗΣ"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</si>
  <si>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</si>
  <si>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</si>
  <si>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</si>
  <si>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ΣΥΓΧΡΟΝΗΣ ΤΕΧΝΗΣ ΘΕΟΔΩΡΟΥ ΠΑΠΑΓΙΑΝΝΗ</t>
  </si>
  <si>
    <t>ΜΟΥΣΕΙΟ ΦΩΤΟΓΡΑΦΙΑΣ ΔΗΜΟΥ ΚΑΛΑΜΑΡΙΑΣ "ΧΡΗΣΤΟΣ ΚΑΛΕΜΚΕΡΗΣ"</t>
  </si>
  <si>
    <t>ΜΟΥΣΕΙΟ ΧΑΡΑΚΤΙΚΗΣ ΤΑΚΗ ΚΑΤΣΟΥΛΙΔΗ</t>
  </si>
  <si>
    <t>ΜΟΥΣΙΚΗ ΣΧΟΛΗ ΔΗΜΟΥ ΤΥΡΝΑΒΟΥ</t>
  </si>
  <si>
    <t>ΜΟΥΣΙΚΟΦΙΛΟΛΟΓΙΚΟΣ ΣΥΛΛΟΓΟΣ ΙΑΣΜΟΥ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</si>
  <si>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</si>
  <si>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</si>
  <si>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</si>
  <si>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</si>
  <si>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</si>
  <si>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</si>
  <si>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</si>
  <si>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</si>
  <si>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</si>
  <si>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</si>
  <si>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</si>
  <si>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</si>
  <si>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</si>
  <si>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</si>
  <si>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</si>
  <si>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</si>
  <si>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</si>
  <si>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</si>
  <si>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</si>
  <si>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</si>
  <si>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</si>
  <si>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</si>
  <si>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</si>
  <si>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</si>
  <si>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</si>
  <si>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</si>
  <si>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ΑΘΛΗΤΙΣΜΟΥ ΚΑΙ ΤΟΥΡΙΣΜΟΥ ΔΗΜΟΥ ΛΕΣΒΟΥ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</si>
  <si>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</si>
  <si>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</si>
  <si>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</si>
  <si>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</si>
  <si>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</si>
  <si>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</si>
  <si>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</si>
  <si>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</si>
  <si>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</si>
  <si>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</si>
  <si>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</si>
  <si>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</si>
  <si>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</si>
  <si>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</si>
  <si>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 ΚΑΙ ΠΕΡΙΒΑΛΛΟΝΤΟΣ ΔΗΜΟΥ ΣΠΑΡΤΗΣ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</si>
  <si>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</si>
  <si>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</si>
  <si>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</si>
  <si>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 ΑΝΕΛΙΞΗ</t>
  </si>
  <si>
    <t>ΝΠΔΔ ΔΗΜΟΥ ΘΑΣΟΥ "ΔΗΜΑΡΩΓΟΣ"</t>
  </si>
  <si>
    <t>ΝΠΔΔ ΔΗΜΟΥ ΙΘΑΚΗΣ "ΕΛΠΗΝΩΡ"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</si>
  <si>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</si>
  <si>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</si>
  <si>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</si>
  <si>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</si>
  <si>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</si>
  <si>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</si>
  <si>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</si>
  <si>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</si>
  <si>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</si>
  <si>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</si>
  <si>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</si>
  <si>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</si>
  <si>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</si>
  <si>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</si>
  <si>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</si>
  <si>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</si>
  <si>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</si>
  <si>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</si>
  <si>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</si>
  <si>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</si>
  <si>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</si>
  <si>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ΕΚΠΑΙΔΕΥΣΗΣ ΔΙΑ ΒΙΟΥ ΜΑΘΗΣΗΣ - ΠΟΛΙΤΙΣΜΟΥ - ΑΘΛΗΤΙΣΜΟΥ ΔΗΜΟΥ ΛΗΜΝΟΥ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</si>
  <si>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</si>
  <si>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</si>
  <si>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</si>
  <si>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</si>
  <si>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</si>
  <si>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</si>
  <si>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</si>
  <si>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</si>
  <si>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</si>
  <si>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</si>
  <si>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</si>
  <si>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</si>
  <si>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</si>
  <si>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</si>
  <si>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</si>
  <si>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</si>
  <si>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</si>
  <si>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</si>
  <si>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</si>
  <si>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</si>
  <si>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</si>
  <si>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ΚΟΙΝΩΝΙΚΩΝ ΥΠΗΡΕΣΙΩΝ ΔΗΜΟΥ ΑΓΙΟΥ ΝΙΚΟΛΑΟΥ (Ο.Κ.Υ.Δ.Α.Ν.)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</si>
  <si>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</si>
  <si>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</si>
  <si>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ΑΡΓΟΥΣ ΟΡΕΣΤΙΚΟΥ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</si>
  <si>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</si>
  <si>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</si>
  <si>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</si>
  <si>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ΠΡΟΝΟΙΑΣ ΔΗΜΟΥ ΚΑΤΕΡΙΝΗΣ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</si>
  <si>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</si>
  <si>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</si>
  <si>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</si>
  <si>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</si>
  <si>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</si>
  <si>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</si>
  <si>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</si>
  <si>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</si>
  <si>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</si>
  <si>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</si>
  <si>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</si>
  <si>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</si>
  <si>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</si>
  <si>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ΒΟΛΒΗΣ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</si>
  <si>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</si>
  <si>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</si>
  <si>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</si>
  <si>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</si>
  <si>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</si>
  <si>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</si>
  <si>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</si>
  <si>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ΠΑΓΚΟΣΜΙΟ ΠΟΛΙΤΙΣΤΙΚΟ ΙΔΡΥΜΑ ΕΛΛΗΝΙΣΜΟΥ ΔΙΑΣΠΟΡΑΣ "ΑΝΔΡΕΑΣ ΠΑΠΑΝΔΡΕΟΥ" ΔΗΜΟΥ ΝΕΑΣ ΦΙΛΑΔΕΛΦΕΙΑΣ - ΧΑΛΚΗΔΟΝΑΣ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</si>
  <si>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</si>
  <si>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</si>
  <si>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</si>
  <si>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</si>
  <si>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ΠΑΙΔΙΚΟΣ - ΒΡΕΦΟΝΗΠΙΑΚΟΣ ΣΤΑΘΜΟΣ ΔΗΜΟΥ ΚΑΛΥΜΝΙΩΝ - ΜΑΝΑ - ΙΩΑΝΝΑ ΚΑΡΠΑΘΙΟΥ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</si>
  <si>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</si>
  <si>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</si>
  <si>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</si>
  <si>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</si>
  <si>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ΠΕΡΙΦΕΡΕΙΑΚΟΣ ΣΥΝΔΕΣΜΟΣ ΦΟΡΕΩΝ ΔΙΑΧΕΙΡΙΣΗΣ ΣΤΕΡΕΩΝ ΑΠΟΒΛΗΤΩΝ (ΦΟΔΣΑ) ΚΕΝΤΡΙΚΗΣ ΜΑΚΕΔΟΝΙΑΣ</t>
  </si>
  <si>
    <t>ΠΝΕΥΜΑΤΙΚΟ ΕΚΠΟΛΙΤΙΣΤΙΚΟ ΚΕΝΤΡΟ ΠΑΝΟΡΜΟΥ ΤΗΝΟΥ "ΓΙΑΝΝΟΥΛΗΣ ΧΑΛΕΠΑΣ"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</si>
  <si>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</si>
  <si>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</si>
  <si>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</si>
  <si>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</si>
  <si>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</si>
  <si>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</si>
  <si>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</si>
  <si>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</si>
  <si>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</si>
  <si>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</si>
  <si>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</si>
  <si>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</si>
  <si>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</si>
  <si>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</si>
  <si>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</si>
  <si>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</si>
  <si>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</si>
  <si>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</si>
  <si>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</si>
  <si>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</si>
  <si>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</si>
  <si>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 ΟΡΓΑΝΙΣΜΟΣ ΔΗΜΟΥ ΝΕΑΣ ΣΜΥΡΝΗΣ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</si>
  <si>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</si>
  <si>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</si>
  <si>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ΣΠΗΛΑΙΟ ΠΕΡΑΜΑΤΟΣ ΙΩΑΝΝΙΝΩΝ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</si>
  <si>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</si>
  <si>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</si>
  <si>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</si>
  <si>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</si>
  <si>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ΚΑΙ ΚΟΙΝΟΤΗΤΩΝ ΓΙΑ ΤΗΝ ΠΡΟΣΤΑΣΙΑ ΚΑΙ ΤΗΝ ΑΝΑΠΤΥΞΗ ΤΗΣ ΠΑΡΝΗΘΑΣ (ΣΥΝ.ΠΑ.)</t>
  </si>
  <si>
    <t>ΣΥΝΔΕΣΜΟΣ ΔΙΑΧΕΙΡΙΣΗΣ ΑΠΟΡΡΙΜΑΤΩΝ ΘΕΣΠΡΩΤΙΑΣ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</si>
  <si>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</si>
  <si>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</si>
  <si>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ΣΤΕΡΕΩΝ ΑΠΟΒΛΗΤΩΝ 1ΗΣ Γ.Ε. Ν. ΑΙΤΩΛΟΑΚΑΡΝΑΝΙΑΣ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</si>
  <si>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</si>
  <si>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</si>
  <si>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</si>
  <si>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</si>
  <si>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</si>
  <si>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ΠΑΡΑΚΑΛΑΜΙΩΝ ΔΗΜΩΝ ΠΡΟΣΤΑΣΙΑΣ &amp; ΑΞΙΟΠΟΙΗΣΗΣ ΠΟΤΑΜΟΥ ΚΑΛΑΜΑ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</si>
  <si>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</si>
  <si>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</si>
  <si>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</si>
  <si>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</si>
  <si>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</si>
  <si>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</si>
  <si>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</si>
  <si>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</si>
  <si>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</si>
  <si>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</si>
  <si>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</si>
  <si>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</si>
  <si>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</si>
  <si>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</si>
  <si>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</si>
  <si>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ΠΡΕΒΕΖΑΣ - ΦΙΛΙΠΠΙΑΔΑΣ - ΛΟΥΡΟΥ Κ.ΛΠ.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</si>
  <si>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</si>
  <si>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</si>
  <si>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</si>
  <si>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</si>
  <si>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</si>
  <si>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r>
      <t xml:space="preserve">Legal Entities of Private Law not classified by NACE </t>
    </r>
    <r>
      <rPr>
        <b/>
        <sz val="10"/>
        <rFont val="Wingdings"/>
        <charset val="2"/>
      </rPr>
      <t>ê</t>
    </r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</si>
  <si>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</si>
  <si>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</si>
  <si>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</si>
  <si>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</si>
  <si>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</si>
  <si>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</si>
  <si>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</si>
  <si>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</si>
  <si>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</si>
  <si>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</si>
  <si>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</si>
  <si>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</si>
  <si>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</si>
  <si>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</si>
  <si>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</si>
  <si>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</si>
  <si>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</si>
  <si>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</si>
  <si>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</si>
  <si>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</si>
  <si>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</si>
  <si>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</si>
  <si>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</si>
  <si>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</si>
  <si>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</si>
  <si>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</si>
  <si>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</si>
  <si>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</si>
  <si>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</si>
  <si>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</si>
  <si>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</si>
  <si>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</si>
  <si>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</si>
  <si>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</si>
  <si>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</si>
  <si>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</si>
  <si>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</si>
  <si>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</si>
  <si>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</si>
  <si>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</si>
  <si>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</si>
  <si>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</si>
  <si>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</si>
  <si>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</si>
  <si>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</si>
  <si>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</si>
  <si>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</si>
  <si>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</si>
  <si>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</si>
  <si>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</si>
  <si>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</si>
  <si>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</si>
  <si>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</si>
  <si>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</si>
  <si>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</si>
  <si>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</si>
  <si>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</si>
  <si>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</si>
  <si>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</si>
  <si>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</si>
  <si>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</si>
  <si>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</si>
  <si>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</si>
  <si>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</si>
  <si>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</si>
  <si>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</si>
  <si>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</si>
  <si>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</si>
  <si>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</si>
  <si>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</si>
  <si>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</si>
  <si>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</si>
  <si>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</si>
  <si>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</si>
  <si>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</si>
  <si>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</si>
  <si>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</si>
  <si>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</si>
  <si>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</si>
  <si>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</si>
  <si>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</si>
  <si>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</si>
  <si>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</si>
  <si>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</si>
  <si>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</si>
  <si>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</si>
  <si>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</si>
  <si>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</si>
  <si>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</si>
  <si>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</si>
  <si>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</si>
  <si>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</si>
  <si>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</si>
  <si>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</si>
  <si>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</si>
  <si>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</si>
  <si>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</si>
  <si>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</si>
  <si>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</si>
  <si>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</si>
  <si>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</si>
  <si>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</si>
  <si>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</si>
  <si>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</si>
  <si>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</si>
  <si>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</si>
  <si>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</si>
  <si>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</si>
  <si>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</si>
  <si>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</si>
  <si>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</si>
  <si>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</si>
  <si>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</si>
  <si>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</si>
  <si>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ΠΕΛΟΠΟΝΝΗΣΟΥ</t>
  </si>
  <si>
    <t>Notes for spreadsheets</t>
  </si>
  <si>
    <t>S13112_PH: List of Public Hospitals (PH)</t>
  </si>
  <si>
    <t>S13111: Entities for S.13111</t>
  </si>
  <si>
    <t>S13112_xPH: Entities for S.13112 without Public Hospitals (PH)</t>
  </si>
  <si>
    <t>S1313: Entities for S.1313 - only municipalities and regions</t>
  </si>
  <si>
    <t>S1313_other: Entities of Public &amp; Private law of S.1313 (not including municipalities and regions)</t>
  </si>
  <si>
    <t>Name_GR</t>
  </si>
  <si>
    <t>Name_EN</t>
  </si>
  <si>
    <t>ΔΙΕΠΙΣΤΗΜΟΝΙΚΟΣ ΟΡΓΑΝΙΣΜΟΣ ΑΝΑΓΝΩΡΙΣΗΣ ΤΙΤΛΩΝ ΑΚΑΔΗΜΑΪΚΩΝ &amp; ΠΛΗΡΟΦΟΡΗΣΗΣ (ΔΟΑΤΑΠ)</t>
  </si>
  <si>
    <t>ΕΘΝΙΚΟΣ ΟΡΓΑΝΙΣΜΟΣ ΦΑΡΜΑΚΩΝ (Ε.Ο.Φ)</t>
  </si>
  <si>
    <t>ΟΡΓΑΝΙΣΜΟΣ ΑΝΤΙΣΕΙΣΜΙΚΟΥ ΣΧEΔΙΑΣΜΟΥ &amp; ΠΡΟΣΤΑΣΙΑΣ (Ο.Α.Σ.Π)</t>
  </si>
  <si>
    <t>ΕΘΝΙΚΟ ΚΤΗΜΑΤΟΛΟΓΙΟ ΚΑΙ ΧΑΡΤΟΓΡΑΦΗΣΗ  Α.Ε.(ΕΚΧΑ Α.Ε)</t>
  </si>
  <si>
    <t>ΟΡΓΑΝΙΣΜΟΣ ΡΥΘΜΙΣΤΙΚΟΥ ΣΧΕΔΙΟΥ &amp; ΠΡΟΣΤΑΣΙΑΣ ΠΕΡΙΒΑΛΛΟΝΤΟΣ ΘΕΣΣΑΛΟΝΙΚΗΣ</t>
  </si>
  <si>
    <t>ΑΥΤΟΝΟΜΟΣ ΟΙΚΟΔΟΜΙΚΟΣ ΟΡΓΑΝΙΣΜΟΣ ΑΞΙΩΜΑΤΙΚΩΝ (Α.Ο.Ο.Α)</t>
  </si>
  <si>
    <t>ΙΔΡΥΜΑ ΚΡΑΤΙΚΩΝ ΥΠΟΤΡΟΦΙΩΝ</t>
  </si>
  <si>
    <t>ΕΘΝΙΚΟ ΚΕΝΤΡΟ ΔΗΜΟΣΙΑΣ ΔΙΟΙΚΗΣΗΣ ΚΑΙ ΑΥΤΟΔΙΟΙΚΗΣΗΣ</t>
  </si>
  <si>
    <t>ΑΚΑΔΗΜΙΑ ΑΘΗΝΩΝ</t>
  </si>
  <si>
    <t>ΟΡΓΑΝΙΣΜΟΣ ΛΑΪΚΩΝ ΑΓΟΡΩΝ ΑΤΤΙΚΗΣ</t>
  </si>
  <si>
    <t>ΟΡΓΑΝΙΣΜΟΣ ΛΙΜΕΝΟΣ ΒΟΛΟΥ Α.Ε.</t>
  </si>
  <si>
    <t>ΛΙΜΕΝΙΚΟ ΤΑΜΕΙΟ ΧΑΝΙΩΝ</t>
  </si>
  <si>
    <t>ΛΙΜΕΝΙΚΟ ΤΑΜΕΙΟ  ΖΑΚΥΝΘΟΥ</t>
  </si>
  <si>
    <t>ΛΙΜΕΝΙΚΟ ΤΑΜΕΙΟ  ΛΕΣΒΟΥ</t>
  </si>
  <si>
    <t>ΟΡΓΑΝΙΣΜΟΣ ΛΙΜΕΝΟΣ  ΚΕΡΚΥΡΑΣ Α.Ε.</t>
  </si>
  <si>
    <t>ΟΡΓΑΝΙΣΜΟΣ ΛΙΜΕΝΟΣ ΗΡΑΚΛΕΙΟΥ Α.Ε</t>
  </si>
  <si>
    <t>ΛΙΜΕΝΙΚΟ ΤΑΜΕΙΟ ΜΕΣΣΗΝΙΑΣ</t>
  </si>
  <si>
    <t>ΟΡΓΑΝΙΣΜΟΣ ΛΙΜΕΝΟΣ ΛΑΥΡΙΟΥ Α.Ε</t>
  </si>
  <si>
    <t>ΛΙΜΕΝΙΚΟ ΤΑΜΕΙΟ  ΑΝΤΙΚΥΡΑΣ</t>
  </si>
  <si>
    <t>ΛΙΜΕΝΙΚΟ ΤΑΜΕΙΟ ΣΑΜΟΥ</t>
  </si>
  <si>
    <t>ΟΡΓΑΝΙΣΜΟΣ ΛΙΜΕΝΟΣ ΑΛΕΞΑΝΔΡΟΥΠΟΛΗΣ Α.Ε.</t>
  </si>
  <si>
    <t>ΛΙΜΕΝΙΚΟ ΤΑΜΕΙΟ ΑΙΤΩΛΟΑΚΑΡΝΑΝΙΑΣ</t>
  </si>
  <si>
    <t>ΟΡΓΑΝΙΣΜΟΣ ΛΙΜΕΝΟΣ ΕΛΕΥΣΙΝΑΣ Α.Ε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</si>
  <si>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</si>
  <si>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</si>
  <si>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ΚΕΦΑΛΑΙΟ ΑΠΟΖΗΜΙΩΣΗΣ ΦΟΡΤΟΕΚΦΟΡΤΩΤΩΝ (Κ.Α.Φ.) ΞΗΡΑΣ ΑΘΗΝΩΝ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</si>
  <si>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</si>
  <si>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</si>
  <si>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</si>
  <si>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</si>
  <si>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</si>
  <si>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</si>
  <si>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</si>
  <si>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ΟΡΓΑΝΙΣΜΟΣ ΑΝΕΓΕΡΣΗΣ ΝΕΟΥ ΜΟΥΣΕΙΟΥ ΑΚΡΟΠΟΛΗΣ Α.Ε</t>
  </si>
  <si>
    <t>ΟΡΓΑΝΙΣΜΟΣ ΡΥΘΜΙΣΤΙΚΟΥ ΣΧΕΔΙΟΥ &amp; ΠΡΟΣΤΑΣΙΑΣ ΠΕΡΙΒΑΛΛΟΝΤΟΣ ΑΘΗΝΑΣ</t>
  </si>
  <si>
    <t>ΡΥΘΜΙΣΤΙΚΗ ΑΡΧΗ ΕΝΕΡΓΕΙΑΣ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</si>
  <si>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</si>
  <si>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</si>
  <si>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ΕΡΕΥΝΗΤΙΚΟ ΠΑΝΕΠΙΣΤΗΜΙΑΚΟ ΙΝΣΤΙΤΟΥΤΟ ΨΥΧΙΚΗΣ ΥΓΙΕΙΝΗΣ</t>
  </si>
  <si>
    <t>ΤΑΜΕΙΟ ΔΙΟΙΚΗΣΗΣ &amp; ΔΙΑΧΕΙΡΙΣΗΣ  ΑΓΡΟΚΤΗΜΑΤΟΣ ΠΑΝΕΠΙΣΤΗΜΙΟΥ ΘΕΣΣΑΛΟΝΙΚΗΣ</t>
  </si>
  <si>
    <t>ΥΠΗΡΕΣΙΑ ΣΥΝΤΗΡΗΣΗΣ ΜΝΗΜΕΙΩΝ ΑΚΡΟΠΟΛΗΣ</t>
  </si>
  <si>
    <t>ΤΑΜΕΙΟ ΔΙΟΙΚΗΣΗΣ &amp; ΔΙΑΧΕΙΡΙΣΗΣ ΠΑΝΕΠΙΣΤΗΜΙΑΚΩΝ ΔΑΣΩΝ ΤΟΥ ΑΡΙΣΤΟΤΕΛΕΙΟΥ ΠΑΝΕΠΙΣΤΗΜΙΟΥ ΘΕΣΣΑΛΟΝΙΚΗΣ</t>
  </si>
  <si>
    <t>ΤΑΜΕΙΟ ΧΡΗΜΑΤΟΔΟΤΗΣΗΣ ΔΙΚΑΣΤΙΚΩΝ ΚΤΙΡΙΩΝ (ΤΑ.Χ.ΔΙ.Κ.)</t>
  </si>
  <si>
    <t>ΤΑΜΕΙΟ ΕΘΝΙΚΗΣ ΑΜΥΝΑΣ</t>
  </si>
  <si>
    <t>ΤΑΜΕΙΟ ΑΕΡΟΠΟΡΙΚΗΣ ΑΜΥΝΑΣ</t>
  </si>
  <si>
    <t>ΚΕΦΑΛΑΙΑ ΣΠΟΡΟΠΑΡΑΓΩΓΗΣ</t>
  </si>
  <si>
    <t>ΥΠΗΡΕΣΙΑ ΕΓΓΕΙΩΝ ΒΕΛΤΙΩΣΕΩΝ</t>
  </si>
  <si>
    <t>ΤΑΜΕΙΟ ΓΕΩΡΓΙΑΣ &amp; ΚΤΗΝΟΤΡΟΦΙΑΣ</t>
  </si>
  <si>
    <t>ΕΘΝΙΚΟ ΚΕΝΤΡΟ ΑΜΕΣΗΣ ΒΟΗΘΕΙΑΣ ( Ε.Κ.Α.Β.)</t>
  </si>
  <si>
    <t>ΚΕΦΑΛΑΙΟ ΑΠΟΖΗΜΙΩΣΗΣ ΦΟΡΤΟΕΚΦΟΡΤΩΤΩΝ (Κ.Α.Φ.) ΛΙΜΕΝΑ ΗΡΑΚΛΕΙΟΥ</t>
  </si>
  <si>
    <t>ΕΘΝΙΚΟ ΤΑΜΕΙΟ ΕΠΙΧΕΙΡΗΜΑΤΙΚΟΤΗΤΑΣ ΚΑΙ ΑΝΑΠΤΥΞΗΣ Α.Ε. (Ε.Τ.Ε.Α.Ν. Α.Ε.) ΠΡΩΗΝ (Τ.Ε.Μ.Π.Μ.Ε.  Α.Ε.)</t>
  </si>
  <si>
    <t xml:space="preserve"> ΕΙΔΙΚΟΣ ΛΟΓΑΡΙΑΣΜΟΣ-ΟΡΓΑΝΙΣΜΟΣ ΑΝΤΙΣΕΙΣΜΙΚΟΥ ΣΧEΔΙΑΣΜΟΥ &amp; ΠΡΟΣΤΑΣΙΑΣ </t>
  </si>
  <si>
    <t>ΟΡΓΑΝΙΣΜΟΣ ΕΛΛΗΝΙΚΩΝ ΓΕΩΡΓΙΚΩΝ ΑΣΦΑΛΙΣΕΩΝ (ΕΛ.Γ.Α.)</t>
  </si>
  <si>
    <t>ΚΕΝΤΡΟ ΕΛΕΓΧΟΥ ΚΑΙ ΠΡΟΛΗΨΗΣ ΝΟΣΗΜΑΤΩΝ (ΚΕ.ΕΛ.Π.ΝΟ)</t>
  </si>
  <si>
    <t>ΟΡΓΑΝΙΣΜΟΣ ΠΛΗΡΩΜΩΝ &amp; ΕΛΕΓΧΟΥ ΚΟΙΝΟΤΙΚΩΝ ΕΝΙΣΧΥΣΕΩΝ, ΠΡΟΣΑΝΑΤΟΛΙΣΜΟΥ &amp; ΕΓΓΥΗΣΕΩΝ (Ο.Π.Ε.Κ.Ε.Π.Ε.)</t>
  </si>
  <si>
    <t>ΜΟΝΑΔΑ ΟΡΓΑΝΩΣΗΣ ΔΙΑΧΕΙΡΙΣΗΣ ΑΝΑΠΤΥΞΙΑΚΩΝ ΠΡΟΓΡΑΜΜΑΤΩΝ Α.Ε. (Μ.Ο.Δ. Α.Ε.)</t>
  </si>
  <si>
    <t>ΚΟΙΝΩΝΙΑ ΤΗΣ ΠΛΗΡΟΦΟΡΙΑΣ Α.Ε.</t>
  </si>
  <si>
    <t>ΕΛΛΗΝΙΚΟΣ ΟΡΓΑΝΙΣΜΟΣ ΤΟΥΡΙΣΜΟΥ (Ε.Ο.Τ.)</t>
  </si>
  <si>
    <t>ΠΡΑΣΙΝΟ ΤΑΜΕΙΟ (πρώην ΕΤΕΡΠΣ)</t>
  </si>
  <si>
    <t>ΑΣΦΑΛΙΣΤΙΚΟ ΚΕΦΑΛΑΙΟ ΑΛΛΗΛΕΓΓΥΗΣ ΓΕΝΕΩΝ</t>
  </si>
  <si>
    <t>ΤΑΜΕΙΟ ΧΡΗΜΑΤΟΠΙΣΤΩΤΙΚΗΣ ΣΤΑΘΕΡΟΤΗΤΑΣ</t>
  </si>
  <si>
    <t>ΦΟΡΕΑΣ ΔΙΑΧΕΙΡΙΣΗΣ ΕΘΝΙΚΟΥ ΘΑΛΑΣΣΙΟΥ ΠΑΡΚΟΥ  ΖΑΚΥΝΘΟΥ</t>
  </si>
  <si>
    <t xml:space="preserve"> ΙΔΡΥΜΑ ΝΕΟΛΑΙΑΣ ΚΑΙ ΔΙΑ ΒΙΟΥ ΜΑΘΗΣΗΣ</t>
  </si>
  <si>
    <t xml:space="preserve">ΕΘΝΙΚΟ ΚΕΝΤΡΟ ΒΙΩΣΙΜΗΣ ΚΑΙ ΑΕΙΦΟΡΟΥ ΑΝΑΠΤΥΞΗΣ </t>
  </si>
  <si>
    <t>ΕΙΔΙΚΟ ΤΑΜΕΙΟ ΕΛΕΓΧΟΥ ΠΑΡΑΓΩΓΗΣ &amp; ΠΟΙΟΤΗΤΑΣ ΑΛΚΟΟΛΗΣ - ΑΛΚΟΟΛΟΥΧΩΝ ΠΟΤΩΝ (Ε.Τ.Ε.Π.Π.Α.Α)</t>
  </si>
  <si>
    <t>ΕΛΛΗΝΙΚΟ ΚΕΝΤΡΟ ΕΥΡΩΠΑΙΚΟ ΜΕΛΕΤΩΝ</t>
  </si>
  <si>
    <t>ΕΛΛΗΝΙΚΗ ΕΤΑΙΡΕΙΑ ΕΠΕΝΔΥΣΕΩΝ ΚΑΙ ΕΞΩΤΕΡΙΚΟΥ ΕΜΠΟΡΙΟΥ ΑΕ</t>
  </si>
  <si>
    <t>ΕΥΡΩΠΑΪΚΟ ΚΕΝΤΡΟ ΒΥΖΑΝΤΙΝΩΝ &amp; ΜΕΤΑΒΥΖΑΝΤΙΝΩΝ ΜΝΗΜΕΙΩΝ</t>
  </si>
  <si>
    <t>ΚΕΝΤΡΟ ΔΙΕΘΝΟΥΣ ΚΑΙ ΕΥΡΩΠΑΪΚΟΥ ΟΙΚΟΝΟΜΙΚΟΥ ΔΙΚΑΙΟΥ</t>
  </si>
  <si>
    <t>ΟΙΚΟΝΟΜΙΚΗ ΚΑΙ ΚΟΙΝΩΝΙΚΗ ΕΠΙΤΡΟΠΗ (Ο.Κ.Ε)</t>
  </si>
  <si>
    <t>ΟΡΓΑΝΙΣΜΟΣ ΔΙΑΧΕΙΡΙΣΗΣ ΔΗΜΟΣΙΟΥ ΧΡΕΟΥΣ (Ο.Δ.ΔΗ.Χ)</t>
  </si>
  <si>
    <t>ΟΡΓΑΝΙΣΜΟΣ ΠΝΕΥΜΑΤΙΚΗΣ ΙΔΙΟΚΤΗΣΙΑΣ (Ο.Π.Ι.)</t>
  </si>
  <si>
    <t>ΤΑΜΕΙΟ ΕΘΝΙΚΟΥ ΣΤΟΛΟΥ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</si>
  <si>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</si>
  <si>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</si>
  <si>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ΦΟΡΕΑΣ ΔΙΑΧΕΙΡΙΣΗΣ ΕΘΝΙΚΟΥ ΔΡΥΜΟΥ ΑΙΝΟΥ </t>
  </si>
  <si>
    <t xml:space="preserve">ΦΟΡΕΑΣ ΔΙΑΧΕΙΡΙΣΗΣ ΕΘΝΙΚΟΥ ΔΡΥΜΟΥ ΠΑΡΝΑΣΣΟΥ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</si>
  <si>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</si>
  <si>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</si>
  <si>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</si>
  <si>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ΕΘΝΙΚΟΥ ΠΑΡΚΟΥ ΔΕΛΤΑ ΈΒΡΟΥ </t>
  </si>
  <si>
    <t xml:space="preserve">ΦΟΡΕΑΣ ΔΙΑΧΕΙΡΙΣΗΣ ΕΘΝΙΚΩΝ ΔΡΥΜΩΝ ΒΙΚΟΥ ΑΩΟΥ ΚΑΙ ΠΙΝΔΟΥ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</si>
  <si>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</si>
  <si>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</si>
  <si>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</si>
  <si>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ΦΟΡΕΑΣ ΔΙΑΧΕΙΡΙΣΗΣ ΌΡΟΥΣ ΠΑΡΝΩΝΑ ΚΑΙ ΥΓΡΟΤΟΠΟΥ ΜΟΥΣΤΟΥ  </t>
  </si>
  <si>
    <t xml:space="preserve">ΦΟΡΕΑΣ ΔΙΑΧΕΙΡΙΣΗΣ Π.Ο. ΚΑΡΛΑΣ ΜΑΥΡΟΒΟΥΝΙΟΥ ΚΕΦΑΛΟΒΡΥΣΟΥ ΒΕΛΕΣΤΙΝΟΥ 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</si>
  <si>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</si>
  <si>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</si>
  <si>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</si>
  <si>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ΦΟΡΕΑΣ ΔΙΑΧΕΙΡΙΣΗΣ ΛΙΜΝΗΣ ΠΑΜΒΩΤΙΔΑΣ ΙΩΑΝΝΙΝΩΝ</t>
  </si>
  <si>
    <t>1Η ΥΓΕΙΟΝΟΜΙΚΗ ΠΕΡΙΦΕΡΕΙΑ (Δ.Υ.Π.Ε.) ΑΤΤΙΚΗΣ</t>
  </si>
  <si>
    <t xml:space="preserve">ΑΝΩΝΥΜΗ ΕΤΑΙΡΕΙΑ ΜΟΝΑΔΩΝ ΥΓΕΙΑΣ (ΑΕΜΥ) ΑΕ 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</si>
  <si>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</si>
  <si>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</si>
  <si>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</si>
  <si>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ΚΕΝΤΡΟ ΘΕΡΑΠΕΙΑΣ ΕΞΑΡΤΗΜΕΝΩΝ ΑΤΟΜΩΝ (ΚΕ.Θ.Ε.Α)</t>
  </si>
  <si>
    <t xml:space="preserve">6Η ΥΓΕΙΟΝΟΜΙΚΗ ΠΕΡΙΦΕΡΕΙΑ (Δ.Υ.Π.Ε.) ΠΕΛΟΠΟΝΝΗΣΟΥ-ΙΟΝΙΩΝ ΝΗΣΩΝ-ΗΠΕΙΡΟΥ ΚΑΙ ΔΥΤΙΚΗΣ ΕΛΛΑΔΑΣ </t>
  </si>
  <si>
    <t>ΑΛΕΞΑΝΔΡΕΙΑ ΖΩΝΗ ΚΑΙΝΟΤΟΜΙΑΣ ΑΕ</t>
  </si>
  <si>
    <t>ΕΘΝΙΚΗ ΣΧΟΛΗ ΔΙΚΑΣΤΙΚΩΝ ΛΕΙΤΟΥΡΓΩΝ (Ε.Σ.ΔΙ.)</t>
  </si>
  <si>
    <t>ΛΙΜΕΝΙΚΟ ΤΑΜΕΙΟ ΣΚΥΡΟΥ</t>
  </si>
  <si>
    <t>ΛΙΜΕΝΙΚΟ ΤΑΜΕΙΟ ΛΑΚΩΝΙΑΣ</t>
  </si>
  <si>
    <t>ΛΙΜΕΝΙΚΟ ΤΑΜΕΙΟ ΧΑΛΚΙΔΙΚΗΣ</t>
  </si>
  <si>
    <t>ΛΙΜΕΝΙΚΟ ΤΑΜΕΙΟ ΠΙΕΡΙΑΣ</t>
  </si>
  <si>
    <t>ΛΙΜΕΝΙΚΟ ΤΑΜΕΙΟ Ν. ΦΩΚΙΔΑΣ</t>
  </si>
  <si>
    <t>ΟΡΓΑΝΙΣΜΟΣ ΛΙΜΕΝΟΣ ΠΑΤΡΩΝ ΑΕ</t>
  </si>
  <si>
    <t>ΟΡΓΑΝΙΣΜΟΣ ΛΙΜΕΝΟΣ ΗΓΟΥΜΕΝΙΤΣΑΣ Α.Ε.</t>
  </si>
  <si>
    <t>ΟΡΓΑΝΙΣΜΟΣ ΚΑΤΆ ΤΩΝ ΝΑΡΚΩΤΙΚΩΝ (Ο.ΚΑ.ΝΑ)</t>
  </si>
  <si>
    <t>ΤΑΜΕΙΟ ΑΡΧΑΙΟΛΟΓΙΚΩΝ ΠΟΡΩΝ &amp; ΑΠΑΛΛΟΤΡΙΩΣΕΩΝ</t>
  </si>
  <si>
    <t>2Η ΥΓΕΙΟΝΟΜΙΚΗ ΠΕΡΙΦΕΡΕΙΑ (Δ.Υ.ΠΕ.) ΠΕΙΡΑΙΩΣ ΚΑΙ ΑΙΓΑΙΟΥ</t>
  </si>
  <si>
    <t>3Η ΥΓΕΙΟΝΟΜΙΚΗ ΠΕΡΙΦΕΡΕΙΑ (Δ.Υ.ΠΕ.) ΜΑΚΕΔΟΝΙΑΣ</t>
  </si>
  <si>
    <t>4Η ΥΓΕΙΟΝΟΜΙΚΗ ΠΕΡΙΦΕΡΕΙΑ (Δ.Υ.ΠΕ.) ΜΑΚΕΔΟΝΙΑΣ &amp; ΘΡΑΚΗΣ</t>
  </si>
  <si>
    <t>5Η ΥΓΕΙΟΝΟΜΙΚΗ ΠΕΡΙΦΕΡΕΙΑ (Δ.Υ.Π.Ε.) ΘΕΣΣΑΛΙΑΣ &amp; ΣΤΕΡΕΑΣ ΕΛΛΑΔΑΣ</t>
  </si>
  <si>
    <t>7Η ΥΓΕΙΟΝΟΜΙΚΗ ΠΕΡΙΦΕΡΕΙΑ (Δ.Υ.Π.Ε.)  ΚΡΗΤΗΣ</t>
  </si>
  <si>
    <t>ΒΑΡΒΑΚΕΙΟΝ ΙΔΡΥΜΑ</t>
  </si>
  <si>
    <t>ΕΓΝΑΤΙΑ ΟΔΟΣ ΑΕ</t>
  </si>
  <si>
    <t>ΕΛΛΗΝΙΚΗ ΕΘΝΙΚΗ  ΕΠΙΤΡΟΠΗ ΓΙΑ ΤΗΝ UNESCO</t>
  </si>
  <si>
    <t>ΕΛΛΗΝΙΚΟ ΙΝΣΤΙΤΟΥΤΟ ΔΙΕΘΝΟΥΣ &amp; ΑΛΛΟΔΑΠΟΥ ΔΙΚΑΙΟΥ</t>
  </si>
  <si>
    <t>ΕΠΙΤΡΟΠΗ ΑΝΤΑΓΩΝΙΣΜΟΥ</t>
  </si>
  <si>
    <t>ΕΠΙΤΡΟΠΗ ΛΟΓΙΣΤΙΚΗΣ ΤΥΠΟΠΟΙΗΣΗΣ &amp; ΕΛΕΓΧΩΝ (ΕΛΤΕ)</t>
  </si>
  <si>
    <t>ΕΤΑΙΡΕΙΑ ΎΔΡΕΥΣΗΣ ΚΑΙ ΑΠΟΧΕΤΕΥΣΗΣ ΘΕΣΣΑΛΟΝΙΚΗΣ ΠΑΓΙΩΝ</t>
  </si>
  <si>
    <t>ΕΤΑΙΡΙΑ ΠΑΓΙΩΝ ΕΥΔΑΠ</t>
  </si>
  <si>
    <t>ΙΝΣΤΙΤΟΥΤΟ ΚΡΗΤΙΚΟΥ ΔΙΚΑΙΟΥ</t>
  </si>
  <si>
    <t>ΚΕΝΤΡΟ ΜΕΛΕΤΩΝ ΑΣΦΑΛΕΙΑΣ (ΚΕ.ΜΕ.Α.)</t>
  </si>
  <si>
    <t xml:space="preserve">ΦΟΡΕΑΣ ΔΙΑΧΕΙΡΙΣΗΣ KΑΡΠΑΘΟΥ ΣΑΡΙΑΣ </t>
  </si>
  <si>
    <t>ΦΟΡΕΑΣ ΔΙΑΧΕΙΡΙΣΗΣ ΕΘΝΙΚΟΥ ΔΡΥΜΟΥ ΟΛΥΜΠΟΥ</t>
  </si>
  <si>
    <t xml:space="preserve">ΦΟΡΕΑΣ ΔΙΑΧΕΙΡΙΣΗΣ ΕΘΝΙΚΟΥ ΔΡΥΜΟΥ  ΠΡΕΣΠΩΝ </t>
  </si>
  <si>
    <t>ΦΟΡΕΑΣ ΔΙΑΧΕΙΡΙΣΗΣ ΕΘΝΙΚΟΥ ΠΑΡΚΟΥ ΣΧΙΝΙΑ ΜΑΡΑΘΩΝΑ</t>
  </si>
  <si>
    <t xml:space="preserve">ΦΟΡΕΑΣ ΔΙΑΧΕΙΡΙΣΗΣ ΟΡΟΣΕΙΡΑΣ ΡΟΔΟΠΗΣ </t>
  </si>
  <si>
    <t>ΛΕΣΧΗ ΑΞΚΩΝ ΕΝΟΠΛΩΝ ΔΥΝΑΜΕΩΝ (ΛΑΕΔ)</t>
  </si>
  <si>
    <t>ΦΟΡΕΑΣ ΔΙΑΧΕΙΡΙΣΗΣ ΕΘΝΙΚΟΥ ΔΡΥΜΟΥ ΠΑΡΝΗΘΑΣ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</si>
  <si>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</si>
  <si>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</si>
  <si>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ΟΙΤΗΣ </t>
  </si>
  <si>
    <t>ΛΙΜΕΝΙΚΟ ΤΑΜΕΙΟ  ΦΘΙΩΤΙΔΑΣ</t>
  </si>
  <si>
    <t>ΕΛΛΗΝΙΚΟΣ ΓΕΩΡΓΙΚΟΣ ΟΡΓΑΝΙΣΜΟΣ - ΔΗΜΗΤΡΑ</t>
  </si>
  <si>
    <t>ΜΗΤΡΟΠΟΛΙΤΙΚΟΣ ΦΟΡΕΑΣ ΑΝΑΠΛΑΣΗΣ ΚΑΙ ΔΙΑΧΕΙΡΙΣΗΣ ΠΡΟΣΤΑΤΕΥΟΜΕΝΩΝ ΠΕΡΙΟΧΩΝ ΑΤΤΙΚΗΣ</t>
  </si>
  <si>
    <t>ΕΘΝΙΚΟΣ ΟΡΓΑΝΙΣΜΟΣ ΠΙΣΤΟΠΟΙΗΣΗΣ ΠΡΟΣΟΝΤΩΝ ΚΑΙ ΕΠΑΓΓΕΛΜΑΤΙΚΟΥ ΠΡΟΣΑΝΑΤΟΛΙΣΜΟΥ (Ε.Ο.Π.Π.Ε.Π)</t>
  </si>
  <si>
    <t>ΕΛΛΗΝΙΚΟ ΑΕ</t>
  </si>
  <si>
    <t>ΕΤΑΙΡΕΙΑ ΑΞΙΟΠΟΙΗΣΗΣ &amp; ΔΙΑΧΕΙΡΙΣΗΣ ΤΗΣ ΠΕΡΙΟΥΣΙΑΣ ΤΟΥ ΠΑΝΕΠΙΣΤΗΜΙΟΥ ΠΑΤΡΩΝ Α.Ε</t>
  </si>
  <si>
    <t>ΕΤΑΙΡΕΙΑ ΑΞΙΟΠΟΙΗΣΗΣ &amp; ΔΙΑΧΕΙΡΙΣΗΣ ΤΗΣ ΠΕΡΙΟΥΣΙΑΣ ΤΟΥ ΠΑΝΕΠΙΣΤΗΜΙΟΥ ΑΘΗΝΩΝ Α.Ε</t>
  </si>
  <si>
    <t>ΕΤΑΙΡΕΙΑ ΑΞΙΟΠΟΙΗΣΗΣ &amp; ΔΙΑΧΕΙΡΙΣΗΣ ΤΗΣ ΠΕΡΙΟΥΣΙΑΣ ΤΟΥ ΓΕΩΠΟΝΙΚΟΥ ΠΑΝΕΠΙΣΤΙΜΟΥ ΑΘΗΝΩΝ  Α.Ε.</t>
  </si>
  <si>
    <t>ΕΤΑΙΡΕΙΑ ΑΞΙΟΠΟΙΗΣΗΣ &amp; ΔΙΑΧΕΙΡΙΣΗΣ ΤΗΣ ΠΕΡΙΟΥΣΙΑΣ ΤΟΥ ΟΙΚΟΝΟΜΙΚΟΥ ΠΑΝΕΠΙΣΤΗΜΙΟΥ ΑΘΗΝΩΝ ΑΕ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</si>
  <si>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</si>
  <si>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</si>
  <si>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ΕΤΑΙΡΕΙΑ ΑΞΙΟΠΟΙΗΣΗΣ &amp; ΔΙΑΧΕΙΡΙΣΗΣ ΤΗΣ ΠΕΡΙΟΥΣΙΑΣ ΤΟΥ ΕΘΝΙΚΟΥ ΜΕΤΣΟΒΙΟΥ ΠΟΛΥΤΕΧΝΕΙΟΥ Α.Ε</t>
  </si>
  <si>
    <t>ΕΤΑΙΡΕΙΑ ΑΞΙΟΠΟΙΗΣΗΣ &amp; ΔΙΑΧΕΙΡΙΣΗΣ ΤΗΣ ΠΕΡΙΟΥΣΙΑΣ ΤΟΥ ΠΑΝΕΠΙΣΤΗΜΙΟΥ ΚΡΗΤΗΣ Α.Ε</t>
  </si>
  <si>
    <t>ΕΤΑΙΡΕΙΑ ΑΞΙΟΠΟΙΗΣΗΣ &amp; ΔΙΑΧΕΙΡΙΣΗΣ ΤΗΣ ΠΕΡΙΟΥΣΙΑΣ ΤΟΥ ΠΑΝΕΠΙΣΤΗΜΙΟΥ ΜΑΚΕΔΟΝΙΑΣ Α.Ε</t>
  </si>
  <si>
    <t>ΕΤΑΙΡΕΙΑ ΑΞΙΟΠΟΙΗΣΗΣ &amp; ΔΙΑΧΕΙΡΙΣΗΣ ΤΗΣ ΠΕΡΙΟΥΣΙΑΣ ΤΗΣ ΑΚΑΔΗΜΙΑΣ ΑΘΗΝΩΝ Α.Ε</t>
  </si>
  <si>
    <t>ΕΤΑΙΡΕΙΑ ΑΞΙΟΠΟΙΗΣΗΣ &amp; ΔΙΑΧΕΙΡΙΣΗΣ ΤΗΣ ΠΕΡΙΟΥΣΙΑΣ ΤΟΥ ΠΑΝΕΠΙΣΤΗΜΙΟΥ ΙΩΑΝΝΙΝΩΝ Α.Ε</t>
  </si>
  <si>
    <t>ΕΤΑΙΡΕΙΑ ΑΞΙΟΠΟΙΗΣΗΣ &amp; ΔΙΑΧΕΙΡΙΣΗΣ ΤΗΣ ΠΕΡΙΟΥΣΙΑΣ ΤΟΥ ΤΕΧΝΟΛΟΓΙΚΟΥ ΠΑΡΚΟΥ ΤΟΥ ΠΟΛΥΤΕΧΝΕΙΟΥ ΚΡΗΤΗΣ Α.Ε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</si>
  <si>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</si>
  <si>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EAΔΠ/ΔΠΘ, Α.Ε.</t>
  </si>
  <si>
    <t>ΘΕΜΙΣ ΚΑΤΑΣΚΕΥΑΣΤΙΚΗ Α.Ε.</t>
  </si>
  <si>
    <t>ΕΛΛΗΝΙΚΗ ΣΤΑΤΙΣΤΙΚΗ ΑΡΧΗ</t>
  </si>
  <si>
    <t>ΟΡΓΑΝΙΣΜΟΣ ΛΙΜΕΝΩΝ ΝΟΜΟΥ ΕΥΒΟΙΑΣ Α.Ε.</t>
  </si>
  <si>
    <t>ΟΡΓΑΝΙΣΜΟΣ ΑΝΑΠΤΥΞΗΣ ΚΡΗΤΗΣ Α. Ε.</t>
  </si>
  <si>
    <t>ΚΤΙΡΙΑΚΕΣ ΥΠΟΔΟΜΕΣ Α.Ε.</t>
  </si>
  <si>
    <t>ΕΘΝΙΚΟ ΣΥΣΤΗΜΑ ΥΠΟΔΟΜΩΝ ΠΟΙΟΤΗΤΑΣ [ΕΣΥΠ}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</si>
  <si>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</si>
  <si>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</si>
  <si>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</si>
  <si>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</si>
  <si>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</si>
  <si>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</si>
  <si>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ΤΑΝΕΟ</t>
  </si>
  <si>
    <t>ΕΛΛΗΝΙΚΟΣ ΟΡΓΑΝΙΣΜΟΣ ΕΞΩΤΕΡΙΚΟΥ ΕΜΠΟΡΙΟΥ Α.Ε</t>
  </si>
  <si>
    <t>ΑΝΩΝΥΜΗ ΕΤΑΙΡΕΙΑ ΕΚΜΕΤΑΛΛΕΥΣΗΣ ΚΑΙ ΔΙΑΧΕΙΡΙΣΗΣ ΕΛΛΗΝΙΚΩΝ ΑΥΤΟΚΙΝΗΤΟΔΡΟΜΩΝ (Τ.Ε.Ο) Α.Ε</t>
  </si>
  <si>
    <t>ΛΙΜΕΝΙΚΟ ΤΑΜΕΙΟ ΙΚΑΡΙΑΣ</t>
  </si>
  <si>
    <t>ΕΘΝΙΚΟ ΚΑΙ ΚΑΠΟΔΙΣΤΡΙΑΚΟ ΠΑΝΕΠΙΣΤΗΜΙΟ ΑΘΗΝΩΝ</t>
  </si>
  <si>
    <t>ΑΡΙΣΤΟΤΕΛΕΙΟ ΠΑΝΕΠΙΣΤΗΜΙΟ ΘΕΣΣΑΛΟΝΙΚΗΣ</t>
  </si>
  <si>
    <t>ΠΑΝΤΕΙΟ ΠΑΝΕΠΙΣΤΗΜΙΟ ΚΟΙΝΩΝΙΚΩΝ ΚΑΙ ΠΟΛΙΤΙΚΩΝ ΕΠΙΣΤΗΜΩΝ</t>
  </si>
  <si>
    <t>ΔΗΜΟΚΡΙΤΕΙΟ ΠΑΝΕΠΙΣΤΗΜΙΟ ΘΡΑΚΗΣ</t>
  </si>
  <si>
    <t>ΠΑΝΕΠΙΣΤΗΜΙΟ ΠΕΙΡΑΙΑ</t>
  </si>
  <si>
    <t>ΠΑΝΕΠΙΣΤΗΜΙΟ ΚΡΗΤΗΣ</t>
  </si>
  <si>
    <t>ΕΘΝΙΚΟ ΜΕΤΣΟΒΕΙΟ ΠΟΛΥΤΕΧΝΕΙΟ</t>
  </si>
  <si>
    <t>ΠΟΛΥΤΕΧΝΕΙΟ ΚΡΗΤΗΣ</t>
  </si>
  <si>
    <t xml:space="preserve">ΠΑΝΕΠΙΣΤΗΜΙΟ ΜΑΚΕΔΟΝΙΑΣ </t>
  </si>
  <si>
    <t>ΙΟΝΙΟ ΠΑΝΕΠΙΣΤΗΜΙΟ</t>
  </si>
  <si>
    <t>ΓΕΩΠΟΝΙΚΟ ΠΑΝΕΠΙΣΤΗΜΙΟ ΑΘΗΝΩΝ</t>
  </si>
  <si>
    <t>ΟΙΚΟΝΟΜΙΚΟ ΠΑΝΕΠΙΣΤΗΜΙΟ ΑΘΗΝΩΝ (ΑΣΟΕΕ)</t>
  </si>
  <si>
    <t>ΠΑΝΕΠΙΣΤΗΜΙΟ ΠΑΤΡΩΝ</t>
  </si>
  <si>
    <t>ΧΑΡΟΚΟΠΕΙΟ ΠΑΝΕΠΙΣΤΗΜΙΟ</t>
  </si>
  <si>
    <t>ΤΕΧΝΟΛΟΓΙΚΟ ΕΚΠΑΙΔΕΥΤΙΚΟ ΙΔΡΥΜΑ (Τ.Ε.Ι) ΑΘΗΝΑΣ</t>
  </si>
  <si>
    <t>ΤΕΧΝΟΛΟΓΙΚΟ ΕΚΠΑΙΔΕΥΤΙΚΟ ΙΔΡΥΜΑ (Τ.Ε.Ι) ΘΕΣΣΑΛΙΑΣ</t>
  </si>
  <si>
    <t>ΤΕΧΝΟΛΟΓΙΚΟ ΕΚΠΑΙΔΕΥΤΙΚΟ ΙΔΡΥΜΑ (Τ.Ε.Ι) ΚΕΝΤΡΙΚΗΣ ΜΑΚΕΔΟΝΙΑΣ</t>
  </si>
  <si>
    <t>ΤΕΧΝΟΛΟΓΙΚΟ ΕΚΠΑΙΔΕΥΤΙΚΟ ΙΔΡΥΜΑ (Τ.Ε.Ι) ΑΝΑΤΟΛΙΚΗΣ ΜΑΚΕΔΟΝΙΑΣ &amp; ΘΡΑΚΗΣ</t>
  </si>
  <si>
    <t>ΑΛΕΞΑΝΔΡΕΙΟ ΤΕΧΝΟΛΟΓΙΚΟ ΕΚΠΑΙΔΕΥΤΙΚΟ ΙΔΡΥΜΑ (Τ.Ε.Ι.) ΘΕΣΣΑΛΟΝΙΚΗΣ</t>
  </si>
  <si>
    <t>ΤΕΧΝΟΛΟΓΙΚΟ ΕΚΠΑΙΔΕΥΤΙΚΟ ΙΔΡΥΜΑ (Τ.Ε.Ι) ΠΕΙΡΑΙΑ</t>
  </si>
  <si>
    <t>ΤΕΧΝΟΛΟΓΙΚΟ ΕΚΠΑΙΔΕΥΤΙΚΟ ΙΔΡΥΜΑ (Τ.Ε.Ι) ΠΕΛΟΠΟΝΝΗΣΟΥ</t>
  </si>
  <si>
    <t>ΑΝΩΤΑΤΗ ΣΧΟΛΗ ΠΑΙΔΑΓΩΓΙΚΗΣ &amp; ΤΕΧΝΟΛΟΓΙΚΗΣ ΕΚΠΑΙΔΕΥΣΗΣ (Α.Σ.ΠΑΙ.ΤΕ. )</t>
  </si>
  <si>
    <t>ΚΡΑΤΙΚΗ ΣΧΟΛΗ ΟΡΧΗΣΤΙΚΗΣ ΤΕΧΝΗΣ</t>
  </si>
  <si>
    <t>ΠΑΝΕΠΙΣΤΗΜΙΟ ΙΩΑΝΝΙΝΩΝ</t>
  </si>
  <si>
    <t>ΠΑΝΕΠΙΣΤΗΜΙΟ ΘΕΣΣΑΛΙΑΣ</t>
  </si>
  <si>
    <t>ΠΑΝΕΠΙΣΤΗΜΙΟ ΑΙΓΑΙΟΥ</t>
  </si>
  <si>
    <t xml:space="preserve">ΤΕΧΝΟΛΟΓΙΚΟ ΕΚΠΑΙΔΕΥΤΙΚΟ ΙΔΡΥΜΑ (Τ.Ε.Ι) ΚΡΗΤΗΣ </t>
  </si>
  <si>
    <t>ΠΑΝΕΠΙΣΤΗΜΙΑΚΗ ΦΟΙΤΗΤΙΚΗ ΛΕΣΧΗ  ΕΘΝΙΚΟΥ ΜΕΤΣΟΒΕΙΟΥ ΠΟΛΥΤΕΧΝΕΙΟΥ</t>
  </si>
  <si>
    <t xml:space="preserve">ΕΙΔΙΚΟΣ ΛΟΓΑΡΙΑΣΜΟΣ ΚΟΝΔΥΛΙΩΝ ΕΡΕΥΝΑΣ - ΤΕΧΝΟΛΟΓΙΚΟΥ ΕΚΠΑΙΔΕΥΤΙΚΟΥ ΙΔΡΥΜΑΤΟΣ (Τ.Ε.Ι) ΠΕΛΟΠΟΝΝΗΣΟΥ  </t>
  </si>
  <si>
    <t xml:space="preserve">ΕΙΔΙΚΟΣ ΛΟΓΑΡΙΑΣΜΟΣ ΚΟΝΔΥΛΙΩΝ ΕΡΕΥΝΑΣ - ΕΘΝΙΚΟΥ ΜΕΤΣΟΒΙΟΥ ΠΟΛΥΤΕΧΝΕΙΟΥ </t>
  </si>
  <si>
    <t>ΤΕΧΝΟΛΟΓΙΚΟ ΕΚΠΑΙΔΕΥΤΙΚΟ ΙΔΡΥΜΑ (Τ.Ε.Ι) ΙΟΝΙΩΝ ΝΗΣΩΝ</t>
  </si>
  <si>
    <t>ΕΙΔΙΚΟΣ ΛΟΓΑΡΙΑΣΜΟΣ ΚΟΝΔΥΛΙΩΝ ΕΡΕΥΝΑΣ - ΤΕΧΝΟΛΟΓΙΚΟΥ ΕΚΠΑΙΔΕΥΤΙΚΟΥ ΙΔΡΥΜΑΤΟΣ (Τ.Ε.Ι) ΚΕΝΤΡΙΚΗΣ ΜΑΚΕΔΟΝΙΑΣ</t>
  </si>
  <si>
    <t xml:space="preserve">ΕΙΔΙΚΟΣ ΛΟΓΑΡΙΑΣΜΟΣ ΚΟΝΔΥΛΙΩΝ ΕΡΕΥΝΑΣ - ΠΑΝΕΠΙΣΤΗΜΙΟΥ ΚΡΗΤΗΣ  </t>
  </si>
  <si>
    <t>ΚΕΝΤΡΟ ΕΡΕΥΝΩΝ ΠΑΝΕΠΙΣΤΗΜΙΟΥ ΠΕΙΡΑΙΩΣ-ΕΙΔΙΚΟΣ ΛΟΓΑΡΙΑΣΜΟΣ</t>
  </si>
  <si>
    <t xml:space="preserve">ΕΙΔΙΚΟΣ ΛΟΓΑΡΙΑΣΜΟΣ ΚΟΝΔΥΛΙΩΝ ΕΡΕΥΝΑΣ - ΑΡΙΣΤΟΤΕΛΕΙΟΥ ΠΑΝΕΠΙΣΤΗΜΙΟΥ ΘΕΣΣΑΛΟΝΙΚΗΣ </t>
  </si>
  <si>
    <t>ΑΝΩΤΑΤΗ ΣΧΟΛΗ ΚΑΛΩΝ ΤΕΧΝΩΝ</t>
  </si>
  <si>
    <t>ΠΑΝΕΠΙΣΤΗΜΙΟ ΔΥΤΙΚΗΣ ΜΑΚΕΔΟΝΙΑΣ</t>
  </si>
  <si>
    <t>ΠΑΝΕΠΙΣΤΗΜΙΟ ΠΕΛΟΠΟΝΝΗΣΟΥ</t>
  </si>
  <si>
    <t>ΤΕΧΝΟΛΟΓΙΚΟ ΕΚΠΑΙΔΕΥΤΙΚΟ ΙΔΡΥΜΑ (Τ.Ε.Ι) ΔΥΤΙΚΗΣ ΜΑΚΕΔΟΝΙΑΣ</t>
  </si>
  <si>
    <t>ΤΕΧΝΟΛΟΓΙΚΟ ΕΚΠΑΙΔΕΥΤΙΚΟ ΙΔΡΥΜΑ (Τ.Ε.Ι) ΗΠΕΙΡΟΥ</t>
  </si>
  <si>
    <t>ΕΙΔΙΚΟΣ ΛΟΓΑΡΙΑΣΜΟΣ ΚΟΝΔΥΛΙΩΝ ΕΡΕΥΝΑΣ - ΑΝΩΤΑΤΗΣ ΣΧΟΛΗΣ ΚΑΛΩΝ ΤΕΧΝΩΝ</t>
  </si>
  <si>
    <t>ΚΕΝΤΡΟ ΕΛΛΗΝΙΚΗΣ ΓΛΩΣΣΑΣ</t>
  </si>
  <si>
    <t>ΠΑΝΕΠΙΣΤΗΜΙΑΚΗ ΛΕΣΧΗ ΤΟΥ ΠΑΝΕΠΙΣΤΗΜΙΟΥ ΑΘΗΝΩΝ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</si>
  <si>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</si>
  <si>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</si>
  <si>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ΕΙΔΙΚΟΣ ΛΟΓΑΡΙΑΣΜΟΣ ΚΟΝΔΥΛΙΩΝ ΕΡΕΥΝΑΣ - ΓΕΩΠΟΝΙΚΟΥ ΠΑΝΕΠΙΣΤΗΜΙΟΥ ΑΘΗΝΩΝ</t>
  </si>
  <si>
    <t xml:space="preserve">ΕΙΔΙΚΟΣ ΛΟΓΑΡΙΑΣΜΟΣ ΚΟΝΔΥΛΙΩΝ ΕΡΕΥΝΑΣ - ΟΙΚΟΝΟΜΙΚΟΥ ΠΑΝΕΠΙΣΤΗΜΙΟΥ ΑΘΗΝΩΝ </t>
  </si>
  <si>
    <t>ΕΙΔΙΚΟΣ ΛΟΓΑΡΙΑΣΜΟΣ ΚΟΝΔΥΛΙΩΝ ΕΡΕΥΝΑΣ - ΔΗΜΟΚΡΙΤΕΙΟΥ ΠΑΝΕΠΙΣΤΗΜΙΟΥ ΘΡΑΚΗΣ</t>
  </si>
  <si>
    <t xml:space="preserve">ΕΙΔΙΚΟΣ ΛΟΓΑΡΙΑΣΜΟΣ ΚΟΝΔΥΛΙΩΝ ΕΡΕΥΝΑΣ - ΠΑΝΕΠΙΣΤΗΜΙΟΥ ΑΙΓΑΙΟΥ </t>
  </si>
  <si>
    <t>ΕΙΔΙΚΟΣ ΛΟΓΑΡΙΑΣΜΟΣ ΚΟΝΔΥΛΙΩΝ ΕΡΕΥΝΑΣ - ΤΕΧΝΟΛΟΓΙΚΟΥ ΕΚΠΑΙΔΕΥΤΙΚΟΥ ΙΔΡΥΜΑΤΟΣ (Τ.Ε.Ι) ΑΘΗΝΑΣ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</si>
  <si>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</si>
  <si>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</si>
  <si>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ΠΕΙΡΑΙΑ </t>
  </si>
  <si>
    <t>ΕΙΔΙΚΟΣ ΛΟΓΑΡΙΑΣΜΟΣ ΚΟΝΔΥΛΙΩΝ ΕΡΕΥΝΑΣ - ΠΑΝΕΠΙΣΤΗΜΙΟΥ ΔΥΤΙΚΗΣ ΜΑΚΕΔΟΝΙΑΣ</t>
  </si>
  <si>
    <t>ΕΙΔΙΚΟΣ ΛΟΓΑΡΙΑΣΜΟΣ ΚΟΝΔΥΛΙΩΝ ΕΡΕΥΝΑΣ - ΙΟΝΙΟΥ ΠΑΝΕΠΙΣΤΗΜΙΟΥ</t>
  </si>
  <si>
    <t>ΕΙΔΙΚΟΣ ΛΟΓΑΡΙΑΣΜΟΣ ΚΟΝΔΥΛΙΩΝ ΕΡΕΥΝΑΣ - ΤΕΧΝΟΛΟΓΙΚΟΥ ΕΚΠΑΙΔΕΥΤΙΚΟΥ ΙΔΡΥΜΑΤΟΣ (Τ.Ε.Ι) ΙΟΝΙΩΝ ΝΗΣΩΝ</t>
  </si>
  <si>
    <t xml:space="preserve">ΕΙΔΙΚΟΣ ΛΟΓΑΡΙΑΣΜΟΣ ΚΟΝΔΥΛΙΩΝ ΕΡΕΥΝΑΣ - ΠΑΝΕΠΙΣΤΗΜΙΟΥ ΠΕΛΟΠΟΝΝΗΣΟΥ </t>
  </si>
  <si>
    <t xml:space="preserve">ΕΙΔΙΚΟΣ ΛΟΓΑΡΙΑΣΜΟΣ ΚΟΝΔΥΛΙΩΝ ΕΡΕΥΝΑΣ - ΤΕΧΝΟΛΟΓΙΚΟΥ ΕΚΠΑΙΔΕΥΤΙΚΟΥ ΙΔΡΥΜΑΤΟΣ (Τ.Ε.Ι) ΚΡΗΤΗΣ </t>
  </si>
  <si>
    <t>ΕΙΔΙΚΟΣ ΛΟΓΑΡΙΑΣΜΟΣ ΚΟΝΔΥΛΙΩΝ ΕΡΕΥΝΑΣ - ΤΕΧΝΟΛΟΓΙΚΟΥ ΕΚΠΑΙΔΕΥΤΙΚΟΥ ΙΔΡΥΜΑΤΟΣ (Τ.Ε.Ι) ΑΝΑΤΟΛΙΚΗΣ ΜΑΚΕΔΟΝΙΑΣ &amp; ΘΡΑΚΗΣ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</si>
  <si>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</si>
  <si>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ΠΑΝΤΕΙΟΥ ΠΑΝΕΠΙΣΤΗΜΙΟΥ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</si>
  <si>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</si>
  <si>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ΑΝΩΤΑΤΗΣ ΣΧΟΛΗΣ ΠΑΙΔΑΓΩΓΙΚΗΣ &amp; ΤΕΧΝΟΛΟΓΙΚΗΣ ΕΚΠΑΙΔΕΥΣΗΣ (Α.Σ.ΠΑΙ.Τ.Ε. )</t>
  </si>
  <si>
    <t>ΑΝΩΤΑΤΗ ΕΚΚΛ/ΚΗ ΑΚΑΔΗΜΙΑ ΒΕΛΛΑΣ</t>
  </si>
  <si>
    <t>ΑΝΩΤΑΤΗ ΕΚΚΛΗΣΙΑΣΤΙΚΗ ΑΚΑΔΗΜΙΑ ΑΘΗΝΑΣ</t>
  </si>
  <si>
    <t>ΠΑΤΡΙΑΡΧΙΚΗ ΑΝΩΤΑΤΗ ΕΚΚΛΗΣΙΑΣΤΙΚΗ ΑΚΑΔΗΜΙΑ ΚΡΗΤΗΣ</t>
  </si>
  <si>
    <t>ΑΝΩΤΑΤΗ ΕΚΚΛΗΣΙΑΣΤΙΚΗ ΑΚΑΔΗΜΙΑ ΘΕΣΣΑΛΟΝΙΚΗΣ</t>
  </si>
  <si>
    <t>ΔΙΕΘΝΕΣ ΠΑΝΕΠΙΣΤΗΜΙΟ ΕΛΛΑΔΟΣ</t>
  </si>
  <si>
    <t>ΕΙΔΙΚΟΣ ΛΟΓΑΡΙΑΣΜΟΣ ΚΟΝΔΥΛΙΩΝ ΕΡΕΥΝΑΣ - ΔΙΕΘΝΟΥΣ ΠΑΝΕΠΙΣΤΗΜΙΟΥ ΕΛΛΑΔΟΣ</t>
  </si>
  <si>
    <t>ΕΙΔΙΚΟΣ ΛΟΓΑΡΙΑΣΜΟΣ ΚΟΝΔΥΛΙΩΝ ΕΡΕΥΝΑΣ - ΕΘΝΙΚΟΥ ΚΑΙ ΚΑΠΟΔΙΣΤΡΙΑΚΟΥ ΠΑΝΕΠΙΣΤΗΜΙΟΥ ΑΘΗΝΩΝ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</si>
  <si>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</si>
  <si>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</si>
  <si>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>ΕΙΔΙΚΟΣ ΛΟΓΑΡΙΑΣΜΟΣ ΚΟΝΔΥΛΙΩΝ ΕΡΕΥΝΑΣ - ΧΑΡΟΚΟΠΕΙΟΥ ΠΑΝΕΠΙΣΤΗΜΙΟΥ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</si>
  <si>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</si>
  <si>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ΕΙΔΙΚΟΣ ΛΟΓΑΡΙΑΣΜΟΣ ΚΟΝΔΥΛΙΩΝ ΕΡΕΥΝΑΣ - ΠΑΝΕΠΙΣΤΗΜΙΟΥ ΠΑΤΡΩΝ</t>
  </si>
  <si>
    <t>ΕΙΔΙΚΟΣ ΛΟΓΑΡΙΑΣΜΟΣ ΚΟΝΔΥΛΙΩΝ ΕΡΕΥΝΑΣ - ΤΕΧΝΟΛΟΓΙΚΟΥ ΕΚΠΑΙΔΕΥΤΙΚΟΥ ΙΔΡΥΜΑΤΟΣ (Τ.Ε.Ι) ΘΕΣΣΑΛΙΑΣ</t>
  </si>
  <si>
    <t>ΤΕΧΝΟΛΟΓΙΚΟ ΕΚΠΑΙΔΕΥΤΙΚΟ      ΙΔΡΥΜΑ(Τ.Ε.Ι.)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</si>
  <si>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</si>
  <si>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</si>
  <si>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ΕΙΔΙΚΟΣ ΛΟΓΑΡΙΑΣΜΟΣ ΚΟΝΔΥΛΙΩΝ ΕΡΕΥΝΑΣ - ΤΕΧΝΟΛΟΓΙΚΟΥ ΕΚΠΑΙΔΕΥΤΙΚΟΥ ΙΔΡΥΜΑΤΟΣ (Τ.Ε.Ι) ΣΤΕΡΕΑΣ ΕΛΛΑΔΑΣ</t>
  </si>
  <si>
    <t>ΕΘΝΙΚΟ ΙΔΡΥΜΑ ΚΩΦΩΝ</t>
  </si>
  <si>
    <t>ΕΛΛΗΝΙΚΟ ΚΕΝΤΡΟ ΨΥΧΙΚΗΣ ΥΓΙΕΙΝΗΣ &amp; ΕΡΕΥΝΩΝ</t>
  </si>
  <si>
    <t>ΨΥΧΟΛΟΓΙΚΟ ΚΕΝΤΡΟ Β. ΕΛΛΑΔΑΣ ΠΑΡΑΡΤΗΜΑ ΞΑΝΘΗΣ</t>
  </si>
  <si>
    <t>ΚΕΝΤΡΟ ΚΟΙΝΩΝΙΚΗΣ ΠΡΟΝΟΙΑΣ ΠΕΡΙΦΕΡΕΙΑΣ ΙΟΝΙΩΝ ΝΗΣΩΝ</t>
  </si>
  <si>
    <t>ΚΕΝΤΡΟ ΚΟΙΝΩΝΙΚΗΣ ΠΡΟΝΟΙΑΣ ΠΕΡΙΦΕΡΕΙΑΣ ΒΟΡΕΙΟΥ ΑΙΓΑΙΟΥ</t>
  </si>
  <si>
    <t>ΠΑΠΑΦΕΙΟ ΚΕΝΤΡΟ ΠΑΙΔΙΚΗΣ ΜΕΡΙΜΝΑΣ ΑΡΡΕΝΩΝ ΘΕΣΣΑΛΟΝΙΚΗΣ "Ο ΜΕΛΙΤΕΥΣ"</t>
  </si>
  <si>
    <t>ΚΕΝΤΡΟ ΚΟΙΝΩΝΙΚΗΣ ΠΡΟΝΟΙΑΣ ΠΕΡΙΦΕΡΕΙΑΣ ΔΥΤΙΚΗΣ ΜΑΚΕΔΟΝΙΑΣ</t>
  </si>
  <si>
    <t>ΕΘΝΙΚΟ ΚΕΝΤΡΟ ΚΟΙΝΩΝΙΚΗΣ ΑΛΛΗΛΕΓΓΥΗΣ (Ε.Κ.Κ.Α.)</t>
  </si>
  <si>
    <t>ΕΠΑΝΟΔΟΣ</t>
  </si>
  <si>
    <t>ΕΤΑΙΡΕΙΑ ΠΡΟΣΤΑΣΙΑΣ ΑΝΗΛΙΚΩΝ ΑΓΡΙΝΙΟΥ</t>
  </si>
  <si>
    <t>ΕΤΑΙΡΕΙΑ ΠΡΟΣΤΑΣΙΑΣ ΑΝΗΛΙΚΩΝ ΑΘΗΝΑΣ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</si>
  <si>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</si>
  <si>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</si>
  <si>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</si>
  <si>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</si>
  <si>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</si>
  <si>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</si>
  <si>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</si>
  <si>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ΚΟΡΙΝΘΟΥ</t>
  </si>
  <si>
    <t>ΕΤΑΙΡΕΙΑ ΠΡΟΣΤΑΣΙΑΣ ΑΝΗΛΙΚΩΝ ΠΑΤΡΑΣ</t>
  </si>
  <si>
    <t>ΕΤΑΙΡΕΙΑ ΠΡΟΣΤΑΣΙΑΣ ΑΝΗΛΙΚΩΝ ΡΕΘΥΜΝΟΥ</t>
  </si>
  <si>
    <t>ΕΤΑΙΡΕΙΑ ΠΡΟΣΤΑΣΙΑΣ ΑΝΗΛΙΚΩΝ ΠΕΙΡΑΙΑ</t>
  </si>
  <si>
    <t>ΚΕΝΤΡΟ ΕΚΠΑΙΔΕΥΣΗΣ &amp; ΑΠΟΚΑΤΑΣΤΑΣΗΣ ΤΥΦΛΩΝ ΚΕΑΤ</t>
  </si>
  <si>
    <t>ΚΕΝΤΡΟ ΚΟΙΝΩΝΙΚΗΣ ΠΡΟΝΟΙΑΣ ΠΕΡΙΦΕΡΕΙΑΣ ΑΝΑΤΟΛΙΚΗΣ ΜΑΚΕΔΟΝΙΑΣ &amp;ΘΡΑΚΗΣ</t>
  </si>
  <si>
    <t>ΕΤΑΙΡΕΙΑ ΠΡΟΣΤΑΣΙΑΣ ΑΝΗΛΙΚΩΝ ΛΑΡΙΣΑΣ</t>
  </si>
  <si>
    <t xml:space="preserve">ΚΕΝΤΡΟ ΚΟΙΝΩΝΙΚΗΣ ΠΡΟΝΟΙΑΣ ΠΕΡΙΦΕΡΕΙΑΣ ΚΡΗΤΗΣ </t>
  </si>
  <si>
    <t>ΚΕΝΤΡΟ ΚΟΙΝΩΝΙΚΗΣ ΠΡΟΝΟΙΑΣ ΠΕΡΙΦΕΡΕΙΑΣ ΘΕΣΣΑΛΙΑΣ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</si>
  <si>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</si>
  <si>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</si>
  <si>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</si>
  <si>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</si>
  <si>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</si>
  <si>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</si>
  <si>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ΑΘΗΝΑΪΚΟ - ΜΑΚΕΔΟΝΙΚΟ ΠΡΑΚΤΟΡΕΙΟ ΕΙΔΗΣΕΩΝ Α.Ε</t>
  </si>
  <si>
    <t xml:space="preserve">ΕΛΛΗΝΙΚΗ ΡΑΔΙΟΦΩΝΙΑ -ΤΗΛΕΟΡΑΣΗ Α.Ε. 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</si>
  <si>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</si>
  <si>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</si>
  <si>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</si>
  <si>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</si>
  <si>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</si>
  <si>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</si>
  <si>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</si>
  <si>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</si>
  <si>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</si>
  <si>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ΕΛΛΗΝΙΚΟ ΦΕΣΤΙΒΑΛ Α.Ε.</t>
  </si>
  <si>
    <t>ΕΙΔΙΚΟ ΤΑΜΕΙΟ ΟΡΓΑΝΩΣΗΣ ΣΥΝΑΥΛΙΩΝ ΤΗΣ ΚΡΑΤΙΚΗΣ ΟΡΧΗΣΤΡΑΣ ΘΕΣΣΑΛΟΝΙΚΗΣ</t>
  </si>
  <si>
    <t>ΕΘΝΙΚΟ ΚΕΝΤΡΟ ΒΙΒΛΙΟΥ (Ε.ΚΕ.ΒΙ)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</si>
  <si>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</si>
  <si>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</si>
  <si>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</si>
  <si>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</si>
  <si>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ΤΕΛΛΟΓΛΕΙΟ ΙΔΡΥΜΑ ΤΕΧΝΩΝ ΑΡΙΣΤΟΤΕΛΕΙΟΥ  ΠΑΝΕΠΙΣΤΗΜΙΟΥ  ΘΕΣΣΑΛΟΝΙΚΗΣ</t>
  </si>
  <si>
    <t>ΜΟΥΣΕΙΟ ΦΩΤΟΓΡΑΦΙΑΣ ΘΕΣΣΑΛΟΝΙΚΗΣ</t>
  </si>
  <si>
    <t>ΘΕΑΤΡΙΚΟ ΜΟΥΣΕΙΟ-ΚΕΝΤΡΟ ΜΕΛΕΤΗΣ &amp; ΕΡΕΥΝΑΣ ΕΛΛΗΝΙΚΟΥ ΘΕΑΤΡΟΥ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</si>
  <si>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</si>
  <si>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</si>
  <si>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</si>
  <si>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</si>
  <si>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</si>
  <si>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ΑΡΕΟΠΟΛΗΣ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</si>
  <si>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</si>
  <si>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</si>
  <si>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</si>
  <si>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</si>
  <si>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ΙΣΤΟΡΙΚΗ ΒΙΒΛΙΟΘΗΚΗ ΜΗΘΥΜΝΑΣ</t>
  </si>
  <si>
    <t>ΔΗΜΟΣΙΑ ΚΕΝΤΡΙΚΗ ΒΙΒΛΙΟΘΗΚΗ ΒΕΡΟΙΑΣ</t>
  </si>
  <si>
    <t>ΔΗΜΟΣΙΑ ΚΕΝΤΡΙΚΗ ΒΙΒΛΙΟΘΗΚΗ ΓΡΕΒΕΝΩΝ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</si>
  <si>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</si>
  <si>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</si>
  <si>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</si>
  <si>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</si>
  <si>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</si>
  <si>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</si>
  <si>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</si>
  <si>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</si>
  <si>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</si>
  <si>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</si>
  <si>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</si>
  <si>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</si>
  <si>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</si>
  <si>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</si>
  <si>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</si>
  <si>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</si>
  <si>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ΔΗΜΟΣΙΑ ΚΕΝΤΡΙΚΗ ΒΙΒΛΙΟΘΗΚΗ ΤΡΙΠΟΛΗΣ</t>
  </si>
  <si>
    <t>ΔΗΜΟΣΙΑ ΚΕΝΤΡΙΚΗ ΒΙΒΛΙΟΘΗΚΗ ΦΛΩΡΙΝΑΣ "ΒΑΣΙΛΙΚΗΣ ΠΙΤΟΣΚΑ"</t>
  </si>
  <si>
    <t>ΔΗΜΟΣΙΑ ΚΕΝΤΡΙΚΗ ΒΙΒΛΙΟΘΗΚΗ ΧΑΛΚΙΔΑΣ</t>
  </si>
  <si>
    <t>ΔΗΜΟΣΙΑ ΚΕΝΤΡΙΚΗ ΙΣΤΟΡΙΚΗ ΒΙΒΛΙΟΘΗΚΗ ΣΙΑΤΙΣΤΑΣ "ΜΑΝΟΥΣΕΙΑ"</t>
  </si>
  <si>
    <t>ΕΘΝΙΚΗ ΒΙΒΛΙΟΘΗΚΗ ΤΗΣ ΕΛΛΑΔΑΣ</t>
  </si>
  <si>
    <t>ΕΛΛΗΝΙΚΟ ΙΔΡΥΜΑ ΠΟΛΙΤΙΣΜΟΥ</t>
  </si>
  <si>
    <t>ΖΩΣΙΜΑΙΑ ΔΗΜΟΣΙΑ ΚΕΝΤΡΙΚΗ ΙΣΤΟΡΙΚΗ ΒΙΒΛΙΟΘΗΚΗ ΙΩΑΝΝΙΝΩΝ</t>
  </si>
  <si>
    <t>ΛΑΟΓΡΑΦΙΚΟ ΚΑΙ ΕΘΝΟΛΟΓΙΚΟ ΜΟΥΣΕΙΟ ΜΑΚΕΔΟΝΙΑΣ - ΘΡΑΚΗΣ</t>
  </si>
  <si>
    <t>ΜΟΥΣΕΙΟ ΕΛΛΗΝΙΚΩΝ ΛΑΪΚΩΝ ΜΟΥΣΙΚΩΝ ΟΡΓΑΝΩΝ Φ. ΑΝΩΓΕΙΑΝΑΚΗ -ΚΕΝΤΡΟ ΕΘΝΟΜΟΥΣΙΚΟΛΟΓΙΑΣ</t>
  </si>
  <si>
    <t>ΠΑΠΑΧΑΡΑΛΑΜΠΕΙΟΣ ΔΗΜΟΣΙΑ ΚΕΝΤΡΙΚΗ ΒΙΒΛΙΟΘΗΚΗ ΝΑΥΠΑΚΤΟΥ</t>
  </si>
  <si>
    <t>ΠΟΛΕΜΙΚΟ ΜΟΥΣΕΙΟ</t>
  </si>
  <si>
    <t>ΟΡΧΗΣΤΡΑ ΤΩΝ ΧΡΩΜΑΤΩΝ</t>
  </si>
  <si>
    <t xml:space="preserve">ΠΑΝΕΛΛΗΝΙΑ ΕΚΘΕΣΗ ΛΑΜΙΑΣ </t>
  </si>
  <si>
    <t xml:space="preserve">ΔΗΜΟΣΙΑ  ΙΣΤΟΡΙΚΗ  ΒΙΒΛΙΟΘΗΚΗ  ΖΑΚΥΝΘΟΥ </t>
  </si>
  <si>
    <t>ΔΗΜΟΣΙΑ ΒΙΒΛΙΟΘΗΚΗ ΒΥΤΙΝΑΣ</t>
  </si>
  <si>
    <t>ΔΗΜΟΣΙΑ ΒΙΒΛΙΟΘΗΚΗ ΖΑΓΟΡΑΣ (ΙΣΤΟΡΙΚΗ)</t>
  </si>
  <si>
    <t>ΔΗΜΟΣΙΑ ΒΙΒΛΙΟΘΗΚΗ ΜΟΥΖΑΚΙΟΥ</t>
  </si>
  <si>
    <t>ΔΗΜΟΣΙΑ ΙΣΤΟΡΙΚΗ  ΒΙΒΛΙΟΘΗΚΗ ΑΝΔΡΙΤΣΑΙΝΑΣ</t>
  </si>
  <si>
    <t>ΔΗΜΟΣΙΑ  ΙΣΤΟΡΙΚΗ ΒΙΒΛΙΟΘΗΚΗ ΤΗΣ ΕΛΛΗΝΙΚΗΣ ΣΧΟΛΗΣ ΔΗΜΗΤΣΑΝΑΣ ΜΟΥΣΕΙΟ ΚΑΙ ΙΣΤΟΡΙΚΟ ΑΡΧΕΙΟ ΓΟΡΤΥΝΙΑΣ</t>
  </si>
  <si>
    <t>ΔΗΜΟΣΙΑ ΚΕΝΤΡ. ΙΣΤΟΡΙΚΗ ΒΙΒΛ/ΚΗ ΧΙΟΥ "ΚΟΡΑΗΣ"</t>
  </si>
  <si>
    <t>ΔΗΜΟΣΙΑ ΚΕΝΤΡΙΚΗ ΒΙΒΛΙΟΘΗΚΗ ΛΑΡΙΣΑΣ</t>
  </si>
  <si>
    <t>ΔΗΜΟΣΙΑ ΚΕΝΤΡΙΚΗ ΒΙΒΛΙΟΘΗΚΗ ΝΑΥΠΛΙΟΥ "Ο ΠΑΛΑΜΗΔΗΣ"</t>
  </si>
  <si>
    <t>ΔΗΜΟΣΙΑ ΚΕΝΤΡΙΚΗ ΙΣΤΟΡΙΚΗ ΒΙΒΛΙΟΘΗΚΗ ΚΕΡΚΥΡΑΣ</t>
  </si>
  <si>
    <t>ΔΗΜΟΣΙΑ ΚΕΝΤΡΙΚΗ ΙΣΤΟΡΙΚΗ ΒΙΒΛΙΟΘΗΚΗ ΣΑΜΟΥ</t>
  </si>
  <si>
    <t>ΚΕΝΤΡΟ ΔΙΑΦΥΛΑΞΗΣ ΑΓΙΟΡΕΙΤΙΚΗΣ ΚΛΗΡΟΝΟΜΙΑΣ (Κ.Δ.Α.Κ.)</t>
  </si>
  <si>
    <t>ΚΟΡΓΙΑΛΕΝΕΙΟΣ ΒΙΒΛΙΟΘΗΚΗ ΑΡΓΟΣΤΟΛΙΟΥ</t>
  </si>
  <si>
    <t>ΜΟΥΣΕΙΟ ΦΥΣΙΚΗΣ ΙΣΤΟΡΙΑΣ ΑΠΟΛΙΘΩΜΕΝΟΥ ΔΑΣΟΥΣ ΛΕΣΒΟΥ</t>
  </si>
  <si>
    <t>ΜΟΥΣΙΚΟΣ &amp; ΕΚΠΑΙΔΕΥΤΙΚΟΣ ΟΡΓΑΝΙΣΜΟΣ ΕΛΛΑΔΟΣ</t>
  </si>
  <si>
    <t>ΜΟΥΣΕΙΟ - ΒΙΒΛΙΟΘΗΚΗ ΣΤΡΑΤΗ ΕΛΕΥΘΕΡΙΑΔΗ TERIADE</t>
  </si>
  <si>
    <t xml:space="preserve">ΕΝΟΠΟΙΗΣΗ ΑΡΧΑΙΟΛΟΓΙΚΩΝ ΧΩΡΩΝ ΚΑΙ ΑΝΑΠΛΑΣΕΙΣ (ΕΑΧΑ) Α.Ε. </t>
  </si>
  <si>
    <t>ΔΗΜΟΣΙΟ ΠΡΟΤΥΠΟ ΓΥΜΝΑΣΤΗΡΙΟ ΚΑΙΣΑΡΙΑΝΗΣ</t>
  </si>
  <si>
    <t>ΕΘΝΙΚΟ ΓΥΜΝΑΣΤΗΡΙΟ ΑΘΗΝΩΝ "Ι. ΦΩΚΙΑΝΟΣ"</t>
  </si>
  <si>
    <t>ΣΤΑΔΙΟ ΕΙΡΗΝΗΣ &amp; ΦΙΛΙΑΣ (Σ.Ε.Φ)</t>
  </si>
  <si>
    <t>ΕΘΝΙΚΟ ΑΘΛΗΤΙΚΟ ΚΕΝΤΡΟ ΗΡΑΚΛΕΙΟΥ ΚΡΗΤΗΣ</t>
  </si>
  <si>
    <t>ΕΘΝΙΚΟ ΣΤΑΔΙΟ ΚΑΥΤΑΤΖΟΓΛΕΙΟ ΘΕΣΣΑΛΟΝΙΚΗΣ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</si>
  <si>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</si>
  <si>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</si>
  <si>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</si>
  <si>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ΑΘΛΗΤΙΚΟ ΚΕΝΤΡΟ ΧΑΝΙΩΝ</t>
  </si>
  <si>
    <t>ΠΑΜΠΕΛΟΠΟΝΝΗΣΙΑΚΟ ΕΘΝΙΚΟ ΑΘΛΗΤΙΚΟ ΚΕΝΤΡΟ (Π.Ε.Α.Κ.) ΠΑΤΡΩΝ</t>
  </si>
  <si>
    <t>ΟΛΥΜΠΙΑΚΟ ΑΘΛΗΤΙΚΟ ΚΕΝΤΡΟ ΑΘΗΝΩΝ "ΣΠΥΡΟΣ ΛΟΥΗΣ" (Ο.Α.Κ.Α)</t>
  </si>
  <si>
    <t>ΠΑΝΗΠΕΙΡΩΤΙΚΟ ΕΘΝΙΚΟ ΑΘΛΗΤΙΚΟ ΚΕΝΤΡΟ ΙΩΑΝΝΙΝΩΝ</t>
  </si>
  <si>
    <t>ΠΑΝΘΡΑΚΙΚΟ ΕΘΝΙΚΟ ΣΤΑΔΙΟ ΚΟΜΟΤΗΝΗΣ</t>
  </si>
  <si>
    <t>ΕΘΝΙΚΟ ΣΤΑΔΙΟ ΝΑΥΠΑΚΤΟΥ "ΠΑΠΑΧΑΡΑΛΑΜΠΕΙΟ"</t>
  </si>
  <si>
    <t>ΕΘΝΙΚΟ ΧΙΟΝΟΔΡΟΜΙΚΟ ΚΕΝΤΡΟ ΒΑΣΙΛΙΤΣΑΣ</t>
  </si>
  <si>
    <t>ΦΙΛΙΠΠΟΣ ΕΝΩΣΙΣ ΤΗΣ ΕΛΛΑΔΟΣ</t>
  </si>
  <si>
    <t>ΕΘΝΙΚΑ ΑΘΛΗΤΙΚΑ ΚΕΝΤΡΑ ΘΕΣΣΑΛΟΝΙΚΗΣ</t>
  </si>
  <si>
    <t>ΕΘΝΙΚΟ ΧΙΟΝΟΔΡΟΜΙΚΟ ΚΕΝΤΡΟ ΣΕΛΙΟΥ</t>
  </si>
  <si>
    <t>ΕΘΝΙΚΟ ΑΘΛΗΤΙΚΟ ΚΕΝΤΡΟ ΝΕΟΤΗΤΑΣ ΣΙΦΝΟΥ</t>
  </si>
  <si>
    <t>ΕΛΛΗΝΙΚΑ ΑΜΥΝΤΙΚΑ ΣΥΣΤΗΜΑΤΑ Α.Β.Ε.Ε. (Ε.Α.Σ.)</t>
  </si>
  <si>
    <t>ΗΛΕΚΤΡΟΜΗΧΑΝΙΚΗ ΚΥΜΗΣ Ε.Π.Ε.</t>
  </si>
  <si>
    <t>ΕΛΛΗΝΙΚΗ ΑΕΡΟΠΟΡΙΚΗ ΒΙΟΜΗΧΑΝΙΑ Α.Ε.</t>
  </si>
  <si>
    <t>ΕΛΛΗΝΙΚΗ ΒΙΟΜΗΧΑΝΙΑ ΟΧΗΜΑΤΩΝ Α.Β.Ε. (ΕΛΒΟ Α.Β.Ε.)</t>
  </si>
  <si>
    <t>ΑΤΤΙΚΟ ΜΕΤΡΟ Α.Ε.</t>
  </si>
  <si>
    <t>ΟΔΙΚΕΣ ΣΥΓΚΟΙΝΩΝΙΕΣ Α.Ε. (Ο.ΣΥ. Α.Ε.)</t>
  </si>
  <si>
    <t>ΟΡΓΑΝΙΣΜΟΣ ΣΙΔΗΡΟΔΡΟΜΩΝ ΕΛΛΑΔΟΣ  Α.Ε (Ο.Σ.Ε.  Α.Ε)</t>
  </si>
  <si>
    <t>ΤΡΑΙΝΟΣΕ Α.Ε.</t>
  </si>
  <si>
    <t>ΕΡΓΟΣΕ Α.Ε</t>
  </si>
  <si>
    <t>ΕΛΛΗΝΙΚΗ ΕΤΑΙΡΕΙΑ ΣΥΝΤΗΡΗΣΗΣ ΣΙΔΗΡΟΔΡΟΜΙΚΟΥ ΤΡΟΧΑΙΟΥ ΥΛΙΚΟΥ ΕΕΣΣΤΥ ΑΕ</t>
  </si>
  <si>
    <t>ΟΡΓΑΝΙΣΜΟΣ ΑΣΤΙΚΩΝ ΣΥΓΚΟΙΝΩΝΙΩΝ ΘΕΣΣΑΛΟΝΙΚΗΣ</t>
  </si>
  <si>
    <t>ΟΡΓΑΝΙΣΜΟΣ ΑΣΤΙΚΩΝ ΣΥΓΚΟΙΝΩΝΙΩΝ ΑΘΗΝΩΝ (ΟΑΣΑ) ΑΕ</t>
  </si>
  <si>
    <t>ΕΘΝΙΚΟ ΚΕΝΤΡΟ ΚΟΙΝΩΝΙΚΩΝ ΕΡΕΥΝΩΝ</t>
  </si>
  <si>
    <t>ΕΘΝΙΚΟ ΙΔΡΥΜΑ ΕΡΕΥΝΩΝ</t>
  </si>
  <si>
    <t>ΕΘΝΙΚΟ ΚΕΝΤΡΟ ΕΡΕΥΝΑΣ ΦΥΣΙΚΩΝ ΕΠΙΣΤΗΜΩΝ (ΔΗΜΟΚΡΙΤΟΣ)</t>
  </si>
  <si>
    <t>ΚΕΝΤΡΟ ΠΡΟΓΡΑΜΜΑΤΙΣΜΟΥ &amp; ΟΙΚΟΝΟΜΙΚΩΝ ΕΡΕΥΝΩΝ(ΚΕ.Π.Ε)</t>
  </si>
  <si>
    <t>ΙΝΣΤΙΤΟΥΤΟ ΓΕΩΠΟΝΙΚΩΝ ΕΠΙΣΤΗΜΩΝ (Ι.Γ.Ε)</t>
  </si>
  <si>
    <t>ΜΠΕΝΑΚΕΙΟ ΦΥΤΟΠΑΘΟΛΟΓΙΚΟ ΙΝΣΤΙΤΟΥΤΟ</t>
  </si>
  <si>
    <t>ΙΔΡΥΜΑ ΙΑΤΡΟΒΙΟΛΟΓΙΚΩΝ ΕΡΕΥΝΩΝ ΑΚΑΔΗΜΙΑΣ ΑΘΗΝΩΝ</t>
  </si>
  <si>
    <t>ΕΛΛΗΝΙΚΟ ΙΝΣΤΙΤΟΥΤΟ ΠΑΣΤΕΡ</t>
  </si>
  <si>
    <t>ΕΛΛΗΝΙΚΟ ΚΕΝΤΡΟ ΘΑΛΑΣΣΙΩΝ ΕΡΕΥΝΩΝ</t>
  </si>
  <si>
    <t>ΜΕΣΟΓΕΙΑΚΟ ΑΓΡΟΝΟΜΙΚΟ ΙΝΣΤΙΤΟΥΤΟ ΧΑΝΙΩΝ</t>
  </si>
  <si>
    <t>ΕΘΝΙΚΟ ΑΣΤΕΡΟΣΚΟΠΕΙΟ ΑΘΗΝΩΝ</t>
  </si>
  <si>
    <t>ΕΘΝΙΚΟ ΔΙΚΤΥΟ ΕΡΕΥΝΑΣ &amp; ΤΕΧΝΟΛΟΓΙΑΣ Α.Ε (Ε.Δ.Ε.Τ)</t>
  </si>
  <si>
    <t>ΕΡΕΥΝΗΤΙΚΟ ΚΕΝΤΡΟ ΒΙΟΙΑΤΡΙΚΩΝ ΕΠΙΣΤΗΜΩΝ ΑΛ. ΦΛΕΜΙΝΓΚ</t>
  </si>
  <si>
    <t>ΙΔΡΥΜΑ ΤΕΧΝΟΛΟΓΙΑΣ &amp; ΕΡΕΥΝΑΣ</t>
  </si>
  <si>
    <t>ΟΡΓΑΝΙΣΜΟΣ ΒΙΟΜΗΧΑΝΙΚΗΣ ΙΔΙΟΚΤΗΣΙΑΣ</t>
  </si>
  <si>
    <t>ΚΕΝΤΡΟ ΑΝΑΝΕΩΣΙΜΩΝ ΠΗΓΩΝ ΕΝΕΡΓΕΙΑΣ (Κ.Α.Π.Ε.)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</si>
  <si>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</si>
  <si>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ΕΘΝΙΚΟ ΚΕΝΤΡΟ ΕΡΕΥΝΑΣ &amp; ΤΕΧΝΟΛΟΓΙΚΗΣ ΑΝΑΠΤΥΞΗΣ</t>
  </si>
  <si>
    <t>ΚΕΝΤΡΟ ΕΡΕΥΝΩΝ ΓΙΑ ΘΕΜΑΤΑ ΙΣΟΤΗΤΑΣ (Κ.Ε.Θ.Ι)</t>
  </si>
  <si>
    <t xml:space="preserve">ΕΙΔΙΚΟΣ ΛΟΓΑΡΙΑΣΜΟΣ ΚΟΝΔΥΛΙΩΝ ΕΡΕΥΝΑΣ - ΕΘΝΙΚΟΥ ΚΕΝΤΡΟΥ ΚΟΙΝΩΝΙΚΩΝ ΕΡΕΥΝΩΝ </t>
  </si>
  <si>
    <t>ΕΙΔΙΚΟΣ ΛΟΓΑΡΙΑΣΜΟΣ-ΚΕΝΤΡΟ ΠΡΟΓΡΑΜΜΑΤΙΣΜΟΥ &amp; ΟΙΚΟΝΟΜΙΚΩΝ ΕΡΕΥΝΩΝ (ΚΕ.Π.Ε)</t>
  </si>
  <si>
    <t>ΑΘΗΝΑ ΕΡΕΥΝΗΤΙΚΟ ΚΕΝΤΡΟ</t>
  </si>
  <si>
    <t>ΚΟΝΙΑΡΕΙΟ ΙΝΣΤΙΝΤΟΥΤΟ ΕΣΠΕΡΙΔΟΕΙΔΩΝ ΚΟΡΙΝΘΙΑΣ</t>
  </si>
  <si>
    <t>ΙΝΣΤΙΤΟΥΤΟ ΑΙΓΑΙΟΥ ΤΟΥ ΔΙΚΑΙΟΥ ΤΗΣ ΘΑΛΑΣΣΑΣ ΚΑΙ ΤΟΥ ΝΑΥΤΙΚΟΥ ΔΙΚΑΙΟΥ</t>
  </si>
  <si>
    <t>ΕΡΕΥΝΗΤΙΚΟ ΠΑΝΕΠΙΣΤΗΜΙΑΚΟ ΙΝΣΤΙΤΟΥΤΟ ΦΥΣΙΚΗΣ ΤΟΥ ΣΤΕΡΕΟΥ ΦΛΟΙΟΥ ΤΗΣ ΓΗΣ</t>
  </si>
  <si>
    <t>ΕΘΝ. ΚΕΝΤΡΟ ΕΡΕΥΝΑΣ, ΠΡΟΛΗΨΗΣ &amp; ΘΕΡΑΠΕΙΑΣ ΣΑΚΧΑΡΩΔΗ ΔΙΑΒΗΤΗ &amp; ΕΠΙΠΛΟΚΩΝ (Ε.ΚΕ.ΔΙ.)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</si>
  <si>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</si>
  <si>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</si>
  <si>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ΑΚΑΔΗΜΙΑ ΑΘΗΝΩΝ-ΕΠΙΤΡΟΠΗ ΕΡΕΥΝΩΝ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</si>
  <si>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</si>
  <si>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</si>
  <si>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</si>
  <si>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</si>
  <si>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</si>
  <si>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(ΕΠΙΤΣ)</t>
  </si>
  <si>
    <t>ΙΝΣΤΙΤΟΥΤΟ ΕΠΙΤΑΧΥΝΤΙΚΩΝ ΣΥΣΤΗΜΑΤΩΝ &amp; ΕΦΑΡΜΟΓΩΝ</t>
  </si>
  <si>
    <t>ΙΝΣΤΙΤΟΥΤΟ ΈΡΕΥΝΑΣ ΒΥΖΑΝΤΙΝΟΥ ΠΟΛΙΤΙΣΜΟΥ</t>
  </si>
  <si>
    <t>ΙΝΣΤΙΤΟΥΤΟ ΦΥΣΙΚΗΣ ΠΛΑΣΜΑΤΟΣ (ΙΦΠ)</t>
  </si>
  <si>
    <t>ΚΕΝΤΡΟ ΤΕΧΝΟΛΟΓΙΚΗΣ ΈΡΕΥΝΑΣ (Κ.Τ.Ε.) ΠΕΙΡΑΙΑ ΚΑΙ ΝΗΣΩΝ</t>
  </si>
  <si>
    <t>ΚΕΝΤΡΟ ΤΕΧΝΟΛΟΓΙΚΗΣ ΈΡΕΥΝΑΣ (ΚΤΕ) - ΤΕΙ ΚΡΗΤΗΣ</t>
  </si>
  <si>
    <t>ΚΕΝΤΡΟ ΤΕΧΝΟΛΟΓΙΚΗΣ ΈΡΕΥΝΑΣ ΘΕΣΣΑΛΙΑΣ</t>
  </si>
  <si>
    <t>ΚΕΝΤΡΟ ΤΕΧΝΟΛΟΓΙΚΗΣ ΕΡΕΥΝΑΣ (Κ.Τ.Ε.) ΣΤΕΡΕΑΣ ΕΛΛΑΔΑΣ</t>
  </si>
  <si>
    <t>ΝΕΥΡΟΧΕΙΡΟΥΡΓΙΚΟ ΙΝΣΤΙΤΟΥΤΟ ΠΑΝΕΠΙΣΤΗΜΙΟΥ ΙΩΑΝΝΙΝΩΝ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</si>
  <si>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</si>
  <si>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</si>
  <si>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ΙΝΣΤΙΤΟΥΤΟ ΣΤΑΤΙΣΤΙΚΗΣ ΤΕΚΜΗΡΙΩΣΗΣ ΑΝΑΛΥΣΗΣ ΚΑΙ ΈΡΕΥΝΑΣ</t>
  </si>
  <si>
    <t>ΚΕΝΤΡΟ ΤΕΧΝΟΛΟΓΙΚΗΣ ΕΡΕΥΝΑΣ ΠΑΤΡΑΣ</t>
  </si>
  <si>
    <t>ΚΕΝΤΡΟ ΤΕΧΝΟΛΟΓΙΚΗΣ ΕΡΕΥΝΑΣ ΠΕΛΟΠΟΝΝΗΣΟΥ</t>
  </si>
  <si>
    <t>ΙΝΣΤΙΤΟΥΤΟ ΕΚΠΑΙΔΕΥΤΙΚΗΣ ΠΟΛΙΤΙΚΗΣ</t>
  </si>
  <si>
    <t>Κ.Τ.Ε. ΗΠΕΙΡΟΥ ΚΑΙ ΙΟΝΙΩΝ ΝΗΣΩΝ</t>
  </si>
  <si>
    <t>Κ.Τ.Ε. ΔΥΤΙΚΗΣ ΜΑΚΕΔΟΝΙΑΣ</t>
  </si>
  <si>
    <t>Κ.Τ.Ε. ΑΝΑΤΟΛΙΚΗΣ  ΜΑΚΕΔΟΝΙΑΣ  ΚΑΙ ΘΡΑΚΗΣ</t>
  </si>
  <si>
    <t>Κ.Τ.Ε.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</si>
  <si>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</si>
  <si>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</si>
  <si>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ΙΝΣΤΙΤΟΥΤΟ ΔΗΜΟΣΙΟΥ ΔΙΕΘΝΟΥΣ ΔΙΚΑΙΟΥ ΚΑΙ ΔΙΕΘΝΩΝ ΣΧΕΣΕΩΝ</t>
  </si>
  <si>
    <t>ΕΡΕΥΝΗΤΙΚΟ ΙΝΣΤΙΤΟΥΤΟ ΔΙΚΟΝΟΜΙΚΩΝ ΜΕΛΕΤΩΝ</t>
  </si>
  <si>
    <t>ΙΝΣΤΙΤΟΥΤΟ ΣΥΝΤΑΓΜΑΤΙΚΩΝ ΕΡΕΥΝΩΝ</t>
  </si>
  <si>
    <t>S1314: Entities of S.1314 (Social Security Funds - SSFs)</t>
  </si>
  <si>
    <t>ΕΛΛΗΝΙΚΑ ΣΥΣΤΗΜΑΤΑ ΠΑΡΑΓΩΓΗΣ ΠΟΛΙΤΙΚΩΝ ΠΡΟΙΟΝΤΩΝ Α.Ε</t>
  </si>
  <si>
    <t xml:space="preserve">Hellenic Systems of Manufacturing Political Products </t>
  </si>
  <si>
    <t>Note: Amounts of Ministries-Bodies are illustrated for informative reasons (not institutional units). Their revenues &amp; expenditures are included in State Budget</t>
  </si>
  <si>
    <t>Note: Amounts of Devcentralized administration are illustrated for informative reasons (not institutional units). Their revenues &amp; expenditures are included in State Budget</t>
  </si>
  <si>
    <t>ΑΝΕΞΑΡΤΗΤΕΣ ΑΡΧΕΣ</t>
  </si>
  <si>
    <t>INDEPENDENT AUTHORITIES</t>
  </si>
  <si>
    <t xml:space="preserve">ΑΝΕΞΑΡΤΗΤΕΣ ΑΡΧΕΣ </t>
  </si>
  <si>
    <t>ΑΛΛΑ</t>
  </si>
  <si>
    <t>OTHER</t>
  </si>
  <si>
    <t>T-1: 2015</t>
  </si>
  <si>
    <t>T-2: 2014</t>
  </si>
  <si>
    <t>2014 (T-2)</t>
  </si>
  <si>
    <t>2015 (T-1)</t>
  </si>
  <si>
    <t>2015_T-1</t>
  </si>
  <si>
    <t xml:space="preserve"> year T-2 (2014)</t>
  </si>
  <si>
    <t>1311.3</t>
  </si>
  <si>
    <t>year T-1 (2015)</t>
  </si>
  <si>
    <t>2015_T-2</t>
  </si>
  <si>
    <t>pls specify the year T-2 (2014)</t>
  </si>
  <si>
    <t>pls specify the year T-1 (2015)</t>
  </si>
  <si>
    <t>According to EDP 10_2016</t>
  </si>
  <si>
    <t xml:space="preserve">ΤΑΜΕΙΟ ΠΑΡΑΚΑΤΑΘΗΚΩΝ ΚΑΙ ΔΑΝΕΙΩΝ </t>
  </si>
  <si>
    <t>Consignments Deposits and Loans Fund (CDLF)</t>
  </si>
  <si>
    <t>GRIFONAS</t>
  </si>
  <si>
    <t>GRIFON</t>
  </si>
  <si>
    <t>ΛΑΓΗΕ</t>
  </si>
  <si>
    <t>Operator of the Electricity Market S.A. (LAGIE)</t>
  </si>
  <si>
    <t>ΕΔΕΚΤ  ΑΕΠΕΥ</t>
  </si>
  <si>
    <t>Investment Fund Management Company (EDEKT S.A.)</t>
  </si>
  <si>
    <t>ΠΑΡΑΚΤΙΟ ΑΤΤΙΚΟ ΜΕΤΩΠΟ Α.Ε.</t>
  </si>
  <si>
    <t>PARAKTIO ATTIKO METOPO AE</t>
  </si>
  <si>
    <t>ΤΕΚΕ</t>
  </si>
  <si>
    <t>Hellenic Deposit and Investment Guarantee Fund (TEKE)</t>
  </si>
  <si>
    <t>ΕΘΝΙΚΗ ΑΝΑΛΟΓΙΣΤΙΚΗ ΑΡΧΗ</t>
  </si>
  <si>
    <t>ETHNIKI ANALOGISTIKI ARXI</t>
  </si>
  <si>
    <t>ΕΘΝΙΚΗ ΕΠΙΤΡΟΠΗ ΤΗΛΕΠΙΚΟΙΝΩΝΙΩΝ ΚΑΙ ΤΑΧΥΔΡΟΜΕΙΩΝ</t>
  </si>
  <si>
    <t>NATIONAL TELECOMMUNICATIONS AND POST COMMISSION</t>
  </si>
  <si>
    <t>ΕΝΙΑΙΑ ΑΝΕΞΑΡΤΗΤΗ ΑΡΧΗ ΔΗΜΟΣΙΩΝ ΣΥΜΒΑΣΕΩΝ</t>
  </si>
  <si>
    <t>SINGLE INDEPENDENT PUBLIC PROCUREMENT AUTHORITY</t>
  </si>
  <si>
    <t>ΕΠΙΤΡΟΠΗ ΕΠΟΠΤΕΙΑΣ ΚΑΙ ΕΛΕΓΧΟΥ ΠΑΙΓΝΙΩΝ (Ε.Ε.Ε.Π.)</t>
  </si>
  <si>
    <t xml:space="preserve">GAMES SUPERVISORY AND CONTROL COMMITTEE </t>
  </si>
  <si>
    <t>ΙΔΡΥΜΑ ΤΗΣ ΒΟΥΛΗΣ ΤΩΝ ΕΛΛΗΝΩΝ ΓΙΑ ΤΟΝ ΚΟΙΝΟΒΟΥΛΕΥΤΙΣΜΟ</t>
  </si>
  <si>
    <t>GREEK FOUNDATION FOR THE PARLIAMENT</t>
  </si>
  <si>
    <t xml:space="preserve">ΤΑΜΕΙΟ ΑΞΙΟΠΟΙΗΣΗΣ ΙΔΙΩΤΙΚΗΣ ΠΕΡΙΟΥΣΙΑΣ ΤΟΥ ΔΗΜΟΣΙΟΥ Α.Ε. </t>
  </si>
  <si>
    <t>Hellenic Republic Asset Development Fund</t>
  </si>
  <si>
    <t xml:space="preserve">ΕΤΑΙΡΕΙΑ ΠΡΟΣΤΑΣΙΑΣ ΑΝΗΛΙΚΩΝ ΝΑΥΠΛΙΟΥ </t>
  </si>
  <si>
    <t>ETAIREIA PROSTASIAS ANILIKON NAFPLIOU</t>
  </si>
  <si>
    <t>ΘΕΡΑΠΕΥΤΗΡΙΟ ΧΡΟΝΙΩΝ ΠΑΘΗΣΕΩΝ ΕΥΡΥΤΑΝΙΑΣ</t>
  </si>
  <si>
    <t>ETAIREIA PROSTASIAS ANILIKON EVRYTANIAS</t>
  </si>
  <si>
    <t>ΕΤΑΙΡΕΙΑ ΠΡΟΣΤΑΣΙΑΣ ΑΝΗΛΙΚΩΝ Ν. ΘΡΑΚΗΣ</t>
  </si>
  <si>
    <t>ETAIREIA PROSTASIAS ANILIKON THRAKIS</t>
  </si>
  <si>
    <t>ΕΤΑΙΡΕΙΑ ΠΡΟΣΤΑΣΙΑΣ ΑΝΗΛΙΚΩΝ ΧΑΝΙΩΝ</t>
  </si>
  <si>
    <t>ETAIREIA PROSTASIAS ANILIKON CHANION</t>
  </si>
  <si>
    <t>ΕΤΑΙΡΕΙΑ ΠΡΟΣΤΑΣΙΑΣ ΑΝΗΛΙΚΩΝ ΣΥΡΟΥ</t>
  </si>
  <si>
    <t>ETAIREIA PROSTASIAS ANILIKON SYROU</t>
  </si>
  <si>
    <t>ΕΤΑΙΡΕΙΑ ΠΡΟΣΤΑΣΙΑΣ ΑΝΗΛΙΚΩΝ ΧΑΛΚΙΔΑΣ</t>
  </si>
  <si>
    <t>ETAIREIA PROSTASIAS ANILIKON CHALKIDAS</t>
  </si>
  <si>
    <t>ΕΤΑΙΡΕΙΑ ΠΡΟΣΤΑΣΙΑΣ ΑΝΗΛΙΚΩΝ ΙΩΑΝΝΙΝΩΝ</t>
  </si>
  <si>
    <t>ETAIREIA PROSTASIAS ANILIKON IOANNINON</t>
  </si>
  <si>
    <t>ΣΤΑΣΥ ΑΕ</t>
  </si>
  <si>
    <t>STATHERES SYGINONIES SA (STASY)</t>
  </si>
  <si>
    <t>ΙΝΣΤΙΤΟΥΤΟ ΓΕΩΛΟΓΙΚΩΝ &amp; ΜΕΤΑΛΛΕΥΤΙΚΩΝ ΕΡΕΥΝΩΝ</t>
  </si>
  <si>
    <t>INSTITUTE OF GEOLOGICAL &amp; METALLIC RESEARCH</t>
  </si>
  <si>
    <t>A' PAIDIKOS STATHMOS DIMOU FYLIS</t>
  </si>
  <si>
    <t>ATHLITIKI POLITISTIKI DRASI SINTIKIS (A.PO.DRA.SI)</t>
  </si>
  <si>
    <t>ATHLITIKOS KAI POLITISTIKOS ORGANISMOS DIMOU DOMOKOU</t>
  </si>
  <si>
    <t>ATHLITIKOS ORGANISMOS DIMOU KASSANDRAS (A.O.D.K.)</t>
  </si>
  <si>
    <t>ATHLITIKOS ORGANISMOS DIMOU SPARTIS</t>
  </si>
  <si>
    <t>ATHLITIKOS ORGANISMOS DIMOU SPATON - ARTEMIDOS "I ARTEMIS"</t>
  </si>
  <si>
    <t>ATHLITISMOS - POLITISMOS - NEOTITA DIMOU MOUZAKIOU</t>
  </si>
  <si>
    <t>ANAGKASTIKOS SYNDESMOS DIACHEIRISIS STEREON APOVLITON 1IS DIACHEIRISTIKIS ENOTITAS N. ACHAIAS</t>
  </si>
  <si>
    <t>ΑΝΑΓΚΑΣΤΙΚΟΣ ΣΥΝΔΕΣΜΟΣ ΔΙΑΧΕΙΡΙΣΗΣ ΣΤΕΡΕΩΝ ΑΠΟΒΛΗΤΩΝ 1ΗΣ ΔΙΑΧΕΙΡΙΣΤΙΚΗΣ ΕΝΟΤΗΤΑΣ ΠΕΡΙΦΕΡΕΙΑΣ ΗΠΕΙΡΟΥ (Ν. ΙΩΑΝΝΙΝΩΝ)</t>
  </si>
  <si>
    <t>ANAGKASTIKOS SYNDESMOS DIACHEIRISIS STEREON APOVLITON 1IS DIACHEIRISTIKIS ENOTITAS PERIFEREIAS IPEIROU (N. IOANNINON)</t>
  </si>
  <si>
    <t>ANAGKASTIKOS SYNDESMOS DIACHEIRISIS STEREON APOVLITON 2IS D.E. N. AITOLOAKARNANIAS</t>
  </si>
  <si>
    <t>ANAPTYXIAKOS SYNDESMOS DIMON TROIZINIAS KAI POROU NOMOU ATTIKIS</t>
  </si>
  <si>
    <t>ANAPTYXIAKOS SYNDESMOS DYTIKIS ATHINAS (A.S.D.A.)</t>
  </si>
  <si>
    <t>ANAPTYXIAKOS SYNDESMOS LAVREOTIKIS</t>
  </si>
  <si>
    <t>ANAPTYXIAKOS SYNDESMOS 21IS GEOGRAFIKIS ENOTITAS N. KYKLADON</t>
  </si>
  <si>
    <t>ANTHOKOMIKI EKTHESI DIMOU KIFISIAS</t>
  </si>
  <si>
    <t>"ΑΝΤΩΝΗΣ ΣΑΜΑΡΑΚΗΣ" - ΚΕΝΤΡΟ ΠΝΕΥΜΑΤΟΣ ΚΑΙ ΠΟΛΙΤΙΣΜΟΥ</t>
  </si>
  <si>
    <t>ANTONIS SAMARAKIS - KENTRO PNEVMATOS KAI POLITISMOU</t>
  </si>
  <si>
    <t>ARISTODIKOS DIMOU SARONIKOU</t>
  </si>
  <si>
    <t>ARISTOTELEIO PNEVMATIKO KENTRO DIMOU ARISTOTELI</t>
  </si>
  <si>
    <t>AROGI - NOMIKO PROSOPO DIMOSIOU DIKAIOU DIMOU SOULIOU</t>
  </si>
  <si>
    <t>GIROKOMEIO "I AGIA ELENI" ANTONIOU KAI ELENIS LILLI I RITSOU</t>
  </si>
  <si>
    <t>DELICHEIO IDRYMA ANTONIOU &amp; EVANGELIAS DELICHA</t>
  </si>
  <si>
    <t>DIMITRIOS VIKELAS NPDD DIMOU KIFISIAS</t>
  </si>
  <si>
    <t>DIMOTIKES POLITISTIKES, PERIVALLONTIKES, ATHLITIKES, KOINONIKES, YPIRESIES TOU DIMOU THERMAIKOU (DI.P.P.A.K.Y.Th.)</t>
  </si>
  <si>
    <t>DIMOTIKI VIVLIOTHIKI - POLITISTIKOS ORGANISMOS DIMOU PATREON</t>
  </si>
  <si>
    <t>DIMOTIKI VIVLIOTHIKI AGIAS PARASKEVIS - MOUSEIO "ALEKOS KONTOPOULOS"</t>
  </si>
  <si>
    <t>DIMOTIKI VIVLIOTHIKI GEORGIOU KAI AIKATERINIS KAVOUNI DIMOU THERMAIKOU</t>
  </si>
  <si>
    <t>DIMOTIKI KOINONIKI ALLILENGYI - PROSCHOLIKI AGOGI DIMOU KAVALAS</t>
  </si>
  <si>
    <t>DIMOTIKI KOINONIKI ALLILENGYI DIRFYON-MESSAPION (DI.K.A.DI.ME.)</t>
  </si>
  <si>
    <t>DIMOTIKI PINAKOTHIKI DIMOU CHANION</t>
  </si>
  <si>
    <t>DIMOTIKI PINAKOTHIKI LARISAS - MOUSEIO G.I. KATSIGRA</t>
  </si>
  <si>
    <t>DIMOTIKI FILARMONIKI PENTAPOLIS DIMOU EMMANOUIL PAPPA</t>
  </si>
  <si>
    <t>DIMOTIKI FRONTIDA ACHARNON N.P.D.D. DIMOU ACHARNON</t>
  </si>
  <si>
    <t>DIMOTIKO ATHLITIKO KENTRO ERMIONIS "GEORGIOS KAI EVANGELIA BOURNAKI" DIMOU ERMIONIDAS</t>
  </si>
  <si>
    <t>DIMOTIKO VREFOKOMEIO ATHINON</t>
  </si>
  <si>
    <t>DIMOTIKO VREFOKOMEIO THESSALONIKIS "AGIOS STYLIANOS"</t>
  </si>
  <si>
    <t>DIMOTIKO VREFOKOMEIO PATRON</t>
  </si>
  <si>
    <t>DIMOTIKO GIROKOMEIO ARGOSTOLIOU</t>
  </si>
  <si>
    <t>DIMOTIKO GIROKOMEIO VATHEOS DIMOU SAMOU (IDRYMA NTAEL)</t>
  </si>
  <si>
    <t>DIMOTIKO GIROKOMEIO CHANION</t>
  </si>
  <si>
    <t>DIMOTIKO THEATRO MARATHONA</t>
  </si>
  <si>
    <t>DIMOTIKO IERO IDRYMA AGIAS TRIADAS GYRLAS</t>
  </si>
  <si>
    <t>DIMOTIKO KENTRO KOINONIKIS PROSTASIAS - PAIDEIAS - POLITISMOU KAI ATHLITISMOU DIMOU VISALTIAS</t>
  </si>
  <si>
    <t>DIMOTIKO KENTRO KOINONIKIS PROSTASIAS KAI ALLILENGYIS KORDELIOU - EVOSMOU (DI.KE.KPA.KE.)</t>
  </si>
  <si>
    <t>DIMOTIKO KENTRO KOINONIKIS PROSTASIAS KAI ALLILENGYIS NEAPOLIS - SYKEON</t>
  </si>
  <si>
    <t>DIMOTIKO KENTRO MOUSIKIS KAI CHOROU THESSALONIKIS</t>
  </si>
  <si>
    <t>DIMOTIKO LIMENIKO TAMEIO AVDIRON</t>
  </si>
  <si>
    <t>DIMOTIKO LIMENIKO TAMEIO AGIOU NIKOLAOU</t>
  </si>
  <si>
    <t>DIMOTIKO LIMENIKO TAMEIO AIGIALEIAS</t>
  </si>
  <si>
    <t>DIMOTIKO LIMENIKO TAMEIO AIGINAS</t>
  </si>
  <si>
    <t>DIMOTIKO LIMENIKO TAMEIO ALONNISOU</t>
  </si>
  <si>
    <t>DIMOTIKO LIMENIKO TAMEIO AMFILOCHIAS</t>
  </si>
  <si>
    <t>DIMOTIKO LIMENIKO TAMEIO ARTAS</t>
  </si>
  <si>
    <t>DIMOTIKO LIMENIKO TAMEIO VOREIAS KYNOURIAS</t>
  </si>
  <si>
    <t>DIMOTIKO LIMENIKO TAMEIO VOCHAS DIMOU VELOU - VOCHAS</t>
  </si>
  <si>
    <t>DIMOTIKO LIMENIKO TAMEIO DIMOU ERMIONIDAS</t>
  </si>
  <si>
    <t>ΔΗΜΟΤΙΚΟ ΛΙΜΕΝΙΚΟ ΤΑΜΕΙΟ ΔΗΜΟΥ ΤΡΟΙΖΗΝΙΑΣ</t>
  </si>
  <si>
    <t>DIMOTIKO LIMENIKO TAMEIO DIMOU TROIZINIAS</t>
  </si>
  <si>
    <t>DIMOTIKO LIMENIKO TAMEIO THASOU</t>
  </si>
  <si>
    <t>ΔΗΜΟΤΙΚΟ ΛΙΜΕΝΙΚΟ ΤΑΜΕΙΟ ΘΗΡΑΣ</t>
  </si>
  <si>
    <t>DIMOTIKO LIMENIKO TAMEIO THIRAS</t>
  </si>
  <si>
    <t>ΔΗΜΟΤΙΚΟ ΛΙΜΕΝΙΚΟ ΤΑΜΕΙΟ ΙΕΡΑΠΕΤΡΑΣ</t>
  </si>
  <si>
    <t>DIMOTIKO LIMENIKO TAMEIO IERAPETRAS</t>
  </si>
  <si>
    <t>DIMOTIKO LIMENIKO TAMEIO IOU</t>
  </si>
  <si>
    <t>DIMOTIKO LIMENIKO TAMEIO KALAMATAS</t>
  </si>
  <si>
    <t>DIMOTIKO LIMENIKO TAMEIO KALYMNOU</t>
  </si>
  <si>
    <t>DIMOTIKO LIMENIKO TAMEIO KEFALLINIAS - ITHAKIS</t>
  </si>
  <si>
    <t>DIMOTIKO LIMENIKO TAMEIO KORINTHION</t>
  </si>
  <si>
    <t>DIMOTIKO LIMENIKO TAMEIO KYTHIRON</t>
  </si>
  <si>
    <t>DIMOTIKO LIMENIKO TAMEIO KO</t>
  </si>
  <si>
    <t>DIMOTIKO LIMENIKO TAMEIO LEFKADOS</t>
  </si>
  <si>
    <t>DIMOTIKO LIMENIKO TAMEIO LIMNOU</t>
  </si>
  <si>
    <t>DIMOTIKO LIMENIKO TAMEIO LOUTRAKIOU - PERACHORAS</t>
  </si>
  <si>
    <t>DIMOTIKO LIMENIKO TAMEIO MALEVIZIOU</t>
  </si>
  <si>
    <t>DIMOTIKO LIMENIKO TAMEIO MARKOPOULOU MESOGAIAS</t>
  </si>
  <si>
    <t>DIMOTIKO LIMENIKO TAMEIO MILOU</t>
  </si>
  <si>
    <t>DIMOTIKO LIMENIKO TAMEIO MONEMVASIAS</t>
  </si>
  <si>
    <t>DIMOTIKO LIMENIKO TAMEIO MYKONOU</t>
  </si>
  <si>
    <t>DIMOTIKO LIMENIKO TAMEIO NAXOU</t>
  </si>
  <si>
    <t>DIMOTIKO LIMENIKO TAMEIO NAFPAKTOU</t>
  </si>
  <si>
    <t>DIMOTIKO LIMENIKO TAMEIO NAFPLIOU</t>
  </si>
  <si>
    <t>DIMOTIKO LIMENIKO TAMEIO NOTIAS DODEKANISOU</t>
  </si>
  <si>
    <t>DIMOTIKO LIMENIKO TAMEIO PARGAS</t>
  </si>
  <si>
    <t>DIMOTIKO LIMENIKO TAMEIO PAROU - ANTIPAROU</t>
  </si>
  <si>
    <t>DIMOTIKO LIMENIKO TAMEIO PATMOU</t>
  </si>
  <si>
    <t>DIMOTIKO LIMENIKO TAMEIO POROU</t>
  </si>
  <si>
    <t>ΔΗΜΟΤΙΚΟ ΛΙΜΕΝΙΚΟ ΤΑΜΕΙΟ ΠΡΕΒΕΖΑΣ</t>
  </si>
  <si>
    <t>DIMOTIKO LIMENIKO TAMEIO PREVEZAS</t>
  </si>
  <si>
    <t>DIMOTIKO LIMENIKO TAMEIO PYLOU - NESTOROS</t>
  </si>
  <si>
    <t>DIMOTIKO LIMENIKO TAMEIO PYRGOU</t>
  </si>
  <si>
    <t>DIMOTIKO LIMENIKO TAMEIO RETHYMNIS</t>
  </si>
  <si>
    <t>DIMOTIKO LIMENIKO TAMEIO SALAMINAS</t>
  </si>
  <si>
    <t>DIMOTIKO LIMENIKO TAMEIO SAMOU</t>
  </si>
  <si>
    <t>DIMOTIKO LIMENIKO TAMEIO SITEIAS</t>
  </si>
  <si>
    <t>DIMOTIKO LIMENIKO TAMEIO SIKYONION</t>
  </si>
  <si>
    <t>DIMOTIKO LIMENIKO TAMEIO SIFNOU</t>
  </si>
  <si>
    <t>DIMOTIKO LIMENIKO TAMEIO SKALAS OROPOU</t>
  </si>
  <si>
    <t>DIMOTIKO LIMENIKO TAMEIO SKIATHOU</t>
  </si>
  <si>
    <t>DIMOTIKO LIMENIKO TAMEIO SKOPELOU</t>
  </si>
  <si>
    <t>DIMOTIKO LIMENIKO TAMEIO SPETSON</t>
  </si>
  <si>
    <t>DIMOTIKO LIMENIKO TAMEIO SYROU</t>
  </si>
  <si>
    <t>DIMOTIKO LIMENIKO TAMEIO TINOU - ANDROU</t>
  </si>
  <si>
    <t>DIMOTIKO LIMENIKO TAMEIO YDRAS</t>
  </si>
  <si>
    <t>ΔΗΜΟΤΙΚΟ ΛΙΜΕΝΙΚΟ ΤΑΜΕΙΟ ΦΑΙΣΤΟΥ</t>
  </si>
  <si>
    <t>DIMOTIKO LIMENIKO TAMEIO FAISTOU</t>
  </si>
  <si>
    <t>DIMOTIKO LIMENIKO TAMEIO CHANION</t>
  </si>
  <si>
    <t>DIMOTIKO LIMENIKO TAMEIO CHERSONISOU</t>
  </si>
  <si>
    <t>ΔΗΜΟΤΙΚΟ ΛΙΜΕΝΙΚΟ ΤΑΜΕΙΟ ΧΙΟΥ</t>
  </si>
  <si>
    <t>DIMOTIKO LIMENIKO TAMEIO CHIOU</t>
  </si>
  <si>
    <t>DIMOTIKO MOUSEIO KALAVRYTINOU OLOKAFTOMATOS (D.M.K.O.) DIMOU KALAVRYTON</t>
  </si>
  <si>
    <t>DIMOTIKO NOMIKO PROSOPO DIMOU RIGA FERAIOU</t>
  </si>
  <si>
    <t>DIMOTIKO NOMIKO PROSOPO DIMOU TINOU</t>
  </si>
  <si>
    <t>DIMOTIKO PNEVMATIKO POLITISTIKO KENTRO SYMIS</t>
  </si>
  <si>
    <t>DIMOTIKO ODEIO ATALANTIS DIMOU LOKRON</t>
  </si>
  <si>
    <t>DIMOTIKO ODEIO KAVALAS</t>
  </si>
  <si>
    <t>DIMOTIKO ODEIO KASTORIAS "DIMITRIOS BAIRAKTARIS KAI SOULTANA PETSALNIKOU BAIRAKTARI"</t>
  </si>
  <si>
    <t>DIMOTIKO ODEIO KATERINIS</t>
  </si>
  <si>
    <t>DIMOTIKO ODEIO LARISAS</t>
  </si>
  <si>
    <t>DIMOTIKOI PAIDIKOI KAI VREFONIPIAKOI STATHMOI DIMOU ZAKYNTHION</t>
  </si>
  <si>
    <t>DIMOTIKOI PAIDIKOI KAI VREFONIPIAKOI STATHMOI ZEFYRIOU DIMOU FYLIS</t>
  </si>
  <si>
    <t>DIMOTIKOI PAIDIKOI STATHMOI - K.A.P.I. DIMOU AMPELOKIPON - MENEMENIS</t>
  </si>
  <si>
    <t>DIMOTIKOI PAIDIKOI STATHMOI ALIMOU</t>
  </si>
  <si>
    <t>DIMOTIKOI PAIDIKOI STATHMOI DIMOU VOREIAS KYNOURIAS</t>
  </si>
  <si>
    <t>DIMOTIKOI PAIDIKOI STATHMOI PALAIOU FALIROU</t>
  </si>
  <si>
    <t>ΔΗΜΟΤΙΚΟΣ ΑΘΛΗΤΙΚΟΣ ΟΡΓΑΝΙΣΜΟΣ ΔΗΜΟΥ ΑΙΓΙΝΑΣ</t>
  </si>
  <si>
    <t>DIMOTIKOS ATHLITIKOS ORGANISMOS DIMOU AIGINAS</t>
  </si>
  <si>
    <t>DIMOTIKOS ATHLITIKOS POLITISTIKOS PERIVALLONTIKOS ORGANISMOS SANTORINIS (D.A.P.P.O.S.)</t>
  </si>
  <si>
    <t>DIMOTIKOS VREFONIPIAKOS STATHMOS "THEANOS ZOGIOPOULOU"</t>
  </si>
  <si>
    <t>DIMOTIKOS ORGANISMOS ATHLISIS POLITISMOU KAI PERIVALLONTOS CHALKIDAS (D.O.A.P.PE.Ch.)</t>
  </si>
  <si>
    <t>DIMOTIKOS ORGANISMOS ATHLITISMOU, POLITISMOU, TOURISMOU KAI PERIVALLONTOS DIMOU NAFPLIEON - D.O.P.P.AT NAFPLIOU</t>
  </si>
  <si>
    <t>DIMOTIKOS ORGANISMOS DIMOU VIANNOU</t>
  </si>
  <si>
    <t>DIMOTIKOS ORGANISMOS EKPAIDEFSIS PAIDIOU, ATHLITISMOU KAI POLITISMOU - DI.PE.THE. DIMOU VOLOU (D.O.E.P.A.P. - DI.PE.THE.)</t>
  </si>
  <si>
    <t>DIMOTIKOS ORGANISMOS THIVAS (D.O.Th.)</t>
  </si>
  <si>
    <t>DIMOTIKOS ORGANISMOS KOINONIKIS ALLILENGYIS KAI POLITISMOU MANDRAS - EIDYLLIAS</t>
  </si>
  <si>
    <t>DIMOTIKOS ORGANISMOS KOINONIKIS ALLILENGYIS, PROSTASIAS KAI PAIDEIAS MALEVIZIOU (D.O.K.A.P.PA.M)</t>
  </si>
  <si>
    <t>DIMOTIKOS ORGANISMOS KOINONIKIS POLITIKIS KAI PAIDEIAS (D.O.KOI.P.P.) DIMOU CHANION</t>
  </si>
  <si>
    <t>DIMOTIKOS ORGANISMOS KOINONIKIS PRONOIAS KAI ALLILENGYIS NAFPLIEON (D.O.KOI.P.A.N)</t>
  </si>
  <si>
    <t>DIMOTIKOS ORGANISMOS KOINONIKIS PROSTASIAS, ALLILENGYIS KAI PAIDEIAS (D.O.KO.P.A.P.) TOU DIMOU LOUTRAKIOU - AGION THEODORON ("MERIMNA")</t>
  </si>
  <si>
    <t>DIMOTIKOS ORGANISMOS KOINONIKO-POLITISTIKIS ANAPTYXIS SITEIAS "D.O.K.A.S."</t>
  </si>
  <si>
    <t>DIMOTIKOS ORGANISMOS MERIMNAS KAI PROSCHOLIKIS AGOGIS PAPAGOU-CHOLARGOU</t>
  </si>
  <si>
    <t>DIMOTIKOS ORGANISMOS PAIDEIAS, POLITISMOU, NEOLAIAS KAI ATHLITISMOU DIMOU SAMOU</t>
  </si>
  <si>
    <t>DIMOTIKOS ORGANISMOS PAIDEIAS PROSTASIAS KAI ALLILENGYIS CHALKIDAS (D.O.P.P.A.Ch)</t>
  </si>
  <si>
    <t>DIMOTIKOS ORGANISMOS PAIDIKON STATHMON - ATHLITISMOU - POLITISMOU LEROU</t>
  </si>
  <si>
    <t>DIMOTIKOS ORGANISMOS POLITISMOU - ATHLITISMOU - PERIVALLONTOS DIMOU RAFINAS - PIKERMIOU N.P.D.D. (D.O.P.AP. DIMOU RAFINAS - PIKERMIOU N.P.D.D.)</t>
  </si>
  <si>
    <t>DIMOTIKOS ORGANISMOS POLITISMOU, ATHLITISMOU KAI VREFONIPIAKON STATHMON DIMOU KO</t>
  </si>
  <si>
    <t>ΔΗΜΟΤΙΚΟΣ ΟΡΓΑΝΙΣΜΟΣ ΠΟΛΙΤΙΣΜΟΥ, ΑΘΛΗΤΙΣΜΟΥ ΚΑΙ ΠΕΡΙΒΑΛΛΟΝΤΟΣ (Δ.Ο.Π.Α.Π.) ΔΗΜΟΥ ΚΕΡΚΥΡΑΣ</t>
  </si>
  <si>
    <t>DIMOTIKOS ORGANISMOS POLITISMOU, ATHLITISMOU KAI PERIVALLONTOS (D.O.P.A.P.) DIMOU KERKYRAS</t>
  </si>
  <si>
    <t>DIMOTIKOS ORGANISMOS POLITISMOU, ATHLITISMOU KAI PERIVALLONTOS (DOPAP) DIMOU MINOA PEDIADAS</t>
  </si>
  <si>
    <t>DIMOTIKOS ORGANISMOS POLITISMOU, ATHLITISMOU KAI PERIVALLONTOS PAPAGOU - CHOLARGOU</t>
  </si>
  <si>
    <t>DIMOTIKOS ORGANISMOS POLITISMOU ATHLITISMOU KAI PERIVALLONTOS SOFADON (D.O.P.A.P.S.)</t>
  </si>
  <si>
    <t>DIMOTIKOS ORGANISMOS POLITISMOU, ATHLITISMOU, PERIVALLONTOS KAI PAIDEIAS TEMPON</t>
  </si>
  <si>
    <t>DIMOTIKOS ORGANISMOS, POLITISMOU, ATHLITISMOU, PROSCHOLIKIS AGOGIS PALAMA (D.O.P.A.P.A.P)</t>
  </si>
  <si>
    <t>DIMOTIKOS ORGANISMOS POLITISMOU ATHLITISMOU RODOU (D.O.P.A.R.)</t>
  </si>
  <si>
    <t>DIMOTIKOS ORGANISMOS POLITISMOU KAI ATHLITISMOU KARDITSAS (D.O.P.A.K.)</t>
  </si>
  <si>
    <t>DIMOTIKOS ORGANISMOS POLITISMOU, PRONOIAS KAI ALLILENGYIS ORAIOKASTROU (D.O.P.P.A.O)</t>
  </si>
  <si>
    <t>DIMOTIKOS ORGANISMOS PRONOIAS DIMOU RODOU</t>
  </si>
  <si>
    <t>DIMOTIKOS ORGANISMOS PROSCHOLIKIS AGOGIS - FRONTIDAS KAI MAZIKIS ATHLISIS IRAKLEIOU</t>
  </si>
  <si>
    <t>DIMOTIKOS ORGANISMOS PROSCHOLIKIS AGOGIS KAI ANOIKTIS PROSTASIAS ILIKIOMENON DIMOU KALAMARIAS</t>
  </si>
  <si>
    <t>DIMOTIKOS ORGANISMOS PROSCHOLIKIS AGOGIS KAI KOINONIKIS ALLILENGYIS DIMOU MOSCHATOU - TAVROU</t>
  </si>
  <si>
    <t>DIMOTIKOS PAIDIKOS STATHMOS DIMOU NOTIAS KYNOURIAS</t>
  </si>
  <si>
    <t>DIMOTIKOS PAIDIKOS STATHMOS SPETSON</t>
  </si>
  <si>
    <t>DIMOTIKOS PAIDIKOS STATHMOS SPILIOU DIMOU AGIOU VASILEIOU</t>
  </si>
  <si>
    <t>DIMOTIKOS PAIDIKOS STATHMOS TOPIKIS KOINOTITAS KAMPOU DIMOU DYTIKIS MANIS</t>
  </si>
  <si>
    <t>DIMOTIKOS FOREAS POLITISMOU - ATHLISIS - PERIVALLONTOS KAI OIKOGENEIAKIS YPOSTIRIXIS DIMOU PYDNAS - KOLINDROU</t>
  </si>
  <si>
    <t>DIAVATHMIDIKOS SYNDESMOS DIMON PYRGOU, ARCHAIAS OLYMPIAS KAI PERIFEREIAS DYTIKIS ELLADAS</t>
  </si>
  <si>
    <t>EIDIKOS DIAVATHMIDIKOS SYNDESMOS NOMOU ATTIKIS (E.D.S.N.A.)</t>
  </si>
  <si>
    <t>ENIAIOS SYNDESMOS DIACHEIRISIS STEREON APOVLITON DIMON KAI KOINOTITON N. LARISAS</t>
  </si>
  <si>
    <t>ΕΝΙΑΙΟΣ ΦΟΡΕΑΣ ΑΛΛΗΛΕΓΓΥΗΣ, ΚΟΙΝΩΝΙΚΗΣ ΠΡΟΣΤΑΣΙΑΣ ΚΑΙ ΠΑΙΔΕΙΑΣ (Ε.Φ.Α.Κ.Π.Π.) ΔΗΜΟΥ ΣΚΥΔΡΑΣ</t>
  </si>
  <si>
    <t>ENIAIOS FOREAS ALLILENGYIS, KOINONIKIS PROSTASIAS KAI PAIDEIAS (E.F.A.K.P.P.) DIMOU SKYDRAS</t>
  </si>
  <si>
    <t>ZOGRAFEIOS OIKOS EVGIRIAS DIMOU IOANNITON</t>
  </si>
  <si>
    <t>THORIKOS - NPDD DIMOU LAVREOTIKIS</t>
  </si>
  <si>
    <t>THOUKYDIDEIOS ORGANISMOS POLITISMOU KAI ATHLITISMOU ALIMOU</t>
  </si>
  <si>
    <t>IDRYMA KOINONIKOU XENONA ENILIKON - DOREA GEORGIAS KAI ACHILLEOS KARATZA PROS TIN KOINOTITA VOULIAGMENIS</t>
  </si>
  <si>
    <t>IDRYMA STIRIXIS OGKOLOGIKON ASTHENON - I ELPIDA</t>
  </si>
  <si>
    <t>INSTITOUTO TEKMIRIOSIS, PLIROFORISIS KAI EREVNAS TOU KARKINOU “GEORGIOS N. PAPANIKOLAOU”</t>
  </si>
  <si>
    <t>ISTORIKO ARCHEIO PROSFYGIKOU ELLINISMOU (IAPE) DIMOU KALAMARIAS</t>
  </si>
  <si>
    <t>IOANNIS KAPODISTRIAS TOU DIMOU NAFPLIEON</t>
  </si>
  <si>
    <t>K.A.P.I. - PAIDIKOS STATHMOS - DIMOTIKO ODEIO DIMOU TANAGRAS</t>
  </si>
  <si>
    <t>KARPATHIAKOS ORGANISMOS POLITISMOU, ATHLITISMOU, PAIDEIAS (K.O.P.A.P.).</t>
  </si>
  <si>
    <t>KENTRA KOINONIKI PRONOIAS - FRONTIDAS KAI PROSCHOLIKIS AGOGIS DIMOU THERMIS</t>
  </si>
  <si>
    <t>KENTRO AGOGIS, FRONTIDAS KAI ALLILENGYIS DIMOU ILIOUPOLIS (K.A.F.A.D.IL.) "PAVLOS PENTARIS"</t>
  </si>
  <si>
    <t>KENTRO ALLILENGYIS KAI KOINONIKIS POLITIKIS DIMOU EMMANOUIL PAPPA</t>
  </si>
  <si>
    <t>KENTRO ALLILENGYIS KAI KOINONIKIS FRONTIDAS DIMOU METSOVOU</t>
  </si>
  <si>
    <t>KENTRO ANOIKTIS PROSTASIAS ILIKIOMENON (KAPI) DIMOU THESSALONIKIS</t>
  </si>
  <si>
    <t>ΚΕΝΤΡΟ ΑΤΟΜΩΝ ΜΕ ΕΙΔΙΚΕΣ ΑΝΑΓΚΕΣ ΔΗΜΟΥ ΑΧΑΡΝΩΝ "Η ΑΡΩΓΗ"</t>
  </si>
  <si>
    <t>KENTRO ATOMON ME EIDIKES ANAGKES DIMOU ACHARNON "I AROGI"</t>
  </si>
  <si>
    <t>KENTRO VREFONIPIAKIS AGOGIS KAI FRONTIDAS OIKOGENEIAS (KEVREFO) DIMOU NEAS IONIAS</t>
  </si>
  <si>
    <t>KENTRO DRASTIRIOTITAS KOINONIKIS PROSTASIAS PAIDION KAI NEON DIMOU NEAS SMYRNIS - ETHNIKI STEGI</t>
  </si>
  <si>
    <t>ΚΕΝΤΡΟ ΕΡΕΥΝΑΣ - ΜΟΥΣΕΙΟ ΤΣΙΤΣΑΝΗ ΔΗΜΟΥ ΤΡΙΚΚΑΙΩΝ</t>
  </si>
  <si>
    <t>KENTRO EREVNAS - MOUSEIO TSITSANI DIMOU TRIKKAION</t>
  </si>
  <si>
    <t>ΚΕΝΤΡΟ ΙΣΤΟΡΙΚΩΝ ΜΕΛΕΤΩΝ "ΝΙΚΟΛΑΟΣ ΠΛΑΣΤΗΡΑΣ"</t>
  </si>
  <si>
    <t>KENTRO ISTORIKON MELETON "NIKOLAOS PLASTIRAS"</t>
  </si>
  <si>
    <t>ΚΕΝΤΡΟ ΚΑΙ ΜΟΥΣΕΙΟ ΧΑΡΑΚΤΙΚΩΝ ΤΕΧΝΩΝ ΒΑΣΩΣ Γ. ΚΑΤΡΑΚΗ ΔΗΜΟΥ ΙΕΡΑΣ ΠΟΛΕΩΣ ΜΕΣΟΛΟΓΓΙΟΥ</t>
  </si>
  <si>
    <t>KENTRO KAI MOUSEIO CHARAKTIKON TECHNON VASOS G. KATRAKI DIMOU IERAS POLEOS MESOLONGIOU</t>
  </si>
  <si>
    <t>KENTRO KOINONIKIS ALLILENGYIS KAI ATHLITISMOU DIMOU GREVENON</t>
  </si>
  <si>
    <t>KENTRO KOINONIKIS ALLILENGYIS, PROSTASIAS KAI PROSCHOLIKIS AGOGIS DIMOU PELLAS</t>
  </si>
  <si>
    <t>KENTRO KOINONIKIS ANAPTYXIS DIMOU AMFILOCHIAS (KE.K.A.D.A.)</t>
  </si>
  <si>
    <t>KENTRO KOINONIKIS MERIMNAS KAI ANAPTYXIS DIMOU AKTIOU-VONITSAS</t>
  </si>
  <si>
    <t>KENTRO KOINONIKIS MERIMNAS, PAIDEIAS, ATHLITISMOU KAI POLITISMOU DIMOU ARTAION</t>
  </si>
  <si>
    <t>KENTRO KOINONIKIS POLITIKIS DIMOU KORINTHION</t>
  </si>
  <si>
    <t>KENTRO KOINONIKIS POLITIKIS KAI PROAGOGIS YGEIAS DIMOU KAISARIANIS «LEONIDAS MANOLIDIS»</t>
  </si>
  <si>
    <t>KENTRO KOINONIKIS PROSTASIAS - ALLILENGYIS KAI ATHLITISMOU DIMOU ARGOUS - MYKINON</t>
  </si>
  <si>
    <t>KENTRO KOINONIKIS PROSTASIAS - ALLILENGYIS, PAIDEIAS KAI PERIVALLONTOS DIMOU ALEXANDROUPOLIS</t>
  </si>
  <si>
    <t>KENTRO KOINONIKIS PROSTASIAS ALLILENGYIS, ATHLITISMOU, PAIDEIAS KAI PROSCHOLIKIS AGOGIS DIMOU VEROIAS</t>
  </si>
  <si>
    <t>KENTRO KOINONIKIS PROSTASIAS, ALLILENGYIS KAI PAIDEIAS DIMOU PYLAIAS - CHORTIATI</t>
  </si>
  <si>
    <t>KENTRO KOINONIKIS PROSTASIAS, ALLILENGYIS KAI PAIDEIAS DIMOU SOUFLIOU</t>
  </si>
  <si>
    <t>KENTRO KOINONIKIS PROSTASIAS KAI ALLILENGYIS DIMOU DIDYMOTEICHOU</t>
  </si>
  <si>
    <t>KENTRO KOINONIKIS PROSTASIAS KAI ALLILENGYIS DIMOU NAOUSAS</t>
  </si>
  <si>
    <t>KENTRO KOINONIKIS PROSTASIAS KAI ALLILENGYIS DIMOU NEAS SMYRNIS</t>
  </si>
  <si>
    <t>KENTRO KOINONIKIS PROSTASIAS KAI ALLILENGYIS DIMOU XANTHIS</t>
  </si>
  <si>
    <t>KENTRO KOINONIKIS PROSTASIAS KAI ALLILENGYIS DIMOU ORESTIADAS - K.K.P.A.D.O.</t>
  </si>
  <si>
    <t>KENTRO KOINONIKIS PROSTASIAS-ALLILENGYIS DIMOU ALMOPIAS</t>
  </si>
  <si>
    <t>KENTRO MELETIS CHOROU ISIDORAS KAI RAVMONDOU NTANKAN DIMOU VYRONA</t>
  </si>
  <si>
    <t>KENTRO MERIMNAS KAI ALLILENGYIS DIMOU KOMOTINIS (KE.ME.A. DIMOU KOMOTINIS)</t>
  </si>
  <si>
    <t>KENTRO MIKRASIATIKOU POLITISMOU DIMOU KAISARIANIS "MIKRA ASIA"</t>
  </si>
  <si>
    <t>KENTRO PAIDIOU, NEOLAIAS KAI ATHLISIS DIMOU KALAVRYTON</t>
  </si>
  <si>
    <t>KENTRO POLITISMOU - ATHLITISMOU - PAIDEIAS - NEOLAIAS KAI PERIVALLONTOS DIMOU DIDYMOTEICHOU - EVGENIDEIO</t>
  </si>
  <si>
    <t>KENTRO POLITISMOU, ATHLITISMOU KAI PERIVALLONTOS DIMOU THERMOU "K.P.A.P.DI.Th."</t>
  </si>
  <si>
    <t>KENTRO POLITISMOU, ATHLITISMOU KAI PERIVALLONTOS DIMOU KORINTHION</t>
  </si>
  <si>
    <t>KENTRO POLITISMOU DIMOU XANTHIS</t>
  </si>
  <si>
    <t>KENTRO PRONOIAS, ATHLITISMOU, PROSCHOLIKIS AGOGIS DIMOU KONITSAS</t>
  </si>
  <si>
    <t>KENTRO PROSCHOLIKIS AGOGIS KAI KOINONIKIS ALLILEGYIS DIMOU IASMOU (KE.P.A.K.A.D.I.)</t>
  </si>
  <si>
    <t>KENTRO PROSCHOLIKIS AGOGIS KAI KOINONIKIS MERIMNAS DIMOU NIKOLAOU SKOUFA</t>
  </si>
  <si>
    <t>KENTRO PROSCHOLIKIS AGOGIS KOINONIKIS ALLILENGYIS KAI ATHLITISMOU DIMOU N. ZICHNIS</t>
  </si>
  <si>
    <t>KENTRO SPOUDIS KAI ANADEIXIS MIKRASIATIKOU POLITISMOU (KE.MI.PO) DIMOU NEAS IONIAS</t>
  </si>
  <si>
    <t>KENTRO YPODOCHIS KAI ALLILENGYIS DIMOU ATHINAION (K.Y.A.D.A.)</t>
  </si>
  <si>
    <t>KENTRO YPOSTIRIXIS KAI KOINONIKIS FRONTIDAS VREFIKIS, PAIDIKIS KAI TRITIS ILIKIAS DIMOU AVDIRON</t>
  </si>
  <si>
    <t>KOVENTAREIOS DIMOTIKI VIVLIOTHIKI DIMOU KOZANIS</t>
  </si>
  <si>
    <t>KOINONIA, POLITISMOS, ALLILENGYI IERAPETRAS (KOINO.POLITI.A. IERAPETRAS)</t>
  </si>
  <si>
    <t>KOINONIKI, ATHLITIKI KAI POLITISTIKI PAREMVASI DIMOU GLYFADAS (K.A.P.PA.)</t>
  </si>
  <si>
    <t>KOINONIKI MERIMNA DIMOU KIFISIAS</t>
  </si>
  <si>
    <t>KOINONIKI MERIMNA KAI ALLILENGYI - PAIDEIA - ATHLITISMOS DIMOU ISTIAIAS - AIDIPSOU</t>
  </si>
  <si>
    <t>KOINONIKI POLITIKI KAI MOUSIKI PAIDEIA DIMOU RETHYMNIS</t>
  </si>
  <si>
    <t>KOINONIKI PROSTASIA, ALLILENGYI KAI PAIDEIA DIMOU DIONYSOU «I ESTIA»</t>
  </si>
  <si>
    <t>KOINONIKI PROSTASIA KAI ALLILENGYI DIMOU MEGALOPOLIS</t>
  </si>
  <si>
    <t>KOINONIKI PROSTASIA KAI ALLILENGYI DIMOU NIKAIAS - AGIOU IOANNI RENTI</t>
  </si>
  <si>
    <t>KOINONIKI PROSTASIA, FRONTIDA KAI ALLILENGYI (K.P.F.A.) DIMOU TOPEIROU</t>
  </si>
  <si>
    <t>KOINONIKI FRONTIDA KAI PROSCHOLIKI AGOGI DIMOU PANGAIOU</t>
  </si>
  <si>
    <t>ΚΟΙΝΩΝΙΚΟΣ ΞΕΝΩΝΑΣ ΗΛΙΚΙΩΜΕΝΩΝ "ΕΥΣΤΑΘΙΟΣ Ι. ΜΑΝΑΙΟΣ"</t>
  </si>
  <si>
    <t>KOINONIKOS XENONAS ILIKIOMENON "EFSTATHIOS I. MANAIOS"</t>
  </si>
  <si>
    <t>KOINONIKOS ORGANISMOS DIMOU PATREON</t>
  </si>
  <si>
    <t>KOINONIKOS ORGANISMOS DIMOU PAVLOU MELA</t>
  </si>
  <si>
    <t>KOINONIKOS POLITISTIKOS ORGANISMOS DIMOU DELTA</t>
  </si>
  <si>
    <t>ΛΑΟΓΡΑΦΙΚΟ ΜΟΥΣΕΙΟ ΓΑΒΑΛΟΧΩΡΙΟΥ ΔΗΜΟΥ ΑΠΟΚΟΡΩΝΟΥ</t>
  </si>
  <si>
    <t>LAOGRAFIKO MOUSEIO GAVALOCHORIOU DIMOU APOKORONOU</t>
  </si>
  <si>
    <t>MORFOTIKO - POLITISTIKO - ATHLITIKO KAI KOINONIKO NOMIKO PROSOPO DIMOU POLYGYROU "ARISTOTELIS"</t>
  </si>
  <si>
    <t>ΜΟΥΣΕΙΟ "ΑΛΕΞΑΝΔΡΟΥ Κ. ΔΑΜΤΣΑ" ΔΗΜΟΥ ΒΟΛΟΥ</t>
  </si>
  <si>
    <t>MOUSEIO "ALEXANDROU K. DAMTSA" DIMOU VOLOU</t>
  </si>
  <si>
    <t>MOUSEIO GOUNAROPOULOU DIMOU ZOGRAFOU</t>
  </si>
  <si>
    <t>MOUSEIO ETHNIKIS ANTISTASIS DIMOU ILIOUPOLIS</t>
  </si>
  <si>
    <t>MOUSEIO NEOELLINIKIS TECHNIS DIMOU RODOU</t>
  </si>
  <si>
    <t>MOUSEIO SYNCHRONIS TECHNIS THEODOROU PAPAGIANNI</t>
  </si>
  <si>
    <t>MOUSEIO FOTOGRAFIAS DIMOU KALAMARIAS "CHRISTOS KALEMKERIS"</t>
  </si>
  <si>
    <t>MOUSEIO CHARAKTIKIS TAKI KATSOULIDI</t>
  </si>
  <si>
    <t>MOUSIKI SCHOLI DIMOU TYRNAVOU</t>
  </si>
  <si>
    <t>MOUSIKOFILOLOGIKOS SYLLOGOS IASMOU</t>
  </si>
  <si>
    <t>NOMIKO PROSOPO DIMOSIOU DIKAIOU - KOINONIKIS PROSTASIAS KAI ALLILENGYIS - PAIDEIAS KAI PERIVALLONTOS DIMOU NESTORIOU</t>
  </si>
  <si>
    <t>NOMIKO PROSOPO DIMOSIOU DIKAIOU - POLITISMOU - ATHLITISMOU - KOINONIKIS POLITIKIS KAI PROSCHOLIKIS AGOGIS ELEFSINAS</t>
  </si>
  <si>
    <t>NOMIKO PROSOPO DIMOSIOU DIKAIOU POLITISMOU ATHLITISMOU KAI TOURISMOU DIMOU LESVOU</t>
  </si>
  <si>
    <t>NOMIKO PROSOPO DIMOSIOU DIKAIOU GIA TIN KOINONIKI PROSTASIA KAI ALLILENGYI STO DIMO LOKRON</t>
  </si>
  <si>
    <t>NOMIKO PROSOPO DIMOSIOU DIKAIOU GIA TON POLITISMO KAI TON ATHLITISMO STO DIMO LOKRON</t>
  </si>
  <si>
    <t>NOMIKO PROSOPO DIMOSIOU DIKAIOU DIMOU ZITSAS</t>
  </si>
  <si>
    <t>NOMIKO PROSOPO DIMOSIOU DIKAIOU DIMOU LAVREOTIKIS "KEFALOS"</t>
  </si>
  <si>
    <t>NOMIKO PROSOPO DIMOSIOU DIKAIOU DIMOU PLATANIA</t>
  </si>
  <si>
    <t>NOMIKO PROSOPO DIMOSIOU DIKAIOU DIMOU TRIPOLIS</t>
  </si>
  <si>
    <t>NOMIKO PROSOPO DIMOSIOU DIKAIOU KOINONIKIS PROSTASIAS, ALLILENGYIS, MERIMNAS KAI PAIDEIAS DIMOU POGONIOU</t>
  </si>
  <si>
    <t>NOMIKO PROSOPO DIMOSIOU DIKAIOU KOINONIKIS PROSTASIAS KAI ALLILENGYIS DIMOU CHERSONISOU</t>
  </si>
  <si>
    <t>NOMIKO PROSOPO DIMOSIOU DIKAIOU KOINONIKIS PROSTASIAS KAI ALLILENGYIS, POLITISMOU KAI ATHLITISMOU DIMOU FLORINAS</t>
  </si>
  <si>
    <t>NOMIKO PROSOPO DIMOSIOU DIKAIOU (N.P.D.D.) DIMOU AMFIPOLIS</t>
  </si>
  <si>
    <t>NOMIKO PROSOPO DIMOSIOU DIKAIOU (N.P.D.D.) DIMOU ILIDAS "O ILEIOS"</t>
  </si>
  <si>
    <t>NOMIKO PROSOPO DIMOSIOU DIKAIOU (N.P.D.D.) DIMOU KATO NEVROKOPIOU</t>
  </si>
  <si>
    <t>NOMIKO PROSOPO DIMOSIOU DIKAIOU PAIDEIAS KAI KOINONIKIS ALLILENGYIS - POLITISMOU ATHLITISMOU KAI PERIVALLONTOS DIMOU XYLOKASTROU-EVROSTINIS - ILIAS KATSOULIS (A.N.A.DI.XE.)</t>
  </si>
  <si>
    <t>NOMIKO PROSOPO DIMOSIOU DIKAIOU PAIDEIAS, POLITISMOU, ATHLITISMOU SIKYONION "I MIKONI"</t>
  </si>
  <si>
    <t>ΝΟΜΙΚΟ ΠΡΟΣΩΠΟ ΔΗΜΟΣΙΟΥ ΔΙΚΑΙΟΥ ΠΟΛΙΤΙΣΜΟΥ ΚΑΙ ΑΘΛΗΤΙΣΜΟΥ ΔΗΜΟΥ ΑΝΔΡΟΥ</t>
  </si>
  <si>
    <t>NOMIKO PROSOPO DIMOSIOU DIKAIOU POLITISMOU KAI ATHLITISMOU DIMOU ANDROU</t>
  </si>
  <si>
    <t>NOMIKO PROSOPO DIMOSIOU DIKAIOU POLITISMOU KAI ATHLITISMOU DIMOU FYLIS "I PARNITHA"</t>
  </si>
  <si>
    <t>NOMIKO PROSOPO DIMOSIOU DIKAIOU STON DIMO SERVION-VELVENTOU PROSCHOLIKIS AGOGIS-PAIDEIAS-KOINONIKIS MERIMNAS</t>
  </si>
  <si>
    <t>NOMIKO PROSOPO DIMOU ANDRITSAINAS - KRESTENON POLITISMOU, ATHLITISMOU, KOINONIKIS PRONOIAS KAI ALLILENGYIS</t>
  </si>
  <si>
    <t>NOMIKO PROSOPO DIMOU DRAMAS</t>
  </si>
  <si>
    <t>NOMIKO PROSOPO KOINONIKIS ALLILENGYIS, PROSCHOLIKIS AGOGIS KAI PAIDEIAS DIMOU PARANESTIOU</t>
  </si>
  <si>
    <t>NOMIKO PROSOPO KOINONIKIS POLITIKIS KAI ALLILENGYIS, POLITISMOU KAI ATHLITISMOU DIMOU MONEMVASIAS</t>
  </si>
  <si>
    <t>NOMIKO PROSOPO KOINONIKIS PRONOIAS KAI ALLILENGYIS, POLITISMOU KAI PAIDEIAS DIMOU ERMIONIDAS</t>
  </si>
  <si>
    <t>NOMIKO PROSOPO KOINONIKIS PROSTASIAS, ALLILENGYIS KAI PAIDEIAS DIMOU PINEIOU</t>
  </si>
  <si>
    <t>NOMIKO PROSOPO KOINONIKIS PROSTASIAS, ALLILENGYIS KAI PAIDEIAS DIMOU SPARTIS</t>
  </si>
  <si>
    <t>NOMIKO PROSOPO KOINONIKIS PROSTASIAS, ALLILENGYIS, PAIDEIAS KAI ATHLITISMOU DIMOU KASTORIAS</t>
  </si>
  <si>
    <t>NOMIKO PROSOPO KOINONIKIS PROSTASIAS, ALLILENGYIS, PAIDEIAS KAI POLITISMOU DIMOU VOIOU</t>
  </si>
  <si>
    <t>NOMIKO PROSOPO KOINONIKIS PROSTASIAS, PRONOIAS KAI ALLILENGYIS DIMOU PAROU</t>
  </si>
  <si>
    <t>NOMIKO PROSOPO PAIDEIAS - KOINONIKIS PROSTASIAS KAI ALLILENGYIS DIMOU SKYROU (KOI.P.A.P.)</t>
  </si>
  <si>
    <t>NOMIKO PROSOPO POLITISMOU, ATHLITISMOU KAI PERIVALLONTOS DIMOU PINEIOU</t>
  </si>
  <si>
    <t>NOMIKO PROSOPO POLITISMOU, ATHLITISMOU, PERIVALLONTOS, PAIDEIAS, PRONOIAS KAI ALLILENGYIS DIMOU NAXOU KAI MIKRON KYKLADON "NO.P.P.A.P.P.P.A"</t>
  </si>
  <si>
    <t>NOMIKO PROSOPO POLITISMOU KAI PERIVALLONTOS DIMOU ANATOLIKIS MANIS</t>
  </si>
  <si>
    <t>NOMIKO PROSOPO POLITISMOU KAI PERIVALLONTOS DIMOU SPARTIS</t>
  </si>
  <si>
    <t>NPDD ATHLISIS, KOINONIKIS POLITIKIS KAI PAIDEIAS DIMOU SALAMINAS</t>
  </si>
  <si>
    <t>NPDD DIMOU VELOU - VOCHAS ANELIXI</t>
  </si>
  <si>
    <t>N.P.D.D. DIMOU DOXATOU</t>
  </si>
  <si>
    <t>NPDD DIMOU THASOU "DIMAROGOS"</t>
  </si>
  <si>
    <t>NPDD DIMOU ITHAKIS "ELPINOR"</t>
  </si>
  <si>
    <t>ΝΠΔΔ ΔΗΜΟΥ ΙΚΑΡΙΑΣ "ΓΙΑΝΝΗΣ ΤΣΑΡΝΑΣ"</t>
  </si>
  <si>
    <t>NPDD DIMOU IKARIAS "GIANNIS TSARNAS"</t>
  </si>
  <si>
    <t>NPDD DIMOU KROPIAS "SFITTOS"</t>
  </si>
  <si>
    <t>NPDD DIMOU NESTOU "EVNESTIA"</t>
  </si>
  <si>
    <t>N.P.D.D. DIMOU PROSOTSANIS</t>
  </si>
  <si>
    <t>NPDD DIMOU SITHONIAS "I ALLILENGYI"</t>
  </si>
  <si>
    <t>NPDD KOINONIKIS ALLILENGYIS KAI ATHLITISMOU "IRODOROS" DIMOU MEGAREON</t>
  </si>
  <si>
    <t>N.P.D.D. KOINONIKIS MERIMNAS KAI PROSCHOLIKIS AGOGIS DIMOU RAFINAS - PIKERMIOU "FILIPPOS KAVOUNIDIS"</t>
  </si>
  <si>
    <t>NPDD KOINONIKIS POLITIKIS POLITISTIKIS ANAPTYXIS KAI PAIDEIAS DIMOU EORDAIAS (KOI.P.PA.P.)</t>
  </si>
  <si>
    <t>N.P.D.D. KOINONIKIS PROSTASIAS, ALLILENGYIS KAI ATHLITISMOU DIMOU EDESSAS (EF ZIN)</t>
  </si>
  <si>
    <t>N.P.D.D. KOINONIKIS PROSTASIAS, ALLILENGYIS KAI ATHLITISMOU DIMOU EVROTA "NIKIFOROS VRETTAKOS"</t>
  </si>
  <si>
    <t>NPDD KOINONIKIS PROSTASIAS, ALLILENGYIS KAI PAIDEIAS DIMOU NEMEAS "DANIIL PAMPOUKIS"</t>
  </si>
  <si>
    <t>NPDD KOINONIKIS PROSTASIAS, ALLILENGYIS KAI PERIVALLONTOS - SAMIAKI AROGI</t>
  </si>
  <si>
    <t>N.P.D.D. KOINONIKIS PROSTASIAS, ALLILENGYIS KAI POLITISMOU DIMOU PRESPON</t>
  </si>
  <si>
    <t>N.P.D.D. KOINONIKIS PROSTASIAS, ALLILENGYIS, PROSCHOLIKIS AGOGIS KAI MOUSIKIS PAIDEIAS DIMOU MARATHONA "TETRAPOLIS"</t>
  </si>
  <si>
    <t>NPDD KOINONIKIS PROSTASIAS KAI ALLILENGYIS DIMOU LESVOU</t>
  </si>
  <si>
    <t>NPDD KOINONIKIS PROSTASIAS KAI ALLILENGYIS (KOI.P.A.) DIMOU AGRINIOU</t>
  </si>
  <si>
    <t>NPDD KOINONIKIS PROSTASIAS KAI ALLILENGYIS, POLITISMOU, ATHLITISMOU KAI PAIDEIAS DIMOU CHIOU</t>
  </si>
  <si>
    <t>NPDD KOINONIKIS PROSTASIAS KAI ALLILENGYIS-ATHLITISMOU DIMOU AMYNTAIOU</t>
  </si>
  <si>
    <t>NPDD KOINONIKIS PROSTASIAS, PAIDEIAS KAI ATHLITISMOU DIMOU KYMIS - ALIVERIOU</t>
  </si>
  <si>
    <t>NPDD KOINONIKON, ATHLITIKON, POLITISTIKON KAI PERIVALLONTIKON DRASTIRIOTITON DIMOU MARKOPOULOU MESOGAIAS (VRAVRONIOS)</t>
  </si>
  <si>
    <t>N.P.D.D. POLITISMOU ATHLITISMOU KAI PERIVALLONTOS DIMOU NEMEAS "PRATINAS"</t>
  </si>
  <si>
    <t>NPDD POLITISMOU KAI ATHLITISMOU DIMOU ZOGRAFOU</t>
  </si>
  <si>
    <t>N.P.D.D. POLITISMOU, PERIVALLONTOS KAI LEITOURGIAS PAIDIKON KAI VREFONIPIAKON STATHMON TOU DIMOU OROPOU</t>
  </si>
  <si>
    <t>N.P.D.D. YGEIAS - PRONOIAS - KOINONIKIS PROSTASIAS - ALLILENGYIS DIMOU PAIONIAS</t>
  </si>
  <si>
    <t>ΟΙΚΟΣ ΑΜΠΕΛΟΥ ΚΑΙ ΚΡΑΣΙΟΥ ΔΗΜΟΥ ΛΙΜΝΗΣ ΠΛΑΣΤΗΡΑ</t>
  </si>
  <si>
    <t>OIKOS AMPELOU KAI KRASIOU DIMOU LIMNIS PLASTIRA</t>
  </si>
  <si>
    <t>OMIREIO PNEVMATIKO KENTRO DIMOU CHIOU</t>
  </si>
  <si>
    <t>ORGANISMOS ATHLISIS KAI POLITISMOU DIMOU KORYDALLOU</t>
  </si>
  <si>
    <t>ORGANISMOS ATHLISIS KAI FRONTIDAS, NEOLAIAS KAI 3IS ILIKIAS DIMOU ASPROPYRGOU</t>
  </si>
  <si>
    <t>ORGANISMOS ATHLITISMOU - POLITISMOU KAI PAIDIKI AGOGIS DIMOU VARIS - VOULAS - VOULIAGMENIS</t>
  </si>
  <si>
    <t>ORGANISMOS ATHLITISMOU, POLITISMOU KAI NEOLAIAS DIMOU KOZANIS</t>
  </si>
  <si>
    <t>ORGANISMOS ATHLITISMOU, POLITISMOU, PERIVALLONTOS KAI PAIDIKON - VREFONIPIAKON STATHMON DIMOU KILKIS</t>
  </si>
  <si>
    <t>ORGANISMOS VREFONIPIAKIS, PAIDIKIS KAI OIKOGENEIAKIS MERIMNAS (O.VRE.P.O.M.) DIMOU THESSALONIKIS</t>
  </si>
  <si>
    <t>ORGANISMOS EKPAIDEFSIS DIA VIOU MATHISIS - POLITISMOU - ATHLITISMOU DIMOU LIMNOU</t>
  </si>
  <si>
    <t>ORGANISMOS KOINONIKIS ALLILENGYIS - PROSTASIAS, POLITISMOU KAI ATHLITISMOU DIMOU FILOTHEIS - PSYCHIKOU (O.K.A.P.A)</t>
  </si>
  <si>
    <t>ORGANISMOS KOINONIKIS ALLILENGYIS KAI PAIDEIAS DIMOU ARCHANON - ASTEROUSION</t>
  </si>
  <si>
    <t>ORGANISMOS KOINONIKIS ALLILENGYIS KAI PAIDEIAS DIMOU KEFALLONIAS (O.K.A.P. DIMOU KEFALLONIAS)</t>
  </si>
  <si>
    <t>ORGANISMOS KOINONIKIS MERIMNAS KAI PAIDEIAS DIMOU THIRAS</t>
  </si>
  <si>
    <t>ORGANISMOS KOINONIKIS POLITIKIS DAFNIS - YMITTOU</t>
  </si>
  <si>
    <t>ORGANISMOS KOINONIKIS POLITIKIS DIMOU TYRNAVOU</t>
  </si>
  <si>
    <t>ORGANISMOS KOINONIKIS POLITIKIS KAI ALLILENGYIS DIMOU AMAROUSIOU "AMARYSIA ARTEMIS" (O.KOI.P.A.D.A).</t>
  </si>
  <si>
    <t>ORGANISMOS KOINONIKIS PRONOIAS KAI ALLILENGYIS DIMOU PENTELIS</t>
  </si>
  <si>
    <t>ORGANISMOS KOINONIKIS PROSTASIAS - ALLILENGYIS KAI PROSCHOLIKIS AGOGIS DIMOU IOANNITON (O.K.P.A.P.A.)</t>
  </si>
  <si>
    <t>ORGANISMOS KOINONIKIS PROSTASIAS - PAIDEIAS - POLITISMOU KAI ATHLITISMOU DIMOU FILIATON (O.K.P.A.DI.F.)</t>
  </si>
  <si>
    <t>ORGANISMOS KOINONIKIS PROSTASIAS, ALLILENGYIS KAI PAIDEIAS DIMOU VOLVIS</t>
  </si>
  <si>
    <t>ORGANISMOS KOINONIKIS PROSTASIAS, ALLILENGYIS KAI PAIDEIAS DIMOU DESKATIS - "ANDROMANA"</t>
  </si>
  <si>
    <t>ORGANISMOS KOINONIKIS PROSTASIAS, ALLILENGYIS KAI PAIDEIAS DIMOU ELASSONAS</t>
  </si>
  <si>
    <t>ORGANISMOS KOINONIKIS PROSTASIAS KAI ALLILENGYIS DIMOU VRILISSION</t>
  </si>
  <si>
    <t>ORGANISMOS KOINONIKIS PROSTASIAS KAI ALLILENGYIS DIMOU GALATSIOU</t>
  </si>
  <si>
    <t>ORGANISMOS KOINONIKIS PROSTASIAS KAI ALLILENGYIS DIMOU LIMNOU</t>
  </si>
  <si>
    <t>ORGANISMOS KOINONIKIS PROSTASIAS KAI ALLILENGYIS DIMOU CHALKIDONAS</t>
  </si>
  <si>
    <t>ORGANISMOS KOINONIKIS PROSTASIAS KAI ALLILENGYIS KAI PAIDEIAS DIMOU THERMOU "O.K.P.A.P.DI.Th."</t>
  </si>
  <si>
    <t>ORGANISMOS KOINONIKIS PROSTASIAS KAI ALLILENGYIS, PAIDEIAS KAI ATHLITISMOU DIMOU ANATOLIKIS MANIS</t>
  </si>
  <si>
    <t>ORGANISMOS KOINONIKIS PROSTASIAS KAI PAIDEIAS DIMOU KERKYRAS</t>
  </si>
  <si>
    <t>ORGANISMOS KOINONIKIS FRONTIDAS, ALLILENGYIS, ATHLITISMOU, POLITISMOU, PERIVALLONTOS KAI DIA VIOU MATHISIS DIMOU ERETRIAS "O DAFNIFOROS APOLLON"</t>
  </si>
  <si>
    <t>ΟΡΓΑΝΙΣΜΟΣ ΚΟΙΝΩΝΙΚΩΝ, ΠΟΛΙΤΙΣΤΙΚΩΝ, ΑΘΛΗΤΙΚΩΝ ΔΡΑΣΕΩΝ (Ο.Κ.Π.Α.Δ.) ΔΗΜΟΥ ΠΥΛΗΣ "ΑΓΙΟΣ ΒΗΣΣΑΡΙΩΝ"</t>
  </si>
  <si>
    <t>ORGANISMOS KOINONIKON, POLITISTIKON, ATHLITIKON DRASEON (O.K.P.A.D.) DIMOU PYLIS "AGIOS VISSARION"</t>
  </si>
  <si>
    <t>ORGANISMOS KOINONIKON YPIRESION DIMOU AGIOU NIKOLAOU (O.K.Y.D.A.N.)</t>
  </si>
  <si>
    <t>ORGANISMOS NEOLAIAS, ATHLISIS KAI POLITISMOU DIMOU DIONYSOU "O THESPIS"</t>
  </si>
  <si>
    <t>ORGANISMOS NEOLAIAS KAI ATHLISIS DIMOU ELLINIKOU - ARGYROUPOLIS (O.N.A.D.E.A.) - GRIGORIS LAMPRAKIS</t>
  </si>
  <si>
    <t>ORGANISMOS PAIDEIAS - ATHLITISMOU - KOINONIKIS PROSTASIAS KAI ALLILENGYIS DIMOU ARGOUS ORESTIKOU</t>
  </si>
  <si>
    <t>ORGANISMOS PAIDEIAS KAI POLITISMOU DIMOU DORIDOS</t>
  </si>
  <si>
    <t>ORGANISMOS PAIDEIAS, KOINONIKIS ALLILENGYIS KAI PROSTASIAS (O.P.K.A.P.) AGIOU DIMITRIOU ATTIKIS</t>
  </si>
  <si>
    <t>ΟΡΓΑΝΙΣΜΟΣ ΠΑΙΔΕΙΑΣ, ΠΟΛΙΤΙΣΜΟΥ, ΑΘΛΗΤΙΣΜΟΥ ΚΑΙ ΠΕΡΙΒΑΛΛΟΝΤΟΣ ΔΗΜΟΥ ΜΩΛΟΥ - ΑΓΙΟΥ ΚΩΝΣΤΑΝΤΙΝΟΥ</t>
  </si>
  <si>
    <t>ORGANISMOS PAIDEIAS, POLITISMOU, ATHLITISMOU KAI PERIVALLONTOS DIMOU MOLOU - AGIOU KONSTANTINOU</t>
  </si>
  <si>
    <t>ORGANISMOS PAIDEIAS, POLITISMOU, ATHLITISMOU KAI PRONOIAS DIMOU KATERINIS</t>
  </si>
  <si>
    <t>ORGANISMOS PAIDEIAS, POLITISMOU KAI PERIVALLONTOS DIMOU SPATON-ARTEMIDOS "O XENOFON"</t>
  </si>
  <si>
    <t>ORGANISMOS PAIDIKIS AGOGIS KAI ATHLISIS DIMOU KALLITHEAS “GIANNIS GALLOS”</t>
  </si>
  <si>
    <t>ORGANISMOS PAIDIKON KAI VREFONIPIAKON STATHMON, PAIDEIAS KAI ATHLITISMOU DIMOU OICHALIAS</t>
  </si>
  <si>
    <t>ORGANISMOS PERIVALLONTOS, PAIDEIAS, DIMOTIKON PAIDIKON STATHMON, KOINONIKIS PROSTASIAS KAI ALLILENGYIS DIMOU KARYSTOU "I., Th. KAI P. KOTSIKAS"</t>
  </si>
  <si>
    <t>ORGANISMOS POLITISMOU - ATHLITISMOU - KOINONIKIS PROSTASIAS - ALLILENGYIS DIMOU FARSALON (OPAKPADF)</t>
  </si>
  <si>
    <t>ORGANISMOS POLITISMOU, ATHLISIS KAI PAIDIKIS MERIMNAS DIMOU VOREION TZOUMERKON</t>
  </si>
  <si>
    <t>ORGANISMOS POLITISMOU ATHLITISMOU DAFNIS - YMITTOU</t>
  </si>
  <si>
    <t>ORGANISMOS POLITISMOU, ATHLITISMOU KAI NEOLAIAS DIMOU ATHINAION</t>
  </si>
  <si>
    <t>ORGANISMOS POLITISMOU, ATHLITISMOU KAI NEOLAIAS DIMOU PEIRAIA</t>
  </si>
  <si>
    <t>ORGANISMOS POLITISMOU ATHLITISMOU KAI NEOLAIAS N. IONIAS (O.P.A.N.)</t>
  </si>
  <si>
    <t>ORGANISMOS POLITISMOU, ATHLITISMOU KAI PERIVALLONTOS DIMOU AGIOU DIMITRIOU</t>
  </si>
  <si>
    <t>ORGANISMOS POLITISMOU, ATHLITISMOU KAI PERIVALLONTOS DIMOU VOLVIS</t>
  </si>
  <si>
    <t>ORGANISMOS POLITISMOU ATHLITISMOU KAI PERIVALLONTOS DIMOU KILELER (O.P.A.P.)</t>
  </si>
  <si>
    <t>ORGANISMOS POLITISMOU KAI ATHLITISMOU DIMOU NEAS PROPONTIDAS</t>
  </si>
  <si>
    <t>ORGANISMOS POLITISMOU KAI ATHLITISMOU DIMOU PENTELIS</t>
  </si>
  <si>
    <t>ORGANISMOS POLITISTIKON - ATHLITIKON - KOINONIKON DRASEON ALONNISOU</t>
  </si>
  <si>
    <t>ORGANISMOS PROSCHOLIKIS AGOGIS, ATHLITISMOU KAI PRONOIAS DIMOU PERISTERIOU (O.P.A.A.P.)</t>
  </si>
  <si>
    <t>ORGANISMOS PROSCHOLIKIS AGOGIS KAI KOINONIKIS MERIMNAS DIMOU ALEXANDREIAS</t>
  </si>
  <si>
    <t>ORGANISMOS PROSCHOLIKIS AGOGIS KAI KOINONIKIS MERIMNAS DIMOU PALLINIS</t>
  </si>
  <si>
    <t>ORGANISMOS PROSCHOLIKIS AGOGIS KAI KOINONIKIS MERIMNAS IRAKLEIOU ATTIKIS</t>
  </si>
  <si>
    <t>ORGANISMOS PROSCHOLIKIS AGOGIS, KOINONIKIS POLITIKIS KAI ATHLITISMOU DIMOU SERRON</t>
  </si>
  <si>
    <t>ORGANISMOS TOPIKIS ANAPTYXIS DYMAION</t>
  </si>
  <si>
    <t>PAGKOSMIO POLITISTIKO IDRYMA ELLINISMOU DIASPORAS "ANDREAS PAPANDREOU" DIMOU NEAS FILADELFEIAS - CHALKIDONAS</t>
  </si>
  <si>
    <t>PAIDEIA, KOINONIKI PROSTASIA KAI ALLILENGYI DIMOU LYKOVRYSIS - PEFKIS</t>
  </si>
  <si>
    <t>PAIDIKOI VREFONIPIAKOI STATHMOI - PAIDEIA - KOINONIKI MERMINA - ATHLITISMOS - POLITISMOS - PERIVALLON DIMOU LEFKADAS</t>
  </si>
  <si>
    <t>PAIDIKOI STATHMOI ANO LIOSION DIMOU FYLIS</t>
  </si>
  <si>
    <t>PAIDIKOI STATHMOI DIMOU AGIAS PARASKEVIS</t>
  </si>
  <si>
    <t>PAIDIKOS - VREFONIPIAKOS STATHMOS DIMOU KALYMNION - MANA - IOANNA KARPATHIOU</t>
  </si>
  <si>
    <t>PERIVALLON - ATHLITISMOS - POLITISMOS DIMOU SKYROU (PE.A.P.)</t>
  </si>
  <si>
    <t>PERIVALLON - POLITISMOS - ATHLITISMOS DIMOU LYKOVRYSIS - PEFKIS</t>
  </si>
  <si>
    <t>PERIVALLON DIMOU IERAPETRAS</t>
  </si>
  <si>
    <t>PERIVALLONTIKOS SYNDESMOS DIMON ATHINAS-PEIRAIA</t>
  </si>
  <si>
    <t>PERIFEREIAKOS SYNDESMOS FOREON DIACHEIRISIS STEREON APOVLITON (FODSA) KENTRIKIS MAKEDONIAS</t>
  </si>
  <si>
    <t>PNEVMATIKO EKPOLITISTIKO KENTRO PANORMOU TINOU "GIANNOULIS CHALEPAS"</t>
  </si>
  <si>
    <t>PNEVMATIKO KAI POLITISTIKO KENTRO - PAIDIKOI STATHMOI DIMOU KYTHIRON</t>
  </si>
  <si>
    <t>PNEVMATIKO KENTRO DIMOU ASPROPYRGOU</t>
  </si>
  <si>
    <t>PNEVMATIKO KENTRO DIMOU DODONIS</t>
  </si>
  <si>
    <t>PNEVMATIKO KENTRO DIMOU IERAS POLIS MESOLONGIOU</t>
  </si>
  <si>
    <t>PNEVMATIKO KENTRO DIMOU LEFKADAS</t>
  </si>
  <si>
    <t>PNEVMATIKO KENTRO DIMOU MOSCHATOU - TAVROU ATTIKIS</t>
  </si>
  <si>
    <t>PNEVMATIKO KENTRO DIMOU PATMOU</t>
  </si>
  <si>
    <t>PNEVMATIKO KENTRO EREVNAS KAI MELETIS TOU MIKRASIATIKOU POLITISMOU TIS CHERSONISOU TIS ERYTHRAIAS DIMOU KIFISIAS</t>
  </si>
  <si>
    <t>ΠΝΕΥΜΑΤΙΚΟ ΚΕΝΤΡΟ ΘΡΑΚΟΜΑΚΕΔΟΝΩΝ</t>
  </si>
  <si>
    <t>PNEVMATIKO KENTRO THRAKOMAKEDONON</t>
  </si>
  <si>
    <t>POLITISMOS, PAIDEIA, ATHLITISMOS KAI KOINONIKI PROSTASIA DIMOU AIGIALEIAS</t>
  </si>
  <si>
    <t>POLITISMOS, PAIDEIA, ATHLITISMOS KAI PERIVALLON (P.P.A.P.) DIMOU TOPEIROU</t>
  </si>
  <si>
    <t>POLITISMOS, PERIVALLON KAI ATHLITISMOS, PAIDEIA KAI KOINONIKI PRONOIA STO DIMO XIROMEROU</t>
  </si>
  <si>
    <t>POLITISTIKO KAI ATHLITIKO KENTRO DIMOU KENTRIKON TZOUMERKON</t>
  </si>
  <si>
    <t>POLITISTIKO KAI ATHLITIKO KENTRO DIMOU PALAIOU FALIROU</t>
  </si>
  <si>
    <t>ΠΟΛΙΤΙΣΤΙΚΟ ΚΕΝΤΡΟ ΣΙΦΝΟΥ "ΜΑΡΙΑΝΘΗ ΣΙΜΟΥ"</t>
  </si>
  <si>
    <t>POLITISTIKO KENTRO SIFNOU "MARIANTHI SIMOU"</t>
  </si>
  <si>
    <t>ΠΟΛΙΤΙΣΤΙΚΟ ΚΕΝΤΡΟ ΤΑΦΙΩΝ ΔΗΜΟΥ ΜΕΓΑΝΗΣΙΟΥ</t>
  </si>
  <si>
    <t>POLITISTIKO KENTRO TAFION DIMOU MEGANISIOU</t>
  </si>
  <si>
    <t>POLITISTIKOS - ATHLITIKOS ORGANISMOS DIMOU PAIANIAS</t>
  </si>
  <si>
    <t>POLITISTIKOS ATHLITIKOS KAI KOINONIKOS ORGANISMOS DIMOU MYKONOU "GEORGIOS AXIOTIS"</t>
  </si>
  <si>
    <t>POLITISTIKOS, ATHLITIKOS KAI TOURISTIKOS ORGANISMOS DIMOU KARYSTOU "ANEMOPYLES"</t>
  </si>
  <si>
    <t>POLITISTIKOS ATHLITIKOS ORGANISMOS DIMOU AGIOU NIKOLAOU (P.A.O.D.A.N.)</t>
  </si>
  <si>
    <t>POLITISTIKOS ATHLITIKOS ORGANISMOS DIMOU ILIOUPOLIS (P.A.O.D.IL.) "GRIGORIS GRIGORIOU"</t>
  </si>
  <si>
    <t>POLITISTIKOS KAI ATHLITIKOS ORGANISMOS DIMOU AGIAS PARASKEVIS</t>
  </si>
  <si>
    <t>POLITISTIKOS KAI ATHLITIKOS ORGANISMOS DIMOU VRILISSION</t>
  </si>
  <si>
    <t>POLITISTIKOS KAI ATHLITIKOS ORGANISMOS DIMOU GALATSIOU "VASILIS PAPADIONYSIOU"</t>
  </si>
  <si>
    <t>POLITISTIKOS ORGANISMOS - FESTIVAL TAINION MIKROU MIKOUS DRAMAS</t>
  </si>
  <si>
    <t>POLITISTIKOS ORGANISMOS DIMOU NEAS SMYRNIS</t>
  </si>
  <si>
    <t>PRONOIA KAI AGOGI DIMOU SINTIKIS</t>
  </si>
  <si>
    <t>ΠΡΟΣΧΟΛΙΚΗ ΑΓΩΓΗ, ΚΟΙΝΩΝΙΚΗ ΠΡΟΣΤΑΣΙΑ ΚΑΙ ΠΟΛΙΤΙΣΜΟΣ ΔΗΜΟΥ ΗΓΟΥΜΕΝΙΤΣΑΣ</t>
  </si>
  <si>
    <t>PROSCHOLIKI AGOGI, KOINONIKI PROSTASIA KAI POLITISMOS DIMOU IGOUMENITSAS</t>
  </si>
  <si>
    <t>SPILAIO PERAMATOS IOANNINON</t>
  </si>
  <si>
    <t>SYNDESMOS GIA TI VIOSIMI ANAPTYXI TON POLEON (S.V.A.P.)</t>
  </si>
  <si>
    <t>SYNDESMOS DIMON GIA TIN PROSTASIA KAI TIN ANAPLASI TOU PENTELIKOU (S.P.A.P.)</t>
  </si>
  <si>
    <t>SYNDESMOS DIMON GIA TIN PROSTASIA KAI TIN ANAPLASI TON TOURKOVOUNION</t>
  </si>
  <si>
    <t>SYNDESMOS DIMON DYTIKIS THESSALONIKIS</t>
  </si>
  <si>
    <t>ΣΥΝΔΕΣΜΟΣ ΔΗΜΩΝ ΙΑΜΑΤΙΚΩΝ ΠΗΓΩΝ ΕΛΛΑΔΑΣ</t>
  </si>
  <si>
    <t>SYNDESMOS DIMON IAMATIKON PIGON ELLADAS</t>
  </si>
  <si>
    <t>SYNDESMOS DIMON KAI KOINOTITON GIA TIN PROSTASIA KAI TIN ANAPTYXI TIS PARNITHAS (SYN.PA.)</t>
  </si>
  <si>
    <t>ΣΥΝΔΕΣΜΟΣ ΔΗΜΩΝ ΠΕΙΡΑΙΑ ΚΑΙ ΔΥΤΙΚΗΣ ΑΤΤΙΚΗΣ (ΓΙΑ ΤΗΝ ΙΔΡΥΣΗ ΚΟΙΝΟΥ ΝΕΚΡΟΤΑΦΕΙΟΥ)</t>
  </si>
  <si>
    <t>SYNDESMOS DIMON PEIRAIA KAI DYTIKIS ATTIKIS (GIA TIN IDRYSI KOINOU NEKROTAFEIOU)</t>
  </si>
  <si>
    <t>SYNDESMOS DIACHEIRISIS APORRIMATON THESPROTIAS</t>
  </si>
  <si>
    <t>SYNDESMOS DIACHEIRISIS APORRIMMATON N. XANTHIS</t>
  </si>
  <si>
    <t>SYNDESMOS DIACHEIRISIS APORRIMMATON PEDINIS KAI IMIOREINIS PERIOCHIS N. ARTAS</t>
  </si>
  <si>
    <t>SYNDESMOS DIACHEIRISIS STEREON APOVLITON N. KERKYRAS</t>
  </si>
  <si>
    <t>SYNDESMOS DIACHEIRISIS STEREON APOVLITON N. MAGNISIAS</t>
  </si>
  <si>
    <t>ΣΥΝΔΕΣΜΟΣ ΔΙΑΧΕΙΡΙΣΗΣ ΣΤΕΡΕΩΝ ΑΠΟΒΛΗΤΩΝ ΠΑΡΟΥ - ΑΝΤΙΠΑΡΟΥ</t>
  </si>
  <si>
    <t>SYNDESMOS DIACHEIRISIS STEREON APOVLITON PAROU - ANTIPAROU</t>
  </si>
  <si>
    <t>SYNDESMOS DIACHEIRISIS STEREON APOVLITON 1IS G.E. N. AITOLOAKARNANIAS</t>
  </si>
  <si>
    <t>ΣΥΝΔΕΣΜΟΣ ΔΙΑΧΕΙΡΙΣΗΣ ΣΤΕΡΕΩΝ ΑΠΟΒΛΗΤΩΝ 2ΗΣ Δ.Ε. ΠΕΡΙΦΕΡΕΙΑΣ ΗΠΕΙΡΟΥ</t>
  </si>
  <si>
    <t>SYNDESMOS DIACHEIRISIS STEREON APOVLITON 2IS D.E. PERIFEREIAS IPEIROU</t>
  </si>
  <si>
    <t>SYNDESMOS DIACHEIRISIS SFAGEION LIDORIKIOU</t>
  </si>
  <si>
    <t>SYNDESMOS OREINON DIMON PERIOCHIS KENTRIKON TZOUMERKON KAI GEORGIOU KARAISKAKI APO PIGES VRYZOKALAMOU</t>
  </si>
  <si>
    <t>SYNDESMOS OTA DIMON VATHEOS - PYTHAGOREIOU</t>
  </si>
  <si>
    <t>SYNDESMOS PARAKALAMION DIMON PROSTASIAS &amp; AXIOPOIISIS POTAMOU KALAMA</t>
  </si>
  <si>
    <t>SYNDESMOS PROSTASIAS KAI ANAPTYXIS TOU YMITTOU (S.P.A.Y.)</t>
  </si>
  <si>
    <t>SYNDESMOS PROSTASIAS KAI ORTHOLOGIKIS ANAPTYXIS KORINTHIAKOU KOLPOU (S.P.O.A.K.) «O ARION»</t>
  </si>
  <si>
    <t>SYNDESMOS PROSTASIAS KAI PERITHALPSIS ADESPOTON ZOON ANATOLIKIS THESSALONIKIS (SY.P.KAI P.A.Z.A.Th.) NOMOU THESSALONIKIS</t>
  </si>
  <si>
    <t>SYNDESMOS YDATIKON ERGON METHYDRIOU NOMOU ARKADIAS</t>
  </si>
  <si>
    <t>SYNDESMOS YDREFSIS DIMOU GREVENON KAI KOINOTITON NOMOU GREVENON</t>
  </si>
  <si>
    <t>SYNDESMOS YDREFSIS DIMOU KARDITSAS KAI LOIPON DIMON</t>
  </si>
  <si>
    <t>SYNDESMOS YDREFSIS DIMON KALAMATAS - MESSINIS KAI KOINOTITON PERIOCHIS KALAMATAS</t>
  </si>
  <si>
    <t>ΣΥΝΔΕΣΜΟΣ ΥΔΡΕΥΣΗΣ ΔΗΜΩΝ ΛΕΥΚΑΔΑΣ ΚΑΙ ΑΙΤΩΛΟΑΚΑΡΝΑΝΙΑΣ</t>
  </si>
  <si>
    <t>SYNDESMOS YDREFSIS DIMON LEFKADAS KAI AITOLOAKARNANIAS</t>
  </si>
  <si>
    <t>SYNDESMOS YDREFSIS DIMON NOMOU PIERIAS</t>
  </si>
  <si>
    <t>SYNDESMOS YDREFSIS KATAFYGIOU - LAMPEROU N. KARDITSAS</t>
  </si>
  <si>
    <t>SYNDESMOS YDREFSIS KOINOTITON DIASELLOU, DIMARIOU, MEGARCHIS, PETRAS, FOTEINOU NOMOU ARTAS</t>
  </si>
  <si>
    <t>SYNDESMOS YDREFSIS LEKANOPEDIOU IOANNINON</t>
  </si>
  <si>
    <t>SYNDESMOS YDREFSIS "O PINEIOS"</t>
  </si>
  <si>
    <t>SYNDESMOS YDREFSIS OLYMPIADAS - GALATEIAS - ANARGYRON</t>
  </si>
  <si>
    <t>SYNDESMOS YDREFSIS PEDINON KAI IMIOREINON DIMON N. ARTAS</t>
  </si>
  <si>
    <t>SYNDESMOS YDREFSIS PERVOLAKION NOMOU CHANION</t>
  </si>
  <si>
    <t>ΣΥΝΔΕΣΜΟΣ ΥΔΡΕΥΣΗΣ ΠΟΙΜΕΝΙΚΟΥ - ΑΜΠΕΛΑΚΙΩΝ</t>
  </si>
  <si>
    <t>SYNDESMOS YDREFSIS POIMENIKOU - AMPELAKION</t>
  </si>
  <si>
    <t>SYNDESMOS YDREFSIS PREVEZAS - FILIPPIADAS - LOUROU K.LP.</t>
  </si>
  <si>
    <t>YPIRESIA KOINONIKIS PROSTASIAS KAI ALLILENGYIS - ATHLITISMOU - PAIDEIAS DIMOU LAGKADA</t>
  </si>
  <si>
    <t>FOREAS DIACHEIRISIS STEREON APOVLITON DIMOU SYROU - ERMOUPOLIS</t>
  </si>
  <si>
    <t>FOREAS KOINONIKIS MERIMNAS KAI ATHLITISMOU DIMOU PYLOU - NESTOROS "ALLILENGYI"</t>
  </si>
  <si>
    <t>FOREAS KOINONIKIS PROSTASIAS - ALLILENGYIS - POLITISMOU DIMOU TRIFYLIAS</t>
  </si>
  <si>
    <t>FOREAS KOINONIKIS PROSTASIAS KAI PAIDEIAS DIMOU PAIANIAS</t>
  </si>
  <si>
    <t>ΦΟΡΕΑΣ ΠΡΟΝΟΙΑΣ ΔΗΜΟΥ ΗΡΑΚΛΕΙΑΣ (ΦΟ.Π.Η.)</t>
  </si>
  <si>
    <t>FOREAS PRONOIAS DIMOU IRAKLEIAS (FO.P.I.)</t>
  </si>
  <si>
    <t>1OS DIMOTIKOS VREFONIPIAKOS STATHMOS NISOU TILOU</t>
  </si>
  <si>
    <t>ΑΘΛΗΤΙΚΟΣ ΟΡΓΑΝΙΣΜΟΣ ΔΗΜΟΥ ΚΑΛΑΜΑΤΑΣ</t>
  </si>
  <si>
    <t>ATHLITIKOS ORGANISMOS DIMOU KALAMATAS</t>
  </si>
  <si>
    <t>ΔΗΜΟΤΙΚΗ ΦΙΛΑΡΜΟΝΙΚΗ ΚΑΛΑΜΑΤΑΣ</t>
  </si>
  <si>
    <t>DIMOTIKI FILARMONIKI KALAMATAS</t>
  </si>
  <si>
    <t>ΔΗΜΟΤΙΚΟ ΛΙΜΕΝΙΚΟ ΤΑΜΕΙΟ ΑΡΙΣΤΟΤΕΛΗ</t>
  </si>
  <si>
    <t>DIMOTIKO LIMENIKO TAMEIO ARISTOTELI</t>
  </si>
  <si>
    <t>ΔΗΜΟΤΙΚΟ ΛΙΜΕΝΙΚΟ ΤΑΜΕΙΟ ΓΑΛΑΞΙΔΙΟΥ</t>
  </si>
  <si>
    <t>DIMOTIKO LIMENIKO TAMEIO GALAXIDIOU</t>
  </si>
  <si>
    <t>ΔΗΜΟΤΙΚΟ ΛΙΜΕΝΙΚΟ ΤΑΜΕΙΟ ΙΕΡΑΣ ΠΟΛΗΣ ΜΕΣΟΛΟΓΓΙΟΥ</t>
  </si>
  <si>
    <t>DIMOTIKO LIMENIKO TAMEIO IERAS POLIS MESOLONGIOU</t>
  </si>
  <si>
    <t>ΔΗΜΟΤΙΚΟ ΛΙΜΕΝΙΚΟ ΤΑΜΕΙΟ ΚΥΛΛΗΝΗΣ</t>
  </si>
  <si>
    <t>DIMOTIKO LIMENIKO TAMEIO KYLLINIS</t>
  </si>
  <si>
    <t>ΔΗΜΟΤΙΚΟ ΛΙΜΕΝΙΚΟ ΤΑΜΕΙΟ ΛΕΩΝΙΔΙΟΥ</t>
  </si>
  <si>
    <t>DIMOTIKO LIMENIKO TAMEIO LEONIDIOU</t>
  </si>
  <si>
    <t>ΔΗΜΟΤΙΚΟ ΛΙΜΕΝΙΚΟ ΤΑΜΕΙΟ ΞΗΡΟΜΕΡΟΥ</t>
  </si>
  <si>
    <t>DIMOTIKO LIMENIKO TAMEIO XIROMEROU</t>
  </si>
  <si>
    <t>ΔΗΜΟΤΙΚΟ ΛΙΜΕΝΙΚΟ ΤΑΜΕΙΟ ΣΙΘΩΝΙΑΣ</t>
  </si>
  <si>
    <t>DIMOTIKO LIMENIKO TAMEIO SITHONIAS</t>
  </si>
  <si>
    <t>ΔΗΜΟΤΙΚΟ ΛΙΜΕΝΙΚΟ ΤΑΜΕΙΟ ΤΥΡΟΥ</t>
  </si>
  <si>
    <t>DIMOTIKO LIMENIKO TAMEIO TYROU</t>
  </si>
  <si>
    <t>ΔΗΜΟΤΙΚΟ ΠΝΕΥΜΑΤΙΚΟ ΚΕΝΤΡΟ ΚΑΛΑΜΑΤΑΣ - ΠΑΝΤΑΖΟΠΟΥΛΕΙΟΣ ΛΑΙΚΗ ΣΧΟΛΗ</t>
  </si>
  <si>
    <t>DIMOTIKO PNEVMATIKO KENTRO KALAMATAS - PANTAZOPOULEIOS LAIKI SCHOLI</t>
  </si>
  <si>
    <t>ΔΗΜΟΤΙΚΟΣ ΟΡΓΑΝΙΣΜΟΣ ΤΟΥΡΙΣΜΟΥ ΠΥΘΑΓΟΡΕΙΟΥ ΔΗΜΟΥ ΣΑΜΟΥ</t>
  </si>
  <si>
    <t>DIMOTIKOS ORGANISMOS TOURISMOU PYTHAGOREIOU DIMOU SAMOU</t>
  </si>
  <si>
    <t>ΙΔΡΥΜΑ ΝΟΣΟΚΟΜΕΙΟΥ ΚΑΣΤΡΙΟΥ</t>
  </si>
  <si>
    <t>IDRYMA NOSOKOMEIOU KASTRIOU</t>
  </si>
  <si>
    <t>ΠΕΡΙΦΕΡΕΙΑΚΟΣ ΣΥΝΔΕΣΜΟΣ ΦΟΡΕΩΝ ΔΙΑΧΕΙΡΙΣΗΣ ΣΤΕΡΕΩΝ ΑΠΟΒΛΗΤΩΝ (ΦΟΔΣΑ) ΠΕΡΙΦΕΡΕΙΑΣ ΠΕΛΟΠΟΝΝΗΣΟΥ</t>
  </si>
  <si>
    <t>PERIFEREIAKOS SYNDESMOS FOREON DIACHEIRISIS STEREON APOVLITON (FODSA) PERIFEREIAS PELOPONNISOU</t>
  </si>
  <si>
    <t>ΠΟΛΙΤΙΣΜΙΚΟΣ ΟΡΓΑΝΙΣΜΟΣ ΟΛΥΜΠΟΥ ΚΑΡΠΑΘΟΥ</t>
  </si>
  <si>
    <t>POLITISMIKOS ORGANISMOS OLYMPOU KARPATHOU</t>
  </si>
  <si>
    <t>ΠΟΛΙΤΙΣΤΙΚΕΣ ΚΑΙ ΚΑΛΛΙΤΕΧΝΙΚΕΣ ΕΚΔΗΛΩΣΕΙΣ ΠΑΞΩΝ - "Ο ΠΟΣΕΙΔΩΝ"</t>
  </si>
  <si>
    <t>POLITISTIKES KAI KALLITECHNIKES EKDILOSEIS PAXON - "O POSEIDON"</t>
  </si>
  <si>
    <t>ΣΥΝΔΕΣΜΟΣ ΓΙΑ ΤΗΝ ΙΔΡΥΣΗ ΚΟΙΝΟΥ ΝΕΚΡΟΤΑΦΕΙΟΥ ΟΤΑ ΔΙΑΜΕΡΙΣΜΑΤΟΣ ΔΥΤΙΚΗΣ ΑΤΤΙΚΗΣ</t>
  </si>
  <si>
    <t>SYNDESMOS GIA TIN IDRYSI KOINOU NEKROTAFEIOU OTA DIAMERISMATOS DYTIKIS ATTIKIS</t>
  </si>
  <si>
    <t>ΣΥΝΔΕΣΜΟΣ ΔΙΑΧΕΙΡΙΣΗΣ ΣΤΕΡΕΩΝ ΑΠΟΒΛΗΤΩΝ ΔΗΜΩΝ ΝΟΜΟΥ ΖΑΚΥΝΘΟΥ</t>
  </si>
  <si>
    <t>SYNDESMOS DIACHEIRISIS STEREON APOVLITON DIMON NOMOU ZAKYNTHOU</t>
  </si>
  <si>
    <t>ΣΥΝΔΕΣΜΟΣ ΔΙΑΧΕΙΡΙΣΗΣ ΣΤΕΡΕΩΝ ΑΠΟΒΛΗΤΩΝ 4ΗΣ Γ.Ε. Ν. ΑΙΤΩΛΟΑΚΑΡΝΑΝΙΑΣ</t>
  </si>
  <si>
    <t>SYNDESMOS DIACHEIRISIS STEREON APOVLITON 4IS G.E. N. AITOLOAKARNANIAS</t>
  </si>
  <si>
    <t>ΣΥΝΔΕΣΜΟΣ ΥΔΡΕΥΣΗΣ ΟΤΑ ΝΟΜΟΥ ΦΘΙΩΤΙΔΑΣ ΑΠΟ ΠΗΓΕΣ "ΚΑΝΑΛΙΑ" ΠΥΡΓΟΥ ΥΠΑΤΗΣ</t>
  </si>
  <si>
    <t>SYNDESMOS YDREFSIS OTA NOMOU FTHIOTIDAS APO PIGES "KANALIA" PYRGOU YPATIS</t>
  </si>
  <si>
    <t>ΑΝΑΠΤΥΞΙΑΚΗ ΕΤΑΙΡΕΙΑ ΒΟΛΟΥ Α.Ε. - ΑΝΑΠΤΥΞΙΑΚΗ ΑΝΩΝΥΜΗ ΕΤΑΙΡΕΙΑ</t>
  </si>
  <si>
    <t>ANAPTYXIAKI ETAIREIA VOLOU A.E. - ANAPTYXIAKI ANONYMI ETAIREIA</t>
  </si>
  <si>
    <t>ΑΝΑΠΤΥΞΙΑΚΗ ΕΤΑΙΡΙΑ ΕΒΡΟΥ Α.Ε.</t>
  </si>
  <si>
    <t>ANAPTYXIAKI ETAIRIA EVROU A.E.</t>
  </si>
  <si>
    <t>ANONYMI MONOMETOCHIKI ETAIREIA DIACHEIRISIS AKINITON DIMOU GALATSIOU</t>
  </si>
  <si>
    <t>ΑΣΤΙΚΗ ΜΗ ΚΕΡΔΟΣΚΟΠΙΚΗ ΕΤΑΙΡΕΙΑ ΤΗΣ ΑΥΤΟΔΙΟΙΚΗΣΗΣ "ΠΑΡΕΜΒΑΣΗ"</t>
  </si>
  <si>
    <t>ASTIKI MI KERDOSKOPIKI ETAIREIA TIS AFTODIOIKISIS "PAREMVASI"</t>
  </si>
  <si>
    <t>GERAKINA TOURISTIKI DIMOTIKI ANONYMI ETAIREIA</t>
  </si>
  <si>
    <t>ΔΗ.ΠΕ.ΘΕ. ΚΟΖΑΝΗΣ - ΚΟΙΝΩΦΕΛΗΣ ΕΠΙΧΕΙΡΗΣΗ</t>
  </si>
  <si>
    <t>DI.PE.THE. KOZANIS - KOINOFELIS EPICHEIRISI</t>
  </si>
  <si>
    <t>ΔΗ.ΠΕ.ΘΕ. ΡΟΥΜΕΛΗΣ - ΚΟΙΝΩΦΕΛΗΣ ΕΠΙΧΕΙΡΗΣΗ ΔΗΜΟΥ ΛΑΜΙΕΩΝ</t>
  </si>
  <si>
    <t>DI.PE.THE. ROUMELIS - KOINOFELIS EPICHEIRISI DIMOU LAMIEON</t>
  </si>
  <si>
    <t>DIMOTIKI ANONYMI ETAIRIA KTIMATIKIS AXIOPOIISIS DIMOU SERRON (D.A.E.K.A.S.)</t>
  </si>
  <si>
    <t>ΔΗΜΟΤΙΚΗ ΕΠΙΧΕΙΡΗΣΗ ΚΟΙΝΩΦΕΛΟΥΣ ΕΡΓΟΥ ΓΡΕΒΕΝΩΝ (Δ.Ε.Κ.Ε.Γ.)</t>
  </si>
  <si>
    <t>DIMOTIKI EPICHEIRISI KOINOFELOUS ERGOU GREVENON (D.E.K.E.G.)</t>
  </si>
  <si>
    <t>DIMOTIKI EPICHEIRISI PLIROFORISIS THEAMATOS KAI EPIKOINONIAS DIMOU XANTHIS</t>
  </si>
  <si>
    <t>DIMOTIKI EPICHEIRISI PLIROFORISIS KAI ENIMEROSIS IOANNINON</t>
  </si>
  <si>
    <t>DIMOTIKI EPICHEIRISI RADIOTILEORASIS ORESTIADAS</t>
  </si>
  <si>
    <t>DIMOTIKI EPICHEIRISI RADIOFONIAS (D.E.RA.) DIMOU ATHINAION "ATHINA 984 FM"</t>
  </si>
  <si>
    <t>ΔΗΜΟΤΙΚΗ ΕΠΙΧΕΙΡΗΣΗ ΥΔΡΕΥΣΗΣ - ΑΠΟΧΕΤΕΥΣΗΣ (Δ.Ε.Υ.Α.) ΔΗΜΟΥ ΗΡΑΚΛΕΙΑΣ</t>
  </si>
  <si>
    <t>DIMOTIKI EPICHEIRISI YDREFSIS - APOCHETEFSIS (D.E.Y.A.) DIMOU IRAKLEIAS</t>
  </si>
  <si>
    <t>ΔΗΜΟΤΙΚΗ ΕΠΙΧΕΙΡΗΣΗ ΥΔΡΕΥΣΗΣ - ΑΠΟΧΕΤΕΥΣΗΣ (Δ.Ε.Υ.Α.) ΜΙΝΩΑ ΠΕΔΙΑΔΑΣ</t>
  </si>
  <si>
    <t>DIMOTIKI EPICHEIRISI YDREFSIS - APOCHETEFSIS (D.E.Y.A.) MINOA PEDIADAS</t>
  </si>
  <si>
    <t>ΔΗΜΟΤΙΚΗ ΕΠΙΧΕΙΡΗΣΗ ΥΔΡΕΥΣΗΣ - ΑΠΟΧΕΤΕΥΣΗΣ (Δ.Ε.Υ.Α.Σ.) ΣΥΡΟΥ</t>
  </si>
  <si>
    <t>DIMOTIKI EPICHEIRISI YDREFSIS - APOCHETEFSIS (D.E.Y.A.S.) SYROU</t>
  </si>
  <si>
    <t>DIMOTIKI ETAIREIA PLIROFORISIS THEAMATOS KAI EPIKOINONIAS (DEPTHE) DIMOU THESSALONIKIS</t>
  </si>
  <si>
    <t>ΔΗΜΟΤΙΚΗ ΘΕΑΤΡΙΚΗ ΚΟΙΝΩΦΕΛΗΣ ΕΠΙΧΕΙΡΗΣΗ ΔΗΜΟΥ ΛΑΡΙΣΑΙΩΝ - ΘΕΣΣΑΛΙΚΟ ΘΕΑΤΡΟ</t>
  </si>
  <si>
    <t>DIMOTIKI THEATRIKI KOINOFELIS EPICHEIRISI DIMOU LARISAION - THESSALIKO THEATRO</t>
  </si>
  <si>
    <t>DIMOTIKI THEATRIKI KOINOFELIS EPICHEIRISI KAVALAS (DI.PE.THE. KAVALAS)</t>
  </si>
  <si>
    <t>ΔΗΜΟΤΙΚΗ ΚΟΙΝΩΦΕΛΗΣ ΕΠΙΧΕΙΡΗΣΗ (ΔΗ.Κ.Ε.) ΚΥΘΝΟΥ</t>
  </si>
  <si>
    <t>DIMOTIKI KOINOFELIS EPICHEIRISI (DI.K.E.) KYTHNOU</t>
  </si>
  <si>
    <t>DIMOTIKI KOINOFELIS EPICHEIRISI AGIAS VARVARAS</t>
  </si>
  <si>
    <t>ΔΗΜΟΤΙΚΗ ΚΟΙΝΩΦΕΛΗΣ ΕΠΙΧΕΙΡΗΣΗ ΑΙΓΙΑΛΕΙΑΣ (ΔΗ.Κ.ΕΠ.Α)</t>
  </si>
  <si>
    <t>DIMOTIKI KOINOFELIS EPICHEIRISI AIGIALEIAS (DI.K.EP.A)</t>
  </si>
  <si>
    <t>ΔΗΜΟΤΙΚΗ ΚΟΙΝΩΦΕΛΗΣ ΕΠΙΧΕΙΡΗΣΗ ΑΛΙΑΡΤΟΥ - ΘΕΣΠΙΕΩΝ</t>
  </si>
  <si>
    <t>DIMOTIKI KOINOFELIS EPICHEIRISI ALIARTOU - THESPIEON</t>
  </si>
  <si>
    <t>ΔΗΜΟΤΙΚΗ ΚΟΙΝΩΦΕΛΗΣ ΕΠΙΧΕΙΡΗΣΗ ΑΛΜΩΠΙΑΣ</t>
  </si>
  <si>
    <t>DIMOTIKI KOINOFELIS EPICHEIRISI ALMOPIAS</t>
  </si>
  <si>
    <t>ΔΗΜΟΤΙΚΗ ΚΟΙΝΩΦΕΛΗΣ ΕΠΙΧΕΙΡΗΣΗ ΑΝΩΓΕΙΩΝ</t>
  </si>
  <si>
    <t>DIMOTIKI KOINOFELIS EPICHEIRISI ANOGEION</t>
  </si>
  <si>
    <t>ΔΗΜΟΤΙΚΗ ΚΟΙΝΩΦΕΛΗΣ ΕΠΙΧΕΙΡΗΣΗ ΒΟΙΟΥ (ΔΗ.Κ.Ε.ΒΟ.)</t>
  </si>
  <si>
    <t>DIMOTIKI KOINOFELIS EPICHEIRISI VOIOU (DI.K.E.VO.)</t>
  </si>
  <si>
    <t>ΔΗΜΟΤΙΚΗ ΚΟΙΝΩΦΕΛΗΣ ΕΠΙΧΕΙΡΗΣΗ ΔΗΜΟΤΙΚΟΥ ΠΕΡΙΦΕΡΕΙΑΚΟΥ ΘΕΑΤΡΟΥ ΚΟΜΟΤΗΝΗΣ</t>
  </si>
  <si>
    <t>DIMOTIKI KOINOFELIS EPICHEIRISI DIMOTIKOU PERIFEREIAKOU THEATROU KOMOTINIS</t>
  </si>
  <si>
    <t>ΔΗΜΟΤΙΚΗ ΚΟΙΝΩΦΕΛΗΣ ΕΠΙΧΕΙΡΗΣΗ ΔΗΜΟΥ ΑΓΙΟΥ ΒΑΣΙΛΕΙΟΥ</t>
  </si>
  <si>
    <t>DIMOTIKI KOINOFELIS EPICHEIRISI DIMOU AGIOU VASILEIOU</t>
  </si>
  <si>
    <t>DIMOTIKI KOINOFELIS EPICHEIRISI DIMOU AMYNTAIOU</t>
  </si>
  <si>
    <t>DIMOTIKI KOINOFELIS EPICHEIRISI DIMOU ARISTOTELI "I FRONTIDA"</t>
  </si>
  <si>
    <t>ΔΗΜΟΤΙΚΗ ΚΟΙΝΩΦΕΛΗΣ ΕΠΙΧΕΙΡΗΣΗ ΔΗΜΟΥ ΑΡΤΑΙΩΝ (ΔΗ.Κ.Ε.Δ.Α.)</t>
  </si>
  <si>
    <t>DIMOTIKI KOINOFELIS EPICHEIRISI DIMOU ARTAION (DI.K.E.D.A.)</t>
  </si>
  <si>
    <t>ΔΗΜΟΤΙΚΗ ΚΟΙΝΩΦΕΛΗΣ ΕΠΙΧΕΙΡΗΣΗ ΔΗΜΟΥ ΒΙΑΝΝΟΥ</t>
  </si>
  <si>
    <t>DIMOTIKI KOINOFELIS EPICHEIRISI DIMOU VIANNOU</t>
  </si>
  <si>
    <t>ΔΗΜΟΤΙΚΗ ΚΟΙΝΩΦΕΛΗΣ ΕΠΙΧΕΙΡΗΣΗ ΔΗΜΟΥ ΔΕΛΤΑ (ΔΗ.Κ.Ε.ΔΗ.Δ.)</t>
  </si>
  <si>
    <t>DIMOTIKI KOINOFELIS EPICHEIRISI DIMOU DELTA (DI.K.E.DI.D.)</t>
  </si>
  <si>
    <t>ΔΗΜΟΤΙΚΗ ΚΟΙΝΩΦΕΛΗΣ ΕΠΙΧΕΙΡΗΣΗ ΔΗΜΟΥ ΔΟΞΑΤΟΥ</t>
  </si>
  <si>
    <t>DIMOTIKI KOINOFELIS EPICHEIRISI DIMOU DOXATOU</t>
  </si>
  <si>
    <t>ΔΗΜΟΤΙΚΗ ΚΟΙΝΩΦΕΛΗΣ ΕΠΙΧΕΙΡΗΣΗ ΔΗΜΟΥ ΕΔΕΣΣΑΣ (ΔΗ.Κ.Ε.Δ.Ε.)</t>
  </si>
  <si>
    <t>DIMOTIKI KOINOFELIS EPICHEIRISI DIMOU EDESSAS (DI.K.E.D.E.)</t>
  </si>
  <si>
    <t>DIMOTIKI KOINOFELIS EPICHEIRISI DIMOU ZACHAROS</t>
  </si>
  <si>
    <t>ΔΗΜΟΤΙΚΗ ΚΟΙΝΩΦΕΛΗΣ ΕΠΙΧΕΙΡΗΣΗ ΔΗΜΟΥ ΙΑΣΜΟΥ (ΔΗ.Κ.Ε.Δ.Ι.)</t>
  </si>
  <si>
    <t>DIMOTIKI KOINOFELIS EPICHEIRISI DIMOU IASMOU (DI.K.E.D.I.)</t>
  </si>
  <si>
    <t>ΔΗΜΟΤΙΚΗ ΚΟΙΝΩΦΕΛΗΣ ΕΠΙΧΕΙΡΗΣΗ ΔΗΜΟΥ ΚΑΤΕΡΙΝΗΣ</t>
  </si>
  <si>
    <t>DIMOTIKI KOINOFELIS EPICHEIRISI DIMOU KATERINIS</t>
  </si>
  <si>
    <t>ΔΗΜΟΤΙΚΗ ΚΟΙΝΩΦΕΛΗΣ ΕΠΙΧΕΙΡΗΣΗ ΔΗΜΟΥ ΛΑΜΙΕΩΝ</t>
  </si>
  <si>
    <t>DIMOTIKI KOINOFELIS EPICHEIRISI DIMOU LAMIEON</t>
  </si>
  <si>
    <t>ΔΗΜΟΤΙΚΗ ΚΟΙΝΩΦΕΛΗΣ ΕΠΙΧΕΙΡΗΣΗ ΔΗΜΟΥ ΛΙΜΝΗΣ ΠΛΑΣΤΗΡΑ ("ΕΠΙ ΝΟΗΣΗ")</t>
  </si>
  <si>
    <t>DIMOTIKI KOINOFELIS EPICHEIRISI DIMOU LIMNIS PLASTIRA ("EPI NOISI")</t>
  </si>
  <si>
    <t>DIMOTIKI KOINOFELIS EPICHEIRISI DIMOU MEGALOPOLIS</t>
  </si>
  <si>
    <t>ΔΗΜΟΤΙΚΗ ΚΟΙΝΩΦΕΛΗΣ ΕΠΙΧΕΙΡΗΣΗ ΔΗΜΟΥ ΜΕΓΑΡΕΩΝ (ΔΗ.Κ.Ε.ΔΗ.ΜΕ.)</t>
  </si>
  <si>
    <t>DIMOTIKI KOINOFELIS EPICHEIRISI DIMOU MEGAREON (DI.K.E.DI.ME.)</t>
  </si>
  <si>
    <t>DIMOTIKI KOINOFELIS EPICHEIRISI DIMOU MOUZAKIOU (DI.K.E.DI.M)</t>
  </si>
  <si>
    <t>DIMOTIKI KOINOFELIS EPICHEIRISI DIMOU PAVLOU MELA (IRIS)</t>
  </si>
  <si>
    <t>DIMOTIKI KOINOFELIS EPICHEIRISI DIMOU PETROUPOLIS (DI.K.E.PE.)</t>
  </si>
  <si>
    <t>DIMOTIKI KOINOFELIS EPICHEIRISI DIMOU PROSOTSANIS</t>
  </si>
  <si>
    <t>ΔΗΜΟΤΙΚΗ ΚΟΙΝΩΦΕΛΗΣ ΕΠΙΧΕΙΡΗΣΗ ΔΗΜΟΥ ΠΥΔΝΑΣ - ΚΟΛΙΝΔΡΟΥ</t>
  </si>
  <si>
    <t>DIMOTIKI KOINOFELIS EPICHEIRISI DIMOU PYDNAS - KOLINDROU</t>
  </si>
  <si>
    <t>DIMOTIKI KOINOFELIS EPICHEIRISI DIMOU SITHONIAS "SITHONIA"</t>
  </si>
  <si>
    <t>DIMOTIKI KOINOFELIS EPICHEIRISI DIMOU SOFADON</t>
  </si>
  <si>
    <t>DIMOTIKI KOINOFELIS EPICHEIRISI DIMOU TANAGRAS</t>
  </si>
  <si>
    <t>DIMOTIKI KOINOFELIS EPICHEIRISI DIMOU TEMPON (DI.K.E.DI.T.)</t>
  </si>
  <si>
    <t>DIMOTIKI KOINOFELIS EPICHEIRISI DIMOU TROIZINIAS</t>
  </si>
  <si>
    <t>ΔΗΜΟΤΙΚΗ ΚΟΙΝΩΦΕΛΗΣ ΕΠΙΧΕΙΡΗΣΗ ΔΩΡΙΔΟΣ (ΔΗ.Κ.Ε.Δ)</t>
  </si>
  <si>
    <t>DIMOTIKI KOINOFELIS EPICHEIRISI DORIDOS (DI.K.E.D)</t>
  </si>
  <si>
    <t>ΔΗΜΟΤΙΚΗ ΚΟΙΝΩΦΕΛΗΣ ΕΠΙΧΕΙΡΗΣΗ ΗΛΙΔΑΣ (ΔΗ.Κ.Ε.Η.)</t>
  </si>
  <si>
    <t>DIMOTIKI KOINOFELIS EPICHEIRISI ILIDAS (DI.K.E.I.)</t>
  </si>
  <si>
    <t>DIMOTIKI KOINOFELIS EPICHEIRISI THERMAIKOU (DI.K.E.Th.)</t>
  </si>
  <si>
    <t>DIMOTIKI KOINOFELIS EPICHEIRISI THIVAS (DI.K.E.Th.)</t>
  </si>
  <si>
    <t>DIMOTIKI KOINOFELIS EPICHEIRISI ITHAKIS</t>
  </si>
  <si>
    <t>ΔΗΜΟΤΙΚΗ ΚΟΙΝΩΦΕΛΗΣ ΕΠΙΧΕΙΡΗΣΗ ΚΑΒΑΛΑΣ "ΔΗΜΩΦΕΛΕΙΑ"</t>
  </si>
  <si>
    <t>DIMOTIKI KOINOFELIS EPICHEIRISI KAVALAS "DIMOFELEIA"</t>
  </si>
  <si>
    <t>DIMOTIKI KOINOFELIS EPICHEIRISI KALAVRYTON - SPILAIO LIMNON KASTRION (DI.K.E.K. - SPILAIO LIMNON KASTRION)</t>
  </si>
  <si>
    <t>DIMOTIKI KOINOFELIS EPICHEIRISI KALLITHEAS</t>
  </si>
  <si>
    <t>ΔΗΜΟΤΙΚΗ ΚΟΙΝΩΦΕΛΗΣ ΕΠΙΧΕΙΡΗΣΗ ΚΟΙΝΩΝΙΚΗΣ ΠΡΟΝΟΙΑΣ ΚΑΙ ΜΕΡΙΜΝΑΣ ΔΗΜΟΥ ΚΟΖΑΝΗΣ</t>
  </si>
  <si>
    <t>DIMOTIKI KOINOFELIS EPICHEIRISI KOINONIKIS PRONOIAS KAI MERIMNAS DIMOU KOZANIS</t>
  </si>
  <si>
    <t>DIMOTIKI KOINOFELIS EPICHEIRISI KORDELIOU - EVOSMOU (DI.K.E.K.E.)</t>
  </si>
  <si>
    <t>DIMOTIKI KOINOFELIS EPICHEIRISI LAGKADA (DI.K.E.L.)</t>
  </si>
  <si>
    <t>DIMOTIKI KOINOFELIS EPICHEIRISI LARISAS</t>
  </si>
  <si>
    <t>DIMOTIKI KOINOFELIS EPICHEIRISI NIKAIAS - AGIOU IOANNI RENTI (DI.K.E.NI.R)</t>
  </si>
  <si>
    <t>ΔΗΜΟΤΙΚΗ ΚΟΙΝΩΦΕΛΗΣ ΕΠΙΧΕΙΡΗΣΗ ΝΙΣΥΡΟΥ</t>
  </si>
  <si>
    <t>DIMOTIKI KOINOFELIS EPICHEIRISI NISYROU</t>
  </si>
  <si>
    <t>DIMOTIKI KOINOFELIS EPICHEIRISI NOTIAS KYNOURIAS (DI.K.E.N.K.)</t>
  </si>
  <si>
    <t>ΔΗΜΟΤΙΚΗ ΚΟΙΝΩΦΕΛΗΣ ΕΠΙΧΕΙΡΗΣΗ ΝΟΤΙΟΥ ΠΗΛΙΟΥ</t>
  </si>
  <si>
    <t>DIMOTIKI KOINOFELIS EPICHEIRISI NOTIOU PILIOU</t>
  </si>
  <si>
    <t>DIMOTIKI KOINOFELIS EPICHEIRISI PERIFEREIAKOU THEATROU IOANNINON</t>
  </si>
  <si>
    <t>DIMOTIKI KOINOFELIS EPICHEIRISI POLITISMOU - PAIDEIAS - ATHLITISMOU KOMOTINIS (D.K.E.P.P.A.K)</t>
  </si>
  <si>
    <t>DIMOTIKI KOINOFELIS EPICHEIRISI POLITISMOU KAI ANAPTYXIS PELLAS (DIKEPAP)</t>
  </si>
  <si>
    <t>DIMOTIKI KOINOFELIS EPICHEIRISI POLITISMOU, PERIVALLONTOS KAI ATHLITISMOU THERMIS (D.E.P.P.A.Th)</t>
  </si>
  <si>
    <t>DIMOTIKI KOINOFELIS EPICHEIRISI POLITISTIKIS ANAPTYXIS ORESTIADAS (DI.K.E.P.A.O)</t>
  </si>
  <si>
    <t>DIMOTIKI KOINOFELIS EPICHEIRISI POROU (DI.K.E.P.)</t>
  </si>
  <si>
    <t>DIMOTIKI KOINOFELIS EPICHEIRISI PYRGOU</t>
  </si>
  <si>
    <t>ΔΗΜΟΤΙΚΗ ΚΟΙΝΩΦΕΛΗΣ ΕΠΙΧΕΙΡΗΣΗ ΣΙΦΝΟΥ (ΔΗ.Κ.Ε.Σ.)</t>
  </si>
  <si>
    <t>DIMOTIKI KOINOFELIS EPICHEIRISI SIFNOU (DI.K.E.S.)</t>
  </si>
  <si>
    <t>DIMOTIKI KOINOFELIS EPICHEIRISI FARSALON</t>
  </si>
  <si>
    <t>DIMOTIKI KOINOFELIS EPICHEIRISI FILOTHEIS - PSYCHIKOU (DI.K.E.FI.Ps.)</t>
  </si>
  <si>
    <t>ΔΗΜΟΤΙΚΗ ΚΟΙΝΩΦΕΛΗΣ ΕΠΙΧΕΙΡΗΣΗ ΧΙΟΥ</t>
  </si>
  <si>
    <t>DIMOTIKI KOINOFELIS EPICHEIRISI CHIOU</t>
  </si>
  <si>
    <t>ΔΗΜΟΤΙΚΗ ΚΟΙΝΩΦΕΛΗΣ ΕΠΙΧΕΙΡΗΣΗ ΩΡΑΙΟΚΑΣΤΡΟΥ (ΔΗ.Κ.Ε.Ω.)</t>
  </si>
  <si>
    <t>DIMOTIKI KOINOFELIS EPICHEIRISI ORAIOKASTROU (DI.K.E.O.)</t>
  </si>
  <si>
    <t>ΔΗΜΟΤΙΚΟ ΠΕΡΙΦΕΡΕΙΑΚΟ ΘΕΑΤΡΟ (ΔΗ.ΠΕ.ΘΕ.) ΚΡΗΤΗΣ Α.Ε.</t>
  </si>
  <si>
    <t>DIMOTIKO PERIFEREIAKO THEATRO (DI.PE.THE.) KRITIS A.E.</t>
  </si>
  <si>
    <t>ΔΗΜΟΤΙΚΟ ΠΕΡΙΦΕΡΕΙΑΚΟ ΘΕΑΤΡΟ- ΚΟΙΝΩΦΕΛΗΣ ΕΠΙΧΕΙΡΗΣΗ ΔΗΜΟΥ ΚΕΡΚΥΡΑΙΩΝ</t>
  </si>
  <si>
    <t>DIMOTIKO PERIFEREIAKO THEATRO- KOINOFELIS EPICHEIRISI DIMOU KERKYRAION</t>
  </si>
  <si>
    <t>ΔΗΜΟΤΙΚΟΣ ΡΑΔΙΟΤΗΛΕΟΠΤΙΚΟΣ ΣΤΑΘΜΟΣ (ΔΗ.ΡΑ.Σ.) ΚΩ</t>
  </si>
  <si>
    <t>DIMOTIKOS RADIOTILEOPTIKOS STATHMOS (DI.RA.S.) KO</t>
  </si>
  <si>
    <t>ELLINIKI ETAIREIA TOPIKIS ANAPTYXIS KAI AFTODIOIKISIS (E.E.T.A.A.) A.E.</t>
  </si>
  <si>
    <t>ENIAIA KOINOFELIS EPICHEIRISI PAIDEIAS, PROSTASIAS, ALLILENGYIS DIMOU KARPENISIOU (E.K.E.P.P.A.D.I.K)</t>
  </si>
  <si>
    <t>EPENDYTIKI DIMOU VOLVIS - DIMOTIKI ANONYMI ETAIREIA</t>
  </si>
  <si>
    <t>ETAIREIA DIACHEIRISIS APOVLITON KEFALONIAS KAI ITHAKIS (E.D.A.K.I. A.E.)</t>
  </si>
  <si>
    <t>ΕΤΑΙΡΕΙΑ ΚΟΙΝΩΝΙΚΗΣ ΠΑΡΕΜΒΑΣΗΣ ΚΑΙ ΠΟΛΙΤΙΣΜΟΥ ΠΕΡΙΦΕΡΕΙΑΣ ΘΕΣΣΑΛΙΑΣ (ΕΚΠΟΛ)</t>
  </si>
  <si>
    <t>ETAIREIA KOINONIKIS PAREMVASIS KAI POLITISMOU PERIFEREIAS THESSALIAS (EKPOL)</t>
  </si>
  <si>
    <t>KENTRIKI ENOSI DIMON ELLADAS (K.E.D.E.)</t>
  </si>
  <si>
    <t>KOINOFELIS DIMOTIKI EPICHEIRISI DIMOU AMPELOKIPON - MENEMENIS (K.D.E.D.A.M.)</t>
  </si>
  <si>
    <t>KOINOFELIS DIMOTIKI EPICHEIRISI DIMOU AMFILOCHIAS</t>
  </si>
  <si>
    <t>ΚΟΙΝΩΦΕΛΗΣ ΔΗΜΟΤΙΚΗ ΕΠΙΧΕΙΡΗΣΗ ΔΗΜΟΥ ΕΥΡΩΤΑ "ΕΥΡΩΤΕΙΟΣ ΠΟΛΙΤΕΙΑ"</t>
  </si>
  <si>
    <t>KOINOFELIS DIMOTIKI EPICHEIRISI DIMOU EVROTA "EVROTEIOS POLITEIA"</t>
  </si>
  <si>
    <t>KOINOFELIS DIMOTIKI EPICHEIRISI DIMOU KILELER (K.D.E.K.)</t>
  </si>
  <si>
    <t>KOINOFELIS DIMOTIKI EPICHEIRISI DIMOU MYKIS</t>
  </si>
  <si>
    <t>ΚΟΙΝΩΦΕΛΗΣ ΔΗΜΟΤΙΚΗ ΕΠΙΧΕΙΡΗΣΗ ΜΑΡΚΟΠΟΥΛΟΥ</t>
  </si>
  <si>
    <t>KOINOFELIS DIMOTIKI EPICHEIRISI MARKOPOULOU</t>
  </si>
  <si>
    <t>ΚΟΙΝΩΦΕΛΗΣ ΔΗΜΟΤΙΚΗ ΕΠΙΧΕΙΡΗΣΗ ΜΕΓΑΝΗΣΙΟΥ</t>
  </si>
  <si>
    <t>KOINOFELIS DIMOTIKI EPICHEIRISI MEGANISIOU</t>
  </si>
  <si>
    <t>KOINOFELIS DIMOTIKI EPICHEIRISI METAMORFOSIS</t>
  </si>
  <si>
    <t>KOINOFELIS DIMOTIKI EPICHEIRISI PEIRAIA</t>
  </si>
  <si>
    <t>KOINOFELIS DIMOTIKI EPICHEIRISI PERIVALLONTOS PAIDEIAS KAI ANAPTYXIS MYKONOU (K.D.E.P.P.A.M.)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</si>
  <si>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</si>
  <si>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KOINOFELIS DIMOTIKI EPICHEIRISI POLITISMOU, ATHLITISMOU, PAIDEIAS, KOINONIKIS PROSTASIAS KAI ALLILENGYIS, PERIVALLONTOS, DIMOTIKIS SYGKOINONIAS, EKPONISIS KAI EFARMOGIS PROGRAMMATON EREVNAS KAI TECHNOLOGIAS KAISARIANIS</t>
  </si>
  <si>
    <t>ΚΟΙΝΩΦΕΛΗΣ ΔΗΜΟΤΙΚΗ ΕΠΙΧΕΙΡΗΣΗ ΠΟΛΙΤΙΣΜΟΥ, ΑΘΛΗΤΙΣΜΟΥ, ΠΕΡΙΒΑΛΛΟΝΤΟΣ ΔΗΜΟΥ ΔΕΣΚΑΤΗΣ (Δ.Ε.Π.Α.Π.)</t>
  </si>
  <si>
    <t>KOINOFELIS DIMOTIKI EPICHEIRISI POLITISMOU, ATHLITISMOU, PERIVALLONTOS DIMOU DESKATIS (D.E.P.A.P.)</t>
  </si>
  <si>
    <t>KOINOFELIS DIMOTIKI EPICHEIRISI POLITISTIKIS ANAPTYXIS DIMOU PERISTERIOU (D.E.P.A.D.P.)</t>
  </si>
  <si>
    <t>KOINOFELIS DIMOTIKI EPICHEIRISI POLITISTIKIS ANAPTYXIS PAROU (KDEPAP)</t>
  </si>
  <si>
    <t>ΚΟΙΝΩΦΕΛΗΣ ΔΗΜΟΤΙΚΗ ΕΠΙΧΕΙΡΗΣΗ ΠΟΛΙΤΙΣΤΙΚΗΣ, ΟΙΚΟΝΟΜΙΚΗΣ, ΤΟΥΡΙΣΤΙΚΗΣ ΚΑΙ ΚΟΙΝΩΝΙΚΗΣ ΑΝΑΠΤΥΞΗΣ (Δ.Ε.Π.Ο.Κ.Α.Λ.)</t>
  </si>
  <si>
    <t>KOINOFELIS DIMOTIKI EPICHEIRISI POLITISTIKIS, OIKONOMIKIS, TOURISTIKIS KAI KOINONIKIS ANAPTYXIS (D.E.P.O.K.A.L.)</t>
  </si>
  <si>
    <t>ΚΟΙΝΩΦΕΛΗΣ ΔΗΜΟΤΙΚΗ ΕΠΙΧΕΙΡΗΣΗ ΤΟΥΡΙΣΜΟΥ ΚΑΙ ΠΟΛΙΤΙΣΜΟΥ ΔΙΣΤΟΜΟΥ - ΑΡΑΧΩΒΑΣ - ΑΝΤΙΚΥΡΑΣ</t>
  </si>
  <si>
    <t>KOINOFELIS DIMOTIKI EPICHEIRISI TOURISMOU KAI POLITISMOU DISTOMOU - ARACHOVAS - ANTIKYRAS</t>
  </si>
  <si>
    <t>KOINOFELIS EPICHEIRISI - DIMOTIKO PERIFEREIAKO THEATRO PATRAS</t>
  </si>
  <si>
    <t>ΚΟΙΝΩΦΕΛΗΣ ΕΠΙΧΕΙΡΗΣΗ "ΚΑΛΥΨΩ" ΔΗΜΟΥ ΑΓΙΑΣ</t>
  </si>
  <si>
    <t>KOINOFELIS EPICHEIRISI "KALYPSO" DIMOU AGIAS</t>
  </si>
  <si>
    <t>ΚΟΙΝΩΦΕΛΗΣ ΕΠΙΧΕΙΡΗΣΗ ΑΘΛΗΤΙΣΜΟΥ - ΠΟΛΙΤΙΣΜΟΥ - ΠΕΡΙΒΑΛΛΟΝΤΟΣ ΔΗΜΟΥ ΠΑΛΛΗΝΗΣ</t>
  </si>
  <si>
    <t>KOINOFELIS EPICHEIRISI ATHLITISMOU - POLITISMOU - PERIVALLONTOS DIMOU PALLINIS</t>
  </si>
  <si>
    <t>ΚΟΙΝΩΦΕΛΗΣ ΕΠΙΧΕΙΡΗΣΗ ΑΘΛΗΤΙΣΜΟΥ ΚΑΙ ΠΕΡΙΒΑΛΛΟΝΤΟΣ ΔΗΜΟΥ ΕΡΜΙΟΝΙΔΑΣ</t>
  </si>
  <si>
    <t>KOINOFELIS EPICHEIRISI ATHLITISMOU KAI PERIVALLONTOS DIMOU ERMIONIDAS</t>
  </si>
  <si>
    <t>KOINOFELIS EPICHEIRISI DI.PE.THE. SERRON</t>
  </si>
  <si>
    <t>KOINOFELIS EPICHEIRISI DIMOTIKO PERIFEREIAKO THEATRO VEROIAS</t>
  </si>
  <si>
    <t>KOINOFELIS EPICHEIRISI DIMOU AGRINIOU (K.E.D.A.)</t>
  </si>
  <si>
    <t>ΚΟΙΝΩΦΕΛΗΣ ΕΠΙΧΕΙΡΗΣΗ ΔΗΜΟΥ ΑΙΓΙΝΑΣ</t>
  </si>
  <si>
    <t>KOINOFELIS EPICHEIRISI DIMOU AIGINAS</t>
  </si>
  <si>
    <t>KOINOFELIS EPICHEIRISI DIMOU ALEXANDREIAS (K.E.D.A.)</t>
  </si>
  <si>
    <t>ΚΟΙΝΩΦΕΛΗΣ ΕΠΙΧΕΙΡΗΣΗ ΔΗΜΟΥ ΑΛΜΥΡΟΥ</t>
  </si>
  <si>
    <t>KOINOFELIS EPICHEIRISI DIMOU ALMYROU</t>
  </si>
  <si>
    <t>KOINOFELIS EPICHEIRISI DIMOU ANDRITSAINAS - KRESTENON (KEDAK)</t>
  </si>
  <si>
    <t>ΚΟΙΝΩΦΕΛΗΣ ΕΠΙΧΕΙΡΗΣΗ ΔΗΜΟΥ ΑΠΟΚΟΡΩΝΟΥ</t>
  </si>
  <si>
    <t>KOINOFELIS EPICHEIRISI DIMOU APOKORONOU</t>
  </si>
  <si>
    <t>ΚΟΙΝΩΦΕΛΗΣ ΕΠΙΧΕΙΡΗΣΗ ΔΗΜΟΥ ΑΡΧΑΙΑΣ ΟΛΥΜΠΙΑΣ</t>
  </si>
  <si>
    <t>KOINOFELIS EPICHEIRISI DIMOU ARCHAIAS OLYMPIAS</t>
  </si>
  <si>
    <t>KOINOFELIS EPICHEIRISI DIMOU ARCHANON - ASTEROUSION (K.E.D.A.A)</t>
  </si>
  <si>
    <t>KOINOFELIS EPICHEIRISI DIMOU VISALTIAS</t>
  </si>
  <si>
    <t>KOINOFELIS EPICHEIRISI DIMOU VOREION TZOUMERKON</t>
  </si>
  <si>
    <t>KOINOFELIS EPICHEIRISI DIMOU GEORGIOU KARAISKAKI</t>
  </si>
  <si>
    <t>KOINOFELIS EPICHEIRISI DIMOU DYMAION (K.E.D.DY.)</t>
  </si>
  <si>
    <t>KOINOFELIS EPICHEIRISI DIMOU DODONIS</t>
  </si>
  <si>
    <t>KOINOFELIS EPICHEIRISI DIMOU ELEFSINAS</t>
  </si>
  <si>
    <t>KOINOFELIS EPICHEIRISI DIMOU EMMANOUIL PAPPA</t>
  </si>
  <si>
    <t>KOINOFELIS EPICHEIRISI DIMOU EORDAIAS</t>
  </si>
  <si>
    <t>ΚΟΙΝΩΦΕΛΗΣ ΕΠΙΧΕΙΡΗΣΗ ΔΗΜΟΥ ΖΑΓΟΡΑΣ - ΜΟΥΡΕΣΙΟΥ</t>
  </si>
  <si>
    <t>KOINOFELIS EPICHEIRISI DIMOU ZAGORAS - MOURESIOU</t>
  </si>
  <si>
    <t>KOINOFELIS EPICHEIRISI DIMOU ZAGORIOU</t>
  </si>
  <si>
    <t>KOINOFELIS EPICHEIRISI DIMOU ZAKYNTHOU (K.E.DI.Z.)</t>
  </si>
  <si>
    <t>KOINOFELIS EPICHEIRISI DIMOU ZIROU</t>
  </si>
  <si>
    <t>KOINOFELIS EPICHEIRISI DIMOU ZITSAS</t>
  </si>
  <si>
    <t>KOINOFELIS EPICHEIRISI DIMOU IRAKLEIAS (K.E.D.I.)</t>
  </si>
  <si>
    <t>KOINOFELIS EPICHEIRISI DIMOU THESSALONIKIS (K.E.DI.Th.)</t>
  </si>
  <si>
    <t>KOINOFELIS EPICHEIRISI DIMOU KALAMARIAS (K.E.D.KA.)</t>
  </si>
  <si>
    <t>ΚΟΙΝΩΦΕΛΗΣ ΕΠΙΧΕΙΡΗΣΗ ΔΗΜΟΥ ΚΑΛΑΜΑΤΑΣ (ΦΑΡΙΣ)</t>
  </si>
  <si>
    <t>KOINOFELIS EPICHEIRISI DIMOU KALAMATAS (FARIS)</t>
  </si>
  <si>
    <t>KOINOFELIS EPICHEIRISI DIMOU KASSANDRAS</t>
  </si>
  <si>
    <t>ΚΟΙΝΩΦΕΛΗΣ ΕΠΙΧΕΙΡΗΣΗ ΔΗΜΟΥ ΚΑΣΤΟΡΙΑΣ - "ΟΡΕΣΤΕΙΑΣ"</t>
  </si>
  <si>
    <t>KOINOFELIS EPICHEIRISI DIMOU KASTORIAS - "ORESTEIAS"</t>
  </si>
  <si>
    <t>KOINOFELIS EPICHEIRISI DIMOU KEAS</t>
  </si>
  <si>
    <t>KOINOFELIS EPICHEIRISI DIMOU KENTRIKON TZOUMERKON</t>
  </si>
  <si>
    <t>KOINOFELIS EPICHEIRISI DIMOU KEFALLONIAS (K.E.DI.KE.)</t>
  </si>
  <si>
    <t>ΚΟΙΝΩΦΕΛΗΣ ΕΠΙΧΕΙΡΗΣΗ ΔΗΜΟΥ ΚΙΣΣΑΜΟΥ</t>
  </si>
  <si>
    <t>KOINOFELIS EPICHEIRISI DIMOU KISSAMOU</t>
  </si>
  <si>
    <t>ΚΟΙΝΩΦΕΛΗΣ ΕΠΙΧΕΙΡΗΣΗ ΔΗΜΟΥ ΚΡΩΠΙΑΣ</t>
  </si>
  <si>
    <t>KOINOFELIS EPICHEIRISI DIMOU KROPIAS</t>
  </si>
  <si>
    <t>KOINOFELIS EPICHEIRISI DIMOU LEVADEON (K.E.DI.L)</t>
  </si>
  <si>
    <t>KOINOFELIS EPICHEIRISI DIMOU MARATHONA "K.E.D.MA."</t>
  </si>
  <si>
    <t>ΚΟΙΝΩΦΕΛΗΣ ΕΠΙΧΕΙΡΗΣΗ ΔΗΜΟΥ ΜΑΡΩΝΕΙΑΣ - ΣΑΠΩΝ</t>
  </si>
  <si>
    <t>KOINOFELIS EPICHEIRISI DIMOU MARONEIAS - SAPON</t>
  </si>
  <si>
    <t>KOINOFELIS EPICHEIRISI DIMOU MOSCHATOU - TAVROU</t>
  </si>
  <si>
    <t>ΚΟΙΝΩΦΕΛΗΣ ΕΠΙΧΕΙΡΗΣΗ ΔΗΜΟΥ ΝΑΥΠΑΚΤΙΑΣ</t>
  </si>
  <si>
    <t>KOINOFELIS EPICHEIRISI DIMOU NAFPAKTIAS</t>
  </si>
  <si>
    <t>KOINOFELIS EPICHEIRISI DIMOU NEAS ZICHNIS</t>
  </si>
  <si>
    <t>ΚΟΙΝΩΦΕΛΗΣ ΕΠΙΧΕΙΡΗΣΗ ΔΗΜΟΥ ΝΕΑΣ ΠΡΟΠΟΝΤΙΔΑΣ</t>
  </si>
  <si>
    <t>KOINOFELIS EPICHEIRISI DIMOU NEAS PROPONTIDAS</t>
  </si>
  <si>
    <t>ΚΟΙΝΩΦΕΛΗΣ ΕΠΙΧΕΙΡΗΣΗ ΔΗΜΟΥ ΠΑΓΓΑΙΟΥ</t>
  </si>
  <si>
    <t>KOINOFELIS EPICHEIRISI DIMOU PANGAIOU</t>
  </si>
  <si>
    <t>ΚΟΙΝΩΦΕΛΗΣ ΕΠΙΧΕΙΡΗΣΗ ΔΗΜΟΥ ΠΑΙΟΝΙΑΣ</t>
  </si>
  <si>
    <t>KOINOFELIS EPICHEIRISI DIMOU PAIONIAS</t>
  </si>
  <si>
    <t>KOINOFELIS EPICHEIRISI DIMOU PATREON - PATRINO KARNAVALI</t>
  </si>
  <si>
    <t>ΚΟΙΝΩΦΕΛΗΣ ΕΠΙΧΕΙΡΗΣΗ ΔΗΜΟΥ ΠΛΑΤΑΝΙΑ (Κ.Ε.ΔΗ.Π.)</t>
  </si>
  <si>
    <t>KOINOFELIS EPICHEIRISI DIMOU PLATANIA (K.E.DI.P.)</t>
  </si>
  <si>
    <t>ΚΟΙΝΩΦΕΛΗΣ ΕΠΙΧΕΙΡΗΣΗ ΔΗΜΟΥ ΠΟΛΥΓΥΡΟΥ (ΚEΔHΠO)</t>
  </si>
  <si>
    <t>KOINOFELIS EPICHEIRISI DIMOU POLYGYROU (KEDHPO)</t>
  </si>
  <si>
    <t>ΚΟΙΝΩΦΕΛΗΣ ΕΠΙΧΕΙΡΗΣΗ ΔΗΜΟΥ ΠΡΕΣΠΩΝ</t>
  </si>
  <si>
    <t>KOINOFELIS EPICHEIRISI DIMOU PRESPON</t>
  </si>
  <si>
    <t>KOINOFELIS EPICHEIRISI DIMOU RETHYMNIS</t>
  </si>
  <si>
    <t>KOINOFELIS EPICHEIRISI DIMOU SERVION - VELVENTOU</t>
  </si>
  <si>
    <t>KOINOFELIS EPICHEIRISI DIMOU SERRON</t>
  </si>
  <si>
    <t>KOINOFELIS EPICHEIRISI DIMOU SOULIOU</t>
  </si>
  <si>
    <t>ΚΟΙΝΩΦΕΛΗΣ ΕΠΙΧΕΙΡΗΣΗ ΔΗΜΟΥ ΣΦΑΚΙΩΝ</t>
  </si>
  <si>
    <t>KOINOFELIS EPICHEIRISI DIMOU SFAKION</t>
  </si>
  <si>
    <t>KOINOFELIS EPICHEIRISI DIMOU TYRNAVOU (K.E.DI.T.)</t>
  </si>
  <si>
    <t>ΚΟΙΝΩΦΕΛΗΣ ΕΠΙΧΕΙΡΗΣΗ ΔΗΜΟΥ ΥΔΡΑΣ</t>
  </si>
  <si>
    <t>KOINOFELIS EPICHEIRISI DIMOU YDRAS</t>
  </si>
  <si>
    <t>KOINOFELIS EPICHEIRISI DIMOU FILADELFEIAS - CHALKIDONOS</t>
  </si>
  <si>
    <t>KOINOFELIS EPICHEIRISI DIMOU FLORINAS</t>
  </si>
  <si>
    <t>KOINOFELIS EPICHEIRISI DIMOU CHAIDARIOU (K.E.D.Ch.)</t>
  </si>
  <si>
    <t>ΚΟΙΝΩΦΕΛΗΣ ΕΠΙΧΕΙΡΗΣΗ ΔΗΜΟΥ ΩΡΩΠΟΥ</t>
  </si>
  <si>
    <t>KOINOFELIS EPICHEIRISI DIMOU OROPOU</t>
  </si>
  <si>
    <t>KOINOFELIS EPICHEIRISI DIPETHE DIMOU AGRINIOU</t>
  </si>
  <si>
    <t>KOINOFELIS EPICHEIRISI KOINONIKIS PROSTASIAS KAI ALLILENGYIS - DIMOTIKO INSTITOUTO EPANGELMATIKIS KATARTISIS DIMOU VOLOU (K.E.K.P.A. - D.I.E.K.)</t>
  </si>
  <si>
    <t>ΚΟΙΝΩΦΕΛΗΣ ΕΠΙΧΕΙΡΗΣΗ ΚΟΙΝΩΝΙΚΗΣ ΠΡΟΣΤΑΣΙΑΣ, ΑΛΛΗΛΕΓΓΥΗΣ, ΠΡΟΝΟΙΑΣ, ΥΓΕΙΑΣ ΚΑΙ ΑΣΤΙΚΗΣ ΣΥΓΚΟΙΝΩΝΙΑΣ ΔΗΜΟΥ ΚΩ</t>
  </si>
  <si>
    <t>KOINOFELIS EPICHEIRISI KOINONIKIS PROSTASIAS, ALLILENGYIS, PRONOIAS, YGEIAS KAI ASTIKIS SYGKOINONIAS DIMOU KO</t>
  </si>
  <si>
    <t>KOINOFELIS EPICHEIRISI KOINONIKON DOMON DIMOU MINOA PEDIADAS</t>
  </si>
  <si>
    <t>KOINOFELIS EPICHEIRISI PAIDEIAS KAI PERIVALLONTOS DIMOU MONEMVASIAS "K.E.P.PE.D.M."</t>
  </si>
  <si>
    <t>ΚΟΙΝΩΦΕΛΗΣ ΕΠΙΧΕΙΡΗΣΗ ΠΑΙΔΕΙΑΣ, ΠΟΛΙΤΙΣΜΟΥ, ΑΛΛΗΛΕΓΓΥΗΣ ΚΑΙ ΠΕΡΙΒΑΛΛΟΝΤΟΣ ΔΗΜΟΥ ΤΡΙΦΥΛΙΑΣ (Κ.Ε.Π.Π.Α.ΠΕ.ΔΗ.Τ)</t>
  </si>
  <si>
    <t>KOINOFELIS EPICHEIRISI PAIDEIAS, POLITISMOU, ALLILENGYIS KAI PERIVALLONTOS DIMOU TRIFYLIAS (K.E.P.P.A.PE.DI.T)</t>
  </si>
  <si>
    <t>KOINOFELIS EPICHEIRISI POLITISMOU - ATHLITISMOU KAI PERIVALLONTOS DIMOU PYLAIAS - CHORTIATI (K.E.P.A.P.)</t>
  </si>
  <si>
    <t>KOINOFELIS EPICHEIRISI POLITISMOU, PERIVALLONTOS, NEOLAIAS KAI ATHLISIS TOU DIMOU IOANNITON</t>
  </si>
  <si>
    <t>KOINOFELIS EPICHEIRISI POLITISMOU, PERIVALLONTOS, NEOLAIAS KAI ATHLITISMOU DIMOU POGONIOU</t>
  </si>
  <si>
    <t>KOINOFELIS EPICHEIRISI POLLAPLIS ANAPTYXIS DIMOU VEROIAS</t>
  </si>
  <si>
    <t>ΚΟΙΝΩΦΕΛΗΣ ΕΠΙΧΕΙΡΗΣΗ ΣΕΛΙΝΟΥ ΔΗΜΟΥ ΚΑΝΤΑΝΟΥ - ΣΕΛΙΝΟΥ</t>
  </si>
  <si>
    <t>KOINOFELIS EPICHEIRISI SELINOU DIMOU KANTANOU - SELINOU</t>
  </si>
  <si>
    <t>KOINOFELIS EPICHEIRISI YPIRESION DIMOU TINOU (K.EP.Y.DI.T.)</t>
  </si>
  <si>
    <t>KOINOFELIS EPICHEIRISI YPIRESION NEAPOLIS - SYKEON (K.E.Y.N.S.)</t>
  </si>
  <si>
    <t>MONOMETOCHIKI DIMOTIKI ANONYMI ETAIREIA DASIKIS EKMETALLEFSIS KAI AXIOPOIISIS AKINITIS PERIOUSIAS DIMOU THERMIS</t>
  </si>
  <si>
    <t>ΝΕΑ ΔΗΜΟΤΙΚΗ ΚΟΙΝΩΦΕΛΗΣ ΕΠΙΧΕΙΡΗΣΗ ΠΡΕΒΕΖΑΣ (ΝΕ.ΔΗ.Κ.Ε.Π.)</t>
  </si>
  <si>
    <t>NEA DIMOTIKI KOINOFELIS EPICHEIRISI PREVEZAS (NE.DI.K.E.P.)</t>
  </si>
  <si>
    <t>PERIFEREIAKI ENOSI DIMON (P.E.D.) ANATOLIKIS MAKEDONIAS THRAKIS</t>
  </si>
  <si>
    <t>PERIFEREIAKI ENOSI DIMON (P.E.D.) VOREIOU AIGAIOU</t>
  </si>
  <si>
    <t>PERIFEREIAKI ENOSI DIMON (P.E.D.) DYTIKIS ELLADAS</t>
  </si>
  <si>
    <t>PERIFEREIAKI ENOSI DIMON (P.E.D.) DYTIKIS MAKEDONIAS</t>
  </si>
  <si>
    <t>PERIFEREIAKI ENOSI DIMON (P.E.D.) IPEIROU</t>
  </si>
  <si>
    <t>PERIFEREIAKI ENOSI DIMON (P.E.D.) THESSALIAS</t>
  </si>
  <si>
    <t>ΠΕΡΙΦΕΡΕΙΑΚΗ ΕΝΩΣΗ ΔΗΜΩΝ (Π.Ε.Δ.) ΙΟΝΙΩΝ ΝΗΣΩΝ</t>
  </si>
  <si>
    <t>PERIFEREIAKI ENOSI DIMON (P.E.D.) IONION NISON</t>
  </si>
  <si>
    <t>PERIFEREIAKI ENOSI DIMON (P.E.D.) KENTRIKIS MAKEDONIAS</t>
  </si>
  <si>
    <t>PERIFEREIAKI ENOSI DIMON (P.E.D.) KRITIS</t>
  </si>
  <si>
    <t>ΠΕΡΙΦΕΡΕΙΑΚΗ ΕΝΩΣΗ ΔΗΜΩΝ (Π.Ε.Δ.) ΝΟΤΙΟΥ ΑΙΓΑΙΟΥ</t>
  </si>
  <si>
    <t>PERIFEREIAKI ENOSI DIMON (P.E.D.) NOTIOU AIGAIOU</t>
  </si>
  <si>
    <t>PERIFEREIAKI ENOSI DIMON (P.E.D.) PELOPONNISOU</t>
  </si>
  <si>
    <t>ΔΗΜΟΤΙΚΗ ΚΟΙΝΩΦΕΛΗΣ ΕΠΙΧΕΙΡΗΣΗ ΔΗΜΟΥ ΑΡΓΟΥΣ ΟΡΕΣΤΙΚΟΥ</t>
  </si>
  <si>
    <t>DIMOTIKI KOINOFELIS EPICHEIRISI DIMOU ARGOUS ORESTIKOU</t>
  </si>
  <si>
    <t>ΔΗΜΟΤΙΚΗ ΚΟΙΝΩΦΕΛΗΣ ΕΠΙΧΕΙΡΗΣΗ ΔΗΜΟΥ ΜΗΛΟΥ</t>
  </si>
  <si>
    <t>DIMOTIKI KOINOFELIS EPICHEIRISI DIMOU MILOU</t>
  </si>
  <si>
    <t>ΔΗΜΟΤΙΚΗ ΚΟΙΝΩΦΕΛΗΣ ΕΠΙΧΕΙΡΗΣΗ ΙΣΤΙΑΙΑΣ - ΑΙΔΗΨΟΥ (ΔΗ.Κ.Ε.Ι.Α)</t>
  </si>
  <si>
    <t>DIMOTIKI KOINOFELIS EPICHEIRISI ISTIAIAS - AIDIPSOU (DI.K.E.I.A)</t>
  </si>
  <si>
    <t>ΔΗΜΟΤΙΚΗ ΚΟΙΝΩΦΕΛΗΣ ΕΠΙΧΕΙΡΗΣΗ ΞΥΛΟΚΑΣΤΡΟΥ-ΕΥΡΩΣΤΙΝΗΣ (ΔΗ.Κ.Ε.Ξ.Ε.)</t>
  </si>
  <si>
    <t>DIMOTIKI KOINOFELIS EPICHEIRISI XYLOKASTROU-EVROSTINIS (DI.K.E.X.E.)</t>
  </si>
  <si>
    <t>ΔΗΜΟΤΙΚΗ ΚΟΙΝΩΦΕΛΗΣ ΕΠΙΧΕΙΡΗΣΗ ΠΟΛΙΤΙΣΜΟΥ - ΠΕΡΙΒΑΛΛΟΝΤΟΣ - ΚΟΙΝΩΝΙΚΗΣ ΠΡΟΝΟΙΑΣ ΗΡΑΚΛΕΙΟΥ</t>
  </si>
  <si>
    <t>DIMOTIKI KOINOFELIS EPICHEIRISI POLITISMOU - PERIVALLONTOS - KOINONIKIS PRONOIAS IRAKLEIOU</t>
  </si>
  <si>
    <t>ΚΟΙΝΩΦΕΛΗΣ ΕΠΙΧΕΙΡΗΣΗ ΔΗΜΟΥ ΧΕΡΣΟΝΗΣΟΥ</t>
  </si>
  <si>
    <t>KOINOFELIS EPICHEIRISI DIMOU CHERSONISOU</t>
  </si>
  <si>
    <t>ΚΟΙΝΩΦΕΛΗΣ ΕΠΙΧΕΙΡΗΣΗ ΠΑΞΩΝ (Κ.Ε.ΠΑ.)</t>
  </si>
  <si>
    <t>KOINOFELIS EPICHEIRISI PAXON (K.E.PA.)</t>
  </si>
  <si>
    <t>ΚΟΙΝΩΦΕΛΗΣ ΕΠΙΧΕΙΡΗΣΗ ΠΟΛΙΤΙΣΜΟΥ ΚΑΙ ΠΕΡΙΒΑΛΛΟΝΤΟΣ ΔΗΜΟΥ ΧΑΝΙΩΝ - ΚΕΝΤΡΟ ΑΡΧΙΤΕΚΤΟΝΙΚΗΣ ΤΗΣ ΜΕΣΟΓΕΙΟΥ (ΚΕΠΠΕΔΗΧ - ΚΑΜ)</t>
  </si>
  <si>
    <t>KOINOFELIS EPICHEIRISI POLITISMOU KAI PERIVALLONTOS DIMOU CHANION - KENTRO ARCHITEKTONIKIS TIS MESOGEIOU (KEPPEDICh - KAM)</t>
  </si>
  <si>
    <t xml:space="preserve"> </t>
  </si>
  <si>
    <t>Ωνάσειο Καρδιοχειρουργικό Κέντρο</t>
  </si>
  <si>
    <t>Onasseio hospital</t>
  </si>
  <si>
    <t>S1311.3</t>
  </si>
  <si>
    <t>S1311.4</t>
  </si>
  <si>
    <t xml:space="preserve">ΕΘΝΙΚΟ ΚΕΝΤΡΟ ΑΠΟΚΑΤΑΣΤΑΣΗΣ </t>
  </si>
  <si>
    <t>National research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</si>
</sst>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color indexed="17"/>
      <name val="Arial"/>
      <family val="2"/>
    </font>
    <font>
      <sz val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"/>
      <family val="2"/>
      <charset val="161"/>
    </font>
    <font>
      <b/>
      <i/>
      <sz val="12"/>
      <name val="Arial"/>
      <family val="2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sz val="10"/>
      <color theme="4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name val="Wingdings"/>
      <charset val="2"/>
    </font>
    <font>
      <sz val="10"/>
      <color theme="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0" fillId="0" borderId="0"/>
  </cellStyleXfs>
  <cellXfs count="214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4" fillId="0" borderId="0" xfId="0" applyFont="1"/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0" borderId="1" xfId="0" applyNumberFormat="1" applyBorder="1" applyAlignment="1">
      <alignment wrapText="1"/>
    </xf>
    <xf numFmtId="1" fontId="0" fillId="0" borderId="1" xfId="0" quotePrefix="1" applyNumberForma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0" fillId="3" borderId="11" xfId="0" applyNumberFormat="1" applyFill="1" applyBorder="1" applyAlignment="1">
      <alignment horizontal="center"/>
    </xf>
    <xf numFmtId="0" fontId="2" fillId="0" borderId="0" xfId="0" applyFont="1"/>
    <xf numFmtId="0" fontId="2" fillId="0" borderId="7" xfId="0" applyFont="1" applyFill="1" applyBorder="1"/>
    <xf numFmtId="0" fontId="3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3" xfId="0" applyFont="1" applyBorder="1" applyAlignment="1">
      <alignment horizontal="right"/>
    </xf>
    <xf numFmtId="0" fontId="2" fillId="0" borderId="13" xfId="0" applyFont="1" applyBorder="1"/>
    <xf numFmtId="1" fontId="0" fillId="0" borderId="1" xfId="0" applyNumberFormat="1" applyFill="1" applyBorder="1" applyAlignment="1">
      <alignment wrapText="1"/>
    </xf>
    <xf numFmtId="0" fontId="0" fillId="0" borderId="0" xfId="0" applyBorder="1" applyProtection="1">
      <protection locked="0"/>
    </xf>
    <xf numFmtId="1" fontId="0" fillId="0" borderId="0" xfId="0" applyNumberFormat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12" xfId="0" applyBorder="1" applyProtection="1"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0" fillId="0" borderId="14" xfId="0" applyFont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14" fillId="0" borderId="22" xfId="0" applyFont="1" applyFill="1" applyBorder="1" applyAlignment="1">
      <alignment horizontal="center"/>
    </xf>
    <xf numFmtId="0" fontId="0" fillId="0" borderId="22" xfId="0" applyBorder="1"/>
    <xf numFmtId="0" fontId="14" fillId="0" borderId="23" xfId="0" applyFont="1" applyBorder="1"/>
    <xf numFmtId="0" fontId="14" fillId="0" borderId="0" xfId="0" applyFont="1" applyFill="1" applyBorder="1"/>
    <xf numFmtId="0" fontId="14" fillId="0" borderId="24" xfId="0" applyFont="1" applyFill="1" applyBorder="1"/>
    <xf numFmtId="0" fontId="14" fillId="0" borderId="0" xfId="0" applyFont="1"/>
    <xf numFmtId="0" fontId="0" fillId="0" borderId="23" xfId="0" applyBorder="1"/>
    <xf numFmtId="0" fontId="0" fillId="0" borderId="0" xfId="0" applyFill="1" applyBorder="1"/>
    <xf numFmtId="0" fontId="0" fillId="0" borderId="0" xfId="0" applyBorder="1"/>
    <xf numFmtId="0" fontId="0" fillId="0" borderId="24" xfId="0" applyBorder="1"/>
    <xf numFmtId="0" fontId="0" fillId="0" borderId="18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6" xfId="0" applyFill="1" applyBorder="1"/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8" xfId="0" applyBorder="1"/>
    <xf numFmtId="0" fontId="13" fillId="0" borderId="2" xfId="0" applyFont="1" applyFill="1" applyBorder="1"/>
    <xf numFmtId="0" fontId="13" fillId="0" borderId="2" xfId="0" applyFont="1" applyBorder="1"/>
    <xf numFmtId="0" fontId="14" fillId="0" borderId="21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4" fillId="4" borderId="22" xfId="0" applyFont="1" applyFill="1" applyBorder="1" applyAlignment="1">
      <alignment horizontal="center"/>
    </xf>
    <xf numFmtId="0" fontId="14" fillId="4" borderId="24" xfId="0" applyFont="1" applyFill="1" applyBorder="1"/>
    <xf numFmtId="0" fontId="0" fillId="4" borderId="24" xfId="0" applyFill="1" applyBorder="1"/>
    <xf numFmtId="0" fontId="0" fillId="4" borderId="28" xfId="0" applyFill="1" applyBorder="1"/>
    <xf numFmtId="0" fontId="17" fillId="0" borderId="0" xfId="0" applyFont="1" applyBorder="1"/>
    <xf numFmtId="0" fontId="17" fillId="0" borderId="26" xfId="0" applyFont="1" applyBorder="1"/>
    <xf numFmtId="0" fontId="18" fillId="0" borderId="16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2" borderId="17" xfId="0" applyFont="1" applyFill="1" applyBorder="1" applyProtection="1">
      <protection locked="0"/>
    </xf>
    <xf numFmtId="0" fontId="18" fillId="0" borderId="15" xfId="0" applyFont="1" applyBorder="1" applyProtection="1">
      <protection locked="0"/>
    </xf>
    <xf numFmtId="0" fontId="19" fillId="0" borderId="15" xfId="0" applyFont="1" applyBorder="1" applyAlignment="1" applyProtection="1">
      <protection locked="0"/>
    </xf>
    <xf numFmtId="2" fontId="19" fillId="0" borderId="14" xfId="0" applyNumberFormat="1" applyFont="1" applyFill="1" applyBorder="1" applyAlignment="1" applyProtection="1">
      <alignment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2" fillId="3" borderId="29" xfId="0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22" fillId="0" borderId="12" xfId="1" applyFont="1" applyFill="1" applyBorder="1" applyAlignment="1"/>
    <xf numFmtId="0" fontId="22" fillId="0" borderId="1" xfId="1" applyFont="1" applyFill="1" applyBorder="1" applyAlignment="1"/>
    <xf numFmtId="0" fontId="23" fillId="0" borderId="0" xfId="2" applyFont="1" applyFill="1"/>
    <xf numFmtId="1" fontId="0" fillId="0" borderId="12" xfId="0" applyNumberFormat="1" applyFill="1" applyBorder="1" applyAlignment="1">
      <alignment wrapText="1"/>
    </xf>
    <xf numFmtId="1" fontId="0" fillId="0" borderId="12" xfId="0" applyNumberFormat="1" applyBorder="1" applyAlignment="1">
      <alignment wrapText="1"/>
    </xf>
    <xf numFmtId="0" fontId="2" fillId="0" borderId="12" xfId="0" applyFont="1" applyBorder="1"/>
    <xf numFmtId="1" fontId="0" fillId="0" borderId="12" xfId="0" quotePrefix="1" applyNumberFormat="1" applyBorder="1" applyAlignment="1">
      <alignment wrapText="1"/>
    </xf>
    <xf numFmtId="0" fontId="16" fillId="0" borderId="0" xfId="0" applyFont="1" applyFill="1"/>
    <xf numFmtId="0" fontId="17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1" fontId="0" fillId="0" borderId="11" xfId="0" applyNumberFormat="1" applyBorder="1" applyAlignment="1">
      <alignment wrapText="1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1" fontId="0" fillId="0" borderId="3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0" xfId="0" applyNumberFormat="1" applyBorder="1" applyAlignment="1">
      <alignment wrapText="1"/>
    </xf>
    <xf numFmtId="1" fontId="0" fillId="0" borderId="26" xfId="0" applyNumberFormat="1" applyBorder="1" applyAlignment="1">
      <alignment wrapText="1"/>
    </xf>
    <xf numFmtId="0" fontId="0" fillId="0" borderId="26" xfId="0" applyBorder="1" applyProtection="1">
      <protection locked="0"/>
    </xf>
    <xf numFmtId="0" fontId="0" fillId="5" borderId="0" xfId="0" applyFill="1" applyBorder="1"/>
    <xf numFmtId="0" fontId="0" fillId="4" borderId="22" xfId="0" applyFill="1" applyBorder="1"/>
    <xf numFmtId="0" fontId="0" fillId="4" borderId="2" xfId="0" applyFill="1" applyBorder="1"/>
    <xf numFmtId="0" fontId="14" fillId="0" borderId="2" xfId="0" applyFont="1" applyBorder="1"/>
    <xf numFmtId="0" fontId="14" fillId="0" borderId="2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14" fillId="0" borderId="9" xfId="0" applyFont="1" applyFill="1" applyBorder="1"/>
    <xf numFmtId="0" fontId="14" fillId="0" borderId="31" xfId="0" applyFont="1" applyFill="1" applyBorder="1"/>
    <xf numFmtId="0" fontId="0" fillId="0" borderId="24" xfId="0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1" fontId="17" fillId="0" borderId="1" xfId="0" applyNumberFormat="1" applyFont="1" applyBorder="1" applyAlignment="1">
      <alignment wrapText="1"/>
    </xf>
    <xf numFmtId="1" fontId="0" fillId="3" borderId="15" xfId="0" applyNumberForma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" fontId="17" fillId="0" borderId="0" xfId="0" applyNumberFormat="1" applyFont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8" fillId="2" borderId="33" xfId="0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25" fillId="0" borderId="0" xfId="0" applyFont="1" applyBorder="1" applyAlignment="1">
      <alignment wrapText="1"/>
    </xf>
    <xf numFmtId="0" fontId="0" fillId="0" borderId="34" xfId="0" applyBorder="1" applyProtection="1">
      <protection locked="0"/>
    </xf>
    <xf numFmtId="1" fontId="0" fillId="0" borderId="34" xfId="0" applyNumberFormat="1" applyBorder="1" applyAlignment="1">
      <alignment horizontal="center"/>
    </xf>
    <xf numFmtId="1" fontId="17" fillId="0" borderId="34" xfId="0" applyNumberFormat="1" applyFont="1" applyBorder="1" applyAlignment="1">
      <alignment wrapText="1"/>
    </xf>
    <xf numFmtId="1" fontId="0" fillId="0" borderId="35" xfId="0" applyNumberFormat="1" applyBorder="1" applyAlignment="1">
      <alignment wrapText="1"/>
    </xf>
    <xf numFmtId="0" fontId="0" fillId="2" borderId="36" xfId="0" applyFill="1" applyBorder="1" applyProtection="1">
      <protection locked="0"/>
    </xf>
    <xf numFmtId="0" fontId="0" fillId="0" borderId="35" xfId="0" applyFill="1" applyBorder="1" applyAlignment="1" applyProtection="1">
      <protection locked="0"/>
    </xf>
    <xf numFmtId="1" fontId="0" fillId="0" borderId="37" xfId="0" applyNumberFormat="1" applyBorder="1" applyAlignment="1">
      <alignment wrapText="1"/>
    </xf>
    <xf numFmtId="0" fontId="18" fillId="2" borderId="14" xfId="0" applyFont="1" applyFill="1" applyBorder="1" applyProtection="1">
      <protection locked="0"/>
    </xf>
    <xf numFmtId="0" fontId="4" fillId="2" borderId="0" xfId="0" applyFont="1" applyFill="1" applyBorder="1"/>
    <xf numFmtId="0" fontId="0" fillId="2" borderId="26" xfId="0" applyFill="1" applyBorder="1" applyProtection="1">
      <protection locked="0"/>
    </xf>
    <xf numFmtId="0" fontId="23" fillId="0" borderId="1" xfId="0" applyFont="1" applyFill="1" applyBorder="1"/>
    <xf numFmtId="0" fontId="17" fillId="0" borderId="1" xfId="0" applyFont="1" applyBorder="1" applyProtection="1">
      <protection locked="0"/>
    </xf>
    <xf numFmtId="0" fontId="23" fillId="0" borderId="1" xfId="0" applyFont="1" applyBorder="1"/>
    <xf numFmtId="0" fontId="17" fillId="0" borderId="0" xfId="0" applyFont="1" applyFill="1" applyBorder="1" applyProtection="1">
      <protection locked="0"/>
    </xf>
    <xf numFmtId="0" fontId="11" fillId="0" borderId="14" xfId="0" applyFont="1" applyBorder="1" applyAlignment="1">
      <alignment horizontal="right"/>
    </xf>
    <xf numFmtId="1" fontId="2" fillId="3" borderId="29" xfId="0" applyNumberFormat="1" applyFont="1" applyFill="1" applyBorder="1" applyAlignment="1">
      <alignment horizontal="center"/>
    </xf>
    <xf numFmtId="0" fontId="17" fillId="0" borderId="1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21" fillId="0" borderId="11" xfId="0" applyFont="1" applyFill="1" applyBorder="1"/>
    <xf numFmtId="0" fontId="16" fillId="0" borderId="11" xfId="0" applyFont="1" applyFill="1" applyBorder="1"/>
    <xf numFmtId="1" fontId="0" fillId="0" borderId="38" xfId="0" applyNumberFormat="1" applyBorder="1" applyAlignment="1">
      <alignment wrapText="1"/>
    </xf>
    <xf numFmtId="0" fontId="23" fillId="0" borderId="1" xfId="2" applyFont="1" applyFill="1" applyBorder="1"/>
    <xf numFmtId="0" fontId="17" fillId="0" borderId="30" xfId="0" applyFont="1" applyBorder="1" applyProtection="1">
      <protection locked="0"/>
    </xf>
    <xf numFmtId="0" fontId="17" fillId="0" borderId="0" xfId="0" applyFont="1"/>
    <xf numFmtId="0" fontId="11" fillId="0" borderId="14" xfId="0" applyFont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0" fontId="23" fillId="0" borderId="1" xfId="2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15" fillId="6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 wrapText="1"/>
    </xf>
    <xf numFmtId="1" fontId="0" fillId="0" borderId="15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8" xfId="0" applyBorder="1" applyAlignment="1">
      <alignment wrapText="1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3">
    <cellStyle name="Normal" xfId="0" builtinId="0"/>
    <cellStyle name="Normal_Sheet1" xfId="2"/>
    <cellStyle name="Standaard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F33"/>
  <sheetViews>
    <sheetView tabSelected="1" workbookViewId="0">
      <selection activeCell="C5" sqref="C5"/>
    </sheetView>
  </sheetViews>
  <sheetFormatPr defaultRowHeight="12.75" x14ac:dyDescent="0.2"/>
  <cols>
    <col min="2" max="2" width="6.5703125" customWidth="1"/>
    <col min="3" max="3" width="10.42578125" customWidth="1"/>
    <col min="4" max="4" width="10" customWidth="1"/>
    <col min="5" max="5" width="10.42578125" customWidth="1"/>
  </cols>
  <sheetData>
    <row r="5" spans="2:6" x14ac:dyDescent="0.2">
      <c r="C5" s="27" t="s">
        <v>7</v>
      </c>
    </row>
    <row r="6" spans="2:6" ht="13.5" thickBot="1" x14ac:dyDescent="0.25"/>
    <row r="7" spans="2:6" x14ac:dyDescent="0.2">
      <c r="B7" s="17"/>
      <c r="C7" s="18"/>
      <c r="D7" s="53" t="s">
        <v>2516</v>
      </c>
      <c r="E7" s="54" t="s">
        <v>2517</v>
      </c>
      <c r="F7" s="24" t="s">
        <v>5</v>
      </c>
    </row>
    <row r="8" spans="2:6" x14ac:dyDescent="0.2">
      <c r="B8" s="33" t="s">
        <v>2</v>
      </c>
      <c r="C8" s="16" t="s">
        <v>26</v>
      </c>
      <c r="D8" s="15">
        <f>16+7+4+3</f>
        <v>30</v>
      </c>
      <c r="E8" s="23">
        <v>23</v>
      </c>
      <c r="F8" s="19">
        <f>E8-D8</f>
        <v>-7</v>
      </c>
    </row>
    <row r="9" spans="2:6" x14ac:dyDescent="0.2">
      <c r="B9" s="33"/>
      <c r="C9" s="16" t="s">
        <v>3</v>
      </c>
      <c r="D9" s="15">
        <f>457+99</f>
        <v>556</v>
      </c>
      <c r="E9" s="23">
        <f>454+100</f>
        <v>554</v>
      </c>
      <c r="F9" s="19">
        <f>E9-D9</f>
        <v>-2</v>
      </c>
    </row>
    <row r="10" spans="2:6" x14ac:dyDescent="0.2">
      <c r="B10" s="33"/>
      <c r="C10" s="16"/>
      <c r="D10" s="15"/>
      <c r="E10" s="15"/>
      <c r="F10" s="19"/>
    </row>
    <row r="11" spans="2:6" x14ac:dyDescent="0.2">
      <c r="B11" s="34" t="s">
        <v>8</v>
      </c>
      <c r="C11" s="16" t="s">
        <v>4</v>
      </c>
      <c r="D11" s="15" t="s">
        <v>1187</v>
      </c>
      <c r="E11" s="15" t="s">
        <v>1187</v>
      </c>
      <c r="F11" s="19" t="s">
        <v>1187</v>
      </c>
    </row>
    <row r="12" spans="2:6" x14ac:dyDescent="0.2">
      <c r="B12" s="34"/>
      <c r="C12" s="16" t="s">
        <v>3</v>
      </c>
      <c r="D12" s="15" t="s">
        <v>1187</v>
      </c>
      <c r="E12" s="15" t="s">
        <v>1187</v>
      </c>
      <c r="F12" s="19" t="s">
        <v>1187</v>
      </c>
    </row>
    <row r="13" spans="2:6" x14ac:dyDescent="0.2">
      <c r="B13" s="34"/>
      <c r="C13" s="15"/>
      <c r="D13" s="15"/>
      <c r="E13" s="15"/>
      <c r="F13" s="19"/>
    </row>
    <row r="14" spans="2:6" x14ac:dyDescent="0.2">
      <c r="B14" s="33" t="s">
        <v>6</v>
      </c>
      <c r="C14" s="16" t="s">
        <v>4</v>
      </c>
      <c r="D14" s="15">
        <v>325</v>
      </c>
      <c r="E14" s="15">
        <v>325</v>
      </c>
      <c r="F14" s="19">
        <f>E14-D14</f>
        <v>0</v>
      </c>
    </row>
    <row r="15" spans="2:6" x14ac:dyDescent="0.2">
      <c r="B15" s="34"/>
      <c r="C15" s="16" t="s">
        <v>3</v>
      </c>
      <c r="D15" s="15">
        <f>13+449+193</f>
        <v>655</v>
      </c>
      <c r="E15" s="15">
        <f>13+447+187</f>
        <v>647</v>
      </c>
      <c r="F15" s="19">
        <f>E15-D15</f>
        <v>-8</v>
      </c>
    </row>
    <row r="16" spans="2:6" x14ac:dyDescent="0.2">
      <c r="B16" s="34"/>
      <c r="C16" s="15"/>
      <c r="D16" s="15"/>
      <c r="E16" s="15"/>
      <c r="F16" s="19"/>
    </row>
    <row r="17" spans="2:6" x14ac:dyDescent="0.2">
      <c r="B17" s="34" t="s">
        <v>9</v>
      </c>
      <c r="C17" s="16" t="s">
        <v>4</v>
      </c>
      <c r="D17" s="15">
        <v>39</v>
      </c>
      <c r="E17" s="15">
        <v>38</v>
      </c>
      <c r="F17" s="19">
        <f>E17-D17</f>
        <v>-1</v>
      </c>
    </row>
    <row r="18" spans="2:6" ht="13.5" thickBot="1" x14ac:dyDescent="0.25">
      <c r="B18" s="20"/>
      <c r="C18" s="28" t="s">
        <v>3</v>
      </c>
      <c r="D18" s="21" t="s">
        <v>1187</v>
      </c>
      <c r="E18" s="21" t="s">
        <v>1187</v>
      </c>
      <c r="F18" s="22" t="s">
        <v>1187</v>
      </c>
    </row>
    <row r="20" spans="2:6" x14ac:dyDescent="0.2">
      <c r="B20" t="s">
        <v>25</v>
      </c>
    </row>
    <row r="22" spans="2:6" x14ac:dyDescent="0.2">
      <c r="B22" t="s">
        <v>2514</v>
      </c>
    </row>
    <row r="23" spans="2:6" x14ac:dyDescent="0.2">
      <c r="B23" t="s">
        <v>2515</v>
      </c>
    </row>
    <row r="25" spans="2:6" x14ac:dyDescent="0.2">
      <c r="B25" t="s">
        <v>2045</v>
      </c>
    </row>
    <row r="26" spans="2:6" x14ac:dyDescent="0.2">
      <c r="B26" t="s">
        <v>2047</v>
      </c>
    </row>
    <row r="27" spans="2:6" x14ac:dyDescent="0.2">
      <c r="B27" t="s">
        <v>2048</v>
      </c>
    </row>
    <row r="28" spans="2:6" x14ac:dyDescent="0.2">
      <c r="B28" t="s">
        <v>2046</v>
      </c>
    </row>
    <row r="29" spans="2:6" x14ac:dyDescent="0.2">
      <c r="B29" t="s">
        <v>2049</v>
      </c>
    </row>
    <row r="30" spans="2:6" x14ac:dyDescent="0.2">
      <c r="B30" t="s">
        <v>2050</v>
      </c>
    </row>
    <row r="31" spans="2:6" x14ac:dyDescent="0.2">
      <c r="B31" t="s">
        <v>2504</v>
      </c>
    </row>
    <row r="33" spans="2:2" x14ac:dyDescent="0.2">
      <c r="B33" t="s">
        <v>2525</v>
      </c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L55"/>
  <sheetViews>
    <sheetView zoomScale="75" zoomScaleNormal="75" workbookViewId="0">
      <selection activeCell="L21" activeCellId="1" sqref="L35 L21"/>
    </sheetView>
  </sheetViews>
  <sheetFormatPr defaultRowHeight="12.75" x14ac:dyDescent="0.2"/>
  <cols>
    <col min="1" max="1" width="6.5703125" customWidth="1"/>
    <col min="4" max="4" width="28.5703125" customWidth="1"/>
    <col min="5" max="5" width="49.5703125" customWidth="1"/>
    <col min="10" max="10" width="34.42578125" customWidth="1"/>
    <col min="11" max="11" width="47.85546875" customWidth="1"/>
  </cols>
  <sheetData>
    <row r="2" spans="1:12" ht="15.75" x14ac:dyDescent="0.25">
      <c r="A2" s="205" t="s">
        <v>1446</v>
      </c>
      <c r="B2" s="205"/>
      <c r="C2" s="205"/>
      <c r="D2" s="205"/>
      <c r="E2" s="205"/>
      <c r="F2" s="206"/>
      <c r="G2" s="125"/>
      <c r="H2" s="207" t="s">
        <v>2518</v>
      </c>
      <c r="I2" s="205"/>
      <c r="J2" s="205"/>
      <c r="K2" s="205"/>
      <c r="L2" s="205"/>
    </row>
    <row r="3" spans="1:12" s="63" customFormat="1" ht="15" x14ac:dyDescent="0.25">
      <c r="A3" s="123"/>
      <c r="B3" s="124" t="s">
        <v>28</v>
      </c>
      <c r="C3" s="124" t="s">
        <v>29</v>
      </c>
      <c r="D3" s="124" t="s">
        <v>30</v>
      </c>
      <c r="E3" s="133" t="s">
        <v>31</v>
      </c>
      <c r="F3" s="124" t="s">
        <v>32</v>
      </c>
      <c r="G3" s="126"/>
      <c r="H3" s="134" t="s">
        <v>28</v>
      </c>
      <c r="I3" s="124" t="s">
        <v>29</v>
      </c>
      <c r="J3" s="124" t="s">
        <v>30</v>
      </c>
      <c r="K3" s="133" t="s">
        <v>31</v>
      </c>
      <c r="L3" s="124" t="s">
        <v>32</v>
      </c>
    </row>
    <row r="4" spans="1:12" s="63" customFormat="1" ht="15" customHeight="1" x14ac:dyDescent="0.25">
      <c r="A4" s="129"/>
      <c r="B4" s="61"/>
      <c r="C4" s="61"/>
      <c r="D4" s="127" t="s">
        <v>1480</v>
      </c>
      <c r="E4" s="128" t="s">
        <v>1481</v>
      </c>
      <c r="F4" s="135"/>
      <c r="G4" s="85"/>
      <c r="H4" s="61"/>
      <c r="I4" s="61"/>
      <c r="J4" s="66" t="s">
        <v>1480</v>
      </c>
      <c r="K4" s="128" t="s">
        <v>1481</v>
      </c>
      <c r="L4" s="62"/>
    </row>
    <row r="5" spans="1:12" ht="14.25" customHeight="1" x14ac:dyDescent="0.2">
      <c r="A5" s="129">
        <v>1</v>
      </c>
      <c r="B5" s="66" t="s">
        <v>1479</v>
      </c>
      <c r="C5" s="66">
        <v>84</v>
      </c>
      <c r="D5" s="66" t="s">
        <v>1447</v>
      </c>
      <c r="E5" s="128" t="s">
        <v>1463</v>
      </c>
      <c r="F5" s="67"/>
      <c r="G5" s="86"/>
      <c r="H5" s="66" t="s">
        <v>1479</v>
      </c>
      <c r="I5" s="66">
        <v>84</v>
      </c>
      <c r="J5" s="66" t="s">
        <v>1447</v>
      </c>
      <c r="K5" s="128" t="s">
        <v>1463</v>
      </c>
      <c r="L5" s="67"/>
    </row>
    <row r="6" spans="1:12" ht="14.25" customHeight="1" x14ac:dyDescent="0.2">
      <c r="A6" s="129">
        <v>2</v>
      </c>
      <c r="B6" s="66" t="s">
        <v>1479</v>
      </c>
      <c r="C6" s="66">
        <v>84</v>
      </c>
      <c r="D6" s="66" t="s">
        <v>1448</v>
      </c>
      <c r="E6" s="128" t="s">
        <v>1464</v>
      </c>
      <c r="F6" s="67"/>
      <c r="G6" s="86"/>
      <c r="H6" s="66" t="s">
        <v>1479</v>
      </c>
      <c r="I6" s="66">
        <v>84</v>
      </c>
      <c r="J6" s="127" t="s">
        <v>1448</v>
      </c>
      <c r="K6" s="128" t="s">
        <v>1464</v>
      </c>
      <c r="L6" s="67"/>
    </row>
    <row r="7" spans="1:12" ht="14.25" customHeight="1" x14ac:dyDescent="0.2">
      <c r="A7" s="129">
        <v>3</v>
      </c>
      <c r="B7" s="66" t="s">
        <v>1479</v>
      </c>
      <c r="C7" s="66">
        <v>84</v>
      </c>
      <c r="D7" s="127" t="s">
        <v>1449</v>
      </c>
      <c r="E7" s="128" t="s">
        <v>1465</v>
      </c>
      <c r="F7" s="67"/>
      <c r="G7" s="86"/>
      <c r="H7" s="66" t="s">
        <v>1479</v>
      </c>
      <c r="I7" s="66">
        <v>84</v>
      </c>
      <c r="J7" s="127" t="s">
        <v>1449</v>
      </c>
      <c r="K7" s="128" t="s">
        <v>1465</v>
      </c>
      <c r="L7" s="67"/>
    </row>
    <row r="8" spans="1:12" ht="14.25" customHeight="1" x14ac:dyDescent="0.2">
      <c r="A8" s="129">
        <v>4</v>
      </c>
      <c r="B8" s="66" t="s">
        <v>1479</v>
      </c>
      <c r="C8" s="66">
        <v>84</v>
      </c>
      <c r="D8" s="127" t="s">
        <v>1450</v>
      </c>
      <c r="E8" s="128" t="s">
        <v>1466</v>
      </c>
      <c r="F8" s="67"/>
      <c r="G8" s="86"/>
      <c r="H8" s="66" t="s">
        <v>1479</v>
      </c>
      <c r="I8" s="66">
        <v>84</v>
      </c>
      <c r="J8" s="127" t="s">
        <v>1450</v>
      </c>
      <c r="K8" s="128" t="s">
        <v>1466</v>
      </c>
      <c r="L8" s="67"/>
    </row>
    <row r="9" spans="1:12" ht="14.25" customHeight="1" x14ac:dyDescent="0.2">
      <c r="A9" s="129">
        <v>5</v>
      </c>
      <c r="B9" s="66" t="s">
        <v>1479</v>
      </c>
      <c r="C9" s="66">
        <v>84</v>
      </c>
      <c r="D9" s="127" t="s">
        <v>1451</v>
      </c>
      <c r="E9" s="128" t="s">
        <v>1467</v>
      </c>
      <c r="F9" s="67"/>
      <c r="G9" s="86"/>
      <c r="H9" s="66" t="s">
        <v>1479</v>
      </c>
      <c r="I9" s="66">
        <v>84</v>
      </c>
      <c r="J9" s="127" t="s">
        <v>1451</v>
      </c>
      <c r="K9" s="128" t="s">
        <v>1467</v>
      </c>
      <c r="L9" s="67"/>
    </row>
    <row r="10" spans="1:12" ht="14.25" customHeight="1" x14ac:dyDescent="0.2">
      <c r="A10" s="129">
        <v>6</v>
      </c>
      <c r="B10" s="66" t="s">
        <v>1479</v>
      </c>
      <c r="C10" s="66">
        <v>84</v>
      </c>
      <c r="D10" s="127" t="s">
        <v>1452</v>
      </c>
      <c r="E10" s="128" t="s">
        <v>1468</v>
      </c>
      <c r="F10" s="67"/>
      <c r="G10" s="86"/>
      <c r="H10" s="66" t="s">
        <v>1479</v>
      </c>
      <c r="I10" s="66">
        <v>84</v>
      </c>
      <c r="J10" s="127" t="s">
        <v>1452</v>
      </c>
      <c r="K10" s="128" t="s">
        <v>1468</v>
      </c>
      <c r="L10" s="67"/>
    </row>
    <row r="11" spans="1:12" ht="14.25" customHeight="1" x14ac:dyDescent="0.2">
      <c r="A11" s="129">
        <v>7</v>
      </c>
      <c r="B11" s="66" t="s">
        <v>1479</v>
      </c>
      <c r="C11" s="66">
        <v>84</v>
      </c>
      <c r="D11" s="127" t="s">
        <v>1453</v>
      </c>
      <c r="E11" s="128" t="s">
        <v>1469</v>
      </c>
      <c r="F11" s="67"/>
      <c r="G11" s="86"/>
      <c r="H11" s="66" t="s">
        <v>1479</v>
      </c>
      <c r="I11" s="66">
        <v>84</v>
      </c>
      <c r="J11" s="127" t="s">
        <v>1453</v>
      </c>
      <c r="K11" s="128" t="s">
        <v>1469</v>
      </c>
      <c r="L11" s="67"/>
    </row>
    <row r="12" spans="1:12" ht="14.25" customHeight="1" x14ac:dyDescent="0.2">
      <c r="A12" s="129">
        <v>8</v>
      </c>
      <c r="B12" s="66" t="s">
        <v>1479</v>
      </c>
      <c r="C12" s="66">
        <v>84</v>
      </c>
      <c r="D12" s="127" t="s">
        <v>1454</v>
      </c>
      <c r="E12" s="128" t="s">
        <v>1470</v>
      </c>
      <c r="F12" s="67"/>
      <c r="G12" s="86"/>
      <c r="H12" s="66" t="s">
        <v>1479</v>
      </c>
      <c r="I12" s="66">
        <v>84</v>
      </c>
      <c r="J12" s="127" t="s">
        <v>1454</v>
      </c>
      <c r="K12" s="128" t="s">
        <v>1470</v>
      </c>
      <c r="L12" s="67"/>
    </row>
    <row r="13" spans="1:12" ht="14.25" customHeight="1" x14ac:dyDescent="0.2">
      <c r="A13" s="129">
        <v>9</v>
      </c>
      <c r="B13" s="66" t="s">
        <v>1479</v>
      </c>
      <c r="C13" s="66">
        <v>84</v>
      </c>
      <c r="D13" s="127" t="s">
        <v>1455</v>
      </c>
      <c r="E13" s="128" t="s">
        <v>1471</v>
      </c>
      <c r="F13" s="67"/>
      <c r="G13" s="86"/>
      <c r="H13" s="66" t="s">
        <v>1479</v>
      </c>
      <c r="I13" s="66">
        <v>84</v>
      </c>
      <c r="J13" s="127" t="s">
        <v>1455</v>
      </c>
      <c r="K13" s="128" t="s">
        <v>1471</v>
      </c>
      <c r="L13" s="67"/>
    </row>
    <row r="14" spans="1:12" ht="14.25" customHeight="1" x14ac:dyDescent="0.2">
      <c r="A14" s="129">
        <v>10</v>
      </c>
      <c r="B14" s="66" t="s">
        <v>1479</v>
      </c>
      <c r="C14" s="66">
        <v>84</v>
      </c>
      <c r="D14" s="127" t="s">
        <v>1456</v>
      </c>
      <c r="E14" s="128" t="s">
        <v>1472</v>
      </c>
      <c r="F14" s="67"/>
      <c r="G14" s="86"/>
      <c r="H14" s="66" t="s">
        <v>1479</v>
      </c>
      <c r="I14" s="66">
        <v>84</v>
      </c>
      <c r="J14" s="127" t="s">
        <v>1456</v>
      </c>
      <c r="K14" s="128" t="s">
        <v>1472</v>
      </c>
      <c r="L14" s="67"/>
    </row>
    <row r="15" spans="1:12" ht="14.25" customHeight="1" x14ac:dyDescent="0.2">
      <c r="A15" s="129">
        <v>11</v>
      </c>
      <c r="B15" s="66" t="s">
        <v>1479</v>
      </c>
      <c r="C15" s="66">
        <v>84</v>
      </c>
      <c r="D15" s="127" t="s">
        <v>1457</v>
      </c>
      <c r="E15" s="128" t="s">
        <v>1473</v>
      </c>
      <c r="F15" s="67"/>
      <c r="G15" s="86"/>
      <c r="H15" s="66" t="s">
        <v>1479</v>
      </c>
      <c r="I15" s="66">
        <v>84</v>
      </c>
      <c r="J15" s="127" t="s">
        <v>1457</v>
      </c>
      <c r="K15" s="128" t="s">
        <v>1473</v>
      </c>
      <c r="L15" s="67"/>
    </row>
    <row r="16" spans="1:12" ht="14.25" customHeight="1" x14ac:dyDescent="0.2">
      <c r="A16" s="129">
        <v>12</v>
      </c>
      <c r="B16" s="66" t="s">
        <v>1479</v>
      </c>
      <c r="C16" s="66">
        <v>84</v>
      </c>
      <c r="D16" s="127" t="s">
        <v>1458</v>
      </c>
      <c r="E16" s="128" t="s">
        <v>1474</v>
      </c>
      <c r="F16" s="67"/>
      <c r="G16" s="86"/>
      <c r="H16" s="66" t="s">
        <v>1479</v>
      </c>
      <c r="I16" s="66">
        <v>84</v>
      </c>
      <c r="J16" s="127" t="s">
        <v>1458</v>
      </c>
      <c r="K16" s="128" t="s">
        <v>1474</v>
      </c>
      <c r="L16" s="67"/>
    </row>
    <row r="17" spans="1:12" ht="14.25" customHeight="1" x14ac:dyDescent="0.2">
      <c r="A17" s="129">
        <v>13</v>
      </c>
      <c r="B17" s="66" t="s">
        <v>1479</v>
      </c>
      <c r="C17" s="66">
        <v>84</v>
      </c>
      <c r="D17" s="127" t="s">
        <v>1459</v>
      </c>
      <c r="E17" s="128" t="s">
        <v>1475</v>
      </c>
      <c r="F17" s="67"/>
      <c r="G17" s="86"/>
      <c r="H17" s="66" t="s">
        <v>1479</v>
      </c>
      <c r="I17" s="66">
        <v>84</v>
      </c>
      <c r="J17" s="127" t="s">
        <v>1459</v>
      </c>
      <c r="K17" s="128" t="s">
        <v>1475</v>
      </c>
      <c r="L17" s="67"/>
    </row>
    <row r="18" spans="1:12" ht="14.25" customHeight="1" x14ac:dyDescent="0.2">
      <c r="A18" s="129">
        <v>14</v>
      </c>
      <c r="B18" s="66" t="s">
        <v>1479</v>
      </c>
      <c r="C18" s="66">
        <v>84</v>
      </c>
      <c r="D18" s="127" t="s">
        <v>1460</v>
      </c>
      <c r="E18" s="128" t="s">
        <v>1476</v>
      </c>
      <c r="F18" s="67"/>
      <c r="G18" s="86"/>
      <c r="H18" s="66" t="s">
        <v>1479</v>
      </c>
      <c r="I18" s="66">
        <v>84</v>
      </c>
      <c r="J18" s="127" t="s">
        <v>1460</v>
      </c>
      <c r="K18" s="128" t="s">
        <v>1476</v>
      </c>
      <c r="L18" s="67"/>
    </row>
    <row r="19" spans="1:12" ht="14.25" customHeight="1" x14ac:dyDescent="0.2">
      <c r="A19" s="129">
        <v>15</v>
      </c>
      <c r="B19" s="66" t="s">
        <v>1479</v>
      </c>
      <c r="C19" s="66">
        <v>84</v>
      </c>
      <c r="D19" s="127" t="s">
        <v>1461</v>
      </c>
      <c r="E19" s="128" t="s">
        <v>1477</v>
      </c>
      <c r="F19" s="67"/>
      <c r="G19" s="86"/>
      <c r="H19" s="66" t="s">
        <v>1479</v>
      </c>
      <c r="I19" s="66">
        <v>84</v>
      </c>
      <c r="J19" s="127" t="s">
        <v>1461</v>
      </c>
      <c r="K19" s="128" t="s">
        <v>1477</v>
      </c>
      <c r="L19" s="67"/>
    </row>
    <row r="20" spans="1:12" ht="14.25" customHeight="1" x14ac:dyDescent="0.2">
      <c r="A20" s="130">
        <v>16</v>
      </c>
      <c r="B20" s="74" t="s">
        <v>1479</v>
      </c>
      <c r="C20" s="74">
        <v>84</v>
      </c>
      <c r="D20" s="131" t="s">
        <v>1462</v>
      </c>
      <c r="E20" s="132" t="s">
        <v>1478</v>
      </c>
      <c r="F20" s="78"/>
      <c r="G20" s="87"/>
      <c r="H20" s="74" t="s">
        <v>1479</v>
      </c>
      <c r="I20" s="74">
        <v>84</v>
      </c>
      <c r="J20" s="74" t="s">
        <v>1462</v>
      </c>
      <c r="K20" s="132" t="s">
        <v>1478</v>
      </c>
      <c r="L20" s="78"/>
    </row>
    <row r="21" spans="1:12" x14ac:dyDescent="0.2">
      <c r="A21" s="127"/>
      <c r="F21" s="78">
        <v>16</v>
      </c>
      <c r="L21" s="78">
        <v>16</v>
      </c>
    </row>
    <row r="23" spans="1:12" x14ac:dyDescent="0.2">
      <c r="A23" s="173" t="s">
        <v>2507</v>
      </c>
    </row>
    <row r="25" spans="1:12" ht="15.75" x14ac:dyDescent="0.25">
      <c r="A25" s="205" t="s">
        <v>1446</v>
      </c>
      <c r="B25" s="205"/>
      <c r="C25" s="205"/>
      <c r="D25" s="205"/>
      <c r="E25" s="205"/>
      <c r="F25" s="206"/>
      <c r="G25" s="125"/>
      <c r="H25" s="207" t="s">
        <v>2518</v>
      </c>
      <c r="I25" s="205"/>
      <c r="J25" s="205"/>
      <c r="K25" s="205"/>
      <c r="L25" s="205"/>
    </row>
    <row r="26" spans="1:12" s="63" customFormat="1" ht="15" x14ac:dyDescent="0.25">
      <c r="A26" s="123"/>
      <c r="B26" s="124" t="s">
        <v>28</v>
      </c>
      <c r="C26" s="124" t="s">
        <v>29</v>
      </c>
      <c r="D26" s="124" t="s">
        <v>30</v>
      </c>
      <c r="E26" s="133" t="s">
        <v>31</v>
      </c>
      <c r="F26" s="124" t="s">
        <v>32</v>
      </c>
      <c r="G26" s="126"/>
      <c r="H26" s="134" t="s">
        <v>28</v>
      </c>
      <c r="I26" s="124" t="s">
        <v>29</v>
      </c>
      <c r="J26" s="124" t="s">
        <v>30</v>
      </c>
      <c r="K26" s="133" t="s">
        <v>31</v>
      </c>
      <c r="L26" s="124" t="s">
        <v>32</v>
      </c>
    </row>
    <row r="27" spans="1:12" ht="14.25" customHeight="1" x14ac:dyDescent="0.2">
      <c r="A27" s="64"/>
      <c r="B27" s="66"/>
      <c r="C27" s="66"/>
      <c r="D27" s="66" t="s">
        <v>1496</v>
      </c>
      <c r="E27" s="66" t="s">
        <v>1497</v>
      </c>
      <c r="F27" s="59"/>
      <c r="G27" s="121"/>
      <c r="H27" s="66"/>
      <c r="I27" s="66"/>
      <c r="J27" s="66" t="s">
        <v>1496</v>
      </c>
      <c r="K27" s="66" t="s">
        <v>1497</v>
      </c>
      <c r="L27" s="59"/>
    </row>
    <row r="28" spans="1:12" ht="14.25" customHeight="1" x14ac:dyDescent="0.2">
      <c r="A28" s="64">
        <v>1</v>
      </c>
      <c r="B28" s="66" t="s">
        <v>1479</v>
      </c>
      <c r="C28" s="66">
        <v>84</v>
      </c>
      <c r="D28" s="66" t="s">
        <v>1482</v>
      </c>
      <c r="E28" s="66" t="s">
        <v>1489</v>
      </c>
      <c r="F28" s="67"/>
      <c r="G28" s="86"/>
      <c r="H28" s="66" t="s">
        <v>1479</v>
      </c>
      <c r="I28" s="66">
        <v>84</v>
      </c>
      <c r="J28" s="66" t="s">
        <v>1482</v>
      </c>
      <c r="K28" s="66" t="s">
        <v>1489</v>
      </c>
      <c r="L28" s="67"/>
    </row>
    <row r="29" spans="1:12" ht="14.25" customHeight="1" x14ac:dyDescent="0.2">
      <c r="A29" s="64">
        <v>2</v>
      </c>
      <c r="B29" s="66" t="s">
        <v>1479</v>
      </c>
      <c r="C29" s="66">
        <v>84</v>
      </c>
      <c r="D29" s="66" t="s">
        <v>1483</v>
      </c>
      <c r="E29" s="66" t="s">
        <v>1490</v>
      </c>
      <c r="F29" s="67"/>
      <c r="G29" s="86"/>
      <c r="H29" s="66" t="s">
        <v>1479</v>
      </c>
      <c r="I29" s="66">
        <v>84</v>
      </c>
      <c r="J29" s="66" t="s">
        <v>1483</v>
      </c>
      <c r="K29" s="66" t="s">
        <v>1490</v>
      </c>
      <c r="L29" s="67"/>
    </row>
    <row r="30" spans="1:12" ht="14.25" customHeight="1" x14ac:dyDescent="0.2">
      <c r="A30" s="64">
        <v>3</v>
      </c>
      <c r="B30" s="66" t="s">
        <v>1479</v>
      </c>
      <c r="C30" s="66">
        <v>84</v>
      </c>
      <c r="D30" s="66" t="s">
        <v>1484</v>
      </c>
      <c r="E30" s="66" t="s">
        <v>1491</v>
      </c>
      <c r="F30" s="67"/>
      <c r="G30" s="86"/>
      <c r="H30" s="66" t="s">
        <v>1479</v>
      </c>
      <c r="I30" s="66">
        <v>84</v>
      </c>
      <c r="J30" s="66" t="s">
        <v>1484</v>
      </c>
      <c r="K30" s="66" t="s">
        <v>1491</v>
      </c>
      <c r="L30" s="67"/>
    </row>
    <row r="31" spans="1:12" ht="14.25" customHeight="1" x14ac:dyDescent="0.2">
      <c r="A31" s="64">
        <v>4</v>
      </c>
      <c r="B31" s="66" t="s">
        <v>1479</v>
      </c>
      <c r="C31" s="66">
        <v>84</v>
      </c>
      <c r="D31" s="66" t="s">
        <v>1485</v>
      </c>
      <c r="E31" s="66" t="s">
        <v>1492</v>
      </c>
      <c r="F31" s="67"/>
      <c r="G31" s="86"/>
      <c r="H31" s="66" t="s">
        <v>1479</v>
      </c>
      <c r="I31" s="66">
        <v>84</v>
      </c>
      <c r="J31" s="66" t="s">
        <v>1485</v>
      </c>
      <c r="K31" s="66" t="s">
        <v>1492</v>
      </c>
      <c r="L31" s="67"/>
    </row>
    <row r="32" spans="1:12" ht="14.25" customHeight="1" x14ac:dyDescent="0.2">
      <c r="A32" s="64">
        <v>5</v>
      </c>
      <c r="B32" s="66" t="s">
        <v>1479</v>
      </c>
      <c r="C32" s="66">
        <v>84</v>
      </c>
      <c r="D32" s="66" t="s">
        <v>1486</v>
      </c>
      <c r="E32" s="66" t="s">
        <v>1493</v>
      </c>
      <c r="F32" s="67"/>
      <c r="G32" s="86"/>
      <c r="H32" s="66" t="s">
        <v>1479</v>
      </c>
      <c r="I32" s="66">
        <v>84</v>
      </c>
      <c r="J32" s="66" t="s">
        <v>1486</v>
      </c>
      <c r="K32" s="66" t="s">
        <v>1493</v>
      </c>
      <c r="L32" s="67"/>
    </row>
    <row r="33" spans="1:12" ht="14.25" customHeight="1" x14ac:dyDescent="0.2">
      <c r="A33" s="64">
        <v>6</v>
      </c>
      <c r="B33" s="66" t="s">
        <v>1479</v>
      </c>
      <c r="C33" s="66">
        <v>84</v>
      </c>
      <c r="D33" s="66" t="s">
        <v>1487</v>
      </c>
      <c r="E33" s="66" t="s">
        <v>1494</v>
      </c>
      <c r="F33" s="67"/>
      <c r="G33" s="86"/>
      <c r="H33" s="66" t="s">
        <v>1479</v>
      </c>
      <c r="I33" s="66">
        <v>84</v>
      </c>
      <c r="J33" s="66" t="s">
        <v>1487</v>
      </c>
      <c r="K33" s="66" t="s">
        <v>1494</v>
      </c>
      <c r="L33" s="67"/>
    </row>
    <row r="34" spans="1:12" ht="14.25" customHeight="1" x14ac:dyDescent="0.2">
      <c r="A34" s="73">
        <v>7</v>
      </c>
      <c r="B34" s="74" t="s">
        <v>1479</v>
      </c>
      <c r="C34" s="74">
        <v>84</v>
      </c>
      <c r="D34" s="74" t="s">
        <v>1488</v>
      </c>
      <c r="E34" s="74" t="s">
        <v>1495</v>
      </c>
      <c r="F34" s="78"/>
      <c r="G34" s="87"/>
      <c r="H34" s="74" t="s">
        <v>1479</v>
      </c>
      <c r="I34" s="74">
        <v>84</v>
      </c>
      <c r="J34" s="74" t="s">
        <v>1488</v>
      </c>
      <c r="K34" s="74" t="s">
        <v>1495</v>
      </c>
      <c r="L34" s="78"/>
    </row>
    <row r="35" spans="1:12" x14ac:dyDescent="0.2">
      <c r="F35" s="15">
        <v>7</v>
      </c>
      <c r="L35" s="15">
        <v>7</v>
      </c>
    </row>
    <row r="37" spans="1:12" x14ac:dyDescent="0.2">
      <c r="A37" s="173" t="s">
        <v>2508</v>
      </c>
    </row>
    <row r="39" spans="1:12" ht="15.75" x14ac:dyDescent="0.25">
      <c r="A39" s="205" t="s">
        <v>1446</v>
      </c>
      <c r="B39" s="205"/>
      <c r="C39" s="205"/>
      <c r="D39" s="205"/>
      <c r="E39" s="205"/>
      <c r="F39" s="206"/>
      <c r="G39" s="125"/>
      <c r="H39" s="207" t="s">
        <v>2518</v>
      </c>
      <c r="I39" s="205"/>
      <c r="J39" s="205"/>
      <c r="K39" s="205"/>
      <c r="L39" s="205"/>
    </row>
    <row r="40" spans="1:12" s="63" customFormat="1" ht="15" x14ac:dyDescent="0.25">
      <c r="A40" s="123"/>
      <c r="B40" s="124" t="s">
        <v>28</v>
      </c>
      <c r="C40" s="124" t="s">
        <v>29</v>
      </c>
      <c r="D40" s="124" t="s">
        <v>30</v>
      </c>
      <c r="E40" s="133" t="s">
        <v>31</v>
      </c>
      <c r="F40" s="124" t="s">
        <v>32</v>
      </c>
      <c r="G40" s="126"/>
      <c r="H40" s="134" t="s">
        <v>28</v>
      </c>
      <c r="I40" s="124" t="s">
        <v>29</v>
      </c>
      <c r="J40" s="124" t="s">
        <v>30</v>
      </c>
      <c r="K40" s="133" t="s">
        <v>31</v>
      </c>
      <c r="L40" s="124" t="s">
        <v>32</v>
      </c>
    </row>
    <row r="41" spans="1:12" x14ac:dyDescent="0.2">
      <c r="A41" s="64"/>
      <c r="B41" s="66"/>
      <c r="C41" s="66"/>
      <c r="D41" s="66" t="s">
        <v>2509</v>
      </c>
      <c r="E41" s="66" t="s">
        <v>2510</v>
      </c>
      <c r="F41" s="67"/>
      <c r="G41" s="86"/>
      <c r="H41" s="66"/>
      <c r="I41" s="66"/>
      <c r="J41" s="66" t="s">
        <v>2511</v>
      </c>
      <c r="K41" s="66" t="s">
        <v>2510</v>
      </c>
      <c r="L41" s="59"/>
    </row>
    <row r="42" spans="1:12" ht="15" customHeight="1" x14ac:dyDescent="0.2">
      <c r="A42" s="64">
        <v>3</v>
      </c>
      <c r="B42" s="66" t="s">
        <v>1479</v>
      </c>
      <c r="C42" s="66">
        <v>84</v>
      </c>
      <c r="D42" s="66" t="s">
        <v>1500</v>
      </c>
      <c r="E42" s="66" t="s">
        <v>1507</v>
      </c>
      <c r="F42" s="67"/>
      <c r="G42" s="86"/>
      <c r="H42" s="66"/>
      <c r="I42" s="66"/>
      <c r="J42" s="66"/>
      <c r="K42" s="66"/>
      <c r="L42" s="67"/>
    </row>
    <row r="43" spans="1:12" ht="15" customHeight="1" x14ac:dyDescent="0.2">
      <c r="A43" s="64">
        <v>4</v>
      </c>
      <c r="B43" s="66" t="s">
        <v>1479</v>
      </c>
      <c r="C43" s="66">
        <v>84</v>
      </c>
      <c r="D43" s="66" t="s">
        <v>1501</v>
      </c>
      <c r="E43" s="66" t="s">
        <v>1508</v>
      </c>
      <c r="F43" s="67"/>
      <c r="G43" s="86"/>
      <c r="H43" s="66"/>
      <c r="I43" s="66"/>
      <c r="J43" s="66"/>
      <c r="K43" s="66"/>
      <c r="L43" s="67"/>
    </row>
    <row r="44" spans="1:12" ht="15" customHeight="1" x14ac:dyDescent="0.2">
      <c r="A44" s="64">
        <v>6</v>
      </c>
      <c r="B44" s="66" t="s">
        <v>1479</v>
      </c>
      <c r="C44" s="66">
        <v>84</v>
      </c>
      <c r="D44" s="66" t="s">
        <v>1503</v>
      </c>
      <c r="E44" s="66" t="s">
        <v>1510</v>
      </c>
      <c r="F44" s="67"/>
      <c r="G44" s="86"/>
      <c r="H44" s="66"/>
      <c r="I44" s="66"/>
      <c r="J44" s="66"/>
      <c r="K44" s="66"/>
      <c r="L44" s="67"/>
    </row>
    <row r="45" spans="1:12" ht="15" customHeight="1" x14ac:dyDescent="0.2">
      <c r="A45" s="73">
        <v>7</v>
      </c>
      <c r="B45" s="74" t="s">
        <v>1479</v>
      </c>
      <c r="C45" s="74">
        <v>84</v>
      </c>
      <c r="D45" s="74" t="s">
        <v>1504</v>
      </c>
      <c r="E45" s="74" t="s">
        <v>1511</v>
      </c>
      <c r="F45" s="78"/>
      <c r="G45" s="87"/>
      <c r="H45" s="74"/>
      <c r="I45" s="74"/>
      <c r="J45" s="74"/>
      <c r="K45" s="74"/>
      <c r="L45" s="78"/>
    </row>
    <row r="46" spans="1:12" x14ac:dyDescent="0.2">
      <c r="F46" s="15">
        <v>4</v>
      </c>
      <c r="L46" s="15">
        <v>0</v>
      </c>
    </row>
    <row r="49" spans="1:12" ht="15.75" x14ac:dyDescent="0.25">
      <c r="A49" s="205" t="s">
        <v>1446</v>
      </c>
      <c r="B49" s="205"/>
      <c r="C49" s="205"/>
      <c r="D49" s="205"/>
      <c r="E49" s="205"/>
      <c r="F49" s="206"/>
      <c r="G49" s="125"/>
      <c r="H49" s="207" t="s">
        <v>2518</v>
      </c>
      <c r="I49" s="205"/>
      <c r="J49" s="205"/>
      <c r="K49" s="205"/>
      <c r="L49" s="205"/>
    </row>
    <row r="50" spans="1:12" s="63" customFormat="1" ht="15" x14ac:dyDescent="0.25">
      <c r="A50" s="123"/>
      <c r="B50" s="124" t="s">
        <v>28</v>
      </c>
      <c r="C50" s="124" t="s">
        <v>29</v>
      </c>
      <c r="D50" s="124" t="s">
        <v>30</v>
      </c>
      <c r="E50" s="133" t="s">
        <v>31</v>
      </c>
      <c r="F50" s="124" t="s">
        <v>32</v>
      </c>
      <c r="G50" s="126"/>
      <c r="H50" s="134" t="s">
        <v>28</v>
      </c>
      <c r="I50" s="124" t="s">
        <v>29</v>
      </c>
      <c r="J50" s="124" t="s">
        <v>30</v>
      </c>
      <c r="K50" s="133" t="s">
        <v>31</v>
      </c>
      <c r="L50" s="124" t="s">
        <v>32</v>
      </c>
    </row>
    <row r="51" spans="1:12" x14ac:dyDescent="0.2">
      <c r="A51" s="64"/>
      <c r="B51" s="66"/>
      <c r="C51" s="66"/>
      <c r="D51" s="66" t="s">
        <v>2512</v>
      </c>
      <c r="E51" s="66" t="s">
        <v>2513</v>
      </c>
      <c r="F51" s="59"/>
      <c r="G51" s="86"/>
      <c r="H51" s="66"/>
      <c r="I51" s="66"/>
      <c r="J51" s="66" t="s">
        <v>2512</v>
      </c>
      <c r="K51" s="66" t="s">
        <v>2513</v>
      </c>
      <c r="L51" s="59"/>
    </row>
    <row r="52" spans="1:12" ht="15" customHeight="1" x14ac:dyDescent="0.2">
      <c r="A52" s="64">
        <v>1</v>
      </c>
      <c r="B52" s="66" t="s">
        <v>1479</v>
      </c>
      <c r="C52" s="66">
        <v>84</v>
      </c>
      <c r="D52" s="65" t="s">
        <v>1498</v>
      </c>
      <c r="E52" s="66" t="s">
        <v>1505</v>
      </c>
      <c r="F52" s="67"/>
      <c r="G52" s="86"/>
      <c r="H52" s="66"/>
      <c r="I52" s="66"/>
      <c r="J52" s="66"/>
      <c r="K52" s="66"/>
      <c r="L52" s="67"/>
    </row>
    <row r="53" spans="1:12" ht="15" customHeight="1" x14ac:dyDescent="0.2">
      <c r="A53" s="64">
        <v>2</v>
      </c>
      <c r="B53" s="66" t="s">
        <v>1479</v>
      </c>
      <c r="C53" s="66">
        <v>84</v>
      </c>
      <c r="D53" s="65" t="s">
        <v>1499</v>
      </c>
      <c r="E53" s="66" t="s">
        <v>1506</v>
      </c>
      <c r="F53" s="67"/>
      <c r="G53" s="86"/>
      <c r="H53" s="66"/>
      <c r="I53" s="66"/>
      <c r="J53" s="66"/>
      <c r="K53" s="66"/>
      <c r="L53" s="67"/>
    </row>
    <row r="54" spans="1:12" ht="15" customHeight="1" x14ac:dyDescent="0.2">
      <c r="A54" s="73">
        <v>5</v>
      </c>
      <c r="B54" s="74" t="s">
        <v>1479</v>
      </c>
      <c r="C54" s="74">
        <v>84</v>
      </c>
      <c r="D54" s="75" t="s">
        <v>1502</v>
      </c>
      <c r="E54" s="74" t="s">
        <v>1509</v>
      </c>
      <c r="F54" s="78"/>
      <c r="G54" s="87"/>
      <c r="H54" s="74"/>
      <c r="I54" s="74"/>
      <c r="J54" s="74"/>
      <c r="K54" s="74"/>
      <c r="L54" s="78"/>
    </row>
    <row r="55" spans="1:12" x14ac:dyDescent="0.2">
      <c r="F55" s="78">
        <v>3</v>
      </c>
      <c r="L55" s="78">
        <v>0</v>
      </c>
    </row>
  </sheetData>
  <mergeCells count="8">
    <mergeCell ref="A49:F49"/>
    <mergeCell ref="H49:L49"/>
    <mergeCell ref="A2:F2"/>
    <mergeCell ref="H2:L2"/>
    <mergeCell ref="A25:F25"/>
    <mergeCell ref="H25:L25"/>
    <mergeCell ref="A39:F39"/>
    <mergeCell ref="H39:L3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461"/>
  <sheetViews>
    <sheetView zoomScale="75" zoomScaleNormal="75" workbookViewId="0">
      <selection activeCell="H2" sqref="H2"/>
    </sheetView>
  </sheetViews>
  <sheetFormatPr defaultColWidth="6.7109375" defaultRowHeight="12.75" x14ac:dyDescent="0.2"/>
  <cols>
    <col min="1" max="3" width="6.7109375" style="1"/>
    <col min="4" max="4" width="72.5703125" style="110" customWidth="1"/>
    <col min="5" max="5" width="70.85546875" style="1" customWidth="1"/>
    <col min="6" max="6" width="10.28515625" style="1" customWidth="1"/>
    <col min="7" max="7" width="6.7109375" style="2" customWidth="1"/>
    <col min="8" max="8" width="72.5703125" style="110" customWidth="1"/>
    <col min="9" max="9" width="72.5703125" style="1" customWidth="1"/>
    <col min="10" max="10" width="11" style="1" customWidth="1"/>
    <col min="11" max="16384" width="6.7109375" style="1"/>
  </cols>
  <sheetData>
    <row r="1" spans="1:10" ht="15" thickBot="1" x14ac:dyDescent="0.25">
      <c r="A1" s="41"/>
      <c r="B1" s="36"/>
      <c r="C1" s="4"/>
      <c r="D1" s="40"/>
      <c r="E1" s="40"/>
      <c r="F1" s="40"/>
      <c r="G1" s="4"/>
      <c r="H1" s="40"/>
      <c r="I1" s="40"/>
      <c r="J1" s="40"/>
    </row>
    <row r="2" spans="1:10" ht="16.5" thickBot="1" x14ac:dyDescent="0.3">
      <c r="A2" s="90"/>
      <c r="B2" s="91"/>
      <c r="C2" s="91"/>
      <c r="D2" s="164" t="s">
        <v>2519</v>
      </c>
      <c r="E2" s="174"/>
      <c r="F2" s="46"/>
      <c r="G2" s="92"/>
      <c r="H2" s="164" t="s">
        <v>2521</v>
      </c>
      <c r="I2" s="174"/>
      <c r="J2" s="45"/>
    </row>
    <row r="3" spans="1:10" ht="27" thickBot="1" x14ac:dyDescent="0.3">
      <c r="A3" s="93"/>
      <c r="B3" s="94" t="s">
        <v>1</v>
      </c>
      <c r="C3" s="95" t="s">
        <v>24</v>
      </c>
      <c r="D3" s="48" t="s">
        <v>2051</v>
      </c>
      <c r="E3" s="167" t="s">
        <v>2052</v>
      </c>
      <c r="F3" s="96" t="s">
        <v>21</v>
      </c>
      <c r="G3" s="157"/>
      <c r="H3" s="48" t="s">
        <v>2051</v>
      </c>
      <c r="I3" s="167" t="s">
        <v>2052</v>
      </c>
      <c r="J3" s="97" t="s">
        <v>21</v>
      </c>
    </row>
    <row r="4" spans="1:10" x14ac:dyDescent="0.2">
      <c r="A4" s="9"/>
      <c r="B4" s="11"/>
      <c r="C4" s="165" t="s">
        <v>17</v>
      </c>
      <c r="D4" s="8"/>
      <c r="E4" s="38" t="s">
        <v>16</v>
      </c>
      <c r="F4" s="98">
        <f>COUNTA(E5:E179)</f>
        <v>173</v>
      </c>
      <c r="G4" s="111"/>
      <c r="H4" s="8"/>
      <c r="I4" s="38" t="s">
        <v>16</v>
      </c>
      <c r="J4" s="98">
        <f>COUNTA(I5:I179)</f>
        <v>175</v>
      </c>
    </row>
    <row r="5" spans="1:10" x14ac:dyDescent="0.2">
      <c r="A5" s="9">
        <v>1</v>
      </c>
      <c r="B5" s="99" t="s">
        <v>789</v>
      </c>
      <c r="C5" s="166">
        <v>84</v>
      </c>
      <c r="D5" s="171" t="s">
        <v>2053</v>
      </c>
      <c r="E5" s="104" t="s">
        <v>790</v>
      </c>
      <c r="F5" s="100"/>
      <c r="G5" s="111"/>
      <c r="H5" s="177" t="s">
        <v>2053</v>
      </c>
      <c r="I5" s="178" t="s">
        <v>790</v>
      </c>
      <c r="J5" s="101"/>
    </row>
    <row r="6" spans="1:10" x14ac:dyDescent="0.2">
      <c r="A6" s="9">
        <f t="shared" ref="A6:A69" si="0">A5+1</f>
        <v>2</v>
      </c>
      <c r="B6" s="99" t="s">
        <v>789</v>
      </c>
      <c r="C6" s="166">
        <v>84</v>
      </c>
      <c r="D6" s="171" t="s">
        <v>2054</v>
      </c>
      <c r="E6" s="104" t="s">
        <v>791</v>
      </c>
      <c r="F6" s="100"/>
      <c r="G6" s="111"/>
      <c r="H6" s="177" t="s">
        <v>2054</v>
      </c>
      <c r="I6" s="178" t="s">
        <v>791</v>
      </c>
      <c r="J6" s="101"/>
    </row>
    <row r="7" spans="1:10" x14ac:dyDescent="0.2">
      <c r="A7" s="9">
        <f t="shared" si="0"/>
        <v>3</v>
      </c>
      <c r="B7" s="99" t="s">
        <v>789</v>
      </c>
      <c r="C7" s="166">
        <v>84</v>
      </c>
      <c r="D7" s="171" t="s">
        <v>2055</v>
      </c>
      <c r="E7" s="104" t="s">
        <v>792</v>
      </c>
      <c r="F7" s="102"/>
      <c r="G7" s="111"/>
      <c r="H7" s="177" t="s">
        <v>2055</v>
      </c>
      <c r="I7" s="178" t="s">
        <v>792</v>
      </c>
      <c r="J7" s="103"/>
    </row>
    <row r="8" spans="1:10" x14ac:dyDescent="0.2">
      <c r="A8" s="9">
        <f t="shared" si="0"/>
        <v>4</v>
      </c>
      <c r="B8" s="99" t="s">
        <v>789</v>
      </c>
      <c r="C8" s="166">
        <v>84</v>
      </c>
      <c r="D8" s="162" t="s">
        <v>2056</v>
      </c>
      <c r="E8" s="175" t="s">
        <v>793</v>
      </c>
      <c r="F8" s="100"/>
      <c r="G8" s="111"/>
      <c r="H8" s="179" t="s">
        <v>2056</v>
      </c>
      <c r="I8" s="180" t="s">
        <v>793</v>
      </c>
      <c r="J8" s="101"/>
    </row>
    <row r="9" spans="1:10" x14ac:dyDescent="0.2">
      <c r="A9" s="9">
        <f t="shared" si="0"/>
        <v>5</v>
      </c>
      <c r="B9" s="99" t="s">
        <v>789</v>
      </c>
      <c r="C9" s="166">
        <v>84</v>
      </c>
      <c r="D9" s="171" t="s">
        <v>2057</v>
      </c>
      <c r="E9" s="104" t="s">
        <v>794</v>
      </c>
      <c r="F9" s="102"/>
      <c r="G9" s="111"/>
      <c r="H9" s="177" t="s">
        <v>2058</v>
      </c>
      <c r="I9" s="178" t="s">
        <v>795</v>
      </c>
      <c r="J9" s="103"/>
    </row>
    <row r="10" spans="1:10" x14ac:dyDescent="0.2">
      <c r="A10" s="9">
        <f t="shared" si="0"/>
        <v>6</v>
      </c>
      <c r="B10" s="99" t="s">
        <v>789</v>
      </c>
      <c r="C10" s="166">
        <v>84</v>
      </c>
      <c r="D10" s="171" t="s">
        <v>2058</v>
      </c>
      <c r="E10" s="104" t="s">
        <v>795</v>
      </c>
      <c r="F10" s="105"/>
      <c r="G10" s="111"/>
      <c r="H10" s="179" t="s">
        <v>2059</v>
      </c>
      <c r="I10" s="180" t="s">
        <v>796</v>
      </c>
      <c r="J10" s="35"/>
    </row>
    <row r="11" spans="1:10" x14ac:dyDescent="0.2">
      <c r="A11" s="9">
        <f t="shared" si="0"/>
        <v>7</v>
      </c>
      <c r="B11" s="99" t="s">
        <v>789</v>
      </c>
      <c r="C11" s="166">
        <v>84</v>
      </c>
      <c r="D11" s="162" t="s">
        <v>2059</v>
      </c>
      <c r="E11" s="175" t="s">
        <v>796</v>
      </c>
      <c r="F11" s="106"/>
      <c r="G11" s="111"/>
      <c r="H11" s="177" t="s">
        <v>2060</v>
      </c>
      <c r="I11" s="178" t="s">
        <v>797</v>
      </c>
      <c r="J11" s="6"/>
    </row>
    <row r="12" spans="1:10" x14ac:dyDescent="0.2">
      <c r="A12" s="9">
        <f t="shared" si="0"/>
        <v>8</v>
      </c>
      <c r="B12" s="99" t="s">
        <v>789</v>
      </c>
      <c r="C12" s="166">
        <v>84</v>
      </c>
      <c r="D12" s="171" t="s">
        <v>2060</v>
      </c>
      <c r="E12" s="104" t="s">
        <v>797</v>
      </c>
      <c r="F12" s="106"/>
      <c r="G12" s="111"/>
      <c r="H12" s="177" t="s">
        <v>2061</v>
      </c>
      <c r="I12" s="178" t="s">
        <v>798</v>
      </c>
      <c r="J12" s="6"/>
    </row>
    <row r="13" spans="1:10" x14ac:dyDescent="0.2">
      <c r="A13" s="9">
        <f t="shared" si="0"/>
        <v>9</v>
      </c>
      <c r="B13" s="99" t="s">
        <v>789</v>
      </c>
      <c r="C13" s="166">
        <v>84</v>
      </c>
      <c r="D13" s="171" t="s">
        <v>2061</v>
      </c>
      <c r="E13" s="104" t="s">
        <v>798</v>
      </c>
      <c r="F13" s="107"/>
      <c r="G13" s="111"/>
      <c r="H13" s="177" t="s">
        <v>2063</v>
      </c>
      <c r="I13" s="178" t="s">
        <v>800</v>
      </c>
      <c r="J13" s="32"/>
    </row>
    <row r="14" spans="1:10" x14ac:dyDescent="0.2">
      <c r="A14" s="9">
        <f t="shared" si="0"/>
        <v>10</v>
      </c>
      <c r="B14" s="99" t="s">
        <v>789</v>
      </c>
      <c r="C14" s="166">
        <v>84</v>
      </c>
      <c r="D14" s="171" t="s">
        <v>2062</v>
      </c>
      <c r="E14" s="104" t="s">
        <v>799</v>
      </c>
      <c r="F14" s="106"/>
      <c r="G14" s="111"/>
      <c r="H14" s="177" t="s">
        <v>2064</v>
      </c>
      <c r="I14" s="178" t="s">
        <v>801</v>
      </c>
      <c r="J14" s="6"/>
    </row>
    <row r="15" spans="1:10" x14ac:dyDescent="0.2">
      <c r="A15" s="9">
        <f t="shared" si="0"/>
        <v>11</v>
      </c>
      <c r="B15" s="99" t="s">
        <v>789</v>
      </c>
      <c r="C15" s="166">
        <v>84</v>
      </c>
      <c r="D15" s="171" t="s">
        <v>2063</v>
      </c>
      <c r="E15" s="104" t="s">
        <v>800</v>
      </c>
      <c r="F15" s="106"/>
      <c r="G15" s="111"/>
      <c r="H15" s="177" t="s">
        <v>2065</v>
      </c>
      <c r="I15" s="178" t="s">
        <v>802</v>
      </c>
      <c r="J15" s="6"/>
    </row>
    <row r="16" spans="1:10" x14ac:dyDescent="0.2">
      <c r="A16" s="9">
        <f t="shared" si="0"/>
        <v>12</v>
      </c>
      <c r="B16" s="99" t="s">
        <v>789</v>
      </c>
      <c r="C16" s="166">
        <v>84</v>
      </c>
      <c r="D16" s="171" t="s">
        <v>2064</v>
      </c>
      <c r="E16" s="104" t="s">
        <v>801</v>
      </c>
      <c r="F16" s="108"/>
      <c r="G16" s="111"/>
      <c r="H16" s="177" t="s">
        <v>2066</v>
      </c>
      <c r="I16" s="178" t="s">
        <v>803</v>
      </c>
      <c r="J16" s="7"/>
    </row>
    <row r="17" spans="1:10" x14ac:dyDescent="0.2">
      <c r="A17" s="9">
        <f t="shared" si="0"/>
        <v>13</v>
      </c>
      <c r="B17" s="99" t="s">
        <v>789</v>
      </c>
      <c r="C17" s="166">
        <v>84</v>
      </c>
      <c r="D17" s="171" t="s">
        <v>2065</v>
      </c>
      <c r="E17" s="104" t="s">
        <v>802</v>
      </c>
      <c r="F17" s="106"/>
      <c r="G17" s="111"/>
      <c r="H17" s="177" t="s">
        <v>2067</v>
      </c>
      <c r="I17" s="178" t="s">
        <v>804</v>
      </c>
      <c r="J17" s="6"/>
    </row>
    <row r="18" spans="1:10" x14ac:dyDescent="0.2">
      <c r="A18" s="9">
        <f t="shared" si="0"/>
        <v>14</v>
      </c>
      <c r="B18" s="99" t="s">
        <v>789</v>
      </c>
      <c r="C18" s="166">
        <v>84</v>
      </c>
      <c r="D18" s="171" t="s">
        <v>2066</v>
      </c>
      <c r="E18" s="104" t="s">
        <v>803</v>
      </c>
      <c r="F18" s="106"/>
      <c r="G18" s="111"/>
      <c r="H18" s="177" t="s">
        <v>2068</v>
      </c>
      <c r="I18" s="178" t="s">
        <v>805</v>
      </c>
      <c r="J18" s="6"/>
    </row>
    <row r="19" spans="1:10" x14ac:dyDescent="0.2">
      <c r="A19" s="9">
        <f t="shared" si="0"/>
        <v>15</v>
      </c>
      <c r="B19" s="99" t="s">
        <v>789</v>
      </c>
      <c r="C19" s="166">
        <v>84</v>
      </c>
      <c r="D19" s="171" t="s">
        <v>2067</v>
      </c>
      <c r="E19" s="104" t="s">
        <v>804</v>
      </c>
      <c r="F19" s="106"/>
      <c r="G19" s="111"/>
      <c r="H19" s="177" t="s">
        <v>2069</v>
      </c>
      <c r="I19" s="178" t="s">
        <v>806</v>
      </c>
      <c r="J19" s="6"/>
    </row>
    <row r="20" spans="1:10" x14ac:dyDescent="0.2">
      <c r="A20" s="9">
        <f t="shared" si="0"/>
        <v>16</v>
      </c>
      <c r="B20" s="99" t="s">
        <v>789</v>
      </c>
      <c r="C20" s="166">
        <v>84</v>
      </c>
      <c r="D20" s="171" t="s">
        <v>2068</v>
      </c>
      <c r="E20" s="104" t="s">
        <v>805</v>
      </c>
      <c r="F20" s="106"/>
      <c r="G20" s="111"/>
      <c r="H20" s="177" t="s">
        <v>2070</v>
      </c>
      <c r="I20" s="178" t="s">
        <v>807</v>
      </c>
      <c r="J20" s="6"/>
    </row>
    <row r="21" spans="1:10" x14ac:dyDescent="0.2">
      <c r="A21" s="9">
        <f t="shared" si="0"/>
        <v>17</v>
      </c>
      <c r="B21" s="99" t="s">
        <v>789</v>
      </c>
      <c r="C21" s="166">
        <v>84</v>
      </c>
      <c r="D21" s="171" t="s">
        <v>2069</v>
      </c>
      <c r="E21" s="104" t="s">
        <v>806</v>
      </c>
      <c r="F21" s="106"/>
      <c r="G21" s="111"/>
      <c r="H21" s="177" t="s">
        <v>2071</v>
      </c>
      <c r="I21" s="178" t="s">
        <v>808</v>
      </c>
      <c r="J21" s="6"/>
    </row>
    <row r="22" spans="1:10" x14ac:dyDescent="0.2">
      <c r="A22" s="9">
        <f t="shared" si="0"/>
        <v>18</v>
      </c>
      <c r="B22" s="99" t="s">
        <v>789</v>
      </c>
      <c r="C22" s="166">
        <v>84</v>
      </c>
      <c r="D22" s="171" t="s">
        <v>2070</v>
      </c>
      <c r="E22" s="104" t="s">
        <v>807</v>
      </c>
      <c r="F22" s="106"/>
      <c r="G22" s="111"/>
      <c r="H22" s="177" t="s">
        <v>2073</v>
      </c>
      <c r="I22" s="178" t="s">
        <v>810</v>
      </c>
      <c r="J22" s="6"/>
    </row>
    <row r="23" spans="1:10" x14ac:dyDescent="0.2">
      <c r="A23" s="9">
        <f t="shared" si="0"/>
        <v>19</v>
      </c>
      <c r="B23" s="99" t="s">
        <v>789</v>
      </c>
      <c r="C23" s="166">
        <v>84</v>
      </c>
      <c r="D23" s="171" t="s">
        <v>2071</v>
      </c>
      <c r="E23" s="104" t="s">
        <v>808</v>
      </c>
      <c r="F23" s="106"/>
      <c r="G23" s="111"/>
      <c r="H23" s="177" t="s">
        <v>2074</v>
      </c>
      <c r="I23" s="178" t="s">
        <v>811</v>
      </c>
      <c r="J23" s="6"/>
    </row>
    <row r="24" spans="1:10" x14ac:dyDescent="0.2">
      <c r="A24" s="9">
        <f t="shared" si="0"/>
        <v>20</v>
      </c>
      <c r="B24" s="99" t="s">
        <v>789</v>
      </c>
      <c r="C24" s="166">
        <v>84</v>
      </c>
      <c r="D24" s="171" t="s">
        <v>2072</v>
      </c>
      <c r="E24" s="104" t="s">
        <v>809</v>
      </c>
      <c r="F24" s="106"/>
      <c r="G24" s="111"/>
      <c r="H24" s="181" t="s">
        <v>2075</v>
      </c>
      <c r="I24" s="182" t="s">
        <v>812</v>
      </c>
      <c r="J24" s="6"/>
    </row>
    <row r="25" spans="1:10" x14ac:dyDescent="0.2">
      <c r="A25" s="9">
        <f t="shared" si="0"/>
        <v>21</v>
      </c>
      <c r="B25" s="99" t="s">
        <v>789</v>
      </c>
      <c r="C25" s="166">
        <v>84</v>
      </c>
      <c r="D25" s="171" t="s">
        <v>2073</v>
      </c>
      <c r="E25" s="104" t="s">
        <v>810</v>
      </c>
      <c r="F25" s="106"/>
      <c r="G25" s="111"/>
      <c r="H25" s="181" t="s">
        <v>2076</v>
      </c>
      <c r="I25" s="182" t="s">
        <v>813</v>
      </c>
      <c r="J25" s="6"/>
    </row>
    <row r="26" spans="1:10" x14ac:dyDescent="0.2">
      <c r="A26" s="9">
        <f t="shared" si="0"/>
        <v>22</v>
      </c>
      <c r="B26" s="99" t="s">
        <v>789</v>
      </c>
      <c r="C26" s="166">
        <v>84</v>
      </c>
      <c r="D26" s="171" t="s">
        <v>2074</v>
      </c>
      <c r="E26" s="104" t="s">
        <v>811</v>
      </c>
      <c r="F26" s="106"/>
      <c r="G26" s="111"/>
      <c r="H26" s="181" t="s">
        <v>2077</v>
      </c>
      <c r="I26" s="182" t="s">
        <v>814</v>
      </c>
      <c r="J26" s="6"/>
    </row>
    <row r="27" spans="1:10" x14ac:dyDescent="0.2">
      <c r="A27" s="9">
        <f t="shared" si="0"/>
        <v>23</v>
      </c>
      <c r="B27" s="99" t="s">
        <v>789</v>
      </c>
      <c r="C27" s="166">
        <v>84</v>
      </c>
      <c r="D27" s="160" t="s">
        <v>2075</v>
      </c>
      <c r="E27" s="176" t="s">
        <v>812</v>
      </c>
      <c r="F27" s="106"/>
      <c r="G27" s="111"/>
      <c r="H27" s="181" t="s">
        <v>2078</v>
      </c>
      <c r="I27" s="182" t="s">
        <v>815</v>
      </c>
      <c r="J27" s="6"/>
    </row>
    <row r="28" spans="1:10" x14ac:dyDescent="0.2">
      <c r="A28" s="9">
        <f t="shared" si="0"/>
        <v>24</v>
      </c>
      <c r="B28" s="99" t="s">
        <v>789</v>
      </c>
      <c r="C28" s="166">
        <v>84</v>
      </c>
      <c r="D28" s="160" t="s">
        <v>2076</v>
      </c>
      <c r="E28" s="176" t="s">
        <v>813</v>
      </c>
      <c r="F28" s="106"/>
      <c r="G28" s="111"/>
      <c r="H28" s="181" t="s">
        <v>2079</v>
      </c>
      <c r="I28" s="182" t="s">
        <v>816</v>
      </c>
      <c r="J28" s="6"/>
    </row>
    <row r="29" spans="1:10" x14ac:dyDescent="0.2">
      <c r="A29" s="9">
        <f t="shared" si="0"/>
        <v>25</v>
      </c>
      <c r="B29" s="99" t="s">
        <v>789</v>
      </c>
      <c r="C29" s="166">
        <v>84</v>
      </c>
      <c r="D29" s="160" t="s">
        <v>2077</v>
      </c>
      <c r="E29" s="176" t="s">
        <v>814</v>
      </c>
      <c r="F29" s="106"/>
      <c r="G29" s="111"/>
      <c r="H29" s="181" t="s">
        <v>2080</v>
      </c>
      <c r="I29" s="182" t="s">
        <v>817</v>
      </c>
      <c r="J29" s="6"/>
    </row>
    <row r="30" spans="1:10" x14ac:dyDescent="0.2">
      <c r="A30" s="9">
        <f t="shared" si="0"/>
        <v>26</v>
      </c>
      <c r="B30" s="99" t="s">
        <v>789</v>
      </c>
      <c r="C30" s="166">
        <v>84</v>
      </c>
      <c r="D30" s="160" t="s">
        <v>2078</v>
      </c>
      <c r="E30" s="176" t="s">
        <v>815</v>
      </c>
      <c r="F30" s="106"/>
      <c r="G30" s="111"/>
      <c r="H30" s="181" t="s">
        <v>2081</v>
      </c>
      <c r="I30" s="182" t="s">
        <v>818</v>
      </c>
      <c r="J30" s="6"/>
    </row>
    <row r="31" spans="1:10" x14ac:dyDescent="0.2">
      <c r="A31" s="9">
        <f t="shared" si="0"/>
        <v>27</v>
      </c>
      <c r="B31" s="99" t="s">
        <v>789</v>
      </c>
      <c r="C31" s="166">
        <v>84</v>
      </c>
      <c r="D31" s="160" t="s">
        <v>2079</v>
      </c>
      <c r="E31" s="176" t="s">
        <v>816</v>
      </c>
      <c r="F31" s="106"/>
      <c r="G31" s="111"/>
      <c r="H31" s="181" t="s">
        <v>2082</v>
      </c>
      <c r="I31" s="182" t="s">
        <v>819</v>
      </c>
      <c r="J31" s="6"/>
    </row>
    <row r="32" spans="1:10" x14ac:dyDescent="0.2">
      <c r="A32" s="9">
        <f t="shared" si="0"/>
        <v>28</v>
      </c>
      <c r="B32" s="99" t="s">
        <v>789</v>
      </c>
      <c r="C32" s="166">
        <v>84</v>
      </c>
      <c r="D32" s="160" t="s">
        <v>2080</v>
      </c>
      <c r="E32" s="176" t="s">
        <v>817</v>
      </c>
      <c r="F32" s="106"/>
      <c r="G32" s="111"/>
      <c r="H32" s="181" t="s">
        <v>2083</v>
      </c>
      <c r="I32" s="182" t="s">
        <v>820</v>
      </c>
      <c r="J32" s="6"/>
    </row>
    <row r="33" spans="1:11" x14ac:dyDescent="0.2">
      <c r="A33" s="9">
        <f t="shared" si="0"/>
        <v>29</v>
      </c>
      <c r="B33" s="99" t="s">
        <v>789</v>
      </c>
      <c r="C33" s="166">
        <v>84</v>
      </c>
      <c r="D33" s="160" t="s">
        <v>2081</v>
      </c>
      <c r="E33" s="176" t="s">
        <v>818</v>
      </c>
      <c r="F33" s="106"/>
      <c r="G33" s="111"/>
      <c r="H33" s="181" t="s">
        <v>2084</v>
      </c>
      <c r="I33" s="182" t="s">
        <v>821</v>
      </c>
      <c r="J33" s="6"/>
    </row>
    <row r="34" spans="1:11" x14ac:dyDescent="0.2">
      <c r="A34" s="9">
        <f t="shared" si="0"/>
        <v>30</v>
      </c>
      <c r="B34" s="99" t="s">
        <v>789</v>
      </c>
      <c r="C34" s="166">
        <v>84</v>
      </c>
      <c r="D34" s="160" t="s">
        <v>2082</v>
      </c>
      <c r="E34" s="176" t="s">
        <v>819</v>
      </c>
      <c r="F34" s="106"/>
      <c r="G34" s="111"/>
      <c r="H34" s="181" t="s">
        <v>2085</v>
      </c>
      <c r="I34" s="182" t="s">
        <v>822</v>
      </c>
      <c r="J34" s="6"/>
    </row>
    <row r="35" spans="1:11" x14ac:dyDescent="0.2">
      <c r="A35" s="9">
        <f t="shared" si="0"/>
        <v>31</v>
      </c>
      <c r="B35" s="99" t="s">
        <v>789</v>
      </c>
      <c r="C35" s="166">
        <v>84</v>
      </c>
      <c r="D35" s="160" t="s">
        <v>2083</v>
      </c>
      <c r="E35" s="176" t="s">
        <v>820</v>
      </c>
      <c r="F35" s="106"/>
      <c r="G35" s="111"/>
      <c r="H35" s="181" t="s">
        <v>2086</v>
      </c>
      <c r="I35" s="182" t="s">
        <v>823</v>
      </c>
      <c r="J35" s="6"/>
    </row>
    <row r="36" spans="1:11" x14ac:dyDescent="0.2">
      <c r="A36" s="9">
        <f t="shared" si="0"/>
        <v>32</v>
      </c>
      <c r="B36" s="99" t="s">
        <v>789</v>
      </c>
      <c r="C36" s="166">
        <v>84</v>
      </c>
      <c r="D36" s="160" t="s">
        <v>2084</v>
      </c>
      <c r="E36" s="176" t="s">
        <v>821</v>
      </c>
      <c r="F36" s="106"/>
      <c r="G36" s="111"/>
      <c r="H36" s="181" t="s">
        <v>2088</v>
      </c>
      <c r="I36" s="182" t="s">
        <v>825</v>
      </c>
      <c r="J36" s="6"/>
    </row>
    <row r="37" spans="1:11" x14ac:dyDescent="0.2">
      <c r="A37" s="9">
        <f t="shared" si="0"/>
        <v>33</v>
      </c>
      <c r="B37" s="99" t="s">
        <v>789</v>
      </c>
      <c r="C37" s="166">
        <v>84</v>
      </c>
      <c r="D37" s="160" t="s">
        <v>2085</v>
      </c>
      <c r="E37" s="176" t="s">
        <v>822</v>
      </c>
      <c r="F37" s="106"/>
      <c r="G37" s="111"/>
      <c r="H37" s="181" t="s">
        <v>2089</v>
      </c>
      <c r="I37" s="182" t="s">
        <v>826</v>
      </c>
      <c r="J37" s="6"/>
    </row>
    <row r="38" spans="1:11" x14ac:dyDescent="0.2">
      <c r="A38" s="9">
        <f t="shared" si="0"/>
        <v>34</v>
      </c>
      <c r="B38" s="99" t="s">
        <v>789</v>
      </c>
      <c r="C38" s="166">
        <v>84</v>
      </c>
      <c r="D38" s="160" t="s">
        <v>2086</v>
      </c>
      <c r="E38" s="176" t="s">
        <v>823</v>
      </c>
      <c r="F38" s="106"/>
      <c r="G38" s="111"/>
      <c r="H38" s="181" t="s">
        <v>2090</v>
      </c>
      <c r="I38" s="182" t="s">
        <v>827</v>
      </c>
      <c r="J38" s="6"/>
      <c r="K38" s="110"/>
    </row>
    <row r="39" spans="1:11" x14ac:dyDescent="0.2">
      <c r="A39" s="9">
        <f t="shared" si="0"/>
        <v>35</v>
      </c>
      <c r="B39" s="99" t="s">
        <v>789</v>
      </c>
      <c r="C39" s="166">
        <v>84</v>
      </c>
      <c r="D39" s="160" t="s">
        <v>2087</v>
      </c>
      <c r="E39" s="176" t="s">
        <v>824</v>
      </c>
      <c r="F39" s="106"/>
      <c r="G39" s="111"/>
      <c r="H39" s="181" t="s">
        <v>2091</v>
      </c>
      <c r="I39" s="182" t="s">
        <v>828</v>
      </c>
      <c r="J39" s="6"/>
    </row>
    <row r="40" spans="1:11" x14ac:dyDescent="0.2">
      <c r="A40" s="9">
        <f t="shared" si="0"/>
        <v>36</v>
      </c>
      <c r="B40" s="99" t="s">
        <v>789</v>
      </c>
      <c r="C40" s="166">
        <v>84</v>
      </c>
      <c r="D40" s="160" t="s">
        <v>2088</v>
      </c>
      <c r="E40" s="176" t="s">
        <v>825</v>
      </c>
      <c r="F40" s="106"/>
      <c r="G40" s="111"/>
      <c r="H40" s="181" t="s">
        <v>2092</v>
      </c>
      <c r="I40" s="182" t="s">
        <v>829</v>
      </c>
      <c r="J40" s="6"/>
    </row>
    <row r="41" spans="1:11" x14ac:dyDescent="0.2">
      <c r="A41" s="9">
        <f t="shared" si="0"/>
        <v>37</v>
      </c>
      <c r="B41" s="99" t="s">
        <v>789</v>
      </c>
      <c r="C41" s="166">
        <v>84</v>
      </c>
      <c r="D41" s="160" t="s">
        <v>2089</v>
      </c>
      <c r="E41" s="176" t="s">
        <v>826</v>
      </c>
      <c r="F41" s="106"/>
      <c r="G41" s="111"/>
      <c r="H41" s="181" t="s">
        <v>2093</v>
      </c>
      <c r="I41" s="182" t="s">
        <v>830</v>
      </c>
      <c r="J41" s="6"/>
    </row>
    <row r="42" spans="1:11" x14ac:dyDescent="0.2">
      <c r="A42" s="9">
        <f t="shared" si="0"/>
        <v>38</v>
      </c>
      <c r="B42" s="99" t="s">
        <v>789</v>
      </c>
      <c r="C42" s="166">
        <v>84</v>
      </c>
      <c r="D42" s="160" t="s">
        <v>2090</v>
      </c>
      <c r="E42" s="176" t="s">
        <v>827</v>
      </c>
      <c r="F42" s="106"/>
      <c r="G42" s="111"/>
      <c r="H42" s="181" t="s">
        <v>2094</v>
      </c>
      <c r="I42" s="182" t="s">
        <v>831</v>
      </c>
      <c r="J42" s="6"/>
    </row>
    <row r="43" spans="1:11" x14ac:dyDescent="0.2">
      <c r="A43" s="9">
        <f t="shared" si="0"/>
        <v>39</v>
      </c>
      <c r="B43" s="99" t="s">
        <v>789</v>
      </c>
      <c r="C43" s="166">
        <v>84</v>
      </c>
      <c r="D43" s="160" t="s">
        <v>2091</v>
      </c>
      <c r="E43" s="176" t="s">
        <v>828</v>
      </c>
      <c r="F43" s="106"/>
      <c r="G43" s="111"/>
      <c r="H43" s="181" t="s">
        <v>2095</v>
      </c>
      <c r="I43" s="182" t="s">
        <v>832</v>
      </c>
      <c r="J43" s="6"/>
    </row>
    <row r="44" spans="1:11" x14ac:dyDescent="0.2">
      <c r="A44" s="9">
        <f t="shared" si="0"/>
        <v>40</v>
      </c>
      <c r="B44" s="99" t="s">
        <v>789</v>
      </c>
      <c r="C44" s="166">
        <v>84</v>
      </c>
      <c r="D44" s="160" t="s">
        <v>2092</v>
      </c>
      <c r="E44" s="176" t="s">
        <v>829</v>
      </c>
      <c r="F44" s="106"/>
      <c r="G44" s="111"/>
      <c r="H44" s="181" t="s">
        <v>2096</v>
      </c>
      <c r="I44" s="182" t="s">
        <v>833</v>
      </c>
      <c r="J44" s="6"/>
    </row>
    <row r="45" spans="1:11" x14ac:dyDescent="0.2">
      <c r="A45" s="9">
        <f t="shared" si="0"/>
        <v>41</v>
      </c>
      <c r="B45" s="99" t="s">
        <v>789</v>
      </c>
      <c r="C45" s="166">
        <v>84</v>
      </c>
      <c r="D45" s="160" t="s">
        <v>2093</v>
      </c>
      <c r="E45" s="176" t="s">
        <v>830</v>
      </c>
      <c r="F45" s="106"/>
      <c r="G45" s="111"/>
      <c r="H45" s="181" t="s">
        <v>2097</v>
      </c>
      <c r="I45" s="182" t="s">
        <v>834</v>
      </c>
      <c r="J45" s="6"/>
    </row>
    <row r="46" spans="1:11" x14ac:dyDescent="0.2">
      <c r="A46" s="9">
        <f t="shared" si="0"/>
        <v>42</v>
      </c>
      <c r="B46" s="99" t="s">
        <v>789</v>
      </c>
      <c r="C46" s="166">
        <v>84</v>
      </c>
      <c r="D46" s="160" t="s">
        <v>2094</v>
      </c>
      <c r="E46" s="176" t="s">
        <v>831</v>
      </c>
      <c r="F46" s="106"/>
      <c r="G46" s="111"/>
      <c r="H46" s="181" t="s">
        <v>2098</v>
      </c>
      <c r="I46" s="182" t="s">
        <v>835</v>
      </c>
      <c r="J46" s="6"/>
    </row>
    <row r="47" spans="1:11" x14ac:dyDescent="0.2">
      <c r="A47" s="9">
        <f t="shared" si="0"/>
        <v>43</v>
      </c>
      <c r="B47" s="99" t="s">
        <v>789</v>
      </c>
      <c r="C47" s="166">
        <v>84</v>
      </c>
      <c r="D47" s="160" t="s">
        <v>2095</v>
      </c>
      <c r="E47" s="176" t="s">
        <v>832</v>
      </c>
      <c r="F47" s="106"/>
      <c r="G47" s="111"/>
      <c r="H47" s="181" t="s">
        <v>2099</v>
      </c>
      <c r="I47" s="182" t="s">
        <v>836</v>
      </c>
      <c r="J47" s="6"/>
    </row>
    <row r="48" spans="1:11" x14ac:dyDescent="0.2">
      <c r="A48" s="9">
        <f t="shared" si="0"/>
        <v>44</v>
      </c>
      <c r="B48" s="99" t="s">
        <v>789</v>
      </c>
      <c r="C48" s="166">
        <v>84</v>
      </c>
      <c r="D48" s="160" t="s">
        <v>2096</v>
      </c>
      <c r="E48" s="176" t="s">
        <v>833</v>
      </c>
      <c r="F48" s="106"/>
      <c r="G48" s="111"/>
      <c r="H48" s="181" t="s">
        <v>2100</v>
      </c>
      <c r="I48" s="182" t="s">
        <v>837</v>
      </c>
      <c r="J48" s="6"/>
    </row>
    <row r="49" spans="1:10" x14ac:dyDescent="0.2">
      <c r="A49" s="9">
        <f t="shared" si="0"/>
        <v>45</v>
      </c>
      <c r="B49" s="99" t="s">
        <v>789</v>
      </c>
      <c r="C49" s="166">
        <v>84</v>
      </c>
      <c r="D49" s="160" t="s">
        <v>2097</v>
      </c>
      <c r="E49" s="176" t="s">
        <v>834</v>
      </c>
      <c r="F49" s="106"/>
      <c r="G49" s="111"/>
      <c r="H49" s="181" t="s">
        <v>2101</v>
      </c>
      <c r="I49" s="182" t="s">
        <v>838</v>
      </c>
      <c r="J49" s="6"/>
    </row>
    <row r="50" spans="1:10" x14ac:dyDescent="0.2">
      <c r="A50" s="9">
        <f t="shared" si="0"/>
        <v>46</v>
      </c>
      <c r="B50" s="99" t="s">
        <v>789</v>
      </c>
      <c r="C50" s="166">
        <v>84</v>
      </c>
      <c r="D50" s="160" t="s">
        <v>2098</v>
      </c>
      <c r="E50" s="176" t="s">
        <v>835</v>
      </c>
      <c r="F50" s="106"/>
      <c r="G50" s="111"/>
      <c r="H50" s="181" t="s">
        <v>2102</v>
      </c>
      <c r="I50" s="182" t="s">
        <v>839</v>
      </c>
      <c r="J50" s="6"/>
    </row>
    <row r="51" spans="1:10" x14ac:dyDescent="0.2">
      <c r="A51" s="9">
        <f t="shared" si="0"/>
        <v>47</v>
      </c>
      <c r="B51" s="99" t="s">
        <v>789</v>
      </c>
      <c r="C51" s="166">
        <v>84</v>
      </c>
      <c r="D51" s="160" t="s">
        <v>2099</v>
      </c>
      <c r="E51" s="176" t="s">
        <v>836</v>
      </c>
      <c r="F51" s="106"/>
      <c r="G51" s="111"/>
      <c r="H51" s="181" t="s">
        <v>2103</v>
      </c>
      <c r="I51" s="182" t="s">
        <v>840</v>
      </c>
      <c r="J51" s="6"/>
    </row>
    <row r="52" spans="1:10" x14ac:dyDescent="0.2">
      <c r="A52" s="9">
        <f t="shared" si="0"/>
        <v>48</v>
      </c>
      <c r="B52" s="99" t="s">
        <v>789</v>
      </c>
      <c r="C52" s="166">
        <v>84</v>
      </c>
      <c r="D52" s="160" t="s">
        <v>2100</v>
      </c>
      <c r="E52" s="176" t="s">
        <v>837</v>
      </c>
      <c r="F52" s="106"/>
      <c r="G52" s="111"/>
      <c r="H52" s="179" t="s">
        <v>2104</v>
      </c>
      <c r="I52" s="180" t="s">
        <v>841</v>
      </c>
      <c r="J52" s="6"/>
    </row>
    <row r="53" spans="1:10" x14ac:dyDescent="0.2">
      <c r="A53" s="9">
        <f t="shared" si="0"/>
        <v>49</v>
      </c>
      <c r="B53" s="99" t="s">
        <v>789</v>
      </c>
      <c r="C53" s="166">
        <v>84</v>
      </c>
      <c r="D53" s="160" t="s">
        <v>2101</v>
      </c>
      <c r="E53" s="176" t="s">
        <v>838</v>
      </c>
      <c r="F53" s="106"/>
      <c r="G53" s="111"/>
      <c r="H53" s="181" t="s">
        <v>2105</v>
      </c>
      <c r="I53" s="182" t="s">
        <v>842</v>
      </c>
      <c r="J53" s="6"/>
    </row>
    <row r="54" spans="1:10" x14ac:dyDescent="0.2">
      <c r="A54" s="9">
        <f t="shared" si="0"/>
        <v>50</v>
      </c>
      <c r="B54" s="99" t="s">
        <v>789</v>
      </c>
      <c r="C54" s="166">
        <v>84</v>
      </c>
      <c r="D54" s="160" t="s">
        <v>2102</v>
      </c>
      <c r="E54" s="176" t="s">
        <v>839</v>
      </c>
      <c r="F54" s="106"/>
      <c r="G54" s="111"/>
      <c r="H54" s="179" t="s">
        <v>2106</v>
      </c>
      <c r="I54" s="180" t="s">
        <v>843</v>
      </c>
      <c r="J54" s="6"/>
    </row>
    <row r="55" spans="1:10" x14ac:dyDescent="0.2">
      <c r="A55" s="9">
        <f t="shared" si="0"/>
        <v>51</v>
      </c>
      <c r="B55" s="99" t="s">
        <v>789</v>
      </c>
      <c r="C55" s="166">
        <v>84</v>
      </c>
      <c r="D55" s="162" t="s">
        <v>2103</v>
      </c>
      <c r="E55" s="175" t="s">
        <v>840</v>
      </c>
      <c r="F55" s="106"/>
      <c r="G55" s="111"/>
      <c r="H55" s="179" t="s">
        <v>2107</v>
      </c>
      <c r="I55" s="180" t="s">
        <v>844</v>
      </c>
      <c r="J55" s="6"/>
    </row>
    <row r="56" spans="1:10" x14ac:dyDescent="0.2">
      <c r="A56" s="9">
        <f t="shared" si="0"/>
        <v>52</v>
      </c>
      <c r="B56" s="99" t="s">
        <v>789</v>
      </c>
      <c r="C56" s="166">
        <v>84</v>
      </c>
      <c r="D56" s="160" t="s">
        <v>2104</v>
      </c>
      <c r="E56" s="176" t="s">
        <v>841</v>
      </c>
      <c r="F56" s="106"/>
      <c r="G56" s="111"/>
      <c r="H56" s="179" t="s">
        <v>2108</v>
      </c>
      <c r="I56" s="180" t="s">
        <v>845</v>
      </c>
      <c r="J56" s="6"/>
    </row>
    <row r="57" spans="1:10" x14ac:dyDescent="0.2">
      <c r="A57" s="9">
        <f t="shared" si="0"/>
        <v>53</v>
      </c>
      <c r="B57" s="99" t="s">
        <v>789</v>
      </c>
      <c r="C57" s="166">
        <v>84</v>
      </c>
      <c r="D57" s="162" t="s">
        <v>2105</v>
      </c>
      <c r="E57" s="175" t="s">
        <v>842</v>
      </c>
      <c r="F57" s="106"/>
      <c r="G57" s="111"/>
      <c r="H57" s="181" t="s">
        <v>2109</v>
      </c>
      <c r="I57" s="182" t="s">
        <v>846</v>
      </c>
      <c r="J57" s="6"/>
    </row>
    <row r="58" spans="1:10" x14ac:dyDescent="0.2">
      <c r="A58" s="9">
        <f t="shared" si="0"/>
        <v>54</v>
      </c>
      <c r="B58" s="99" t="s">
        <v>789</v>
      </c>
      <c r="C58" s="166">
        <v>84</v>
      </c>
      <c r="D58" s="162" t="s">
        <v>2106</v>
      </c>
      <c r="E58" s="175" t="s">
        <v>843</v>
      </c>
      <c r="F58" s="106"/>
      <c r="G58" s="111"/>
      <c r="H58" s="179" t="s">
        <v>2110</v>
      </c>
      <c r="I58" s="180" t="s">
        <v>847</v>
      </c>
      <c r="J58" s="6"/>
    </row>
    <row r="59" spans="1:10" x14ac:dyDescent="0.2">
      <c r="A59" s="9">
        <f t="shared" si="0"/>
        <v>55</v>
      </c>
      <c r="B59" s="99" t="s">
        <v>789</v>
      </c>
      <c r="C59" s="166">
        <v>84</v>
      </c>
      <c r="D59" s="162" t="s">
        <v>2107</v>
      </c>
      <c r="E59" s="175" t="s">
        <v>844</v>
      </c>
      <c r="F59" s="106"/>
      <c r="G59" s="111"/>
      <c r="H59" s="179" t="s">
        <v>2111</v>
      </c>
      <c r="I59" s="180" t="s">
        <v>848</v>
      </c>
      <c r="J59" s="6"/>
    </row>
    <row r="60" spans="1:10" x14ac:dyDescent="0.2">
      <c r="A60" s="9">
        <f t="shared" si="0"/>
        <v>56</v>
      </c>
      <c r="B60" s="99" t="s">
        <v>789</v>
      </c>
      <c r="C60" s="166">
        <v>84</v>
      </c>
      <c r="D60" s="160" t="s">
        <v>2108</v>
      </c>
      <c r="E60" s="176" t="s">
        <v>845</v>
      </c>
      <c r="F60" s="106"/>
      <c r="G60" s="111"/>
      <c r="H60" s="179" t="s">
        <v>2112</v>
      </c>
      <c r="I60" s="180" t="s">
        <v>849</v>
      </c>
      <c r="J60" s="6"/>
    </row>
    <row r="61" spans="1:10" x14ac:dyDescent="0.2">
      <c r="A61" s="9">
        <f t="shared" si="0"/>
        <v>57</v>
      </c>
      <c r="B61" s="99" t="s">
        <v>789</v>
      </c>
      <c r="C61" s="166">
        <v>84</v>
      </c>
      <c r="D61" s="162" t="s">
        <v>2109</v>
      </c>
      <c r="E61" s="175" t="s">
        <v>846</v>
      </c>
      <c r="F61" s="106"/>
      <c r="G61" s="111"/>
      <c r="H61" s="179" t="s">
        <v>2113</v>
      </c>
      <c r="I61" s="180" t="s">
        <v>850</v>
      </c>
      <c r="J61" s="6"/>
    </row>
    <row r="62" spans="1:10" x14ac:dyDescent="0.2">
      <c r="A62" s="9">
        <f t="shared" si="0"/>
        <v>58</v>
      </c>
      <c r="B62" s="99" t="s">
        <v>789</v>
      </c>
      <c r="C62" s="166">
        <v>84</v>
      </c>
      <c r="D62" s="162" t="s">
        <v>2110</v>
      </c>
      <c r="E62" s="175" t="s">
        <v>847</v>
      </c>
      <c r="F62" s="106"/>
      <c r="G62" s="111"/>
      <c r="H62" s="179" t="s">
        <v>2114</v>
      </c>
      <c r="I62" s="180" t="s">
        <v>851</v>
      </c>
      <c r="J62" s="6"/>
    </row>
    <row r="63" spans="1:10" x14ac:dyDescent="0.2">
      <c r="A63" s="9">
        <f t="shared" si="0"/>
        <v>59</v>
      </c>
      <c r="B63" s="99" t="s">
        <v>789</v>
      </c>
      <c r="C63" s="166">
        <v>84</v>
      </c>
      <c r="D63" s="162" t="s">
        <v>2111</v>
      </c>
      <c r="E63" s="175" t="s">
        <v>848</v>
      </c>
      <c r="F63" s="106"/>
      <c r="G63" s="111"/>
      <c r="H63" s="181" t="s">
        <v>2115</v>
      </c>
      <c r="I63" s="182" t="s">
        <v>852</v>
      </c>
      <c r="J63" s="6"/>
    </row>
    <row r="64" spans="1:10" x14ac:dyDescent="0.2">
      <c r="A64" s="9">
        <f t="shared" si="0"/>
        <v>60</v>
      </c>
      <c r="B64" s="99" t="s">
        <v>789</v>
      </c>
      <c r="C64" s="166">
        <v>84</v>
      </c>
      <c r="D64" s="162" t="s">
        <v>2112</v>
      </c>
      <c r="E64" s="175" t="s">
        <v>849</v>
      </c>
      <c r="F64" s="106"/>
      <c r="G64" s="111"/>
      <c r="H64" s="179" t="s">
        <v>2116</v>
      </c>
      <c r="I64" s="180" t="s">
        <v>853</v>
      </c>
      <c r="J64" s="6"/>
    </row>
    <row r="65" spans="1:10" x14ac:dyDescent="0.2">
      <c r="A65" s="9">
        <f t="shared" si="0"/>
        <v>61</v>
      </c>
      <c r="B65" s="99" t="s">
        <v>789</v>
      </c>
      <c r="C65" s="166">
        <v>84</v>
      </c>
      <c r="D65" s="162" t="s">
        <v>2113</v>
      </c>
      <c r="E65" s="175" t="s">
        <v>850</v>
      </c>
      <c r="F65" s="106"/>
      <c r="G65" s="111"/>
      <c r="H65" s="181" t="s">
        <v>2117</v>
      </c>
      <c r="I65" s="182" t="s">
        <v>854</v>
      </c>
      <c r="J65" s="6"/>
    </row>
    <row r="66" spans="1:10" x14ac:dyDescent="0.2">
      <c r="A66" s="9">
        <f t="shared" si="0"/>
        <v>62</v>
      </c>
      <c r="B66" s="99" t="s">
        <v>789</v>
      </c>
      <c r="C66" s="166">
        <v>84</v>
      </c>
      <c r="D66" s="160" t="s">
        <v>2114</v>
      </c>
      <c r="E66" s="176" t="s">
        <v>851</v>
      </c>
      <c r="F66" s="106"/>
      <c r="G66" s="111"/>
      <c r="H66" s="181" t="s">
        <v>2118</v>
      </c>
      <c r="I66" s="182" t="s">
        <v>855</v>
      </c>
      <c r="J66" s="6"/>
    </row>
    <row r="67" spans="1:10" x14ac:dyDescent="0.2">
      <c r="A67" s="9">
        <f t="shared" si="0"/>
        <v>63</v>
      </c>
      <c r="B67" s="99" t="s">
        <v>789</v>
      </c>
      <c r="C67" s="166">
        <v>84</v>
      </c>
      <c r="D67" s="162" t="s">
        <v>2115</v>
      </c>
      <c r="E67" s="175" t="s">
        <v>852</v>
      </c>
      <c r="F67" s="106"/>
      <c r="G67" s="111"/>
      <c r="H67" s="181" t="s">
        <v>2119</v>
      </c>
      <c r="I67" s="182" t="s">
        <v>856</v>
      </c>
      <c r="J67" s="6"/>
    </row>
    <row r="68" spans="1:10" x14ac:dyDescent="0.2">
      <c r="A68" s="9">
        <f t="shared" si="0"/>
        <v>64</v>
      </c>
      <c r="B68" s="99" t="s">
        <v>789</v>
      </c>
      <c r="C68" s="166">
        <v>84</v>
      </c>
      <c r="D68" s="160" t="s">
        <v>2116</v>
      </c>
      <c r="E68" s="176" t="s">
        <v>853</v>
      </c>
      <c r="F68" s="106"/>
      <c r="G68" s="111"/>
      <c r="H68" s="181" t="s">
        <v>2120</v>
      </c>
      <c r="I68" s="182" t="s">
        <v>857</v>
      </c>
      <c r="J68" s="6"/>
    </row>
    <row r="69" spans="1:10" x14ac:dyDescent="0.2">
      <c r="A69" s="9">
        <f t="shared" si="0"/>
        <v>65</v>
      </c>
      <c r="B69" s="99" t="s">
        <v>789</v>
      </c>
      <c r="C69" s="166">
        <v>84</v>
      </c>
      <c r="D69" s="160" t="s">
        <v>2117</v>
      </c>
      <c r="E69" s="176" t="s">
        <v>854</v>
      </c>
      <c r="F69" s="106"/>
      <c r="G69" s="111"/>
      <c r="H69" s="181" t="s">
        <v>2121</v>
      </c>
      <c r="I69" s="182" t="s">
        <v>858</v>
      </c>
      <c r="J69" s="6"/>
    </row>
    <row r="70" spans="1:10" x14ac:dyDescent="0.2">
      <c r="A70" s="9">
        <f t="shared" ref="A70:A133" si="1">A69+1</f>
        <v>66</v>
      </c>
      <c r="B70" s="99" t="s">
        <v>789</v>
      </c>
      <c r="C70" s="166">
        <v>84</v>
      </c>
      <c r="D70" s="160" t="s">
        <v>2118</v>
      </c>
      <c r="E70" s="176" t="s">
        <v>855</v>
      </c>
      <c r="F70" s="106"/>
      <c r="G70" s="111"/>
      <c r="H70" s="181" t="s">
        <v>2122</v>
      </c>
      <c r="I70" s="182" t="s">
        <v>859</v>
      </c>
      <c r="J70" s="6"/>
    </row>
    <row r="71" spans="1:10" x14ac:dyDescent="0.2">
      <c r="A71" s="9">
        <f t="shared" si="1"/>
        <v>67</v>
      </c>
      <c r="B71" s="99" t="s">
        <v>789</v>
      </c>
      <c r="C71" s="166">
        <v>84</v>
      </c>
      <c r="D71" s="160" t="s">
        <v>2119</v>
      </c>
      <c r="E71" s="176" t="s">
        <v>856</v>
      </c>
      <c r="F71" s="106"/>
      <c r="G71" s="111"/>
      <c r="H71" s="181" t="s">
        <v>2123</v>
      </c>
      <c r="I71" s="182" t="s">
        <v>860</v>
      </c>
      <c r="J71" s="6"/>
    </row>
    <row r="72" spans="1:10" x14ac:dyDescent="0.2">
      <c r="A72" s="9">
        <f t="shared" si="1"/>
        <v>68</v>
      </c>
      <c r="B72" s="99" t="s">
        <v>789</v>
      </c>
      <c r="C72" s="166">
        <v>84</v>
      </c>
      <c r="D72" s="160" t="s">
        <v>2120</v>
      </c>
      <c r="E72" s="176" t="s">
        <v>857</v>
      </c>
      <c r="F72" s="106"/>
      <c r="G72" s="111"/>
      <c r="H72" s="181" t="s">
        <v>2124</v>
      </c>
      <c r="I72" s="182" t="s">
        <v>861</v>
      </c>
      <c r="J72" s="6"/>
    </row>
    <row r="73" spans="1:10" x14ac:dyDescent="0.2">
      <c r="A73" s="9">
        <f t="shared" si="1"/>
        <v>69</v>
      </c>
      <c r="B73" s="99" t="s">
        <v>789</v>
      </c>
      <c r="C73" s="166">
        <v>84</v>
      </c>
      <c r="D73" s="160" t="s">
        <v>2121</v>
      </c>
      <c r="E73" s="176" t="s">
        <v>858</v>
      </c>
      <c r="F73" s="106"/>
      <c r="G73" s="111"/>
      <c r="H73" s="181" t="s">
        <v>2125</v>
      </c>
      <c r="I73" s="182" t="s">
        <v>862</v>
      </c>
      <c r="J73" s="6"/>
    </row>
    <row r="74" spans="1:10" x14ac:dyDescent="0.2">
      <c r="A74" s="9">
        <f t="shared" si="1"/>
        <v>70</v>
      </c>
      <c r="B74" s="99" t="s">
        <v>789</v>
      </c>
      <c r="C74" s="166">
        <v>84</v>
      </c>
      <c r="D74" s="160" t="s">
        <v>2122</v>
      </c>
      <c r="E74" s="176" t="s">
        <v>859</v>
      </c>
      <c r="F74" s="106"/>
      <c r="G74" s="111"/>
      <c r="H74" s="181" t="s">
        <v>2126</v>
      </c>
      <c r="I74" s="182" t="s">
        <v>863</v>
      </c>
      <c r="J74" s="6"/>
    </row>
    <row r="75" spans="1:10" x14ac:dyDescent="0.2">
      <c r="A75" s="9">
        <f t="shared" si="1"/>
        <v>71</v>
      </c>
      <c r="B75" s="99" t="s">
        <v>789</v>
      </c>
      <c r="C75" s="166">
        <v>84</v>
      </c>
      <c r="D75" s="160" t="s">
        <v>2123</v>
      </c>
      <c r="E75" s="176" t="s">
        <v>860</v>
      </c>
      <c r="F75" s="106"/>
      <c r="G75" s="111"/>
      <c r="H75" s="181" t="s">
        <v>2127</v>
      </c>
      <c r="I75" s="182" t="s">
        <v>864</v>
      </c>
      <c r="J75" s="6"/>
    </row>
    <row r="76" spans="1:10" x14ac:dyDescent="0.2">
      <c r="A76" s="9">
        <f t="shared" si="1"/>
        <v>72</v>
      </c>
      <c r="B76" s="99" t="s">
        <v>789</v>
      </c>
      <c r="C76" s="166">
        <v>84</v>
      </c>
      <c r="D76" s="160" t="s">
        <v>2124</v>
      </c>
      <c r="E76" s="176" t="s">
        <v>861</v>
      </c>
      <c r="F76" s="106"/>
      <c r="G76" s="111"/>
      <c r="H76" s="181" t="s">
        <v>2128</v>
      </c>
      <c r="I76" s="182" t="s">
        <v>865</v>
      </c>
      <c r="J76" s="6"/>
    </row>
    <row r="77" spans="1:10" x14ac:dyDescent="0.2">
      <c r="A77" s="9">
        <f t="shared" si="1"/>
        <v>73</v>
      </c>
      <c r="B77" s="99" t="s">
        <v>789</v>
      </c>
      <c r="C77" s="166">
        <v>84</v>
      </c>
      <c r="D77" s="160" t="s">
        <v>2125</v>
      </c>
      <c r="E77" s="176" t="s">
        <v>862</v>
      </c>
      <c r="F77" s="106"/>
      <c r="G77" s="111"/>
      <c r="H77" s="181" t="s">
        <v>2129</v>
      </c>
      <c r="I77" s="182" t="s">
        <v>866</v>
      </c>
      <c r="J77" s="6"/>
    </row>
    <row r="78" spans="1:10" x14ac:dyDescent="0.2">
      <c r="A78" s="9">
        <f t="shared" si="1"/>
        <v>74</v>
      </c>
      <c r="B78" s="99" t="s">
        <v>789</v>
      </c>
      <c r="C78" s="166">
        <v>84</v>
      </c>
      <c r="D78" s="160" t="s">
        <v>2126</v>
      </c>
      <c r="E78" s="176" t="s">
        <v>863</v>
      </c>
      <c r="F78" s="106"/>
      <c r="G78" s="111"/>
      <c r="H78" s="181" t="s">
        <v>2130</v>
      </c>
      <c r="I78" s="182" t="s">
        <v>867</v>
      </c>
      <c r="J78" s="6"/>
    </row>
    <row r="79" spans="1:10" x14ac:dyDescent="0.2">
      <c r="A79" s="9">
        <f t="shared" si="1"/>
        <v>75</v>
      </c>
      <c r="B79" s="99" t="s">
        <v>789</v>
      </c>
      <c r="C79" s="166">
        <v>84</v>
      </c>
      <c r="D79" s="160" t="s">
        <v>2127</v>
      </c>
      <c r="E79" s="176" t="s">
        <v>864</v>
      </c>
      <c r="F79" s="106"/>
      <c r="G79" s="111"/>
      <c r="H79" s="181" t="s">
        <v>2131</v>
      </c>
      <c r="I79" s="182" t="s">
        <v>868</v>
      </c>
      <c r="J79" s="6"/>
    </row>
    <row r="80" spans="1:10" x14ac:dyDescent="0.2">
      <c r="A80" s="9">
        <f t="shared" si="1"/>
        <v>76</v>
      </c>
      <c r="B80" s="99" t="s">
        <v>789</v>
      </c>
      <c r="C80" s="166">
        <v>84</v>
      </c>
      <c r="D80" s="160" t="s">
        <v>2128</v>
      </c>
      <c r="E80" s="176" t="s">
        <v>865</v>
      </c>
      <c r="F80" s="106"/>
      <c r="G80" s="111"/>
      <c r="H80" s="181" t="s">
        <v>2132</v>
      </c>
      <c r="I80" s="182" t="s">
        <v>869</v>
      </c>
      <c r="J80" s="6"/>
    </row>
    <row r="81" spans="1:10" x14ac:dyDescent="0.2">
      <c r="A81" s="9">
        <f t="shared" si="1"/>
        <v>77</v>
      </c>
      <c r="B81" s="99" t="s">
        <v>789</v>
      </c>
      <c r="C81" s="166">
        <v>84</v>
      </c>
      <c r="D81" s="160" t="s">
        <v>2129</v>
      </c>
      <c r="E81" s="176" t="s">
        <v>866</v>
      </c>
      <c r="F81" s="106"/>
      <c r="G81" s="111"/>
      <c r="H81" s="181" t="s">
        <v>2133</v>
      </c>
      <c r="I81" s="182" t="s">
        <v>870</v>
      </c>
      <c r="J81" s="6"/>
    </row>
    <row r="82" spans="1:10" x14ac:dyDescent="0.2">
      <c r="A82" s="9">
        <f t="shared" si="1"/>
        <v>78</v>
      </c>
      <c r="B82" s="99" t="s">
        <v>789</v>
      </c>
      <c r="C82" s="166">
        <v>84</v>
      </c>
      <c r="D82" s="160" t="s">
        <v>2130</v>
      </c>
      <c r="E82" s="176" t="s">
        <v>867</v>
      </c>
      <c r="F82" s="106"/>
      <c r="G82" s="111"/>
      <c r="H82" s="181" t="s">
        <v>2134</v>
      </c>
      <c r="I82" s="182" t="s">
        <v>871</v>
      </c>
      <c r="J82" s="6"/>
    </row>
    <row r="83" spans="1:10" x14ac:dyDescent="0.2">
      <c r="A83" s="9">
        <f t="shared" si="1"/>
        <v>79</v>
      </c>
      <c r="B83" s="99" t="s">
        <v>789</v>
      </c>
      <c r="C83" s="166">
        <v>84</v>
      </c>
      <c r="D83" s="160" t="s">
        <v>2131</v>
      </c>
      <c r="E83" s="176" t="s">
        <v>868</v>
      </c>
      <c r="F83" s="106"/>
      <c r="G83" s="111"/>
      <c r="H83" s="181" t="s">
        <v>2135</v>
      </c>
      <c r="I83" s="182" t="s">
        <v>872</v>
      </c>
      <c r="J83" s="6"/>
    </row>
    <row r="84" spans="1:10" x14ac:dyDescent="0.2">
      <c r="A84" s="9">
        <f t="shared" si="1"/>
        <v>80</v>
      </c>
      <c r="B84" s="99" t="s">
        <v>789</v>
      </c>
      <c r="C84" s="166">
        <v>84</v>
      </c>
      <c r="D84" s="160" t="s">
        <v>2132</v>
      </c>
      <c r="E84" s="176" t="s">
        <v>869</v>
      </c>
      <c r="F84" s="106"/>
      <c r="G84" s="111"/>
      <c r="H84" s="181" t="s">
        <v>2136</v>
      </c>
      <c r="I84" s="182" t="s">
        <v>873</v>
      </c>
      <c r="J84" s="6"/>
    </row>
    <row r="85" spans="1:10" x14ac:dyDescent="0.2">
      <c r="A85" s="9">
        <f t="shared" si="1"/>
        <v>81</v>
      </c>
      <c r="B85" s="99" t="s">
        <v>789</v>
      </c>
      <c r="C85" s="166">
        <v>84</v>
      </c>
      <c r="D85" s="160" t="s">
        <v>2133</v>
      </c>
      <c r="E85" s="176" t="s">
        <v>870</v>
      </c>
      <c r="F85" s="106"/>
      <c r="G85" s="111"/>
      <c r="H85" s="181" t="s">
        <v>2137</v>
      </c>
      <c r="I85" s="182" t="s">
        <v>874</v>
      </c>
      <c r="J85" s="6"/>
    </row>
    <row r="86" spans="1:10" x14ac:dyDescent="0.2">
      <c r="A86" s="9">
        <f t="shared" si="1"/>
        <v>82</v>
      </c>
      <c r="B86" s="99" t="s">
        <v>789</v>
      </c>
      <c r="C86" s="166">
        <v>84</v>
      </c>
      <c r="D86" s="160" t="s">
        <v>2134</v>
      </c>
      <c r="E86" s="176" t="s">
        <v>871</v>
      </c>
      <c r="F86" s="106"/>
      <c r="G86" s="111"/>
      <c r="H86" s="181" t="s">
        <v>2138</v>
      </c>
      <c r="I86" s="182" t="s">
        <v>875</v>
      </c>
      <c r="J86" s="6"/>
    </row>
    <row r="87" spans="1:10" x14ac:dyDescent="0.2">
      <c r="A87" s="9">
        <f t="shared" si="1"/>
        <v>83</v>
      </c>
      <c r="B87" s="99" t="s">
        <v>789</v>
      </c>
      <c r="C87" s="166">
        <v>84</v>
      </c>
      <c r="D87" s="160" t="s">
        <v>2135</v>
      </c>
      <c r="E87" s="176" t="s">
        <v>872</v>
      </c>
      <c r="F87" s="106"/>
      <c r="G87" s="111"/>
      <c r="H87" s="181" t="s">
        <v>2139</v>
      </c>
      <c r="I87" s="182" t="s">
        <v>876</v>
      </c>
      <c r="J87" s="6"/>
    </row>
    <row r="88" spans="1:10" x14ac:dyDescent="0.2">
      <c r="A88" s="9">
        <f t="shared" si="1"/>
        <v>84</v>
      </c>
      <c r="B88" s="99" t="s">
        <v>789</v>
      </c>
      <c r="C88" s="166">
        <v>84</v>
      </c>
      <c r="D88" s="160" t="s">
        <v>2136</v>
      </c>
      <c r="E88" s="176" t="s">
        <v>873</v>
      </c>
      <c r="F88" s="106"/>
      <c r="G88" s="111"/>
      <c r="H88" s="181" t="s">
        <v>2140</v>
      </c>
      <c r="I88" s="182" t="s">
        <v>877</v>
      </c>
      <c r="J88" s="6"/>
    </row>
    <row r="89" spans="1:10" x14ac:dyDescent="0.2">
      <c r="A89" s="9">
        <f t="shared" si="1"/>
        <v>85</v>
      </c>
      <c r="B89" s="99" t="s">
        <v>789</v>
      </c>
      <c r="C89" s="166">
        <v>84</v>
      </c>
      <c r="D89" s="160" t="s">
        <v>2137</v>
      </c>
      <c r="E89" s="176" t="s">
        <v>874</v>
      </c>
      <c r="F89" s="106"/>
      <c r="G89" s="111"/>
      <c r="H89" s="181" t="s">
        <v>2141</v>
      </c>
      <c r="I89" s="182" t="s">
        <v>878</v>
      </c>
      <c r="J89" s="6"/>
    </row>
    <row r="90" spans="1:10" x14ac:dyDescent="0.2">
      <c r="A90" s="9">
        <f t="shared" si="1"/>
        <v>86</v>
      </c>
      <c r="B90" s="99" t="s">
        <v>789</v>
      </c>
      <c r="C90" s="166">
        <v>84</v>
      </c>
      <c r="D90" s="160" t="s">
        <v>2138</v>
      </c>
      <c r="E90" s="176" t="s">
        <v>875</v>
      </c>
      <c r="F90" s="106"/>
      <c r="G90" s="111"/>
      <c r="H90" s="181" t="s">
        <v>2142</v>
      </c>
      <c r="I90" s="182" t="s">
        <v>879</v>
      </c>
      <c r="J90" s="6"/>
    </row>
    <row r="91" spans="1:10" x14ac:dyDescent="0.2">
      <c r="A91" s="9">
        <f t="shared" si="1"/>
        <v>87</v>
      </c>
      <c r="B91" s="99" t="s">
        <v>789</v>
      </c>
      <c r="C91" s="166">
        <v>84</v>
      </c>
      <c r="D91" s="160" t="s">
        <v>2139</v>
      </c>
      <c r="E91" s="176" t="s">
        <v>876</v>
      </c>
      <c r="F91" s="106"/>
      <c r="G91" s="111"/>
      <c r="H91" s="181" t="s">
        <v>2143</v>
      </c>
      <c r="I91" s="182" t="s">
        <v>880</v>
      </c>
      <c r="J91" s="6"/>
    </row>
    <row r="92" spans="1:10" x14ac:dyDescent="0.2">
      <c r="A92" s="9">
        <f t="shared" si="1"/>
        <v>88</v>
      </c>
      <c r="B92" s="99" t="s">
        <v>789</v>
      </c>
      <c r="C92" s="166">
        <v>84</v>
      </c>
      <c r="D92" s="160" t="s">
        <v>2140</v>
      </c>
      <c r="E92" s="176" t="s">
        <v>877</v>
      </c>
      <c r="F92" s="106"/>
      <c r="G92" s="111"/>
      <c r="H92" s="181" t="s">
        <v>2144</v>
      </c>
      <c r="I92" s="182" t="s">
        <v>881</v>
      </c>
      <c r="J92" s="6"/>
    </row>
    <row r="93" spans="1:10" x14ac:dyDescent="0.2">
      <c r="A93" s="9">
        <f t="shared" si="1"/>
        <v>89</v>
      </c>
      <c r="B93" s="99" t="s">
        <v>789</v>
      </c>
      <c r="C93" s="166">
        <v>84</v>
      </c>
      <c r="D93" s="160" t="s">
        <v>2141</v>
      </c>
      <c r="E93" s="176" t="s">
        <v>878</v>
      </c>
      <c r="F93" s="106"/>
      <c r="G93" s="111"/>
      <c r="H93" s="181" t="s">
        <v>2145</v>
      </c>
      <c r="I93" s="182" t="s">
        <v>882</v>
      </c>
      <c r="J93" s="6"/>
    </row>
    <row r="94" spans="1:10" x14ac:dyDescent="0.2">
      <c r="A94" s="9">
        <f t="shared" si="1"/>
        <v>90</v>
      </c>
      <c r="B94" s="99" t="s">
        <v>789</v>
      </c>
      <c r="C94" s="166">
        <v>84</v>
      </c>
      <c r="D94" s="160" t="s">
        <v>2142</v>
      </c>
      <c r="E94" s="176" t="s">
        <v>879</v>
      </c>
      <c r="F94" s="106"/>
      <c r="G94" s="111"/>
      <c r="H94" s="181" t="s">
        <v>2146</v>
      </c>
      <c r="I94" s="182" t="s">
        <v>883</v>
      </c>
      <c r="J94" s="6"/>
    </row>
    <row r="95" spans="1:10" x14ac:dyDescent="0.2">
      <c r="A95" s="9">
        <f t="shared" si="1"/>
        <v>91</v>
      </c>
      <c r="B95" s="99" t="s">
        <v>789</v>
      </c>
      <c r="C95" s="166">
        <v>84</v>
      </c>
      <c r="D95" s="160" t="s">
        <v>2143</v>
      </c>
      <c r="E95" s="176" t="s">
        <v>880</v>
      </c>
      <c r="F95" s="106"/>
      <c r="G95" s="111"/>
      <c r="H95" s="181" t="s">
        <v>2147</v>
      </c>
      <c r="I95" s="182" t="s">
        <v>884</v>
      </c>
      <c r="J95" s="6"/>
    </row>
    <row r="96" spans="1:10" x14ac:dyDescent="0.2">
      <c r="A96" s="9">
        <f t="shared" si="1"/>
        <v>92</v>
      </c>
      <c r="B96" s="99" t="s">
        <v>789</v>
      </c>
      <c r="C96" s="166">
        <v>84</v>
      </c>
      <c r="D96" s="160" t="s">
        <v>2144</v>
      </c>
      <c r="E96" s="176" t="s">
        <v>881</v>
      </c>
      <c r="F96" s="106"/>
      <c r="G96" s="111"/>
      <c r="H96" s="181" t="s">
        <v>2148</v>
      </c>
      <c r="I96" s="182" t="s">
        <v>885</v>
      </c>
      <c r="J96" s="6"/>
    </row>
    <row r="97" spans="1:10" x14ac:dyDescent="0.2">
      <c r="A97" s="9">
        <f t="shared" si="1"/>
        <v>93</v>
      </c>
      <c r="B97" s="99" t="s">
        <v>789</v>
      </c>
      <c r="C97" s="166">
        <v>84</v>
      </c>
      <c r="D97" s="160" t="s">
        <v>2145</v>
      </c>
      <c r="E97" s="176" t="s">
        <v>882</v>
      </c>
      <c r="F97" s="106"/>
      <c r="G97" s="111"/>
      <c r="H97" s="181" t="s">
        <v>2149</v>
      </c>
      <c r="I97" s="182" t="s">
        <v>886</v>
      </c>
      <c r="J97" s="6"/>
    </row>
    <row r="98" spans="1:10" x14ac:dyDescent="0.2">
      <c r="A98" s="9">
        <f t="shared" si="1"/>
        <v>94</v>
      </c>
      <c r="B98" s="99" t="s">
        <v>789</v>
      </c>
      <c r="C98" s="166">
        <v>84</v>
      </c>
      <c r="D98" s="160" t="s">
        <v>2146</v>
      </c>
      <c r="E98" s="176" t="s">
        <v>883</v>
      </c>
      <c r="F98" s="106"/>
      <c r="G98" s="111"/>
      <c r="H98" s="181" t="s">
        <v>2150</v>
      </c>
      <c r="I98" s="182" t="s">
        <v>887</v>
      </c>
      <c r="J98" s="6"/>
    </row>
    <row r="99" spans="1:10" x14ac:dyDescent="0.2">
      <c r="A99" s="9">
        <f t="shared" si="1"/>
        <v>95</v>
      </c>
      <c r="B99" s="99" t="s">
        <v>789</v>
      </c>
      <c r="C99" s="166">
        <v>84</v>
      </c>
      <c r="D99" s="160" t="s">
        <v>2147</v>
      </c>
      <c r="E99" s="176" t="s">
        <v>884</v>
      </c>
      <c r="F99" s="106"/>
      <c r="G99" s="111"/>
      <c r="H99" s="181" t="s">
        <v>2151</v>
      </c>
      <c r="I99" s="182" t="s">
        <v>888</v>
      </c>
      <c r="J99" s="6"/>
    </row>
    <row r="100" spans="1:10" x14ac:dyDescent="0.2">
      <c r="A100" s="9">
        <f t="shared" si="1"/>
        <v>96</v>
      </c>
      <c r="B100" s="99" t="s">
        <v>789</v>
      </c>
      <c r="C100" s="166">
        <v>84</v>
      </c>
      <c r="D100" s="160" t="s">
        <v>2148</v>
      </c>
      <c r="E100" s="176" t="s">
        <v>885</v>
      </c>
      <c r="F100" s="106"/>
      <c r="G100" s="111"/>
      <c r="H100" s="181" t="s">
        <v>2152</v>
      </c>
      <c r="I100" s="182" t="s">
        <v>889</v>
      </c>
      <c r="J100" s="6"/>
    </row>
    <row r="101" spans="1:10" x14ac:dyDescent="0.2">
      <c r="A101" s="9">
        <f t="shared" si="1"/>
        <v>97</v>
      </c>
      <c r="B101" s="99" t="s">
        <v>789</v>
      </c>
      <c r="C101" s="166">
        <v>84</v>
      </c>
      <c r="D101" s="160" t="s">
        <v>2149</v>
      </c>
      <c r="E101" s="176" t="s">
        <v>886</v>
      </c>
      <c r="F101" s="106"/>
      <c r="G101" s="111"/>
      <c r="H101" s="181" t="s">
        <v>2153</v>
      </c>
      <c r="I101" s="182" t="s">
        <v>890</v>
      </c>
      <c r="J101" s="6"/>
    </row>
    <row r="102" spans="1:10" x14ac:dyDescent="0.2">
      <c r="A102" s="9">
        <f t="shared" si="1"/>
        <v>98</v>
      </c>
      <c r="B102" s="99" t="s">
        <v>789</v>
      </c>
      <c r="C102" s="166">
        <v>84</v>
      </c>
      <c r="D102" s="160" t="s">
        <v>2150</v>
      </c>
      <c r="E102" s="176" t="s">
        <v>887</v>
      </c>
      <c r="F102" s="106"/>
      <c r="G102" s="111"/>
      <c r="H102" s="181" t="s">
        <v>2154</v>
      </c>
      <c r="I102" s="182" t="s">
        <v>891</v>
      </c>
      <c r="J102" s="6"/>
    </row>
    <row r="103" spans="1:10" x14ac:dyDescent="0.2">
      <c r="A103" s="9">
        <f t="shared" si="1"/>
        <v>99</v>
      </c>
      <c r="B103" s="99" t="s">
        <v>789</v>
      </c>
      <c r="C103" s="166">
        <v>84</v>
      </c>
      <c r="D103" s="160" t="s">
        <v>2151</v>
      </c>
      <c r="E103" s="176" t="s">
        <v>888</v>
      </c>
      <c r="F103" s="106"/>
      <c r="G103" s="111"/>
      <c r="H103" s="181" t="s">
        <v>2155</v>
      </c>
      <c r="I103" s="182" t="s">
        <v>892</v>
      </c>
      <c r="J103" s="6"/>
    </row>
    <row r="104" spans="1:10" x14ac:dyDescent="0.2">
      <c r="A104" s="9">
        <f t="shared" si="1"/>
        <v>100</v>
      </c>
      <c r="B104" s="99" t="s">
        <v>789</v>
      </c>
      <c r="C104" s="166">
        <v>84</v>
      </c>
      <c r="D104" s="160" t="s">
        <v>2152</v>
      </c>
      <c r="E104" s="176" t="s">
        <v>889</v>
      </c>
      <c r="F104" s="106"/>
      <c r="G104" s="111"/>
      <c r="H104" s="181" t="s">
        <v>2156</v>
      </c>
      <c r="I104" s="182" t="s">
        <v>893</v>
      </c>
      <c r="J104" s="6"/>
    </row>
    <row r="105" spans="1:10" x14ac:dyDescent="0.2">
      <c r="A105" s="9">
        <f t="shared" si="1"/>
        <v>101</v>
      </c>
      <c r="B105" s="99" t="s">
        <v>789</v>
      </c>
      <c r="C105" s="166">
        <v>84</v>
      </c>
      <c r="D105" s="160" t="s">
        <v>2153</v>
      </c>
      <c r="E105" s="176" t="s">
        <v>890</v>
      </c>
      <c r="F105" s="106"/>
      <c r="G105" s="111"/>
      <c r="H105" s="181" t="s">
        <v>2157</v>
      </c>
      <c r="I105" s="182" t="s">
        <v>894</v>
      </c>
      <c r="J105" s="6"/>
    </row>
    <row r="106" spans="1:10" x14ac:dyDescent="0.2">
      <c r="A106" s="9">
        <f t="shared" si="1"/>
        <v>102</v>
      </c>
      <c r="B106" s="99" t="s">
        <v>789</v>
      </c>
      <c r="C106" s="166">
        <v>84</v>
      </c>
      <c r="D106" s="160" t="s">
        <v>2154</v>
      </c>
      <c r="E106" s="176" t="s">
        <v>891</v>
      </c>
      <c r="F106" s="106"/>
      <c r="G106" s="111"/>
      <c r="H106" s="181" t="s">
        <v>2158</v>
      </c>
      <c r="I106" s="182" t="s">
        <v>895</v>
      </c>
      <c r="J106" s="6"/>
    </row>
    <row r="107" spans="1:10" x14ac:dyDescent="0.2">
      <c r="A107" s="9">
        <f t="shared" si="1"/>
        <v>103</v>
      </c>
      <c r="B107" s="99" t="s">
        <v>789</v>
      </c>
      <c r="C107" s="166">
        <v>84</v>
      </c>
      <c r="D107" s="160" t="s">
        <v>2155</v>
      </c>
      <c r="E107" s="176" t="s">
        <v>892</v>
      </c>
      <c r="F107" s="106"/>
      <c r="G107" s="111"/>
      <c r="H107" s="181" t="s">
        <v>2159</v>
      </c>
      <c r="I107" s="182" t="s">
        <v>896</v>
      </c>
      <c r="J107" s="6"/>
    </row>
    <row r="108" spans="1:10" x14ac:dyDescent="0.2">
      <c r="A108" s="9">
        <f t="shared" si="1"/>
        <v>104</v>
      </c>
      <c r="B108" s="99" t="s">
        <v>789</v>
      </c>
      <c r="C108" s="166">
        <v>84</v>
      </c>
      <c r="D108" s="160" t="s">
        <v>2156</v>
      </c>
      <c r="E108" s="176" t="s">
        <v>893</v>
      </c>
      <c r="F108" s="106"/>
      <c r="G108" s="111"/>
      <c r="H108" s="181" t="s">
        <v>2160</v>
      </c>
      <c r="I108" s="182" t="s">
        <v>897</v>
      </c>
      <c r="J108" s="6"/>
    </row>
    <row r="109" spans="1:10" x14ac:dyDescent="0.2">
      <c r="A109" s="9">
        <f t="shared" si="1"/>
        <v>105</v>
      </c>
      <c r="B109" s="99" t="s">
        <v>789</v>
      </c>
      <c r="C109" s="166">
        <v>84</v>
      </c>
      <c r="D109" s="160" t="s">
        <v>2157</v>
      </c>
      <c r="E109" s="176" t="s">
        <v>894</v>
      </c>
      <c r="F109" s="106"/>
      <c r="G109" s="111"/>
      <c r="H109" s="181" t="s">
        <v>2161</v>
      </c>
      <c r="I109" s="182" t="s">
        <v>898</v>
      </c>
      <c r="J109" s="6"/>
    </row>
    <row r="110" spans="1:10" x14ac:dyDescent="0.2">
      <c r="A110" s="9">
        <f t="shared" si="1"/>
        <v>106</v>
      </c>
      <c r="B110" s="99" t="s">
        <v>789</v>
      </c>
      <c r="C110" s="166">
        <v>84</v>
      </c>
      <c r="D110" s="160" t="s">
        <v>2158</v>
      </c>
      <c r="E110" s="176" t="s">
        <v>895</v>
      </c>
      <c r="F110" s="106"/>
      <c r="G110" s="111"/>
      <c r="H110" s="181" t="s">
        <v>2162</v>
      </c>
      <c r="I110" s="182" t="s">
        <v>899</v>
      </c>
      <c r="J110" s="6"/>
    </row>
    <row r="111" spans="1:10" x14ac:dyDescent="0.2">
      <c r="A111" s="9">
        <f t="shared" si="1"/>
        <v>107</v>
      </c>
      <c r="B111" s="99" t="s">
        <v>789</v>
      </c>
      <c r="C111" s="166">
        <v>84</v>
      </c>
      <c r="D111" s="160" t="s">
        <v>2159</v>
      </c>
      <c r="E111" s="176" t="s">
        <v>896</v>
      </c>
      <c r="F111" s="106"/>
      <c r="G111" s="111"/>
      <c r="H111" s="181" t="s">
        <v>2163</v>
      </c>
      <c r="I111" s="182" t="s">
        <v>900</v>
      </c>
      <c r="J111" s="6"/>
    </row>
    <row r="112" spans="1:10" x14ac:dyDescent="0.2">
      <c r="A112" s="9">
        <f t="shared" si="1"/>
        <v>108</v>
      </c>
      <c r="B112" s="99" t="s">
        <v>789</v>
      </c>
      <c r="C112" s="166">
        <v>84</v>
      </c>
      <c r="D112" s="160" t="s">
        <v>2160</v>
      </c>
      <c r="E112" s="176" t="s">
        <v>897</v>
      </c>
      <c r="F112" s="106"/>
      <c r="G112" s="111"/>
      <c r="H112" s="181" t="s">
        <v>2164</v>
      </c>
      <c r="I112" s="182" t="s">
        <v>901</v>
      </c>
      <c r="J112" s="6"/>
    </row>
    <row r="113" spans="1:10" x14ac:dyDescent="0.2">
      <c r="A113" s="9">
        <f t="shared" si="1"/>
        <v>109</v>
      </c>
      <c r="B113" s="99" t="s">
        <v>789</v>
      </c>
      <c r="C113" s="166">
        <v>84</v>
      </c>
      <c r="D113" s="160" t="s">
        <v>2161</v>
      </c>
      <c r="E113" s="176" t="s">
        <v>898</v>
      </c>
      <c r="F113" s="106"/>
      <c r="G113" s="111"/>
      <c r="H113" s="181" t="s">
        <v>2165</v>
      </c>
      <c r="I113" s="182" t="s">
        <v>902</v>
      </c>
      <c r="J113" s="6"/>
    </row>
    <row r="114" spans="1:10" x14ac:dyDescent="0.2">
      <c r="A114" s="9">
        <f t="shared" si="1"/>
        <v>110</v>
      </c>
      <c r="B114" s="99" t="s">
        <v>789</v>
      </c>
      <c r="C114" s="166">
        <v>84</v>
      </c>
      <c r="D114" s="160" t="s">
        <v>2162</v>
      </c>
      <c r="E114" s="176" t="s">
        <v>899</v>
      </c>
      <c r="F114" s="106"/>
      <c r="G114" s="111"/>
      <c r="H114" s="181" t="s">
        <v>2166</v>
      </c>
      <c r="I114" s="182" t="s">
        <v>903</v>
      </c>
      <c r="J114" s="6"/>
    </row>
    <row r="115" spans="1:10" x14ac:dyDescent="0.2">
      <c r="A115" s="9">
        <f t="shared" si="1"/>
        <v>111</v>
      </c>
      <c r="B115" s="99" t="s">
        <v>789</v>
      </c>
      <c r="C115" s="166">
        <v>84</v>
      </c>
      <c r="D115" s="160" t="s">
        <v>2163</v>
      </c>
      <c r="E115" s="176" t="s">
        <v>900</v>
      </c>
      <c r="F115" s="106"/>
      <c r="G115" s="111"/>
      <c r="H115" s="181" t="s">
        <v>2167</v>
      </c>
      <c r="I115" s="182" t="s">
        <v>904</v>
      </c>
      <c r="J115" s="6"/>
    </row>
    <row r="116" spans="1:10" x14ac:dyDescent="0.2">
      <c r="A116" s="9">
        <f t="shared" si="1"/>
        <v>112</v>
      </c>
      <c r="B116" s="99" t="s">
        <v>789</v>
      </c>
      <c r="C116" s="166">
        <v>84</v>
      </c>
      <c r="D116" s="160" t="s">
        <v>2164</v>
      </c>
      <c r="E116" s="176" t="s">
        <v>901</v>
      </c>
      <c r="F116" s="106"/>
      <c r="G116" s="111"/>
      <c r="H116" s="181" t="s">
        <v>2168</v>
      </c>
      <c r="I116" s="182" t="s">
        <v>905</v>
      </c>
      <c r="J116" s="6"/>
    </row>
    <row r="117" spans="1:10" x14ac:dyDescent="0.2">
      <c r="A117" s="9">
        <f t="shared" si="1"/>
        <v>113</v>
      </c>
      <c r="B117" s="99" t="s">
        <v>789</v>
      </c>
      <c r="C117" s="166">
        <v>84</v>
      </c>
      <c r="D117" s="160" t="s">
        <v>2165</v>
      </c>
      <c r="E117" s="176" t="s">
        <v>902</v>
      </c>
      <c r="F117" s="106"/>
      <c r="G117" s="111"/>
      <c r="H117" s="179" t="s">
        <v>2169</v>
      </c>
      <c r="I117" s="180" t="s">
        <v>906</v>
      </c>
      <c r="J117" s="6"/>
    </row>
    <row r="118" spans="1:10" x14ac:dyDescent="0.2">
      <c r="A118" s="9">
        <f t="shared" si="1"/>
        <v>114</v>
      </c>
      <c r="B118" s="99" t="s">
        <v>789</v>
      </c>
      <c r="C118" s="166">
        <v>84</v>
      </c>
      <c r="D118" s="160" t="s">
        <v>2166</v>
      </c>
      <c r="E118" s="176" t="s">
        <v>903</v>
      </c>
      <c r="F118" s="106"/>
      <c r="G118" s="111"/>
      <c r="H118" s="181" t="s">
        <v>2170</v>
      </c>
      <c r="I118" s="182" t="s">
        <v>907</v>
      </c>
      <c r="J118" s="6"/>
    </row>
    <row r="119" spans="1:10" x14ac:dyDescent="0.2">
      <c r="A119" s="9">
        <f t="shared" si="1"/>
        <v>115</v>
      </c>
      <c r="B119" s="99" t="s">
        <v>789</v>
      </c>
      <c r="C119" s="166">
        <v>84</v>
      </c>
      <c r="D119" s="160" t="s">
        <v>2167</v>
      </c>
      <c r="E119" s="176" t="s">
        <v>904</v>
      </c>
      <c r="F119" s="106"/>
      <c r="G119" s="111"/>
      <c r="H119" s="181" t="s">
        <v>2171</v>
      </c>
      <c r="I119" s="182" t="s">
        <v>908</v>
      </c>
      <c r="J119" s="6"/>
    </row>
    <row r="120" spans="1:10" x14ac:dyDescent="0.2">
      <c r="A120" s="9">
        <f t="shared" si="1"/>
        <v>116</v>
      </c>
      <c r="B120" s="99" t="s">
        <v>789</v>
      </c>
      <c r="C120" s="166">
        <v>84</v>
      </c>
      <c r="D120" s="162" t="s">
        <v>2168</v>
      </c>
      <c r="E120" s="175" t="s">
        <v>905</v>
      </c>
      <c r="F120" s="106"/>
      <c r="G120" s="111"/>
      <c r="H120" s="181" t="s">
        <v>2172</v>
      </c>
      <c r="I120" s="182" t="s">
        <v>909</v>
      </c>
      <c r="J120" s="6"/>
    </row>
    <row r="121" spans="1:10" x14ac:dyDescent="0.2">
      <c r="A121" s="9">
        <f t="shared" si="1"/>
        <v>117</v>
      </c>
      <c r="B121" s="99" t="s">
        <v>789</v>
      </c>
      <c r="C121" s="166">
        <v>84</v>
      </c>
      <c r="D121" s="160" t="s">
        <v>2169</v>
      </c>
      <c r="E121" s="176" t="s">
        <v>906</v>
      </c>
      <c r="F121" s="106"/>
      <c r="G121" s="111"/>
      <c r="H121" s="181" t="s">
        <v>2173</v>
      </c>
      <c r="I121" s="182" t="s">
        <v>910</v>
      </c>
      <c r="J121" s="6"/>
    </row>
    <row r="122" spans="1:10" x14ac:dyDescent="0.2">
      <c r="A122" s="9">
        <f t="shared" si="1"/>
        <v>118</v>
      </c>
      <c r="B122" s="99" t="s">
        <v>789</v>
      </c>
      <c r="C122" s="166">
        <v>84</v>
      </c>
      <c r="D122" s="160" t="s">
        <v>2170</v>
      </c>
      <c r="E122" s="176" t="s">
        <v>907</v>
      </c>
      <c r="F122" s="106"/>
      <c r="G122" s="111"/>
      <c r="H122" s="181" t="s">
        <v>2174</v>
      </c>
      <c r="I122" s="182" t="s">
        <v>911</v>
      </c>
      <c r="J122" s="6"/>
    </row>
    <row r="123" spans="1:10" x14ac:dyDescent="0.2">
      <c r="A123" s="9">
        <f t="shared" si="1"/>
        <v>119</v>
      </c>
      <c r="B123" s="99" t="s">
        <v>789</v>
      </c>
      <c r="C123" s="166">
        <v>84</v>
      </c>
      <c r="D123" s="160" t="s">
        <v>2171</v>
      </c>
      <c r="E123" s="176" t="s">
        <v>908</v>
      </c>
      <c r="F123" s="106"/>
      <c r="G123" s="111"/>
      <c r="H123" s="181" t="s">
        <v>2175</v>
      </c>
      <c r="I123" s="182" t="s">
        <v>912</v>
      </c>
      <c r="J123" s="6"/>
    </row>
    <row r="124" spans="1:10" x14ac:dyDescent="0.2">
      <c r="A124" s="9">
        <f t="shared" si="1"/>
        <v>120</v>
      </c>
      <c r="B124" s="99" t="s">
        <v>789</v>
      </c>
      <c r="C124" s="166">
        <v>84</v>
      </c>
      <c r="D124" s="160" t="s">
        <v>2172</v>
      </c>
      <c r="E124" s="176" t="s">
        <v>909</v>
      </c>
      <c r="F124" s="106"/>
      <c r="G124" s="111"/>
      <c r="H124" s="181" t="s">
        <v>2176</v>
      </c>
      <c r="I124" s="182" t="s">
        <v>913</v>
      </c>
      <c r="J124" s="6"/>
    </row>
    <row r="125" spans="1:10" x14ac:dyDescent="0.2">
      <c r="A125" s="9">
        <f t="shared" si="1"/>
        <v>121</v>
      </c>
      <c r="B125" s="99" t="s">
        <v>789</v>
      </c>
      <c r="C125" s="166">
        <v>84</v>
      </c>
      <c r="D125" s="160" t="s">
        <v>2173</v>
      </c>
      <c r="E125" s="176" t="s">
        <v>910</v>
      </c>
      <c r="F125" s="106"/>
      <c r="G125" s="111"/>
      <c r="H125" s="181" t="s">
        <v>2177</v>
      </c>
      <c r="I125" s="182" t="s">
        <v>914</v>
      </c>
      <c r="J125" s="6"/>
    </row>
    <row r="126" spans="1:10" x14ac:dyDescent="0.2">
      <c r="A126" s="9">
        <f t="shared" si="1"/>
        <v>122</v>
      </c>
      <c r="B126" s="99" t="s">
        <v>789</v>
      </c>
      <c r="C126" s="166">
        <v>84</v>
      </c>
      <c r="D126" s="160" t="s">
        <v>2174</v>
      </c>
      <c r="E126" s="176" t="s">
        <v>911</v>
      </c>
      <c r="F126" s="106"/>
      <c r="G126" s="111"/>
      <c r="H126" s="181" t="s">
        <v>2178</v>
      </c>
      <c r="I126" s="182" t="s">
        <v>915</v>
      </c>
      <c r="J126" s="6"/>
    </row>
    <row r="127" spans="1:10" x14ac:dyDescent="0.2">
      <c r="A127" s="9">
        <f t="shared" si="1"/>
        <v>123</v>
      </c>
      <c r="B127" s="99" t="s">
        <v>789</v>
      </c>
      <c r="C127" s="166">
        <v>84</v>
      </c>
      <c r="D127" s="160" t="s">
        <v>2175</v>
      </c>
      <c r="E127" s="176" t="s">
        <v>912</v>
      </c>
      <c r="F127" s="106"/>
      <c r="G127" s="111"/>
      <c r="H127" s="181" t="s">
        <v>2179</v>
      </c>
      <c r="I127" s="182" t="s">
        <v>916</v>
      </c>
      <c r="J127" s="6"/>
    </row>
    <row r="128" spans="1:10" x14ac:dyDescent="0.2">
      <c r="A128" s="9">
        <f t="shared" si="1"/>
        <v>124</v>
      </c>
      <c r="B128" s="99" t="s">
        <v>789</v>
      </c>
      <c r="C128" s="166">
        <v>84</v>
      </c>
      <c r="D128" s="160" t="s">
        <v>2176</v>
      </c>
      <c r="E128" s="176" t="s">
        <v>913</v>
      </c>
      <c r="F128" s="106"/>
      <c r="G128" s="111"/>
      <c r="H128" s="181" t="s">
        <v>2180</v>
      </c>
      <c r="I128" s="182" t="s">
        <v>917</v>
      </c>
      <c r="J128" s="6"/>
    </row>
    <row r="129" spans="1:10" x14ac:dyDescent="0.2">
      <c r="A129" s="9">
        <f t="shared" si="1"/>
        <v>125</v>
      </c>
      <c r="B129" s="99" t="s">
        <v>789</v>
      </c>
      <c r="C129" s="166">
        <v>84</v>
      </c>
      <c r="D129" s="160" t="s">
        <v>2177</v>
      </c>
      <c r="E129" s="176" t="s">
        <v>914</v>
      </c>
      <c r="F129" s="106"/>
      <c r="G129" s="111"/>
      <c r="H129" s="181" t="s">
        <v>2181</v>
      </c>
      <c r="I129" s="182" t="s">
        <v>918</v>
      </c>
      <c r="J129" s="6"/>
    </row>
    <row r="130" spans="1:10" x14ac:dyDescent="0.2">
      <c r="A130" s="9">
        <f t="shared" si="1"/>
        <v>126</v>
      </c>
      <c r="B130" s="99" t="s">
        <v>789</v>
      </c>
      <c r="C130" s="166">
        <v>84</v>
      </c>
      <c r="D130" s="160" t="s">
        <v>2178</v>
      </c>
      <c r="E130" s="176" t="s">
        <v>915</v>
      </c>
      <c r="F130" s="106"/>
      <c r="G130" s="111"/>
      <c r="H130" s="181" t="s">
        <v>2182</v>
      </c>
      <c r="I130" s="182" t="s">
        <v>919</v>
      </c>
      <c r="J130" s="6"/>
    </row>
    <row r="131" spans="1:10" x14ac:dyDescent="0.2">
      <c r="A131" s="9">
        <f t="shared" si="1"/>
        <v>127</v>
      </c>
      <c r="B131" s="99" t="s">
        <v>789</v>
      </c>
      <c r="C131" s="166">
        <v>84</v>
      </c>
      <c r="D131" s="160" t="s">
        <v>2179</v>
      </c>
      <c r="E131" s="176" t="s">
        <v>916</v>
      </c>
      <c r="F131" s="106"/>
      <c r="G131" s="111"/>
      <c r="H131" s="181" t="s">
        <v>2183</v>
      </c>
      <c r="I131" s="182" t="s">
        <v>920</v>
      </c>
      <c r="J131" s="6"/>
    </row>
    <row r="132" spans="1:10" x14ac:dyDescent="0.2">
      <c r="A132" s="9">
        <f t="shared" si="1"/>
        <v>128</v>
      </c>
      <c r="B132" s="99" t="s">
        <v>789</v>
      </c>
      <c r="C132" s="166">
        <v>84</v>
      </c>
      <c r="D132" s="160" t="s">
        <v>2180</v>
      </c>
      <c r="E132" s="176" t="s">
        <v>917</v>
      </c>
      <c r="F132" s="106"/>
      <c r="G132" s="111"/>
      <c r="H132" s="181" t="s">
        <v>2184</v>
      </c>
      <c r="I132" s="182" t="s">
        <v>921</v>
      </c>
      <c r="J132" s="6"/>
    </row>
    <row r="133" spans="1:10" x14ac:dyDescent="0.2">
      <c r="A133" s="9">
        <f t="shared" si="1"/>
        <v>129</v>
      </c>
      <c r="B133" s="99" t="s">
        <v>789</v>
      </c>
      <c r="C133" s="166">
        <v>84</v>
      </c>
      <c r="D133" s="160" t="s">
        <v>2181</v>
      </c>
      <c r="E133" s="176" t="s">
        <v>918</v>
      </c>
      <c r="F133" s="106"/>
      <c r="G133" s="111"/>
      <c r="H133" s="181" t="s">
        <v>2185</v>
      </c>
      <c r="I133" s="182" t="s">
        <v>922</v>
      </c>
      <c r="J133" s="6"/>
    </row>
    <row r="134" spans="1:10" x14ac:dyDescent="0.2">
      <c r="A134" s="9">
        <f t="shared" ref="A134:A179" si="2">A133+1</f>
        <v>130</v>
      </c>
      <c r="B134" s="99" t="s">
        <v>789</v>
      </c>
      <c r="C134" s="166">
        <v>84</v>
      </c>
      <c r="D134" s="160" t="s">
        <v>2182</v>
      </c>
      <c r="E134" s="176" t="s">
        <v>919</v>
      </c>
      <c r="F134" s="106"/>
      <c r="G134" s="111"/>
      <c r="H134" s="181" t="s">
        <v>2186</v>
      </c>
      <c r="I134" s="182" t="s">
        <v>923</v>
      </c>
      <c r="J134" s="6"/>
    </row>
    <row r="135" spans="1:10" x14ac:dyDescent="0.2">
      <c r="A135" s="9">
        <f t="shared" si="2"/>
        <v>131</v>
      </c>
      <c r="B135" s="99" t="s">
        <v>789</v>
      </c>
      <c r="C135" s="166">
        <v>84</v>
      </c>
      <c r="D135" s="160" t="s">
        <v>2183</v>
      </c>
      <c r="E135" s="176" t="s">
        <v>920</v>
      </c>
      <c r="F135" s="106"/>
      <c r="G135" s="111"/>
      <c r="H135" s="181" t="s">
        <v>2187</v>
      </c>
      <c r="I135" s="182" t="s">
        <v>924</v>
      </c>
      <c r="J135" s="6"/>
    </row>
    <row r="136" spans="1:10" x14ac:dyDescent="0.2">
      <c r="A136" s="9">
        <f t="shared" si="2"/>
        <v>132</v>
      </c>
      <c r="B136" s="99" t="s">
        <v>789</v>
      </c>
      <c r="C136" s="166">
        <v>84</v>
      </c>
      <c r="D136" s="160" t="s">
        <v>2184</v>
      </c>
      <c r="E136" s="176" t="s">
        <v>921</v>
      </c>
      <c r="F136" s="106"/>
      <c r="G136" s="111"/>
      <c r="H136" s="181" t="s">
        <v>2188</v>
      </c>
      <c r="I136" s="182" t="s">
        <v>925</v>
      </c>
      <c r="J136" s="6"/>
    </row>
    <row r="137" spans="1:10" x14ac:dyDescent="0.2">
      <c r="A137" s="9">
        <f t="shared" si="2"/>
        <v>133</v>
      </c>
      <c r="B137" s="99" t="s">
        <v>789</v>
      </c>
      <c r="C137" s="166">
        <v>84</v>
      </c>
      <c r="D137" s="160" t="s">
        <v>2185</v>
      </c>
      <c r="E137" s="176" t="s">
        <v>922</v>
      </c>
      <c r="F137" s="106"/>
      <c r="G137" s="111"/>
      <c r="H137" s="179" t="s">
        <v>2189</v>
      </c>
      <c r="I137" s="180" t="s">
        <v>926</v>
      </c>
      <c r="J137" s="6"/>
    </row>
    <row r="138" spans="1:10" x14ac:dyDescent="0.2">
      <c r="A138" s="9">
        <f t="shared" si="2"/>
        <v>134</v>
      </c>
      <c r="B138" s="99" t="s">
        <v>789</v>
      </c>
      <c r="C138" s="166">
        <v>84</v>
      </c>
      <c r="D138" s="160" t="s">
        <v>2186</v>
      </c>
      <c r="E138" s="176" t="s">
        <v>923</v>
      </c>
      <c r="F138" s="106"/>
      <c r="G138" s="111"/>
      <c r="H138" s="181" t="s">
        <v>2190</v>
      </c>
      <c r="I138" s="182" t="s">
        <v>927</v>
      </c>
      <c r="J138" s="6"/>
    </row>
    <row r="139" spans="1:10" x14ac:dyDescent="0.2">
      <c r="A139" s="9">
        <f t="shared" si="2"/>
        <v>135</v>
      </c>
      <c r="B139" s="99" t="s">
        <v>789</v>
      </c>
      <c r="C139" s="166">
        <v>84</v>
      </c>
      <c r="D139" s="160" t="s">
        <v>2187</v>
      </c>
      <c r="E139" s="176" t="s">
        <v>924</v>
      </c>
      <c r="F139" s="106"/>
      <c r="G139" s="111"/>
      <c r="H139" s="181" t="s">
        <v>2191</v>
      </c>
      <c r="I139" s="182" t="s">
        <v>928</v>
      </c>
      <c r="J139" s="6"/>
    </row>
    <row r="140" spans="1:10" x14ac:dyDescent="0.2">
      <c r="A140" s="9">
        <f t="shared" si="2"/>
        <v>136</v>
      </c>
      <c r="B140" s="99" t="s">
        <v>789</v>
      </c>
      <c r="C140" s="166">
        <v>84</v>
      </c>
      <c r="D140" s="162" t="s">
        <v>2188</v>
      </c>
      <c r="E140" s="175" t="s">
        <v>925</v>
      </c>
      <c r="F140" s="106"/>
      <c r="G140" s="111"/>
      <c r="H140" s="181" t="s">
        <v>2192</v>
      </c>
      <c r="I140" s="182" t="s">
        <v>929</v>
      </c>
      <c r="J140" s="6"/>
    </row>
    <row r="141" spans="1:10" x14ac:dyDescent="0.2">
      <c r="A141" s="9">
        <f t="shared" si="2"/>
        <v>137</v>
      </c>
      <c r="B141" s="99" t="s">
        <v>789</v>
      </c>
      <c r="C141" s="166">
        <v>84</v>
      </c>
      <c r="D141" s="160" t="s">
        <v>2189</v>
      </c>
      <c r="E141" s="176" t="s">
        <v>926</v>
      </c>
      <c r="F141" s="106"/>
      <c r="G141" s="111"/>
      <c r="H141" s="181" t="s">
        <v>2193</v>
      </c>
      <c r="I141" s="182" t="s">
        <v>930</v>
      </c>
      <c r="J141" s="6"/>
    </row>
    <row r="142" spans="1:10" x14ac:dyDescent="0.2">
      <c r="A142" s="9">
        <f t="shared" si="2"/>
        <v>138</v>
      </c>
      <c r="B142" s="99" t="s">
        <v>789</v>
      </c>
      <c r="C142" s="166">
        <v>84</v>
      </c>
      <c r="D142" s="160" t="s">
        <v>2190</v>
      </c>
      <c r="E142" s="176" t="s">
        <v>927</v>
      </c>
      <c r="F142" s="106"/>
      <c r="G142" s="111"/>
      <c r="H142" s="181" t="s">
        <v>2194</v>
      </c>
      <c r="I142" s="182" t="s">
        <v>931</v>
      </c>
      <c r="J142" s="6"/>
    </row>
    <row r="143" spans="1:10" x14ac:dyDescent="0.2">
      <c r="A143" s="9">
        <f t="shared" si="2"/>
        <v>139</v>
      </c>
      <c r="B143" s="99" t="s">
        <v>789</v>
      </c>
      <c r="C143" s="166">
        <v>84</v>
      </c>
      <c r="D143" s="160" t="s">
        <v>2191</v>
      </c>
      <c r="E143" s="176" t="s">
        <v>928</v>
      </c>
      <c r="F143" s="106"/>
      <c r="G143" s="111"/>
      <c r="H143" s="181" t="s">
        <v>2195</v>
      </c>
      <c r="I143" s="182" t="s">
        <v>932</v>
      </c>
      <c r="J143" s="6"/>
    </row>
    <row r="144" spans="1:10" x14ac:dyDescent="0.2">
      <c r="A144" s="9">
        <f t="shared" si="2"/>
        <v>140</v>
      </c>
      <c r="B144" s="99" t="s">
        <v>789</v>
      </c>
      <c r="C144" s="166">
        <v>84</v>
      </c>
      <c r="D144" s="160" t="s">
        <v>2192</v>
      </c>
      <c r="E144" s="176" t="s">
        <v>929</v>
      </c>
      <c r="F144" s="106"/>
      <c r="G144" s="111"/>
      <c r="H144" s="181" t="s">
        <v>2196</v>
      </c>
      <c r="I144" s="182" t="s">
        <v>933</v>
      </c>
      <c r="J144" s="6"/>
    </row>
    <row r="145" spans="1:10" x14ac:dyDescent="0.2">
      <c r="A145" s="9">
        <f t="shared" si="2"/>
        <v>141</v>
      </c>
      <c r="B145" s="99" t="s">
        <v>789</v>
      </c>
      <c r="C145" s="166">
        <v>84</v>
      </c>
      <c r="D145" s="160" t="s">
        <v>2193</v>
      </c>
      <c r="E145" s="176" t="s">
        <v>930</v>
      </c>
      <c r="F145" s="106"/>
      <c r="G145" s="111"/>
      <c r="H145" s="181" t="s">
        <v>2197</v>
      </c>
      <c r="I145" s="182" t="s">
        <v>934</v>
      </c>
      <c r="J145" s="6"/>
    </row>
    <row r="146" spans="1:10" x14ac:dyDescent="0.2">
      <c r="A146" s="9">
        <f t="shared" si="2"/>
        <v>142</v>
      </c>
      <c r="B146" s="99" t="s">
        <v>789</v>
      </c>
      <c r="C146" s="166">
        <v>84</v>
      </c>
      <c r="D146" s="160" t="s">
        <v>2194</v>
      </c>
      <c r="E146" s="176" t="s">
        <v>931</v>
      </c>
      <c r="F146" s="106"/>
      <c r="G146" s="111"/>
      <c r="H146" s="181" t="s">
        <v>2198</v>
      </c>
      <c r="I146" s="182" t="s">
        <v>935</v>
      </c>
      <c r="J146" s="6"/>
    </row>
    <row r="147" spans="1:10" x14ac:dyDescent="0.2">
      <c r="A147" s="9">
        <f t="shared" si="2"/>
        <v>143</v>
      </c>
      <c r="B147" s="99" t="s">
        <v>789</v>
      </c>
      <c r="C147" s="166">
        <v>84</v>
      </c>
      <c r="D147" s="160" t="s">
        <v>2195</v>
      </c>
      <c r="E147" s="176" t="s">
        <v>932</v>
      </c>
      <c r="F147" s="106"/>
      <c r="G147" s="111"/>
      <c r="H147" s="181" t="s">
        <v>2199</v>
      </c>
      <c r="I147" s="182" t="s">
        <v>936</v>
      </c>
      <c r="J147" s="6"/>
    </row>
    <row r="148" spans="1:10" x14ac:dyDescent="0.2">
      <c r="A148" s="9">
        <f t="shared" si="2"/>
        <v>144</v>
      </c>
      <c r="B148" s="99" t="s">
        <v>789</v>
      </c>
      <c r="C148" s="166">
        <v>84</v>
      </c>
      <c r="D148" s="160" t="s">
        <v>2196</v>
      </c>
      <c r="E148" s="176" t="s">
        <v>933</v>
      </c>
      <c r="F148" s="106"/>
      <c r="G148" s="111"/>
      <c r="H148" s="181" t="s">
        <v>2200</v>
      </c>
      <c r="I148" s="182" t="s">
        <v>937</v>
      </c>
      <c r="J148" s="6"/>
    </row>
    <row r="149" spans="1:10" x14ac:dyDescent="0.2">
      <c r="A149" s="9">
        <f t="shared" si="2"/>
        <v>145</v>
      </c>
      <c r="B149" s="99" t="s">
        <v>789</v>
      </c>
      <c r="C149" s="166">
        <v>84</v>
      </c>
      <c r="D149" s="160" t="s">
        <v>2197</v>
      </c>
      <c r="E149" s="176" t="s">
        <v>934</v>
      </c>
      <c r="F149" s="106"/>
      <c r="G149" s="111"/>
      <c r="H149" s="181" t="s">
        <v>2201</v>
      </c>
      <c r="I149" s="182" t="s">
        <v>938</v>
      </c>
      <c r="J149" s="6"/>
    </row>
    <row r="150" spans="1:10" x14ac:dyDescent="0.2">
      <c r="A150" s="9">
        <f t="shared" si="2"/>
        <v>146</v>
      </c>
      <c r="B150" s="99" t="s">
        <v>789</v>
      </c>
      <c r="C150" s="166">
        <v>84</v>
      </c>
      <c r="D150" s="160" t="s">
        <v>2198</v>
      </c>
      <c r="E150" s="176" t="s">
        <v>935</v>
      </c>
      <c r="F150" s="106"/>
      <c r="G150" s="111"/>
      <c r="H150" s="181" t="s">
        <v>2202</v>
      </c>
      <c r="I150" s="182" t="s">
        <v>939</v>
      </c>
      <c r="J150" s="6"/>
    </row>
    <row r="151" spans="1:10" x14ac:dyDescent="0.2">
      <c r="A151" s="9">
        <f t="shared" si="2"/>
        <v>147</v>
      </c>
      <c r="B151" s="99" t="s">
        <v>789</v>
      </c>
      <c r="C151" s="166">
        <v>84</v>
      </c>
      <c r="D151" s="160" t="s">
        <v>2199</v>
      </c>
      <c r="E151" s="176" t="s">
        <v>936</v>
      </c>
      <c r="F151" s="106"/>
      <c r="G151" s="111"/>
      <c r="H151" s="181" t="s">
        <v>2203</v>
      </c>
      <c r="I151" s="182" t="s">
        <v>940</v>
      </c>
      <c r="J151" s="6"/>
    </row>
    <row r="152" spans="1:10" x14ac:dyDescent="0.2">
      <c r="A152" s="9">
        <f t="shared" si="2"/>
        <v>148</v>
      </c>
      <c r="B152" s="99" t="s">
        <v>789</v>
      </c>
      <c r="C152" s="166">
        <v>84</v>
      </c>
      <c r="D152" s="160" t="s">
        <v>2200</v>
      </c>
      <c r="E152" s="176" t="s">
        <v>937</v>
      </c>
      <c r="F152" s="106"/>
      <c r="G152" s="111"/>
      <c r="H152" s="181" t="s">
        <v>2204</v>
      </c>
      <c r="I152" s="182" t="s">
        <v>941</v>
      </c>
      <c r="J152" s="6"/>
    </row>
    <row r="153" spans="1:10" x14ac:dyDescent="0.2">
      <c r="A153" s="9">
        <f t="shared" si="2"/>
        <v>149</v>
      </c>
      <c r="B153" s="99" t="s">
        <v>789</v>
      </c>
      <c r="C153" s="166">
        <v>84</v>
      </c>
      <c r="D153" s="160" t="s">
        <v>2201</v>
      </c>
      <c r="E153" s="176" t="s">
        <v>938</v>
      </c>
      <c r="F153" s="106"/>
      <c r="G153" s="111"/>
      <c r="H153" s="181" t="s">
        <v>2205</v>
      </c>
      <c r="I153" s="182" t="s">
        <v>942</v>
      </c>
      <c r="J153" s="6"/>
    </row>
    <row r="154" spans="1:10" x14ac:dyDescent="0.2">
      <c r="A154" s="9">
        <f t="shared" si="2"/>
        <v>150</v>
      </c>
      <c r="B154" s="99" t="s">
        <v>789</v>
      </c>
      <c r="C154" s="166">
        <v>84</v>
      </c>
      <c r="D154" s="160" t="s">
        <v>2202</v>
      </c>
      <c r="E154" s="176" t="s">
        <v>939</v>
      </c>
      <c r="F154" s="106"/>
      <c r="G154" s="111"/>
      <c r="H154" s="181" t="s">
        <v>2206</v>
      </c>
      <c r="I154" s="182" t="s">
        <v>943</v>
      </c>
      <c r="J154" s="6"/>
    </row>
    <row r="155" spans="1:10" x14ac:dyDescent="0.2">
      <c r="A155" s="9">
        <f t="shared" si="2"/>
        <v>151</v>
      </c>
      <c r="B155" s="99" t="s">
        <v>789</v>
      </c>
      <c r="C155" s="166">
        <v>84</v>
      </c>
      <c r="D155" s="160" t="s">
        <v>2203</v>
      </c>
      <c r="E155" s="176" t="s">
        <v>940</v>
      </c>
      <c r="F155" s="106"/>
      <c r="G155" s="111"/>
      <c r="H155" s="181" t="s">
        <v>2207</v>
      </c>
      <c r="I155" s="182" t="s">
        <v>944</v>
      </c>
      <c r="J155" s="6"/>
    </row>
    <row r="156" spans="1:10" x14ac:dyDescent="0.2">
      <c r="A156" s="9">
        <f t="shared" si="2"/>
        <v>152</v>
      </c>
      <c r="B156" s="99" t="s">
        <v>789</v>
      </c>
      <c r="C156" s="166">
        <v>84</v>
      </c>
      <c r="D156" s="160" t="s">
        <v>2204</v>
      </c>
      <c r="E156" s="176" t="s">
        <v>941</v>
      </c>
      <c r="F156" s="106"/>
      <c r="G156" s="111"/>
      <c r="H156" s="181" t="s">
        <v>2208</v>
      </c>
      <c r="I156" s="182" t="s">
        <v>945</v>
      </c>
      <c r="J156" s="6"/>
    </row>
    <row r="157" spans="1:10" x14ac:dyDescent="0.2">
      <c r="A157" s="9">
        <f t="shared" si="2"/>
        <v>153</v>
      </c>
      <c r="B157" s="99" t="s">
        <v>789</v>
      </c>
      <c r="C157" s="166">
        <v>84</v>
      </c>
      <c r="D157" s="160" t="s">
        <v>2205</v>
      </c>
      <c r="E157" s="176" t="s">
        <v>942</v>
      </c>
      <c r="F157" s="106"/>
      <c r="G157" s="111"/>
      <c r="H157" s="181" t="s">
        <v>2209</v>
      </c>
      <c r="I157" s="182" t="s">
        <v>946</v>
      </c>
      <c r="J157" s="6"/>
    </row>
    <row r="158" spans="1:10" x14ac:dyDescent="0.2">
      <c r="A158" s="9">
        <f t="shared" si="2"/>
        <v>154</v>
      </c>
      <c r="B158" s="99" t="s">
        <v>789</v>
      </c>
      <c r="C158" s="166">
        <v>84</v>
      </c>
      <c r="D158" s="160" t="s">
        <v>2206</v>
      </c>
      <c r="E158" s="176" t="s">
        <v>943</v>
      </c>
      <c r="F158" s="106"/>
      <c r="G158" s="111"/>
      <c r="H158" s="181" t="s">
        <v>2210</v>
      </c>
      <c r="I158" s="182" t="s">
        <v>948</v>
      </c>
      <c r="J158" s="6"/>
    </row>
    <row r="159" spans="1:10" x14ac:dyDescent="0.2">
      <c r="A159" s="9">
        <f t="shared" si="2"/>
        <v>155</v>
      </c>
      <c r="B159" s="99" t="s">
        <v>789</v>
      </c>
      <c r="C159" s="166">
        <v>84</v>
      </c>
      <c r="D159" s="160" t="s">
        <v>2207</v>
      </c>
      <c r="E159" s="176" t="s">
        <v>944</v>
      </c>
      <c r="F159" s="106"/>
      <c r="G159" s="111"/>
      <c r="H159" s="179" t="s">
        <v>2211</v>
      </c>
      <c r="I159" s="182" t="s">
        <v>947</v>
      </c>
      <c r="J159" s="6"/>
    </row>
    <row r="160" spans="1:10" x14ac:dyDescent="0.2">
      <c r="A160" s="9">
        <f t="shared" si="2"/>
        <v>156</v>
      </c>
      <c r="B160" s="99" t="s">
        <v>789</v>
      </c>
      <c r="C160" s="166">
        <v>84</v>
      </c>
      <c r="D160" s="160" t="s">
        <v>2208</v>
      </c>
      <c r="E160" s="176" t="s">
        <v>945</v>
      </c>
      <c r="F160" s="106"/>
      <c r="G160" s="111"/>
      <c r="H160" s="181" t="s">
        <v>2212</v>
      </c>
      <c r="I160" s="182" t="s">
        <v>949</v>
      </c>
      <c r="J160" s="6"/>
    </row>
    <row r="161" spans="1:10" x14ac:dyDescent="0.2">
      <c r="A161" s="9">
        <f t="shared" si="2"/>
        <v>157</v>
      </c>
      <c r="B161" s="99" t="s">
        <v>789</v>
      </c>
      <c r="C161" s="166">
        <v>84</v>
      </c>
      <c r="D161" s="160" t="s">
        <v>2209</v>
      </c>
      <c r="E161" s="176" t="s">
        <v>946</v>
      </c>
      <c r="F161" s="106"/>
      <c r="G161" s="111"/>
      <c r="H161" s="181" t="s">
        <v>2213</v>
      </c>
      <c r="I161" s="182" t="s">
        <v>950</v>
      </c>
      <c r="J161" s="6"/>
    </row>
    <row r="162" spans="1:10" x14ac:dyDescent="0.2">
      <c r="A162" s="9">
        <f t="shared" si="2"/>
        <v>158</v>
      </c>
      <c r="B162" s="99" t="s">
        <v>789</v>
      </c>
      <c r="C162" s="166">
        <v>84</v>
      </c>
      <c r="D162" s="162" t="s">
        <v>2210</v>
      </c>
      <c r="E162" s="176" t="s">
        <v>948</v>
      </c>
      <c r="F162" s="106"/>
      <c r="G162" s="111"/>
      <c r="H162" s="181" t="s">
        <v>2214</v>
      </c>
      <c r="I162" s="182" t="s">
        <v>951</v>
      </c>
      <c r="J162" s="6"/>
    </row>
    <row r="163" spans="1:10" x14ac:dyDescent="0.2">
      <c r="A163" s="9">
        <f t="shared" si="2"/>
        <v>159</v>
      </c>
      <c r="B163" s="99" t="s">
        <v>789</v>
      </c>
      <c r="C163" s="166">
        <v>84</v>
      </c>
      <c r="D163" s="160" t="s">
        <v>2211</v>
      </c>
      <c r="E163" s="176" t="s">
        <v>947</v>
      </c>
      <c r="F163" s="106"/>
      <c r="G163" s="111"/>
      <c r="H163" s="181" t="s">
        <v>2215</v>
      </c>
      <c r="I163" s="182" t="s">
        <v>952</v>
      </c>
      <c r="J163" s="6"/>
    </row>
    <row r="164" spans="1:10" x14ac:dyDescent="0.2">
      <c r="A164" s="9">
        <f t="shared" si="2"/>
        <v>160</v>
      </c>
      <c r="B164" s="99" t="s">
        <v>789</v>
      </c>
      <c r="C164" s="166">
        <v>84</v>
      </c>
      <c r="D164" s="160" t="s">
        <v>2212</v>
      </c>
      <c r="E164" s="176" t="s">
        <v>949</v>
      </c>
      <c r="F164" s="106"/>
      <c r="G164" s="111"/>
      <c r="H164" s="181" t="s">
        <v>2216</v>
      </c>
      <c r="I164" s="182" t="s">
        <v>953</v>
      </c>
      <c r="J164" s="6"/>
    </row>
    <row r="165" spans="1:10" x14ac:dyDescent="0.2">
      <c r="A165" s="9">
        <f t="shared" si="2"/>
        <v>161</v>
      </c>
      <c r="B165" s="99" t="s">
        <v>789</v>
      </c>
      <c r="C165" s="166">
        <v>84</v>
      </c>
      <c r="D165" s="160" t="s">
        <v>2213</v>
      </c>
      <c r="E165" s="176" t="s">
        <v>950</v>
      </c>
      <c r="F165" s="106"/>
      <c r="G165" s="111"/>
      <c r="H165" s="181" t="s">
        <v>2217</v>
      </c>
      <c r="I165" s="182" t="s">
        <v>954</v>
      </c>
      <c r="J165" s="6"/>
    </row>
    <row r="166" spans="1:10" x14ac:dyDescent="0.2">
      <c r="A166" s="9">
        <f t="shared" si="2"/>
        <v>162</v>
      </c>
      <c r="B166" s="99" t="s">
        <v>789</v>
      </c>
      <c r="C166" s="166">
        <v>84</v>
      </c>
      <c r="D166" s="160" t="s">
        <v>2214</v>
      </c>
      <c r="E166" s="176" t="s">
        <v>951</v>
      </c>
      <c r="F166" s="106"/>
      <c r="G166" s="111"/>
      <c r="H166" s="181" t="s">
        <v>2218</v>
      </c>
      <c r="I166" s="182" t="s">
        <v>955</v>
      </c>
      <c r="J166" s="6"/>
    </row>
    <row r="167" spans="1:10" x14ac:dyDescent="0.2">
      <c r="A167" s="9">
        <f t="shared" si="2"/>
        <v>163</v>
      </c>
      <c r="B167" s="99" t="s">
        <v>789</v>
      </c>
      <c r="C167" s="166">
        <v>84</v>
      </c>
      <c r="D167" s="160" t="s">
        <v>2215</v>
      </c>
      <c r="E167" s="176" t="s">
        <v>952</v>
      </c>
      <c r="F167" s="106"/>
      <c r="G167" s="111"/>
      <c r="H167" s="181" t="s">
        <v>2221</v>
      </c>
      <c r="I167" s="182" t="s">
        <v>958</v>
      </c>
      <c r="J167" s="6"/>
    </row>
    <row r="168" spans="1:10" x14ac:dyDescent="0.2">
      <c r="A168" s="9">
        <f t="shared" si="2"/>
        <v>164</v>
      </c>
      <c r="B168" s="99" t="s">
        <v>789</v>
      </c>
      <c r="C168" s="166">
        <v>84</v>
      </c>
      <c r="D168" s="160" t="s">
        <v>2216</v>
      </c>
      <c r="E168" s="176" t="s">
        <v>953</v>
      </c>
      <c r="F168" s="106"/>
      <c r="G168" s="111"/>
      <c r="H168" s="181" t="s">
        <v>2534</v>
      </c>
      <c r="I168" s="182" t="s">
        <v>2535</v>
      </c>
      <c r="J168" s="6"/>
    </row>
    <row r="169" spans="1:10" x14ac:dyDescent="0.2">
      <c r="A169" s="9">
        <f t="shared" si="2"/>
        <v>165</v>
      </c>
      <c r="B169" s="99" t="s">
        <v>789</v>
      </c>
      <c r="C169" s="166">
        <v>84</v>
      </c>
      <c r="D169" s="160" t="s">
        <v>2217</v>
      </c>
      <c r="E169" s="176" t="s">
        <v>954</v>
      </c>
      <c r="F169" s="106"/>
      <c r="G169" s="111"/>
      <c r="H169" s="181" t="s">
        <v>2532</v>
      </c>
      <c r="I169" s="182" t="s">
        <v>2533</v>
      </c>
      <c r="J169" s="6"/>
    </row>
    <row r="170" spans="1:10" x14ac:dyDescent="0.2">
      <c r="A170" s="9">
        <f t="shared" si="2"/>
        <v>166</v>
      </c>
      <c r="B170" s="99" t="s">
        <v>789</v>
      </c>
      <c r="C170" s="166">
        <v>84</v>
      </c>
      <c r="D170" s="160" t="s">
        <v>2218</v>
      </c>
      <c r="E170" s="176" t="s">
        <v>955</v>
      </c>
      <c r="F170" s="106"/>
      <c r="G170" s="111"/>
      <c r="H170" s="181" t="s">
        <v>2526</v>
      </c>
      <c r="I170" s="182" t="s">
        <v>2527</v>
      </c>
      <c r="J170" s="6"/>
    </row>
    <row r="171" spans="1:10" x14ac:dyDescent="0.2">
      <c r="A171" s="9">
        <f t="shared" si="2"/>
        <v>167</v>
      </c>
      <c r="B171" s="99" t="s">
        <v>789</v>
      </c>
      <c r="C171" s="166">
        <v>84</v>
      </c>
      <c r="D171" s="160" t="s">
        <v>2219</v>
      </c>
      <c r="E171" s="176" t="s">
        <v>956</v>
      </c>
      <c r="F171" s="106"/>
      <c r="G171" s="111"/>
      <c r="H171" s="181" t="s">
        <v>2528</v>
      </c>
      <c r="I171" s="182" t="s">
        <v>2529</v>
      </c>
      <c r="J171" s="6"/>
    </row>
    <row r="172" spans="1:10" x14ac:dyDescent="0.2">
      <c r="A172" s="9">
        <f t="shared" si="2"/>
        <v>168</v>
      </c>
      <c r="B172" s="99" t="s">
        <v>789</v>
      </c>
      <c r="C172" s="166">
        <v>84</v>
      </c>
      <c r="D172" s="160" t="s">
        <v>2220</v>
      </c>
      <c r="E172" s="176" t="s">
        <v>957</v>
      </c>
      <c r="F172" s="106"/>
      <c r="G172" s="111"/>
      <c r="H172" s="181" t="s">
        <v>2536</v>
      </c>
      <c r="I172" s="182" t="s">
        <v>2537</v>
      </c>
      <c r="J172" s="6"/>
    </row>
    <row r="173" spans="1:10" x14ac:dyDescent="0.2">
      <c r="A173" s="9">
        <f t="shared" si="2"/>
        <v>169</v>
      </c>
      <c r="B173" s="99" t="s">
        <v>789</v>
      </c>
      <c r="C173" s="166">
        <v>84</v>
      </c>
      <c r="D173" s="160" t="s">
        <v>2221</v>
      </c>
      <c r="E173" s="176" t="s">
        <v>958</v>
      </c>
      <c r="F173" s="106"/>
      <c r="G173" s="111"/>
      <c r="H173" s="181" t="s">
        <v>2530</v>
      </c>
      <c r="I173" s="182" t="s">
        <v>2531</v>
      </c>
      <c r="J173" s="6"/>
    </row>
    <row r="174" spans="1:10" x14ac:dyDescent="0.2">
      <c r="A174" s="9">
        <f t="shared" si="2"/>
        <v>170</v>
      </c>
      <c r="B174" s="99" t="s">
        <v>789</v>
      </c>
      <c r="C174" s="166">
        <v>84</v>
      </c>
      <c r="D174" s="160" t="s">
        <v>2526</v>
      </c>
      <c r="E174" s="176" t="s">
        <v>2527</v>
      </c>
      <c r="F174" s="106"/>
      <c r="G174" s="111"/>
      <c r="H174" s="181" t="s">
        <v>2538</v>
      </c>
      <c r="I174" s="182" t="s">
        <v>2539</v>
      </c>
      <c r="J174" s="6"/>
    </row>
    <row r="175" spans="1:10" x14ac:dyDescent="0.2">
      <c r="A175" s="9">
        <f t="shared" si="2"/>
        <v>171</v>
      </c>
      <c r="B175" s="99" t="s">
        <v>789</v>
      </c>
      <c r="C175" s="166">
        <v>84</v>
      </c>
      <c r="D175" s="160" t="s">
        <v>2528</v>
      </c>
      <c r="E175" s="176" t="s">
        <v>2529</v>
      </c>
      <c r="F175" s="106"/>
      <c r="G175" s="111"/>
      <c r="H175" s="181" t="s">
        <v>2540</v>
      </c>
      <c r="I175" s="182" t="s">
        <v>2541</v>
      </c>
      <c r="J175" s="6"/>
    </row>
    <row r="176" spans="1:10" x14ac:dyDescent="0.2">
      <c r="A176" s="9">
        <f t="shared" si="2"/>
        <v>172</v>
      </c>
      <c r="B176" s="99" t="s">
        <v>789</v>
      </c>
      <c r="C176" s="166">
        <v>84</v>
      </c>
      <c r="D176" s="160" t="s">
        <v>2530</v>
      </c>
      <c r="E176" s="176" t="s">
        <v>2531</v>
      </c>
      <c r="F176" s="106"/>
      <c r="G176" s="111"/>
      <c r="H176" s="181" t="s">
        <v>2542</v>
      </c>
      <c r="I176" s="182" t="s">
        <v>2543</v>
      </c>
      <c r="J176" s="6"/>
    </row>
    <row r="177" spans="1:10" x14ac:dyDescent="0.2">
      <c r="A177" s="9">
        <f t="shared" si="2"/>
        <v>173</v>
      </c>
      <c r="B177" s="99" t="s">
        <v>789</v>
      </c>
      <c r="C177" s="166">
        <v>84</v>
      </c>
      <c r="D177" s="160" t="s">
        <v>2532</v>
      </c>
      <c r="E177" s="176" t="s">
        <v>2533</v>
      </c>
      <c r="F177" s="106"/>
      <c r="G177" s="111"/>
      <c r="H177" s="181" t="s">
        <v>2544</v>
      </c>
      <c r="I177" s="182" t="s">
        <v>2545</v>
      </c>
      <c r="J177" s="6"/>
    </row>
    <row r="178" spans="1:10" x14ac:dyDescent="0.2">
      <c r="A178" s="9">
        <f t="shared" si="2"/>
        <v>174</v>
      </c>
      <c r="B178" s="99" t="s">
        <v>789</v>
      </c>
      <c r="C178" s="166">
        <v>84</v>
      </c>
      <c r="D178" s="160"/>
      <c r="E178" s="109"/>
      <c r="F178" s="106"/>
      <c r="G178" s="111"/>
      <c r="H178" s="181" t="s">
        <v>2546</v>
      </c>
      <c r="I178" s="182" t="s">
        <v>2547</v>
      </c>
      <c r="J178" s="6"/>
    </row>
    <row r="179" spans="1:10" x14ac:dyDescent="0.2">
      <c r="A179" s="9">
        <f t="shared" si="2"/>
        <v>175</v>
      </c>
      <c r="B179" s="99" t="s">
        <v>789</v>
      </c>
      <c r="C179" s="166">
        <v>84</v>
      </c>
      <c r="D179" s="160"/>
      <c r="E179" s="109"/>
      <c r="F179" s="106"/>
      <c r="G179" s="111"/>
      <c r="H179" s="181" t="s">
        <v>2548</v>
      </c>
      <c r="I179" s="182" t="s">
        <v>2549</v>
      </c>
      <c r="J179" s="6"/>
    </row>
    <row r="180" spans="1:10" x14ac:dyDescent="0.2">
      <c r="A180" s="9"/>
      <c r="B180" s="26"/>
      <c r="C180" s="14" t="s">
        <v>15</v>
      </c>
      <c r="D180" s="8"/>
      <c r="E180" s="145" t="s">
        <v>14</v>
      </c>
      <c r="F180" s="38">
        <f>COUNTA(E181:E260)</f>
        <v>80</v>
      </c>
      <c r="G180" s="111"/>
      <c r="H180" s="8"/>
      <c r="I180" s="38" t="s">
        <v>14</v>
      </c>
      <c r="J180" s="38">
        <f>COUNTA(I181:I260)</f>
        <v>80</v>
      </c>
    </row>
    <row r="181" spans="1:10" x14ac:dyDescent="0.2">
      <c r="A181" s="9">
        <f>A179+1</f>
        <v>176</v>
      </c>
      <c r="B181" s="99" t="s">
        <v>789</v>
      </c>
      <c r="C181" s="13">
        <v>85</v>
      </c>
      <c r="D181" s="160" t="s">
        <v>2222</v>
      </c>
      <c r="E181" s="168" t="s">
        <v>959</v>
      </c>
      <c r="F181" s="37"/>
      <c r="G181" s="111"/>
      <c r="H181" s="160" t="s">
        <v>2222</v>
      </c>
      <c r="I181" s="168" t="s">
        <v>959</v>
      </c>
      <c r="J181" s="6"/>
    </row>
    <row r="182" spans="1:10" x14ac:dyDescent="0.2">
      <c r="A182" s="9">
        <f>A181+1</f>
        <v>177</v>
      </c>
      <c r="B182" s="99" t="s">
        <v>789</v>
      </c>
      <c r="C182" s="13">
        <v>85</v>
      </c>
      <c r="D182" s="160" t="s">
        <v>2223</v>
      </c>
      <c r="E182" s="168" t="s">
        <v>960</v>
      </c>
      <c r="F182" s="37"/>
      <c r="G182" s="111"/>
      <c r="H182" s="160" t="s">
        <v>2223</v>
      </c>
      <c r="I182" s="168" t="s">
        <v>960</v>
      </c>
      <c r="J182" s="6"/>
    </row>
    <row r="183" spans="1:10" x14ac:dyDescent="0.2">
      <c r="A183" s="9">
        <f t="shared" ref="A183:A246" si="3">A182+1</f>
        <v>178</v>
      </c>
      <c r="B183" s="99" t="s">
        <v>789</v>
      </c>
      <c r="C183" s="13">
        <v>85</v>
      </c>
      <c r="D183" s="160" t="s">
        <v>2224</v>
      </c>
      <c r="E183" s="168" t="s">
        <v>961</v>
      </c>
      <c r="F183" s="37"/>
      <c r="G183" s="111"/>
      <c r="H183" s="160" t="s">
        <v>2224</v>
      </c>
      <c r="I183" s="168" t="s">
        <v>961</v>
      </c>
      <c r="J183" s="6"/>
    </row>
    <row r="184" spans="1:10" x14ac:dyDescent="0.2">
      <c r="A184" s="9">
        <f t="shared" si="3"/>
        <v>179</v>
      </c>
      <c r="B184" s="99" t="s">
        <v>789</v>
      </c>
      <c r="C184" s="13">
        <v>85</v>
      </c>
      <c r="D184" s="160" t="s">
        <v>2225</v>
      </c>
      <c r="E184" s="168" t="s">
        <v>962</v>
      </c>
      <c r="F184" s="37"/>
      <c r="G184" s="111"/>
      <c r="H184" s="160" t="s">
        <v>2225</v>
      </c>
      <c r="I184" s="168" t="s">
        <v>962</v>
      </c>
      <c r="J184" s="6"/>
    </row>
    <row r="185" spans="1:10" x14ac:dyDescent="0.2">
      <c r="A185" s="9">
        <f t="shared" si="3"/>
        <v>180</v>
      </c>
      <c r="B185" s="99" t="s">
        <v>789</v>
      </c>
      <c r="C185" s="13">
        <v>85</v>
      </c>
      <c r="D185" s="160" t="s">
        <v>2226</v>
      </c>
      <c r="E185" s="168" t="s">
        <v>963</v>
      </c>
      <c r="F185" s="37"/>
      <c r="G185" s="111"/>
      <c r="H185" s="160" t="s">
        <v>2226</v>
      </c>
      <c r="I185" s="168" t="s">
        <v>963</v>
      </c>
      <c r="J185" s="6"/>
    </row>
    <row r="186" spans="1:10" x14ac:dyDescent="0.2">
      <c r="A186" s="9">
        <f t="shared" si="3"/>
        <v>181</v>
      </c>
      <c r="B186" s="99" t="s">
        <v>789</v>
      </c>
      <c r="C186" s="13">
        <v>85</v>
      </c>
      <c r="D186" s="160" t="s">
        <v>2227</v>
      </c>
      <c r="E186" s="168" t="s">
        <v>964</v>
      </c>
      <c r="F186" s="37"/>
      <c r="G186" s="111"/>
      <c r="H186" s="160" t="s">
        <v>2227</v>
      </c>
      <c r="I186" s="168" t="s">
        <v>964</v>
      </c>
      <c r="J186" s="6"/>
    </row>
    <row r="187" spans="1:10" x14ac:dyDescent="0.2">
      <c r="A187" s="9">
        <f t="shared" si="3"/>
        <v>182</v>
      </c>
      <c r="B187" s="99" t="s">
        <v>789</v>
      </c>
      <c r="C187" s="13">
        <v>85</v>
      </c>
      <c r="D187" s="160" t="s">
        <v>2228</v>
      </c>
      <c r="E187" s="168" t="s">
        <v>965</v>
      </c>
      <c r="F187" s="37"/>
      <c r="G187" s="111"/>
      <c r="H187" s="160" t="s">
        <v>2228</v>
      </c>
      <c r="I187" s="168" t="s">
        <v>965</v>
      </c>
      <c r="J187" s="6"/>
    </row>
    <row r="188" spans="1:10" x14ac:dyDescent="0.2">
      <c r="A188" s="9">
        <f t="shared" si="3"/>
        <v>183</v>
      </c>
      <c r="B188" s="99" t="s">
        <v>789</v>
      </c>
      <c r="C188" s="13">
        <v>85</v>
      </c>
      <c r="D188" s="160" t="s">
        <v>2229</v>
      </c>
      <c r="E188" s="168" t="s">
        <v>966</v>
      </c>
      <c r="F188" s="37"/>
      <c r="G188" s="111"/>
      <c r="H188" s="160" t="s">
        <v>2229</v>
      </c>
      <c r="I188" s="168" t="s">
        <v>966</v>
      </c>
      <c r="J188" s="6"/>
    </row>
    <row r="189" spans="1:10" x14ac:dyDescent="0.2">
      <c r="A189" s="9">
        <f t="shared" si="3"/>
        <v>184</v>
      </c>
      <c r="B189" s="99" t="s">
        <v>789</v>
      </c>
      <c r="C189" s="13">
        <v>85</v>
      </c>
      <c r="D189" s="160" t="s">
        <v>2230</v>
      </c>
      <c r="E189" s="168" t="s">
        <v>967</v>
      </c>
      <c r="F189" s="37"/>
      <c r="G189" s="111"/>
      <c r="H189" s="160" t="s">
        <v>2230</v>
      </c>
      <c r="I189" s="168" t="s">
        <v>967</v>
      </c>
      <c r="J189" s="6"/>
    </row>
    <row r="190" spans="1:10" x14ac:dyDescent="0.2">
      <c r="A190" s="9">
        <f t="shared" si="3"/>
        <v>185</v>
      </c>
      <c r="B190" s="99" t="s">
        <v>789</v>
      </c>
      <c r="C190" s="13">
        <v>85</v>
      </c>
      <c r="D190" s="160" t="s">
        <v>2231</v>
      </c>
      <c r="E190" s="168" t="s">
        <v>968</v>
      </c>
      <c r="F190" s="37"/>
      <c r="G190" s="111"/>
      <c r="H190" s="160" t="s">
        <v>2231</v>
      </c>
      <c r="I190" s="168" t="s">
        <v>968</v>
      </c>
      <c r="J190" s="6"/>
    </row>
    <row r="191" spans="1:10" x14ac:dyDescent="0.2">
      <c r="A191" s="9">
        <f t="shared" si="3"/>
        <v>186</v>
      </c>
      <c r="B191" s="99" t="s">
        <v>789</v>
      </c>
      <c r="C191" s="13">
        <v>85</v>
      </c>
      <c r="D191" s="160" t="s">
        <v>2232</v>
      </c>
      <c r="E191" s="168" t="s">
        <v>969</v>
      </c>
      <c r="F191" s="37"/>
      <c r="G191" s="111"/>
      <c r="H191" s="160" t="s">
        <v>2232</v>
      </c>
      <c r="I191" s="168" t="s">
        <v>969</v>
      </c>
      <c r="J191" s="6"/>
    </row>
    <row r="192" spans="1:10" x14ac:dyDescent="0.2">
      <c r="A192" s="9">
        <f t="shared" si="3"/>
        <v>187</v>
      </c>
      <c r="B192" s="99" t="s">
        <v>789</v>
      </c>
      <c r="C192" s="13">
        <v>85</v>
      </c>
      <c r="D192" s="160" t="s">
        <v>2233</v>
      </c>
      <c r="E192" s="168" t="s">
        <v>970</v>
      </c>
      <c r="F192" s="37"/>
      <c r="G192" s="111"/>
      <c r="H192" s="160" t="s">
        <v>2233</v>
      </c>
      <c r="I192" s="168" t="s">
        <v>970</v>
      </c>
      <c r="J192" s="6"/>
    </row>
    <row r="193" spans="1:10" x14ac:dyDescent="0.2">
      <c r="A193" s="9">
        <f t="shared" si="3"/>
        <v>188</v>
      </c>
      <c r="B193" s="99" t="s">
        <v>789</v>
      </c>
      <c r="C193" s="13">
        <v>85</v>
      </c>
      <c r="D193" s="160" t="s">
        <v>2234</v>
      </c>
      <c r="E193" s="168" t="s">
        <v>971</v>
      </c>
      <c r="F193" s="37"/>
      <c r="G193" s="111"/>
      <c r="H193" s="160" t="s">
        <v>2234</v>
      </c>
      <c r="I193" s="168" t="s">
        <v>971</v>
      </c>
      <c r="J193" s="6"/>
    </row>
    <row r="194" spans="1:10" x14ac:dyDescent="0.2">
      <c r="A194" s="9">
        <f t="shared" si="3"/>
        <v>189</v>
      </c>
      <c r="B194" s="99" t="s">
        <v>789</v>
      </c>
      <c r="C194" s="13">
        <v>85</v>
      </c>
      <c r="D194" s="160" t="s">
        <v>2235</v>
      </c>
      <c r="E194" s="168" t="s">
        <v>972</v>
      </c>
      <c r="F194" s="37"/>
      <c r="G194" s="111"/>
      <c r="H194" s="160" t="s">
        <v>2235</v>
      </c>
      <c r="I194" s="168" t="s">
        <v>972</v>
      </c>
      <c r="J194" s="6"/>
    </row>
    <row r="195" spans="1:10" x14ac:dyDescent="0.2">
      <c r="A195" s="9">
        <f t="shared" si="3"/>
        <v>190</v>
      </c>
      <c r="B195" s="99" t="s">
        <v>789</v>
      </c>
      <c r="C195" s="13">
        <v>85</v>
      </c>
      <c r="D195" s="160" t="s">
        <v>2236</v>
      </c>
      <c r="E195" s="169" t="s">
        <v>973</v>
      </c>
      <c r="F195" s="37"/>
      <c r="G195" s="111"/>
      <c r="H195" s="160" t="s">
        <v>2236</v>
      </c>
      <c r="I195" s="169" t="s">
        <v>973</v>
      </c>
      <c r="J195" s="6"/>
    </row>
    <row r="196" spans="1:10" x14ac:dyDescent="0.2">
      <c r="A196" s="9">
        <f t="shared" si="3"/>
        <v>191</v>
      </c>
      <c r="B196" s="99" t="s">
        <v>789</v>
      </c>
      <c r="C196" s="13">
        <v>85</v>
      </c>
      <c r="D196" s="160" t="s">
        <v>2237</v>
      </c>
      <c r="E196" s="169" t="s">
        <v>974</v>
      </c>
      <c r="F196" s="37"/>
      <c r="G196" s="111"/>
      <c r="H196" s="160" t="s">
        <v>2237</v>
      </c>
      <c r="I196" s="169" t="s">
        <v>974</v>
      </c>
      <c r="J196" s="6"/>
    </row>
    <row r="197" spans="1:10" x14ac:dyDescent="0.2">
      <c r="A197" s="9">
        <f t="shared" si="3"/>
        <v>192</v>
      </c>
      <c r="B197" s="99" t="s">
        <v>789</v>
      </c>
      <c r="C197" s="13">
        <v>85</v>
      </c>
      <c r="D197" s="160" t="s">
        <v>2238</v>
      </c>
      <c r="E197" s="169" t="s">
        <v>975</v>
      </c>
      <c r="F197" s="37"/>
      <c r="G197" s="111"/>
      <c r="H197" s="160" t="s">
        <v>2238</v>
      </c>
      <c r="I197" s="169" t="s">
        <v>975</v>
      </c>
      <c r="J197" s="6"/>
    </row>
    <row r="198" spans="1:10" x14ac:dyDescent="0.2">
      <c r="A198" s="9">
        <f t="shared" si="3"/>
        <v>193</v>
      </c>
      <c r="B198" s="99" t="s">
        <v>789</v>
      </c>
      <c r="C198" s="13">
        <v>85</v>
      </c>
      <c r="D198" s="160" t="s">
        <v>2239</v>
      </c>
      <c r="E198" s="169" t="s">
        <v>976</v>
      </c>
      <c r="F198" s="37"/>
      <c r="G198" s="111"/>
      <c r="H198" s="160" t="s">
        <v>2239</v>
      </c>
      <c r="I198" s="169" t="s">
        <v>976</v>
      </c>
      <c r="J198" s="6"/>
    </row>
    <row r="199" spans="1:10" x14ac:dyDescent="0.2">
      <c r="A199" s="9">
        <f t="shared" si="3"/>
        <v>194</v>
      </c>
      <c r="B199" s="99" t="s">
        <v>789</v>
      </c>
      <c r="C199" s="13">
        <v>85</v>
      </c>
      <c r="D199" s="160" t="s">
        <v>2240</v>
      </c>
      <c r="E199" s="169" t="s">
        <v>977</v>
      </c>
      <c r="F199" s="37"/>
      <c r="G199" s="111"/>
      <c r="H199" s="160" t="s">
        <v>2240</v>
      </c>
      <c r="I199" s="169" t="s">
        <v>977</v>
      </c>
      <c r="J199" s="6"/>
    </row>
    <row r="200" spans="1:10" x14ac:dyDescent="0.2">
      <c r="A200" s="9">
        <f t="shared" si="3"/>
        <v>195</v>
      </c>
      <c r="B200" s="99" t="s">
        <v>789</v>
      </c>
      <c r="C200" s="13">
        <v>85</v>
      </c>
      <c r="D200" s="160" t="s">
        <v>2241</v>
      </c>
      <c r="E200" s="169" t="s">
        <v>978</v>
      </c>
      <c r="F200" s="37"/>
      <c r="G200" s="111"/>
      <c r="H200" s="160" t="s">
        <v>2241</v>
      </c>
      <c r="I200" s="169" t="s">
        <v>978</v>
      </c>
      <c r="J200" s="6"/>
    </row>
    <row r="201" spans="1:10" x14ac:dyDescent="0.2">
      <c r="A201" s="9">
        <f t="shared" si="3"/>
        <v>196</v>
      </c>
      <c r="B201" s="99" t="s">
        <v>789</v>
      </c>
      <c r="C201" s="13">
        <v>85</v>
      </c>
      <c r="D201" s="160" t="s">
        <v>2242</v>
      </c>
      <c r="E201" s="169" t="s">
        <v>979</v>
      </c>
      <c r="F201" s="37"/>
      <c r="G201" s="111"/>
      <c r="H201" s="160" t="s">
        <v>2242</v>
      </c>
      <c r="I201" s="169" t="s">
        <v>979</v>
      </c>
      <c r="J201" s="6"/>
    </row>
    <row r="202" spans="1:10" x14ac:dyDescent="0.2">
      <c r="A202" s="9">
        <f t="shared" si="3"/>
        <v>197</v>
      </c>
      <c r="B202" s="99" t="s">
        <v>789</v>
      </c>
      <c r="C202" s="13">
        <v>85</v>
      </c>
      <c r="D202" s="160" t="s">
        <v>2243</v>
      </c>
      <c r="E202" s="169" t="s">
        <v>980</v>
      </c>
      <c r="F202" s="37"/>
      <c r="G202" s="111"/>
      <c r="H202" s="160" t="s">
        <v>2243</v>
      </c>
      <c r="I202" s="169" t="s">
        <v>980</v>
      </c>
      <c r="J202" s="6"/>
    </row>
    <row r="203" spans="1:10" x14ac:dyDescent="0.2">
      <c r="A203" s="9">
        <f t="shared" si="3"/>
        <v>198</v>
      </c>
      <c r="B203" s="99" t="s">
        <v>789</v>
      </c>
      <c r="C203" s="13">
        <v>85</v>
      </c>
      <c r="D203" s="160" t="s">
        <v>2244</v>
      </c>
      <c r="E203" s="169" t="s">
        <v>981</v>
      </c>
      <c r="F203" s="37"/>
      <c r="G203" s="111"/>
      <c r="H203" s="160" t="s">
        <v>2244</v>
      </c>
      <c r="I203" s="169" t="s">
        <v>981</v>
      </c>
      <c r="J203" s="6"/>
    </row>
    <row r="204" spans="1:10" x14ac:dyDescent="0.2">
      <c r="A204" s="9">
        <f t="shared" si="3"/>
        <v>199</v>
      </c>
      <c r="B204" s="99" t="s">
        <v>789</v>
      </c>
      <c r="C204" s="13">
        <v>85</v>
      </c>
      <c r="D204" s="160" t="s">
        <v>2245</v>
      </c>
      <c r="E204" s="168" t="s">
        <v>982</v>
      </c>
      <c r="F204" s="37"/>
      <c r="G204" s="111"/>
      <c r="H204" s="160" t="s">
        <v>2245</v>
      </c>
      <c r="I204" s="168" t="s">
        <v>982</v>
      </c>
      <c r="J204" s="6"/>
    </row>
    <row r="205" spans="1:10" x14ac:dyDescent="0.2">
      <c r="A205" s="9">
        <f t="shared" si="3"/>
        <v>200</v>
      </c>
      <c r="B205" s="99" t="s">
        <v>789</v>
      </c>
      <c r="C205" s="13">
        <v>85</v>
      </c>
      <c r="D205" s="160" t="s">
        <v>2246</v>
      </c>
      <c r="E205" s="168" t="s">
        <v>983</v>
      </c>
      <c r="F205" s="37"/>
      <c r="G205" s="111"/>
      <c r="H205" s="160" t="s">
        <v>2246</v>
      </c>
      <c r="I205" s="168" t="s">
        <v>983</v>
      </c>
      <c r="J205" s="6"/>
    </row>
    <row r="206" spans="1:10" x14ac:dyDescent="0.2">
      <c r="A206" s="9">
        <f t="shared" si="3"/>
        <v>201</v>
      </c>
      <c r="B206" s="99" t="s">
        <v>789</v>
      </c>
      <c r="C206" s="13">
        <v>85</v>
      </c>
      <c r="D206" s="160" t="s">
        <v>2247</v>
      </c>
      <c r="E206" s="168" t="s">
        <v>984</v>
      </c>
      <c r="F206" s="37"/>
      <c r="G206" s="111"/>
      <c r="H206" s="160" t="s">
        <v>2247</v>
      </c>
      <c r="I206" s="168" t="s">
        <v>984</v>
      </c>
      <c r="J206" s="6"/>
    </row>
    <row r="207" spans="1:10" x14ac:dyDescent="0.2">
      <c r="A207" s="9">
        <f t="shared" si="3"/>
        <v>202</v>
      </c>
      <c r="B207" s="99" t="s">
        <v>789</v>
      </c>
      <c r="C207" s="13">
        <v>85</v>
      </c>
      <c r="D207" s="160" t="s">
        <v>2248</v>
      </c>
      <c r="E207" s="169" t="s">
        <v>985</v>
      </c>
      <c r="F207" s="37"/>
      <c r="G207" s="111"/>
      <c r="H207" s="160" t="s">
        <v>2248</v>
      </c>
      <c r="I207" s="169" t="s">
        <v>985</v>
      </c>
      <c r="J207" s="6"/>
    </row>
    <row r="208" spans="1:10" x14ac:dyDescent="0.2">
      <c r="A208" s="9">
        <f t="shared" si="3"/>
        <v>203</v>
      </c>
      <c r="B208" s="99" t="s">
        <v>789</v>
      </c>
      <c r="C208" s="13">
        <v>85</v>
      </c>
      <c r="D208" s="160" t="s">
        <v>2249</v>
      </c>
      <c r="E208" s="169" t="s">
        <v>986</v>
      </c>
      <c r="F208" s="37"/>
      <c r="G208" s="111"/>
      <c r="H208" s="160" t="s">
        <v>2249</v>
      </c>
      <c r="I208" s="169" t="s">
        <v>986</v>
      </c>
      <c r="J208" s="6"/>
    </row>
    <row r="209" spans="1:10" x14ac:dyDescent="0.2">
      <c r="A209" s="9">
        <f t="shared" si="3"/>
        <v>204</v>
      </c>
      <c r="B209" s="99" t="s">
        <v>789</v>
      </c>
      <c r="C209" s="13">
        <v>85</v>
      </c>
      <c r="D209" s="160" t="s">
        <v>2250</v>
      </c>
      <c r="E209" s="169" t="s">
        <v>987</v>
      </c>
      <c r="F209" s="37"/>
      <c r="G209" s="111"/>
      <c r="H209" s="160" t="s">
        <v>2250</v>
      </c>
      <c r="I209" s="169" t="s">
        <v>987</v>
      </c>
      <c r="J209" s="6"/>
    </row>
    <row r="210" spans="1:10" x14ac:dyDescent="0.2">
      <c r="A210" s="9">
        <f t="shared" si="3"/>
        <v>205</v>
      </c>
      <c r="B210" s="99" t="s">
        <v>789</v>
      </c>
      <c r="C210" s="13">
        <v>85</v>
      </c>
      <c r="D210" s="160" t="s">
        <v>2251</v>
      </c>
      <c r="E210" s="169" t="s">
        <v>988</v>
      </c>
      <c r="F210" s="37"/>
      <c r="G210" s="111"/>
      <c r="H210" s="160" t="s">
        <v>2251</v>
      </c>
      <c r="I210" s="169" t="s">
        <v>988</v>
      </c>
      <c r="J210" s="6"/>
    </row>
    <row r="211" spans="1:10" x14ac:dyDescent="0.2">
      <c r="A211" s="9">
        <f t="shared" si="3"/>
        <v>206</v>
      </c>
      <c r="B211" s="99" t="s">
        <v>789</v>
      </c>
      <c r="C211" s="13">
        <v>85</v>
      </c>
      <c r="D211" s="160" t="s">
        <v>2252</v>
      </c>
      <c r="E211" s="169" t="s">
        <v>989</v>
      </c>
      <c r="F211" s="37"/>
      <c r="G211" s="111"/>
      <c r="H211" s="160" t="s">
        <v>2252</v>
      </c>
      <c r="I211" s="169" t="s">
        <v>989</v>
      </c>
      <c r="J211" s="6"/>
    </row>
    <row r="212" spans="1:10" x14ac:dyDescent="0.2">
      <c r="A212" s="9">
        <f t="shared" si="3"/>
        <v>207</v>
      </c>
      <c r="B212" s="99" t="s">
        <v>789</v>
      </c>
      <c r="C212" s="13">
        <v>85</v>
      </c>
      <c r="D212" s="160" t="s">
        <v>2253</v>
      </c>
      <c r="E212" s="169" t="s">
        <v>990</v>
      </c>
      <c r="F212" s="37"/>
      <c r="G212" s="111"/>
      <c r="H212" s="160" t="s">
        <v>2253</v>
      </c>
      <c r="I212" s="169" t="s">
        <v>990</v>
      </c>
      <c r="J212" s="6"/>
    </row>
    <row r="213" spans="1:10" x14ac:dyDescent="0.2">
      <c r="A213" s="9">
        <f t="shared" si="3"/>
        <v>208</v>
      </c>
      <c r="B213" s="99" t="s">
        <v>789</v>
      </c>
      <c r="C213" s="13">
        <v>85</v>
      </c>
      <c r="D213" s="160" t="s">
        <v>2254</v>
      </c>
      <c r="E213" s="169" t="s">
        <v>991</v>
      </c>
      <c r="F213" s="37"/>
      <c r="G213" s="111"/>
      <c r="H213" s="160" t="s">
        <v>2254</v>
      </c>
      <c r="I213" s="169" t="s">
        <v>991</v>
      </c>
      <c r="J213" s="6"/>
    </row>
    <row r="214" spans="1:10" x14ac:dyDescent="0.2">
      <c r="A214" s="9">
        <f t="shared" si="3"/>
        <v>209</v>
      </c>
      <c r="B214" s="99" t="s">
        <v>789</v>
      </c>
      <c r="C214" s="13">
        <v>85</v>
      </c>
      <c r="D214" s="160" t="s">
        <v>2255</v>
      </c>
      <c r="E214" s="169" t="s">
        <v>992</v>
      </c>
      <c r="F214" s="37"/>
      <c r="G214" s="111"/>
      <c r="H214" s="160" t="s">
        <v>2255</v>
      </c>
      <c r="I214" s="169" t="s">
        <v>992</v>
      </c>
      <c r="J214" s="6"/>
    </row>
    <row r="215" spans="1:10" x14ac:dyDescent="0.2">
      <c r="A215" s="9">
        <f t="shared" si="3"/>
        <v>210</v>
      </c>
      <c r="B215" s="99" t="s">
        <v>789</v>
      </c>
      <c r="C215" s="13">
        <v>85</v>
      </c>
      <c r="D215" s="160" t="s">
        <v>2256</v>
      </c>
      <c r="E215" s="169" t="s">
        <v>993</v>
      </c>
      <c r="F215" s="37"/>
      <c r="G215" s="111"/>
      <c r="H215" s="160" t="s">
        <v>2256</v>
      </c>
      <c r="I215" s="169" t="s">
        <v>993</v>
      </c>
      <c r="J215" s="6"/>
    </row>
    <row r="216" spans="1:10" x14ac:dyDescent="0.2">
      <c r="A216" s="9">
        <f t="shared" si="3"/>
        <v>211</v>
      </c>
      <c r="B216" s="99" t="s">
        <v>789</v>
      </c>
      <c r="C216" s="13">
        <v>85</v>
      </c>
      <c r="D216" s="160" t="s">
        <v>2257</v>
      </c>
      <c r="E216" s="168" t="s">
        <v>994</v>
      </c>
      <c r="F216" s="37"/>
      <c r="G216" s="111"/>
      <c r="H216" s="160" t="s">
        <v>2257</v>
      </c>
      <c r="I216" s="168" t="s">
        <v>994</v>
      </c>
      <c r="J216" s="6"/>
    </row>
    <row r="217" spans="1:10" x14ac:dyDescent="0.2">
      <c r="A217" s="9">
        <f t="shared" si="3"/>
        <v>212</v>
      </c>
      <c r="B217" s="99" t="s">
        <v>789</v>
      </c>
      <c r="C217" s="13">
        <v>85</v>
      </c>
      <c r="D217" s="160" t="s">
        <v>2258</v>
      </c>
      <c r="E217" s="168" t="s">
        <v>995</v>
      </c>
      <c r="F217" s="37"/>
      <c r="G217" s="111"/>
      <c r="H217" s="160" t="s">
        <v>2258</v>
      </c>
      <c r="I217" s="168" t="s">
        <v>995</v>
      </c>
      <c r="J217" s="6"/>
    </row>
    <row r="218" spans="1:10" x14ac:dyDescent="0.2">
      <c r="A218" s="9">
        <f t="shared" si="3"/>
        <v>213</v>
      </c>
      <c r="B218" s="99" t="s">
        <v>789</v>
      </c>
      <c r="C218" s="13">
        <v>85</v>
      </c>
      <c r="D218" s="160" t="s">
        <v>2259</v>
      </c>
      <c r="E218" s="168" t="s">
        <v>996</v>
      </c>
      <c r="F218" s="37"/>
      <c r="G218" s="111"/>
      <c r="H218" s="160" t="s">
        <v>2259</v>
      </c>
      <c r="I218" s="168" t="s">
        <v>996</v>
      </c>
      <c r="J218" s="6"/>
    </row>
    <row r="219" spans="1:10" x14ac:dyDescent="0.2">
      <c r="A219" s="9">
        <f t="shared" si="3"/>
        <v>214</v>
      </c>
      <c r="B219" s="99" t="s">
        <v>789</v>
      </c>
      <c r="C219" s="13">
        <v>85</v>
      </c>
      <c r="D219" s="160" t="s">
        <v>2260</v>
      </c>
      <c r="E219" s="169" t="s">
        <v>997</v>
      </c>
      <c r="F219" s="37"/>
      <c r="G219" s="111"/>
      <c r="H219" s="160" t="s">
        <v>2260</v>
      </c>
      <c r="I219" s="169" t="s">
        <v>997</v>
      </c>
      <c r="J219" s="6"/>
    </row>
    <row r="220" spans="1:10" x14ac:dyDescent="0.2">
      <c r="A220" s="9">
        <f t="shared" si="3"/>
        <v>215</v>
      </c>
      <c r="B220" s="99" t="s">
        <v>789</v>
      </c>
      <c r="C220" s="13">
        <v>85</v>
      </c>
      <c r="D220" s="160" t="s">
        <v>2261</v>
      </c>
      <c r="E220" s="169" t="s">
        <v>998</v>
      </c>
      <c r="F220" s="37"/>
      <c r="G220" s="111"/>
      <c r="H220" s="160" t="s">
        <v>2261</v>
      </c>
      <c r="I220" s="169" t="s">
        <v>998</v>
      </c>
      <c r="J220" s="6"/>
    </row>
    <row r="221" spans="1:10" x14ac:dyDescent="0.2">
      <c r="A221" s="9">
        <f t="shared" si="3"/>
        <v>216</v>
      </c>
      <c r="B221" s="99" t="s">
        <v>789</v>
      </c>
      <c r="C221" s="13">
        <v>85</v>
      </c>
      <c r="D221" s="160" t="s">
        <v>2262</v>
      </c>
      <c r="E221" s="169" t="s">
        <v>999</v>
      </c>
      <c r="F221" s="37"/>
      <c r="G221" s="111"/>
      <c r="H221" s="160" t="s">
        <v>2262</v>
      </c>
      <c r="I221" s="169" t="s">
        <v>999</v>
      </c>
      <c r="J221" s="6"/>
    </row>
    <row r="222" spans="1:10" x14ac:dyDescent="0.2">
      <c r="A222" s="9">
        <f t="shared" si="3"/>
        <v>217</v>
      </c>
      <c r="B222" s="99" t="s">
        <v>789</v>
      </c>
      <c r="C222" s="13">
        <v>85</v>
      </c>
      <c r="D222" s="160" t="s">
        <v>2263</v>
      </c>
      <c r="E222" s="168" t="s">
        <v>1000</v>
      </c>
      <c r="F222" s="37"/>
      <c r="G222" s="111"/>
      <c r="H222" s="160" t="s">
        <v>2263</v>
      </c>
      <c r="I222" s="168" t="s">
        <v>1000</v>
      </c>
      <c r="J222" s="6"/>
    </row>
    <row r="223" spans="1:10" x14ac:dyDescent="0.2">
      <c r="A223" s="9">
        <f t="shared" si="3"/>
        <v>218</v>
      </c>
      <c r="B223" s="99" t="s">
        <v>789</v>
      </c>
      <c r="C223" s="13">
        <v>85</v>
      </c>
      <c r="D223" s="160" t="s">
        <v>2264</v>
      </c>
      <c r="E223" s="169" t="s">
        <v>1001</v>
      </c>
      <c r="F223" s="37"/>
      <c r="G223" s="111"/>
      <c r="H223" s="160" t="s">
        <v>2264</v>
      </c>
      <c r="I223" s="169" t="s">
        <v>1001</v>
      </c>
      <c r="J223" s="6"/>
    </row>
    <row r="224" spans="1:10" x14ac:dyDescent="0.2">
      <c r="A224" s="9">
        <f t="shared" si="3"/>
        <v>219</v>
      </c>
      <c r="B224" s="99" t="s">
        <v>789</v>
      </c>
      <c r="C224" s="13">
        <v>85</v>
      </c>
      <c r="D224" s="160" t="s">
        <v>2265</v>
      </c>
      <c r="E224" s="169" t="s">
        <v>1002</v>
      </c>
      <c r="F224" s="37"/>
      <c r="G224" s="111"/>
      <c r="H224" s="160" t="s">
        <v>2265</v>
      </c>
      <c r="I224" s="169" t="s">
        <v>1002</v>
      </c>
      <c r="J224" s="6"/>
    </row>
    <row r="225" spans="1:10" x14ac:dyDescent="0.2">
      <c r="A225" s="9">
        <f t="shared" si="3"/>
        <v>220</v>
      </c>
      <c r="B225" s="99" t="s">
        <v>789</v>
      </c>
      <c r="C225" s="13">
        <v>85</v>
      </c>
      <c r="D225" s="160" t="s">
        <v>2266</v>
      </c>
      <c r="E225" s="169" t="s">
        <v>1003</v>
      </c>
      <c r="F225" s="37"/>
      <c r="G225" s="111"/>
      <c r="H225" s="160" t="s">
        <v>2266</v>
      </c>
      <c r="I225" s="169" t="s">
        <v>1003</v>
      </c>
      <c r="J225" s="6"/>
    </row>
    <row r="226" spans="1:10" x14ac:dyDescent="0.2">
      <c r="A226" s="9">
        <f t="shared" si="3"/>
        <v>221</v>
      </c>
      <c r="B226" s="99" t="s">
        <v>789</v>
      </c>
      <c r="C226" s="13">
        <v>85</v>
      </c>
      <c r="D226" s="160" t="s">
        <v>2267</v>
      </c>
      <c r="E226" s="169" t="s">
        <v>1004</v>
      </c>
      <c r="F226" s="37"/>
      <c r="G226" s="111"/>
      <c r="H226" s="160" t="s">
        <v>2267</v>
      </c>
      <c r="I226" s="169" t="s">
        <v>1004</v>
      </c>
      <c r="J226" s="6"/>
    </row>
    <row r="227" spans="1:10" x14ac:dyDescent="0.2">
      <c r="A227" s="9">
        <f t="shared" si="3"/>
        <v>222</v>
      </c>
      <c r="B227" s="99" t="s">
        <v>789</v>
      </c>
      <c r="C227" s="13">
        <v>85</v>
      </c>
      <c r="D227" s="160" t="s">
        <v>2268</v>
      </c>
      <c r="E227" s="169" t="s">
        <v>1005</v>
      </c>
      <c r="F227" s="37"/>
      <c r="G227" s="111"/>
      <c r="H227" s="160" t="s">
        <v>2268</v>
      </c>
      <c r="I227" s="169" t="s">
        <v>1005</v>
      </c>
      <c r="J227" s="6"/>
    </row>
    <row r="228" spans="1:10" x14ac:dyDescent="0.2">
      <c r="A228" s="9">
        <f t="shared" si="3"/>
        <v>223</v>
      </c>
      <c r="B228" s="99" t="s">
        <v>789</v>
      </c>
      <c r="C228" s="13">
        <v>85</v>
      </c>
      <c r="D228" s="160" t="s">
        <v>2269</v>
      </c>
      <c r="E228" s="169" t="s">
        <v>1006</v>
      </c>
      <c r="F228" s="37"/>
      <c r="G228" s="111"/>
      <c r="H228" s="160" t="s">
        <v>2269</v>
      </c>
      <c r="I228" s="169" t="s">
        <v>1006</v>
      </c>
      <c r="J228" s="6"/>
    </row>
    <row r="229" spans="1:10" x14ac:dyDescent="0.2">
      <c r="A229" s="9">
        <f t="shared" si="3"/>
        <v>224</v>
      </c>
      <c r="B229" s="99" t="s">
        <v>789</v>
      </c>
      <c r="C229" s="13">
        <v>85</v>
      </c>
      <c r="D229" s="160" t="s">
        <v>2270</v>
      </c>
      <c r="E229" s="169" t="s">
        <v>1007</v>
      </c>
      <c r="F229" s="37"/>
      <c r="G229" s="111"/>
      <c r="H229" s="160" t="s">
        <v>2270</v>
      </c>
      <c r="I229" s="169" t="s">
        <v>1007</v>
      </c>
      <c r="J229" s="6"/>
    </row>
    <row r="230" spans="1:10" x14ac:dyDescent="0.2">
      <c r="A230" s="9">
        <f t="shared" si="3"/>
        <v>225</v>
      </c>
      <c r="B230" s="99" t="s">
        <v>789</v>
      </c>
      <c r="C230" s="13">
        <v>85</v>
      </c>
      <c r="D230" s="160" t="s">
        <v>2271</v>
      </c>
      <c r="E230" s="169" t="s">
        <v>1008</v>
      </c>
      <c r="F230" s="37"/>
      <c r="G230" s="111"/>
      <c r="H230" s="160" t="s">
        <v>2271</v>
      </c>
      <c r="I230" s="169" t="s">
        <v>1008</v>
      </c>
      <c r="J230" s="6"/>
    </row>
    <row r="231" spans="1:10" x14ac:dyDescent="0.2">
      <c r="A231" s="9">
        <f t="shared" si="3"/>
        <v>226</v>
      </c>
      <c r="B231" s="99" t="s">
        <v>789</v>
      </c>
      <c r="C231" s="13">
        <v>85</v>
      </c>
      <c r="D231" s="160" t="s">
        <v>2272</v>
      </c>
      <c r="E231" s="169" t="s">
        <v>1009</v>
      </c>
      <c r="F231" s="37"/>
      <c r="G231" s="111"/>
      <c r="H231" s="160" t="s">
        <v>2272</v>
      </c>
      <c r="I231" s="169" t="s">
        <v>1009</v>
      </c>
      <c r="J231" s="6"/>
    </row>
    <row r="232" spans="1:10" x14ac:dyDescent="0.2">
      <c r="A232" s="9">
        <f t="shared" si="3"/>
        <v>227</v>
      </c>
      <c r="B232" s="99" t="s">
        <v>789</v>
      </c>
      <c r="C232" s="13">
        <v>85</v>
      </c>
      <c r="D232" s="160" t="s">
        <v>2273</v>
      </c>
      <c r="E232" s="169" t="s">
        <v>1010</v>
      </c>
      <c r="F232" s="37"/>
      <c r="G232" s="111"/>
      <c r="H232" s="160" t="s">
        <v>2273</v>
      </c>
      <c r="I232" s="169" t="s">
        <v>1010</v>
      </c>
      <c r="J232" s="6"/>
    </row>
    <row r="233" spans="1:10" x14ac:dyDescent="0.2">
      <c r="A233" s="9">
        <f t="shared" si="3"/>
        <v>228</v>
      </c>
      <c r="B233" s="99" t="s">
        <v>789</v>
      </c>
      <c r="C233" s="13">
        <v>85</v>
      </c>
      <c r="D233" s="160" t="s">
        <v>2274</v>
      </c>
      <c r="E233" s="169" t="s">
        <v>1011</v>
      </c>
      <c r="F233" s="37"/>
      <c r="G233" s="111"/>
      <c r="H233" s="160" t="s">
        <v>2274</v>
      </c>
      <c r="I233" s="169" t="s">
        <v>1011</v>
      </c>
      <c r="J233" s="6"/>
    </row>
    <row r="234" spans="1:10" x14ac:dyDescent="0.2">
      <c r="A234" s="9">
        <f t="shared" si="3"/>
        <v>229</v>
      </c>
      <c r="B234" s="99" t="s">
        <v>789</v>
      </c>
      <c r="C234" s="13">
        <v>85</v>
      </c>
      <c r="D234" s="160" t="s">
        <v>2275</v>
      </c>
      <c r="E234" s="169" t="s">
        <v>1012</v>
      </c>
      <c r="F234" s="37"/>
      <c r="G234" s="111"/>
      <c r="H234" s="160" t="s">
        <v>2275</v>
      </c>
      <c r="I234" s="169" t="s">
        <v>1012</v>
      </c>
      <c r="J234" s="6"/>
    </row>
    <row r="235" spans="1:10" x14ac:dyDescent="0.2">
      <c r="A235" s="9">
        <f t="shared" si="3"/>
        <v>230</v>
      </c>
      <c r="B235" s="99" t="s">
        <v>789</v>
      </c>
      <c r="C235" s="13">
        <v>85</v>
      </c>
      <c r="D235" s="160" t="s">
        <v>2276</v>
      </c>
      <c r="E235" s="169" t="s">
        <v>1013</v>
      </c>
      <c r="F235" s="37"/>
      <c r="G235" s="111"/>
      <c r="H235" s="160" t="s">
        <v>2276</v>
      </c>
      <c r="I235" s="169" t="s">
        <v>1013</v>
      </c>
      <c r="J235" s="6"/>
    </row>
    <row r="236" spans="1:10" x14ac:dyDescent="0.2">
      <c r="A236" s="9">
        <f t="shared" si="3"/>
        <v>231</v>
      </c>
      <c r="B236" s="99" t="s">
        <v>789</v>
      </c>
      <c r="C236" s="13">
        <v>85</v>
      </c>
      <c r="D236" s="160" t="s">
        <v>2277</v>
      </c>
      <c r="E236" s="169" t="s">
        <v>1014</v>
      </c>
      <c r="F236" s="37"/>
      <c r="G236" s="111"/>
      <c r="H236" s="160" t="s">
        <v>2277</v>
      </c>
      <c r="I236" s="169" t="s">
        <v>1014</v>
      </c>
      <c r="J236" s="6"/>
    </row>
    <row r="237" spans="1:10" x14ac:dyDescent="0.2">
      <c r="A237" s="9">
        <f t="shared" si="3"/>
        <v>232</v>
      </c>
      <c r="B237" s="99" t="s">
        <v>789</v>
      </c>
      <c r="C237" s="13">
        <v>85</v>
      </c>
      <c r="D237" s="160" t="s">
        <v>2278</v>
      </c>
      <c r="E237" s="169" t="s">
        <v>1015</v>
      </c>
      <c r="F237" s="37"/>
      <c r="G237" s="111"/>
      <c r="H237" s="160" t="s">
        <v>2278</v>
      </c>
      <c r="I237" s="169" t="s">
        <v>1015</v>
      </c>
      <c r="J237" s="6"/>
    </row>
    <row r="238" spans="1:10" x14ac:dyDescent="0.2">
      <c r="A238" s="9">
        <f t="shared" si="3"/>
        <v>233</v>
      </c>
      <c r="B238" s="99" t="s">
        <v>789</v>
      </c>
      <c r="C238" s="13">
        <v>85</v>
      </c>
      <c r="D238" s="160" t="s">
        <v>2279</v>
      </c>
      <c r="E238" s="169" t="s">
        <v>1016</v>
      </c>
      <c r="F238" s="37"/>
      <c r="G238" s="111"/>
      <c r="H238" s="160" t="s">
        <v>2279</v>
      </c>
      <c r="I238" s="169" t="s">
        <v>1016</v>
      </c>
      <c r="J238" s="6"/>
    </row>
    <row r="239" spans="1:10" x14ac:dyDescent="0.2">
      <c r="A239" s="9">
        <f t="shared" si="3"/>
        <v>234</v>
      </c>
      <c r="B239" s="99" t="s">
        <v>789</v>
      </c>
      <c r="C239" s="13">
        <v>85</v>
      </c>
      <c r="D239" s="160" t="s">
        <v>2280</v>
      </c>
      <c r="E239" s="169" t="s">
        <v>1017</v>
      </c>
      <c r="F239" s="37"/>
      <c r="G239" s="111"/>
      <c r="H239" s="160" t="s">
        <v>2280</v>
      </c>
      <c r="I239" s="169" t="s">
        <v>1017</v>
      </c>
      <c r="J239" s="6"/>
    </row>
    <row r="240" spans="1:10" x14ac:dyDescent="0.2">
      <c r="A240" s="9">
        <f t="shared" si="3"/>
        <v>235</v>
      </c>
      <c r="B240" s="99" t="s">
        <v>789</v>
      </c>
      <c r="C240" s="13">
        <v>85</v>
      </c>
      <c r="D240" s="160" t="s">
        <v>2281</v>
      </c>
      <c r="E240" s="169" t="s">
        <v>1018</v>
      </c>
      <c r="F240" s="37"/>
      <c r="G240" s="111"/>
      <c r="H240" s="160" t="s">
        <v>2281</v>
      </c>
      <c r="I240" s="169" t="s">
        <v>1018</v>
      </c>
      <c r="J240" s="6"/>
    </row>
    <row r="241" spans="1:10" x14ac:dyDescent="0.2">
      <c r="A241" s="9">
        <f t="shared" si="3"/>
        <v>236</v>
      </c>
      <c r="B241" s="99" t="s">
        <v>789</v>
      </c>
      <c r="C241" s="13">
        <v>85</v>
      </c>
      <c r="D241" s="160" t="s">
        <v>2282</v>
      </c>
      <c r="E241" s="169" t="s">
        <v>1019</v>
      </c>
      <c r="F241" s="37"/>
      <c r="G241" s="111"/>
      <c r="H241" s="160" t="s">
        <v>2282</v>
      </c>
      <c r="I241" s="169" t="s">
        <v>1019</v>
      </c>
      <c r="J241" s="6"/>
    </row>
    <row r="242" spans="1:10" x14ac:dyDescent="0.2">
      <c r="A242" s="9">
        <f t="shared" si="3"/>
        <v>237</v>
      </c>
      <c r="B242" s="99" t="s">
        <v>789</v>
      </c>
      <c r="C242" s="13">
        <v>85</v>
      </c>
      <c r="D242" s="160" t="s">
        <v>2283</v>
      </c>
      <c r="E242" s="169" t="s">
        <v>1020</v>
      </c>
      <c r="F242" s="37"/>
      <c r="G242" s="111"/>
      <c r="H242" s="160" t="s">
        <v>2283</v>
      </c>
      <c r="I242" s="169" t="s">
        <v>1020</v>
      </c>
      <c r="J242" s="6"/>
    </row>
    <row r="243" spans="1:10" x14ac:dyDescent="0.2">
      <c r="A243" s="9">
        <f t="shared" si="3"/>
        <v>238</v>
      </c>
      <c r="B243" s="99" t="s">
        <v>789</v>
      </c>
      <c r="C243" s="13">
        <v>85</v>
      </c>
      <c r="D243" s="160" t="s">
        <v>2284</v>
      </c>
      <c r="E243" s="169" t="s">
        <v>1021</v>
      </c>
      <c r="F243" s="37"/>
      <c r="G243" s="111"/>
      <c r="H243" s="160" t="s">
        <v>2284</v>
      </c>
      <c r="I243" s="169" t="s">
        <v>1021</v>
      </c>
      <c r="J243" s="6"/>
    </row>
    <row r="244" spans="1:10" x14ac:dyDescent="0.2">
      <c r="A244" s="9">
        <f t="shared" si="3"/>
        <v>239</v>
      </c>
      <c r="B244" s="99" t="s">
        <v>789</v>
      </c>
      <c r="C244" s="13">
        <v>85</v>
      </c>
      <c r="D244" s="160" t="s">
        <v>2285</v>
      </c>
      <c r="E244" s="169" t="s">
        <v>1022</v>
      </c>
      <c r="F244" s="37"/>
      <c r="G244" s="111"/>
      <c r="H244" s="160" t="s">
        <v>2285</v>
      </c>
      <c r="I244" s="169" t="s">
        <v>1022</v>
      </c>
      <c r="J244" s="6"/>
    </row>
    <row r="245" spans="1:10" x14ac:dyDescent="0.2">
      <c r="A245" s="9">
        <f t="shared" si="3"/>
        <v>240</v>
      </c>
      <c r="B245" s="99" t="s">
        <v>789</v>
      </c>
      <c r="C245" s="13">
        <v>85</v>
      </c>
      <c r="D245" s="160" t="s">
        <v>2286</v>
      </c>
      <c r="E245" s="169" t="s">
        <v>1023</v>
      </c>
      <c r="F245" s="37"/>
      <c r="G245" s="111"/>
      <c r="H245" s="160" t="s">
        <v>2286</v>
      </c>
      <c r="I245" s="169" t="s">
        <v>1023</v>
      </c>
      <c r="J245" s="6"/>
    </row>
    <row r="246" spans="1:10" x14ac:dyDescent="0.2">
      <c r="A246" s="9">
        <f t="shared" si="3"/>
        <v>241</v>
      </c>
      <c r="B246" s="99" t="s">
        <v>789</v>
      </c>
      <c r="C246" s="13">
        <v>85</v>
      </c>
      <c r="D246" s="160" t="s">
        <v>2287</v>
      </c>
      <c r="E246" s="169" t="s">
        <v>1024</v>
      </c>
      <c r="F246" s="37"/>
      <c r="G246" s="111"/>
      <c r="H246" s="160" t="s">
        <v>2287</v>
      </c>
      <c r="I246" s="169" t="s">
        <v>1024</v>
      </c>
      <c r="J246" s="6"/>
    </row>
    <row r="247" spans="1:10" x14ac:dyDescent="0.2">
      <c r="A247" s="9">
        <f t="shared" ref="A247:A260" si="4">A246+1</f>
        <v>242</v>
      </c>
      <c r="B247" s="99" t="s">
        <v>789</v>
      </c>
      <c r="C247" s="13">
        <v>85</v>
      </c>
      <c r="D247" s="160" t="s">
        <v>2288</v>
      </c>
      <c r="E247" s="169" t="s">
        <v>1025</v>
      </c>
      <c r="F247" s="37"/>
      <c r="G247" s="111"/>
      <c r="H247" s="160" t="s">
        <v>2288</v>
      </c>
      <c r="I247" s="169" t="s">
        <v>1025</v>
      </c>
      <c r="J247" s="6"/>
    </row>
    <row r="248" spans="1:10" x14ac:dyDescent="0.2">
      <c r="A248" s="9">
        <f t="shared" si="4"/>
        <v>243</v>
      </c>
      <c r="B248" s="99" t="s">
        <v>789</v>
      </c>
      <c r="C248" s="13">
        <v>85</v>
      </c>
      <c r="D248" s="160" t="s">
        <v>2289</v>
      </c>
      <c r="E248" s="168" t="s">
        <v>1026</v>
      </c>
      <c r="F248" s="37"/>
      <c r="G248" s="111"/>
      <c r="H248" s="160" t="s">
        <v>2289</v>
      </c>
      <c r="I248" s="168" t="s">
        <v>1026</v>
      </c>
      <c r="J248" s="6"/>
    </row>
    <row r="249" spans="1:10" x14ac:dyDescent="0.2">
      <c r="A249" s="9">
        <f t="shared" si="4"/>
        <v>244</v>
      </c>
      <c r="B249" s="99" t="s">
        <v>789</v>
      </c>
      <c r="C249" s="13">
        <v>85</v>
      </c>
      <c r="D249" s="160" t="s">
        <v>2290</v>
      </c>
      <c r="E249" s="169" t="s">
        <v>1027</v>
      </c>
      <c r="F249" s="37"/>
      <c r="G249" s="111"/>
      <c r="H249" s="160" t="s">
        <v>2290</v>
      </c>
      <c r="I249" s="169" t="s">
        <v>1027</v>
      </c>
      <c r="J249" s="6"/>
    </row>
    <row r="250" spans="1:10" x14ac:dyDescent="0.2">
      <c r="A250" s="9">
        <f t="shared" si="4"/>
        <v>245</v>
      </c>
      <c r="B250" s="99" t="s">
        <v>789</v>
      </c>
      <c r="C250" s="13">
        <v>85</v>
      </c>
      <c r="D250" s="160" t="s">
        <v>2291</v>
      </c>
      <c r="E250" s="169" t="s">
        <v>1028</v>
      </c>
      <c r="F250" s="37"/>
      <c r="G250" s="111"/>
      <c r="H250" s="160" t="s">
        <v>2291</v>
      </c>
      <c r="I250" s="169" t="s">
        <v>1028</v>
      </c>
      <c r="J250" s="6"/>
    </row>
    <row r="251" spans="1:10" x14ac:dyDescent="0.2">
      <c r="A251" s="9">
        <f t="shared" si="4"/>
        <v>246</v>
      </c>
      <c r="B251" s="99" t="s">
        <v>789</v>
      </c>
      <c r="C251" s="13">
        <v>85</v>
      </c>
      <c r="D251" s="160" t="s">
        <v>2292</v>
      </c>
      <c r="E251" s="169" t="s">
        <v>1029</v>
      </c>
      <c r="F251" s="37"/>
      <c r="G251" s="111"/>
      <c r="H251" s="160" t="s">
        <v>2292</v>
      </c>
      <c r="I251" s="169" t="s">
        <v>1029</v>
      </c>
      <c r="J251" s="6"/>
    </row>
    <row r="252" spans="1:10" x14ac:dyDescent="0.2">
      <c r="A252" s="9">
        <f t="shared" si="4"/>
        <v>247</v>
      </c>
      <c r="B252" s="99" t="s">
        <v>789</v>
      </c>
      <c r="C252" s="13">
        <v>85</v>
      </c>
      <c r="D252" s="160" t="s">
        <v>2293</v>
      </c>
      <c r="E252" s="169" t="s">
        <v>1030</v>
      </c>
      <c r="F252" s="37"/>
      <c r="G252" s="111"/>
      <c r="H252" s="160" t="s">
        <v>2293</v>
      </c>
      <c r="I252" s="169" t="s">
        <v>1030</v>
      </c>
      <c r="J252" s="6"/>
    </row>
    <row r="253" spans="1:10" x14ac:dyDescent="0.2">
      <c r="A253" s="9">
        <f t="shared" si="4"/>
        <v>248</v>
      </c>
      <c r="B253" s="99" t="s">
        <v>789</v>
      </c>
      <c r="C253" s="13">
        <v>85</v>
      </c>
      <c r="D253" s="160" t="s">
        <v>2294</v>
      </c>
      <c r="E253" s="169" t="s">
        <v>1031</v>
      </c>
      <c r="F253" s="37"/>
      <c r="G253" s="111"/>
      <c r="H253" s="160" t="s">
        <v>2294</v>
      </c>
      <c r="I253" s="169" t="s">
        <v>1031</v>
      </c>
      <c r="J253" s="6"/>
    </row>
    <row r="254" spans="1:10" x14ac:dyDescent="0.2">
      <c r="A254" s="9">
        <f t="shared" si="4"/>
        <v>249</v>
      </c>
      <c r="B254" s="99" t="s">
        <v>789</v>
      </c>
      <c r="C254" s="13">
        <v>85</v>
      </c>
      <c r="D254" s="160" t="s">
        <v>2295</v>
      </c>
      <c r="E254" s="169" t="s">
        <v>1032</v>
      </c>
      <c r="F254" s="37"/>
      <c r="G254" s="111"/>
      <c r="H254" s="160" t="s">
        <v>2295</v>
      </c>
      <c r="I254" s="169" t="s">
        <v>1032</v>
      </c>
      <c r="J254" s="6"/>
    </row>
    <row r="255" spans="1:10" x14ac:dyDescent="0.2">
      <c r="A255" s="9">
        <f t="shared" si="4"/>
        <v>250</v>
      </c>
      <c r="B255" s="99" t="s">
        <v>789</v>
      </c>
      <c r="C255" s="13">
        <v>85</v>
      </c>
      <c r="D255" s="160" t="s">
        <v>2296</v>
      </c>
      <c r="E255" s="169" t="s">
        <v>1033</v>
      </c>
      <c r="F255" s="37"/>
      <c r="G255" s="111"/>
      <c r="H255" s="160" t="s">
        <v>2296</v>
      </c>
      <c r="I255" s="169" t="s">
        <v>1033</v>
      </c>
      <c r="J255" s="6"/>
    </row>
    <row r="256" spans="1:10" x14ac:dyDescent="0.2">
      <c r="A256" s="9">
        <f t="shared" si="4"/>
        <v>251</v>
      </c>
      <c r="B256" s="99" t="s">
        <v>789</v>
      </c>
      <c r="C256" s="13">
        <v>85</v>
      </c>
      <c r="D256" s="160" t="s">
        <v>2297</v>
      </c>
      <c r="E256" s="169" t="s">
        <v>1034</v>
      </c>
      <c r="F256" s="37"/>
      <c r="G256" s="111"/>
      <c r="H256" s="160" t="s">
        <v>2297</v>
      </c>
      <c r="I256" s="169" t="s">
        <v>1034</v>
      </c>
      <c r="J256" s="6"/>
    </row>
    <row r="257" spans="1:10" x14ac:dyDescent="0.2">
      <c r="A257" s="9">
        <f t="shared" si="4"/>
        <v>252</v>
      </c>
      <c r="B257" s="99" t="s">
        <v>789</v>
      </c>
      <c r="C257" s="13">
        <v>85</v>
      </c>
      <c r="D257" s="160" t="s">
        <v>2298</v>
      </c>
      <c r="E257" s="169" t="s">
        <v>1035</v>
      </c>
      <c r="F257" s="37"/>
      <c r="G257" s="111"/>
      <c r="H257" s="160" t="s">
        <v>2298</v>
      </c>
      <c r="I257" s="169" t="s">
        <v>1035</v>
      </c>
      <c r="J257" s="6"/>
    </row>
    <row r="258" spans="1:10" x14ac:dyDescent="0.2">
      <c r="A258" s="9">
        <f t="shared" si="4"/>
        <v>253</v>
      </c>
      <c r="B258" s="99" t="s">
        <v>789</v>
      </c>
      <c r="C258" s="13">
        <v>85</v>
      </c>
      <c r="D258" s="160" t="s">
        <v>2299</v>
      </c>
      <c r="E258" s="169" t="s">
        <v>1036</v>
      </c>
      <c r="F258" s="37"/>
      <c r="G258" s="111"/>
      <c r="H258" s="160" t="s">
        <v>2299</v>
      </c>
      <c r="I258" s="169" t="s">
        <v>1036</v>
      </c>
      <c r="J258" s="6"/>
    </row>
    <row r="259" spans="1:10" x14ac:dyDescent="0.2">
      <c r="A259" s="9">
        <f t="shared" si="4"/>
        <v>254</v>
      </c>
      <c r="B259" s="99" t="s">
        <v>789</v>
      </c>
      <c r="C259" s="13">
        <v>85</v>
      </c>
      <c r="D259" s="160" t="s">
        <v>2300</v>
      </c>
      <c r="E259" s="169" t="s">
        <v>1037</v>
      </c>
      <c r="F259" s="37"/>
      <c r="G259" s="111"/>
      <c r="H259" s="160" t="s">
        <v>2300</v>
      </c>
      <c r="I259" s="169" t="s">
        <v>1037</v>
      </c>
      <c r="J259" s="6"/>
    </row>
    <row r="260" spans="1:10" x14ac:dyDescent="0.2">
      <c r="A260" s="9">
        <f t="shared" si="4"/>
        <v>255</v>
      </c>
      <c r="B260" s="99" t="s">
        <v>789</v>
      </c>
      <c r="C260" s="13">
        <v>85</v>
      </c>
      <c r="D260" s="160" t="s">
        <v>2301</v>
      </c>
      <c r="E260" s="169" t="s">
        <v>1038</v>
      </c>
      <c r="F260" s="37"/>
      <c r="G260" s="111"/>
      <c r="H260" s="160" t="s">
        <v>2301</v>
      </c>
      <c r="I260" s="169" t="s">
        <v>1038</v>
      </c>
      <c r="J260" s="6"/>
    </row>
    <row r="261" spans="1:10" x14ac:dyDescent="0.2">
      <c r="A261" s="9"/>
      <c r="B261" s="11"/>
      <c r="C261" s="14" t="s">
        <v>12</v>
      </c>
      <c r="D261" s="8"/>
      <c r="E261" s="145" t="s">
        <v>13</v>
      </c>
      <c r="F261" s="38">
        <f>COUNTA(E262:E294)</f>
        <v>33</v>
      </c>
      <c r="G261" s="111"/>
      <c r="H261" s="8"/>
      <c r="I261" s="38" t="s">
        <v>13</v>
      </c>
      <c r="J261" s="38">
        <f>COUNTA(I262:I294)</f>
        <v>33</v>
      </c>
    </row>
    <row r="262" spans="1:10" x14ac:dyDescent="0.2">
      <c r="A262" s="9">
        <f>A260+1</f>
        <v>256</v>
      </c>
      <c r="B262" s="99" t="s">
        <v>789</v>
      </c>
      <c r="C262" s="13">
        <v>87</v>
      </c>
      <c r="D262" s="160" t="s">
        <v>2302</v>
      </c>
      <c r="E262" s="169" t="s">
        <v>1039</v>
      </c>
      <c r="F262" s="37"/>
      <c r="G262" s="111"/>
      <c r="H262" s="160" t="s">
        <v>2302</v>
      </c>
      <c r="I262" s="169" t="s">
        <v>1039</v>
      </c>
      <c r="J262" s="6"/>
    </row>
    <row r="263" spans="1:10" x14ac:dyDescent="0.2">
      <c r="A263" s="9">
        <f>+A262+1</f>
        <v>257</v>
      </c>
      <c r="B263" s="99" t="s">
        <v>789</v>
      </c>
      <c r="C263" s="13">
        <v>87</v>
      </c>
      <c r="D263" s="160" t="s">
        <v>2303</v>
      </c>
      <c r="E263" s="169" t="s">
        <v>1040</v>
      </c>
      <c r="F263" s="37"/>
      <c r="G263" s="111"/>
      <c r="H263" s="160" t="s">
        <v>2303</v>
      </c>
      <c r="I263" s="169" t="s">
        <v>1040</v>
      </c>
      <c r="J263" s="6"/>
    </row>
    <row r="264" spans="1:10" x14ac:dyDescent="0.2">
      <c r="A264" s="9">
        <f t="shared" ref="A264:A294" si="5">+A263+1</f>
        <v>258</v>
      </c>
      <c r="B264" s="99" t="s">
        <v>789</v>
      </c>
      <c r="C264" s="13">
        <v>87</v>
      </c>
      <c r="D264" s="160" t="s">
        <v>2304</v>
      </c>
      <c r="E264" s="169" t="s">
        <v>1041</v>
      </c>
      <c r="F264" s="37"/>
      <c r="G264" s="111"/>
      <c r="H264" s="160" t="s">
        <v>2305</v>
      </c>
      <c r="I264" s="169" t="s">
        <v>1042</v>
      </c>
      <c r="J264" s="6"/>
    </row>
    <row r="265" spans="1:10" x14ac:dyDescent="0.2">
      <c r="A265" s="9">
        <f t="shared" si="5"/>
        <v>259</v>
      </c>
      <c r="B265" s="99" t="s">
        <v>789</v>
      </c>
      <c r="C265" s="13">
        <v>87</v>
      </c>
      <c r="D265" s="160" t="s">
        <v>2305</v>
      </c>
      <c r="E265" s="169" t="s">
        <v>1042</v>
      </c>
      <c r="F265" s="37"/>
      <c r="G265" s="111"/>
      <c r="H265" s="160" t="s">
        <v>2306</v>
      </c>
      <c r="I265" s="169" t="s">
        <v>1043</v>
      </c>
      <c r="J265" s="6"/>
    </row>
    <row r="266" spans="1:10" x14ac:dyDescent="0.2">
      <c r="A266" s="9">
        <f t="shared" si="5"/>
        <v>260</v>
      </c>
      <c r="B266" s="99" t="s">
        <v>789</v>
      </c>
      <c r="C266" s="13">
        <v>87</v>
      </c>
      <c r="D266" s="160" t="s">
        <v>2306</v>
      </c>
      <c r="E266" s="169" t="s">
        <v>1043</v>
      </c>
      <c r="F266" s="37"/>
      <c r="G266" s="111"/>
      <c r="H266" s="160" t="s">
        <v>2307</v>
      </c>
      <c r="I266" s="169" t="s">
        <v>1044</v>
      </c>
      <c r="J266" s="6"/>
    </row>
    <row r="267" spans="1:10" x14ac:dyDescent="0.2">
      <c r="A267" s="9">
        <f t="shared" si="5"/>
        <v>261</v>
      </c>
      <c r="B267" s="99" t="s">
        <v>789</v>
      </c>
      <c r="C267" s="13">
        <v>87</v>
      </c>
      <c r="D267" s="160" t="s">
        <v>2307</v>
      </c>
      <c r="E267" s="169" t="s">
        <v>1044</v>
      </c>
      <c r="F267" s="37"/>
      <c r="G267" s="111"/>
      <c r="H267" s="160" t="s">
        <v>2308</v>
      </c>
      <c r="I267" s="169" t="s">
        <v>1045</v>
      </c>
      <c r="J267" s="6"/>
    </row>
    <row r="268" spans="1:10" x14ac:dyDescent="0.2">
      <c r="A268" s="9">
        <f t="shared" si="5"/>
        <v>262</v>
      </c>
      <c r="B268" s="99" t="s">
        <v>789</v>
      </c>
      <c r="C268" s="13">
        <v>87</v>
      </c>
      <c r="D268" s="160" t="s">
        <v>2308</v>
      </c>
      <c r="E268" s="169" t="s">
        <v>1045</v>
      </c>
      <c r="F268" s="37"/>
      <c r="G268" s="111"/>
      <c r="H268" s="160" t="s">
        <v>2309</v>
      </c>
      <c r="I268" s="169" t="s">
        <v>1046</v>
      </c>
      <c r="J268" s="6"/>
    </row>
    <row r="269" spans="1:10" x14ac:dyDescent="0.2">
      <c r="A269" s="9">
        <f t="shared" si="5"/>
        <v>263</v>
      </c>
      <c r="B269" s="99" t="s">
        <v>789</v>
      </c>
      <c r="C269" s="13">
        <v>87</v>
      </c>
      <c r="D269" s="160" t="s">
        <v>2309</v>
      </c>
      <c r="E269" s="169" t="s">
        <v>1046</v>
      </c>
      <c r="F269" s="37"/>
      <c r="G269" s="111"/>
      <c r="H269" s="160" t="s">
        <v>2310</v>
      </c>
      <c r="I269" s="169" t="s">
        <v>1047</v>
      </c>
      <c r="J269" s="6"/>
    </row>
    <row r="270" spans="1:10" x14ac:dyDescent="0.2">
      <c r="A270" s="9">
        <f t="shared" si="5"/>
        <v>264</v>
      </c>
      <c r="B270" s="99" t="s">
        <v>789</v>
      </c>
      <c r="C270" s="13">
        <v>87</v>
      </c>
      <c r="D270" s="160" t="s">
        <v>2310</v>
      </c>
      <c r="E270" s="169" t="s">
        <v>1047</v>
      </c>
      <c r="F270" s="37"/>
      <c r="G270" s="111"/>
      <c r="H270" s="160" t="s">
        <v>2311</v>
      </c>
      <c r="I270" s="169" t="s">
        <v>1048</v>
      </c>
      <c r="J270" s="6"/>
    </row>
    <row r="271" spans="1:10" x14ac:dyDescent="0.2">
      <c r="A271" s="9">
        <f t="shared" si="5"/>
        <v>265</v>
      </c>
      <c r="B271" s="99" t="s">
        <v>789</v>
      </c>
      <c r="C271" s="13">
        <v>87</v>
      </c>
      <c r="D271" s="160" t="s">
        <v>2311</v>
      </c>
      <c r="E271" s="169" t="s">
        <v>1048</v>
      </c>
      <c r="F271" s="37"/>
      <c r="G271" s="111"/>
      <c r="H271" s="160" t="s">
        <v>2312</v>
      </c>
      <c r="I271" s="169" t="s">
        <v>1049</v>
      </c>
      <c r="J271" s="6"/>
    </row>
    <row r="272" spans="1:10" x14ac:dyDescent="0.2">
      <c r="A272" s="9">
        <f t="shared" si="5"/>
        <v>266</v>
      </c>
      <c r="B272" s="99" t="s">
        <v>789</v>
      </c>
      <c r="C272" s="13">
        <v>87</v>
      </c>
      <c r="D272" s="160" t="s">
        <v>2312</v>
      </c>
      <c r="E272" s="169" t="s">
        <v>1049</v>
      </c>
      <c r="F272" s="37"/>
      <c r="G272" s="111"/>
      <c r="H272" s="160" t="s">
        <v>2316</v>
      </c>
      <c r="I272" s="169" t="s">
        <v>1053</v>
      </c>
      <c r="J272" s="6"/>
    </row>
    <row r="273" spans="1:10" x14ac:dyDescent="0.2">
      <c r="A273" s="9">
        <f t="shared" si="5"/>
        <v>267</v>
      </c>
      <c r="B273" s="99" t="s">
        <v>789</v>
      </c>
      <c r="C273" s="13">
        <v>87</v>
      </c>
      <c r="D273" s="160" t="s">
        <v>2313</v>
      </c>
      <c r="E273" s="169" t="s">
        <v>1050</v>
      </c>
      <c r="F273" s="37"/>
      <c r="G273" s="111"/>
      <c r="H273" s="160" t="s">
        <v>2317</v>
      </c>
      <c r="I273" s="169" t="s">
        <v>1054</v>
      </c>
      <c r="J273" s="6"/>
    </row>
    <row r="274" spans="1:10" x14ac:dyDescent="0.2">
      <c r="A274" s="9">
        <f t="shared" si="5"/>
        <v>268</v>
      </c>
      <c r="B274" s="99" t="s">
        <v>789</v>
      </c>
      <c r="C274" s="13">
        <v>87</v>
      </c>
      <c r="D274" s="160" t="s">
        <v>2314</v>
      </c>
      <c r="E274" s="169" t="s">
        <v>1051</v>
      </c>
      <c r="F274" s="37"/>
      <c r="G274" s="111"/>
      <c r="H274" s="160" t="s">
        <v>2319</v>
      </c>
      <c r="I274" s="169" t="s">
        <v>1056</v>
      </c>
      <c r="J274" s="6"/>
    </row>
    <row r="275" spans="1:10" x14ac:dyDescent="0.2">
      <c r="A275" s="9">
        <f t="shared" si="5"/>
        <v>269</v>
      </c>
      <c r="B275" s="99" t="s">
        <v>789</v>
      </c>
      <c r="C275" s="13">
        <v>87</v>
      </c>
      <c r="D275" s="160" t="s">
        <v>2315</v>
      </c>
      <c r="E275" s="169" t="s">
        <v>1052</v>
      </c>
      <c r="F275" s="37"/>
      <c r="G275" s="111"/>
      <c r="H275" s="160" t="s">
        <v>2321</v>
      </c>
      <c r="I275" s="169" t="s">
        <v>1058</v>
      </c>
      <c r="J275" s="6"/>
    </row>
    <row r="276" spans="1:10" x14ac:dyDescent="0.2">
      <c r="A276" s="9">
        <f t="shared" si="5"/>
        <v>270</v>
      </c>
      <c r="B276" s="99" t="s">
        <v>789</v>
      </c>
      <c r="C276" s="13">
        <v>87</v>
      </c>
      <c r="D276" s="160" t="s">
        <v>2316</v>
      </c>
      <c r="E276" s="169" t="s">
        <v>1053</v>
      </c>
      <c r="F276" s="37"/>
      <c r="G276" s="111"/>
      <c r="H276" s="160" t="s">
        <v>2323</v>
      </c>
      <c r="I276" s="169" t="s">
        <v>1060</v>
      </c>
      <c r="J276" s="6"/>
    </row>
    <row r="277" spans="1:10" x14ac:dyDescent="0.2">
      <c r="A277" s="9">
        <f t="shared" si="5"/>
        <v>271</v>
      </c>
      <c r="B277" s="99" t="s">
        <v>789</v>
      </c>
      <c r="C277" s="13">
        <v>87</v>
      </c>
      <c r="D277" s="160" t="s">
        <v>2317</v>
      </c>
      <c r="E277" s="169" t="s">
        <v>1054</v>
      </c>
      <c r="F277" s="37"/>
      <c r="G277" s="111"/>
      <c r="H277" s="160" t="s">
        <v>2324</v>
      </c>
      <c r="I277" s="169" t="s">
        <v>1061</v>
      </c>
      <c r="J277" s="6"/>
    </row>
    <row r="278" spans="1:10" x14ac:dyDescent="0.2">
      <c r="A278" s="9">
        <f t="shared" si="5"/>
        <v>272</v>
      </c>
      <c r="B278" s="99" t="s">
        <v>789</v>
      </c>
      <c r="C278" s="13">
        <v>87</v>
      </c>
      <c r="D278" s="160" t="s">
        <v>2318</v>
      </c>
      <c r="E278" s="169" t="s">
        <v>1055</v>
      </c>
      <c r="F278" s="37"/>
      <c r="G278" s="111"/>
      <c r="H278" s="160" t="s">
        <v>2325</v>
      </c>
      <c r="I278" s="169" t="s">
        <v>1062</v>
      </c>
      <c r="J278" s="6"/>
    </row>
    <row r="279" spans="1:10" x14ac:dyDescent="0.2">
      <c r="A279" s="9">
        <f t="shared" si="5"/>
        <v>273</v>
      </c>
      <c r="B279" s="99" t="s">
        <v>789</v>
      </c>
      <c r="C279" s="13">
        <v>87</v>
      </c>
      <c r="D279" s="160" t="s">
        <v>2319</v>
      </c>
      <c r="E279" s="169" t="s">
        <v>1056</v>
      </c>
      <c r="F279" s="37"/>
      <c r="G279" s="111"/>
      <c r="H279" s="160" t="s">
        <v>2326</v>
      </c>
      <c r="I279" s="169" t="s">
        <v>1063</v>
      </c>
      <c r="J279" s="6"/>
    </row>
    <row r="280" spans="1:10" x14ac:dyDescent="0.2">
      <c r="A280" s="9">
        <f t="shared" si="5"/>
        <v>274</v>
      </c>
      <c r="B280" s="99" t="s">
        <v>789</v>
      </c>
      <c r="C280" s="13">
        <v>87</v>
      </c>
      <c r="D280" s="160" t="s">
        <v>2320</v>
      </c>
      <c r="E280" s="169" t="s">
        <v>1057</v>
      </c>
      <c r="F280" s="37"/>
      <c r="G280" s="111"/>
      <c r="H280" s="160" t="s">
        <v>2327</v>
      </c>
      <c r="I280" s="169" t="s">
        <v>1064</v>
      </c>
      <c r="J280" s="6"/>
    </row>
    <row r="281" spans="1:10" x14ac:dyDescent="0.2">
      <c r="A281" s="9">
        <f t="shared" si="5"/>
        <v>275</v>
      </c>
      <c r="B281" s="99" t="s">
        <v>789</v>
      </c>
      <c r="C281" s="13">
        <v>87</v>
      </c>
      <c r="D281" s="160" t="s">
        <v>2321</v>
      </c>
      <c r="E281" s="169" t="s">
        <v>1058</v>
      </c>
      <c r="F281" s="37"/>
      <c r="G281" s="111"/>
      <c r="H281" s="160" t="s">
        <v>2328</v>
      </c>
      <c r="I281" s="169" t="s">
        <v>1065</v>
      </c>
      <c r="J281" s="6"/>
    </row>
    <row r="282" spans="1:10" x14ac:dyDescent="0.2">
      <c r="A282" s="9">
        <f t="shared" si="5"/>
        <v>276</v>
      </c>
      <c r="B282" s="99" t="s">
        <v>789</v>
      </c>
      <c r="C282" s="13">
        <v>87</v>
      </c>
      <c r="D282" s="160" t="s">
        <v>2322</v>
      </c>
      <c r="E282" s="169" t="s">
        <v>1059</v>
      </c>
      <c r="F282" s="37"/>
      <c r="G282" s="111"/>
      <c r="H282" s="160" t="s">
        <v>2329</v>
      </c>
      <c r="I282" s="169" t="s">
        <v>1066</v>
      </c>
      <c r="J282" s="6"/>
    </row>
    <row r="283" spans="1:10" x14ac:dyDescent="0.2">
      <c r="A283" s="9">
        <f t="shared" si="5"/>
        <v>277</v>
      </c>
      <c r="B283" s="99" t="s">
        <v>789</v>
      </c>
      <c r="C283" s="13">
        <v>87</v>
      </c>
      <c r="D283" s="160" t="s">
        <v>2323</v>
      </c>
      <c r="E283" s="169" t="s">
        <v>1060</v>
      </c>
      <c r="F283" s="37"/>
      <c r="G283" s="111"/>
      <c r="H283" s="160" t="s">
        <v>2330</v>
      </c>
      <c r="I283" s="169" t="s">
        <v>1067</v>
      </c>
      <c r="J283" s="6"/>
    </row>
    <row r="284" spans="1:10" x14ac:dyDescent="0.2">
      <c r="A284" s="9">
        <f t="shared" si="5"/>
        <v>278</v>
      </c>
      <c r="B284" s="99" t="s">
        <v>789</v>
      </c>
      <c r="C284" s="13">
        <v>87</v>
      </c>
      <c r="D284" s="160" t="s">
        <v>2324</v>
      </c>
      <c r="E284" s="169" t="s">
        <v>1061</v>
      </c>
      <c r="F284" s="37"/>
      <c r="G284" s="111"/>
      <c r="H284" s="160" t="s">
        <v>2331</v>
      </c>
      <c r="I284" s="169" t="s">
        <v>1068</v>
      </c>
      <c r="J284" s="6"/>
    </row>
    <row r="285" spans="1:10" x14ac:dyDescent="0.2">
      <c r="A285" s="9">
        <f t="shared" si="5"/>
        <v>279</v>
      </c>
      <c r="B285" s="99" t="s">
        <v>789</v>
      </c>
      <c r="C285" s="13">
        <v>87</v>
      </c>
      <c r="D285" s="160" t="s">
        <v>2325</v>
      </c>
      <c r="E285" s="169" t="s">
        <v>1062</v>
      </c>
      <c r="F285" s="37"/>
      <c r="G285" s="111"/>
      <c r="H285" s="160" t="s">
        <v>2332</v>
      </c>
      <c r="I285" s="169" t="s">
        <v>1069</v>
      </c>
      <c r="J285" s="6"/>
    </row>
    <row r="286" spans="1:10" x14ac:dyDescent="0.2">
      <c r="A286" s="9">
        <f t="shared" si="5"/>
        <v>280</v>
      </c>
      <c r="B286" s="99" t="s">
        <v>789</v>
      </c>
      <c r="C286" s="13">
        <v>87</v>
      </c>
      <c r="D286" s="160" t="s">
        <v>2326</v>
      </c>
      <c r="E286" s="169" t="s">
        <v>1063</v>
      </c>
      <c r="F286" s="37"/>
      <c r="G286" s="111"/>
      <c r="H286" s="160" t="s">
        <v>2333</v>
      </c>
      <c r="I286" s="169" t="s">
        <v>1070</v>
      </c>
      <c r="J286" s="6"/>
    </row>
    <row r="287" spans="1:10" x14ac:dyDescent="0.2">
      <c r="A287" s="9">
        <f t="shared" si="5"/>
        <v>281</v>
      </c>
      <c r="B287" s="99" t="s">
        <v>789</v>
      </c>
      <c r="C287" s="13">
        <v>87</v>
      </c>
      <c r="D287" s="160" t="s">
        <v>2327</v>
      </c>
      <c r="E287" s="169" t="s">
        <v>1064</v>
      </c>
      <c r="F287" s="37"/>
      <c r="G287" s="111"/>
      <c r="H287" s="160" t="s">
        <v>2334</v>
      </c>
      <c r="I287" s="169" t="s">
        <v>1071</v>
      </c>
      <c r="J287" s="6"/>
    </row>
    <row r="288" spans="1:10" x14ac:dyDescent="0.2">
      <c r="A288" s="9">
        <f t="shared" si="5"/>
        <v>282</v>
      </c>
      <c r="B288" s="99" t="s">
        <v>789</v>
      </c>
      <c r="C288" s="13">
        <v>87</v>
      </c>
      <c r="D288" s="160" t="s">
        <v>2328</v>
      </c>
      <c r="E288" s="169" t="s">
        <v>1065</v>
      </c>
      <c r="F288" s="37"/>
      <c r="G288" s="111"/>
      <c r="H288" s="160" t="s">
        <v>2550</v>
      </c>
      <c r="I288" s="169" t="s">
        <v>2551</v>
      </c>
      <c r="J288" s="6"/>
    </row>
    <row r="289" spans="1:11" x14ac:dyDescent="0.2">
      <c r="A289" s="9">
        <f t="shared" si="5"/>
        <v>283</v>
      </c>
      <c r="B289" s="99" t="s">
        <v>789</v>
      </c>
      <c r="C289" s="13">
        <v>87</v>
      </c>
      <c r="D289" s="160" t="s">
        <v>2329</v>
      </c>
      <c r="E289" s="169" t="s">
        <v>1066</v>
      </c>
      <c r="F289" s="37"/>
      <c r="G289" s="111"/>
      <c r="H289" s="160" t="s">
        <v>2552</v>
      </c>
      <c r="I289" s="169" t="s">
        <v>2553</v>
      </c>
      <c r="J289" s="6"/>
    </row>
    <row r="290" spans="1:11" x14ac:dyDescent="0.2">
      <c r="A290" s="9">
        <f t="shared" si="5"/>
        <v>284</v>
      </c>
      <c r="B290" s="99" t="s">
        <v>789</v>
      </c>
      <c r="C290" s="13">
        <v>87</v>
      </c>
      <c r="D290" s="160" t="s">
        <v>2330</v>
      </c>
      <c r="E290" s="169" t="s">
        <v>1067</v>
      </c>
      <c r="F290" s="37"/>
      <c r="G290" s="111"/>
      <c r="H290" s="160" t="s">
        <v>2554</v>
      </c>
      <c r="I290" s="169" t="s">
        <v>2555</v>
      </c>
      <c r="J290" s="6"/>
    </row>
    <row r="291" spans="1:11" x14ac:dyDescent="0.2">
      <c r="A291" s="9">
        <f t="shared" si="5"/>
        <v>285</v>
      </c>
      <c r="B291" s="99" t="s">
        <v>789</v>
      </c>
      <c r="C291" s="13">
        <v>87</v>
      </c>
      <c r="D291" s="160" t="s">
        <v>2331</v>
      </c>
      <c r="E291" s="169" t="s">
        <v>1068</v>
      </c>
      <c r="F291" s="37"/>
      <c r="G291" s="111"/>
      <c r="H291" s="160" t="s">
        <v>2556</v>
      </c>
      <c r="I291" s="169" t="s">
        <v>2557</v>
      </c>
      <c r="J291" s="6"/>
    </row>
    <row r="292" spans="1:11" x14ac:dyDescent="0.2">
      <c r="A292" s="9">
        <f t="shared" si="5"/>
        <v>286</v>
      </c>
      <c r="B292" s="99" t="s">
        <v>789</v>
      </c>
      <c r="C292" s="13">
        <v>87</v>
      </c>
      <c r="D292" s="160" t="s">
        <v>2332</v>
      </c>
      <c r="E292" s="169" t="s">
        <v>1069</v>
      </c>
      <c r="F292" s="37"/>
      <c r="G292" s="111"/>
      <c r="H292" s="160" t="s">
        <v>2558</v>
      </c>
      <c r="I292" s="169" t="s">
        <v>2559</v>
      </c>
      <c r="J292" s="6"/>
    </row>
    <row r="293" spans="1:11" x14ac:dyDescent="0.2">
      <c r="A293" s="9">
        <f t="shared" si="5"/>
        <v>287</v>
      </c>
      <c r="B293" s="99" t="s">
        <v>789</v>
      </c>
      <c r="C293" s="13">
        <v>87</v>
      </c>
      <c r="D293" s="160" t="s">
        <v>2333</v>
      </c>
      <c r="E293" s="169" t="s">
        <v>1070</v>
      </c>
      <c r="F293" s="37"/>
      <c r="G293" s="111"/>
      <c r="H293" s="160" t="s">
        <v>2560</v>
      </c>
      <c r="I293" s="169" t="s">
        <v>2561</v>
      </c>
      <c r="J293" s="6"/>
    </row>
    <row r="294" spans="1:11" x14ac:dyDescent="0.2">
      <c r="A294" s="9">
        <f t="shared" si="5"/>
        <v>288</v>
      </c>
      <c r="B294" s="99" t="s">
        <v>789</v>
      </c>
      <c r="C294" s="13">
        <v>87</v>
      </c>
      <c r="D294" s="160" t="s">
        <v>2334</v>
      </c>
      <c r="E294" s="169" t="s">
        <v>1071</v>
      </c>
      <c r="F294" s="37"/>
      <c r="G294" s="111"/>
      <c r="H294" s="160" t="s">
        <v>2562</v>
      </c>
      <c r="I294" s="169" t="s">
        <v>2563</v>
      </c>
      <c r="J294" s="6"/>
    </row>
    <row r="295" spans="1:11" x14ac:dyDescent="0.2">
      <c r="A295" s="9"/>
      <c r="B295" s="11"/>
      <c r="C295" s="14" t="s">
        <v>19</v>
      </c>
      <c r="D295" s="8"/>
      <c r="E295" s="145" t="s">
        <v>18</v>
      </c>
      <c r="F295" s="38">
        <f>COUNTA(E296:E297)</f>
        <v>2</v>
      </c>
      <c r="G295" s="111"/>
      <c r="H295" s="8"/>
      <c r="I295" s="38" t="s">
        <v>18</v>
      </c>
      <c r="J295" s="38">
        <f>COUNTA(I296:I297)</f>
        <v>2</v>
      </c>
    </row>
    <row r="296" spans="1:11" x14ac:dyDescent="0.2">
      <c r="A296" s="9">
        <f>A294+1</f>
        <v>289</v>
      </c>
      <c r="B296" s="99" t="s">
        <v>789</v>
      </c>
      <c r="C296" s="13">
        <v>60</v>
      </c>
      <c r="D296" s="181" t="s">
        <v>2336</v>
      </c>
      <c r="E296" s="183" t="s">
        <v>1072</v>
      </c>
      <c r="F296" s="37"/>
      <c r="G296" s="111"/>
      <c r="H296" s="181" t="s">
        <v>2336</v>
      </c>
      <c r="I296" s="183" t="s">
        <v>1072</v>
      </c>
      <c r="J296" s="6"/>
    </row>
    <row r="297" spans="1:11" x14ac:dyDescent="0.2">
      <c r="A297" s="9">
        <f>A296+1</f>
        <v>290</v>
      </c>
      <c r="B297" s="99" t="s">
        <v>789</v>
      </c>
      <c r="C297" s="13">
        <v>63</v>
      </c>
      <c r="D297" s="181" t="s">
        <v>2335</v>
      </c>
      <c r="E297" s="182" t="s">
        <v>1073</v>
      </c>
      <c r="F297" s="37"/>
      <c r="G297" s="111"/>
      <c r="H297" s="181" t="s">
        <v>2335</v>
      </c>
      <c r="I297" s="182" t="s">
        <v>1073</v>
      </c>
      <c r="J297" s="6"/>
    </row>
    <row r="298" spans="1:11" x14ac:dyDescent="0.2">
      <c r="A298" s="9"/>
      <c r="B298" s="12"/>
      <c r="C298" s="14" t="s">
        <v>10</v>
      </c>
      <c r="D298" s="8"/>
      <c r="E298" s="145" t="s">
        <v>11</v>
      </c>
      <c r="F298" s="38">
        <f>COUNTA(E299:E395)</f>
        <v>97</v>
      </c>
      <c r="G298" s="111"/>
      <c r="H298" s="8"/>
      <c r="I298" s="38" t="s">
        <v>11</v>
      </c>
      <c r="J298" s="38">
        <f>COUNTA(I299:I395)</f>
        <v>94</v>
      </c>
    </row>
    <row r="299" spans="1:11" x14ac:dyDescent="0.2">
      <c r="A299" s="9">
        <f>A297+1</f>
        <v>291</v>
      </c>
      <c r="B299" s="99" t="s">
        <v>789</v>
      </c>
      <c r="C299" s="13">
        <v>90</v>
      </c>
      <c r="D299" s="181" t="s">
        <v>2337</v>
      </c>
      <c r="E299" s="183" t="s">
        <v>1074</v>
      </c>
      <c r="F299" s="37"/>
      <c r="G299" s="111"/>
      <c r="H299" s="181" t="s">
        <v>2337</v>
      </c>
      <c r="I299" s="183" t="s">
        <v>1074</v>
      </c>
      <c r="J299" s="6"/>
    </row>
    <row r="300" spans="1:11" x14ac:dyDescent="0.2">
      <c r="A300" s="9">
        <f>+A299+1</f>
        <v>292</v>
      </c>
      <c r="B300" s="99" t="s">
        <v>789</v>
      </c>
      <c r="C300" s="13">
        <v>90</v>
      </c>
      <c r="D300" s="181" t="s">
        <v>2338</v>
      </c>
      <c r="E300" s="183" t="s">
        <v>1075</v>
      </c>
      <c r="F300" s="37"/>
      <c r="G300" s="111"/>
      <c r="H300" s="181" t="s">
        <v>2338</v>
      </c>
      <c r="I300" s="183" t="s">
        <v>1075</v>
      </c>
      <c r="J300" s="6"/>
    </row>
    <row r="301" spans="1:11" x14ac:dyDescent="0.2">
      <c r="A301" s="9">
        <f t="shared" ref="A301:A364" si="6">+A300+1</f>
        <v>293</v>
      </c>
      <c r="B301" s="99" t="s">
        <v>789</v>
      </c>
      <c r="C301" s="13">
        <v>90</v>
      </c>
      <c r="D301" s="181" t="s">
        <v>2339</v>
      </c>
      <c r="E301" s="183" t="s">
        <v>1076</v>
      </c>
      <c r="F301" s="37"/>
      <c r="G301" s="158"/>
      <c r="H301" s="181" t="s">
        <v>2339</v>
      </c>
      <c r="I301" s="183" t="s">
        <v>1076</v>
      </c>
      <c r="J301" s="6"/>
      <c r="K301" s="3"/>
    </row>
    <row r="302" spans="1:11" s="3" customFormat="1" x14ac:dyDescent="0.2">
      <c r="A302" s="9">
        <f t="shared" si="6"/>
        <v>294</v>
      </c>
      <c r="B302" s="99" t="s">
        <v>789</v>
      </c>
      <c r="C302" s="13">
        <v>90</v>
      </c>
      <c r="D302" s="181" t="s">
        <v>2340</v>
      </c>
      <c r="E302" s="183" t="s">
        <v>1077</v>
      </c>
      <c r="F302" s="37"/>
      <c r="G302" s="111"/>
      <c r="H302" s="181" t="s">
        <v>2340</v>
      </c>
      <c r="I302" s="183" t="s">
        <v>1077</v>
      </c>
      <c r="J302" s="6"/>
      <c r="K302" s="1"/>
    </row>
    <row r="303" spans="1:11" x14ac:dyDescent="0.2">
      <c r="A303" s="9">
        <f t="shared" si="6"/>
        <v>295</v>
      </c>
      <c r="B303" s="99" t="s">
        <v>789</v>
      </c>
      <c r="C303" s="13">
        <v>90</v>
      </c>
      <c r="D303" s="181" t="s">
        <v>2341</v>
      </c>
      <c r="E303" s="183" t="s">
        <v>1078</v>
      </c>
      <c r="F303" s="37"/>
      <c r="G303" s="111"/>
      <c r="H303" s="181" t="s">
        <v>2341</v>
      </c>
      <c r="I303" s="183" t="s">
        <v>1078</v>
      </c>
      <c r="J303" s="6"/>
    </row>
    <row r="304" spans="1:11" x14ac:dyDescent="0.2">
      <c r="A304" s="9">
        <f t="shared" si="6"/>
        <v>296</v>
      </c>
      <c r="B304" s="99" t="s">
        <v>789</v>
      </c>
      <c r="C304" s="13">
        <v>90</v>
      </c>
      <c r="D304" s="181" t="s">
        <v>2342</v>
      </c>
      <c r="E304" s="183" t="s">
        <v>1079</v>
      </c>
      <c r="F304" s="37"/>
      <c r="G304" s="111"/>
      <c r="H304" s="181" t="s">
        <v>2342</v>
      </c>
      <c r="I304" s="183" t="s">
        <v>1079</v>
      </c>
      <c r="J304" s="6"/>
    </row>
    <row r="305" spans="1:10" x14ac:dyDescent="0.2">
      <c r="A305" s="9">
        <f t="shared" si="6"/>
        <v>297</v>
      </c>
      <c r="B305" s="99" t="s">
        <v>789</v>
      </c>
      <c r="C305" s="13">
        <v>90</v>
      </c>
      <c r="D305" s="181" t="s">
        <v>2343</v>
      </c>
      <c r="E305" s="183" t="s">
        <v>1080</v>
      </c>
      <c r="F305" s="37"/>
      <c r="G305" s="111"/>
      <c r="H305" s="181" t="s">
        <v>2343</v>
      </c>
      <c r="I305" s="183" t="s">
        <v>1080</v>
      </c>
      <c r="J305" s="6"/>
    </row>
    <row r="306" spans="1:10" x14ac:dyDescent="0.2">
      <c r="A306" s="9">
        <f t="shared" si="6"/>
        <v>298</v>
      </c>
      <c r="B306" s="99" t="s">
        <v>789</v>
      </c>
      <c r="C306" s="13">
        <v>90</v>
      </c>
      <c r="D306" s="181" t="s">
        <v>2344</v>
      </c>
      <c r="E306" s="183" t="s">
        <v>1081</v>
      </c>
      <c r="F306" s="37"/>
      <c r="G306" s="111"/>
      <c r="H306" s="181" t="s">
        <v>2344</v>
      </c>
      <c r="I306" s="183" t="s">
        <v>1081</v>
      </c>
      <c r="J306" s="6"/>
    </row>
    <row r="307" spans="1:10" x14ac:dyDescent="0.2">
      <c r="A307" s="9">
        <f t="shared" si="6"/>
        <v>299</v>
      </c>
      <c r="B307" s="99" t="s">
        <v>789</v>
      </c>
      <c r="C307" s="13">
        <v>90</v>
      </c>
      <c r="D307" s="181" t="s">
        <v>2345</v>
      </c>
      <c r="E307" s="183" t="s">
        <v>1082</v>
      </c>
      <c r="F307" s="37"/>
      <c r="G307" s="111"/>
      <c r="H307" s="181" t="s">
        <v>2345</v>
      </c>
      <c r="I307" s="183" t="s">
        <v>1082</v>
      </c>
      <c r="J307" s="6"/>
    </row>
    <row r="308" spans="1:10" x14ac:dyDescent="0.2">
      <c r="A308" s="9">
        <f t="shared" si="6"/>
        <v>300</v>
      </c>
      <c r="B308" s="99" t="s">
        <v>789</v>
      </c>
      <c r="C308" s="13">
        <v>90</v>
      </c>
      <c r="D308" s="181" t="s">
        <v>2346</v>
      </c>
      <c r="E308" s="183" t="s">
        <v>1083</v>
      </c>
      <c r="F308" s="37"/>
      <c r="G308" s="111"/>
      <c r="H308" s="181" t="s">
        <v>2346</v>
      </c>
      <c r="I308" s="183" t="s">
        <v>1083</v>
      </c>
      <c r="J308" s="6"/>
    </row>
    <row r="309" spans="1:10" x14ac:dyDescent="0.2">
      <c r="A309" s="9">
        <f t="shared" si="6"/>
        <v>301</v>
      </c>
      <c r="B309" s="99" t="s">
        <v>789</v>
      </c>
      <c r="C309" s="13">
        <v>90</v>
      </c>
      <c r="D309" s="181" t="s">
        <v>2347</v>
      </c>
      <c r="E309" s="183" t="s">
        <v>1084</v>
      </c>
      <c r="F309" s="37"/>
      <c r="G309" s="111"/>
      <c r="H309" s="181" t="s">
        <v>2347</v>
      </c>
      <c r="I309" s="183" t="s">
        <v>1084</v>
      </c>
      <c r="J309" s="6"/>
    </row>
    <row r="310" spans="1:10" x14ac:dyDescent="0.2">
      <c r="A310" s="9">
        <f t="shared" si="6"/>
        <v>302</v>
      </c>
      <c r="B310" s="99" t="s">
        <v>789</v>
      </c>
      <c r="C310" s="13">
        <v>90</v>
      </c>
      <c r="D310" s="181" t="s">
        <v>2348</v>
      </c>
      <c r="E310" s="183" t="s">
        <v>1085</v>
      </c>
      <c r="F310" s="37"/>
      <c r="G310" s="111"/>
      <c r="H310" s="181" t="s">
        <v>2349</v>
      </c>
      <c r="I310" s="183" t="s">
        <v>1086</v>
      </c>
      <c r="J310" s="6"/>
    </row>
    <row r="311" spans="1:10" x14ac:dyDescent="0.2">
      <c r="A311" s="9">
        <f t="shared" si="6"/>
        <v>303</v>
      </c>
      <c r="B311" s="99" t="s">
        <v>789</v>
      </c>
      <c r="C311" s="13">
        <v>91</v>
      </c>
      <c r="D311" s="181" t="s">
        <v>2349</v>
      </c>
      <c r="E311" s="183" t="s">
        <v>1086</v>
      </c>
      <c r="F311" s="37"/>
      <c r="G311" s="111"/>
      <c r="H311" s="181" t="s">
        <v>2350</v>
      </c>
      <c r="I311" s="183" t="s">
        <v>1087</v>
      </c>
      <c r="J311" s="6"/>
    </row>
    <row r="312" spans="1:10" x14ac:dyDescent="0.2">
      <c r="A312" s="9">
        <f t="shared" si="6"/>
        <v>304</v>
      </c>
      <c r="B312" s="99" t="s">
        <v>789</v>
      </c>
      <c r="C312" s="13">
        <v>91</v>
      </c>
      <c r="D312" s="181" t="s">
        <v>2350</v>
      </c>
      <c r="E312" s="183" t="s">
        <v>1087</v>
      </c>
      <c r="F312" s="37"/>
      <c r="G312" s="111"/>
      <c r="H312" s="181" t="s">
        <v>2351</v>
      </c>
      <c r="I312" s="183" t="s">
        <v>1088</v>
      </c>
      <c r="J312" s="6"/>
    </row>
    <row r="313" spans="1:10" x14ac:dyDescent="0.2">
      <c r="A313" s="9">
        <f t="shared" si="6"/>
        <v>305</v>
      </c>
      <c r="B313" s="99" t="s">
        <v>789</v>
      </c>
      <c r="C313" s="13">
        <v>91</v>
      </c>
      <c r="D313" s="181" t="s">
        <v>2351</v>
      </c>
      <c r="E313" s="183" t="s">
        <v>1088</v>
      </c>
      <c r="F313" s="37"/>
      <c r="G313" s="111"/>
      <c r="H313" s="181" t="s">
        <v>2352</v>
      </c>
      <c r="I313" s="183" t="s">
        <v>1089</v>
      </c>
      <c r="J313" s="6"/>
    </row>
    <row r="314" spans="1:10" x14ac:dyDescent="0.2">
      <c r="A314" s="9">
        <f t="shared" si="6"/>
        <v>306</v>
      </c>
      <c r="B314" s="99" t="s">
        <v>789</v>
      </c>
      <c r="C314" s="13">
        <v>91</v>
      </c>
      <c r="D314" s="181" t="s">
        <v>2352</v>
      </c>
      <c r="E314" s="183" t="s">
        <v>1089</v>
      </c>
      <c r="F314" s="37"/>
      <c r="G314" s="111"/>
      <c r="H314" s="181" t="s">
        <v>2353</v>
      </c>
      <c r="I314" s="183" t="s">
        <v>1090</v>
      </c>
      <c r="J314" s="6"/>
    </row>
    <row r="315" spans="1:10" x14ac:dyDescent="0.2">
      <c r="A315" s="9">
        <f t="shared" si="6"/>
        <v>307</v>
      </c>
      <c r="B315" s="99" t="s">
        <v>789</v>
      </c>
      <c r="C315" s="13">
        <v>91</v>
      </c>
      <c r="D315" s="181" t="s">
        <v>2353</v>
      </c>
      <c r="E315" s="183" t="s">
        <v>1090</v>
      </c>
      <c r="F315" s="37"/>
      <c r="G315" s="111"/>
      <c r="H315" s="181" t="s">
        <v>2354</v>
      </c>
      <c r="I315" s="183" t="s">
        <v>1091</v>
      </c>
      <c r="J315" s="6"/>
    </row>
    <row r="316" spans="1:10" x14ac:dyDescent="0.2">
      <c r="A316" s="9">
        <f t="shared" si="6"/>
        <v>308</v>
      </c>
      <c r="B316" s="99" t="s">
        <v>789</v>
      </c>
      <c r="C316" s="13">
        <v>91</v>
      </c>
      <c r="D316" s="181" t="s">
        <v>2354</v>
      </c>
      <c r="E316" s="183" t="s">
        <v>1091</v>
      </c>
      <c r="F316" s="37"/>
      <c r="G316" s="111"/>
      <c r="H316" s="181" t="s">
        <v>2355</v>
      </c>
      <c r="I316" s="183" t="s">
        <v>1092</v>
      </c>
      <c r="J316" s="6"/>
    </row>
    <row r="317" spans="1:10" x14ac:dyDescent="0.2">
      <c r="A317" s="9">
        <f t="shared" si="6"/>
        <v>309</v>
      </c>
      <c r="B317" s="99" t="s">
        <v>789</v>
      </c>
      <c r="C317" s="13">
        <v>91</v>
      </c>
      <c r="D317" s="181" t="s">
        <v>2355</v>
      </c>
      <c r="E317" s="183" t="s">
        <v>1092</v>
      </c>
      <c r="F317" s="37"/>
      <c r="G317" s="111"/>
      <c r="H317" s="181" t="s">
        <v>2356</v>
      </c>
      <c r="I317" s="183" t="s">
        <v>1093</v>
      </c>
      <c r="J317" s="6"/>
    </row>
    <row r="318" spans="1:10" x14ac:dyDescent="0.2">
      <c r="A318" s="9">
        <f t="shared" si="6"/>
        <v>310</v>
      </c>
      <c r="B318" s="99" t="s">
        <v>789</v>
      </c>
      <c r="C318" s="13">
        <v>91</v>
      </c>
      <c r="D318" s="181" t="s">
        <v>2356</v>
      </c>
      <c r="E318" s="183" t="s">
        <v>1093</v>
      </c>
      <c r="F318" s="37"/>
      <c r="G318" s="111"/>
      <c r="H318" s="181" t="s">
        <v>2357</v>
      </c>
      <c r="I318" s="183" t="s">
        <v>1094</v>
      </c>
      <c r="J318" s="6"/>
    </row>
    <row r="319" spans="1:10" x14ac:dyDescent="0.2">
      <c r="A319" s="9">
        <f t="shared" si="6"/>
        <v>311</v>
      </c>
      <c r="B319" s="99" t="s">
        <v>789</v>
      </c>
      <c r="C319" s="13">
        <v>91</v>
      </c>
      <c r="D319" s="181" t="s">
        <v>2357</v>
      </c>
      <c r="E319" s="183" t="s">
        <v>1094</v>
      </c>
      <c r="F319" s="37"/>
      <c r="G319" s="111"/>
      <c r="H319" s="181" t="s">
        <v>2358</v>
      </c>
      <c r="I319" s="183" t="s">
        <v>1095</v>
      </c>
      <c r="J319" s="6"/>
    </row>
    <row r="320" spans="1:10" x14ac:dyDescent="0.2">
      <c r="A320" s="9">
        <f t="shared" si="6"/>
        <v>312</v>
      </c>
      <c r="B320" s="99" t="s">
        <v>789</v>
      </c>
      <c r="C320" s="13">
        <v>91</v>
      </c>
      <c r="D320" s="181" t="s">
        <v>2358</v>
      </c>
      <c r="E320" s="183" t="s">
        <v>1095</v>
      </c>
      <c r="F320" s="37"/>
      <c r="G320" s="111"/>
      <c r="H320" s="181" t="s">
        <v>2359</v>
      </c>
      <c r="I320" s="183" t="s">
        <v>1096</v>
      </c>
      <c r="J320" s="6"/>
    </row>
    <row r="321" spans="1:10" x14ac:dyDescent="0.2">
      <c r="A321" s="9">
        <f t="shared" si="6"/>
        <v>313</v>
      </c>
      <c r="B321" s="99" t="s">
        <v>789</v>
      </c>
      <c r="C321" s="13">
        <v>91</v>
      </c>
      <c r="D321" s="181" t="s">
        <v>2359</v>
      </c>
      <c r="E321" s="183" t="s">
        <v>1096</v>
      </c>
      <c r="F321" s="37"/>
      <c r="G321" s="111"/>
      <c r="H321" s="181" t="s">
        <v>2360</v>
      </c>
      <c r="I321" s="183" t="s">
        <v>1097</v>
      </c>
      <c r="J321" s="6"/>
    </row>
    <row r="322" spans="1:10" x14ac:dyDescent="0.2">
      <c r="A322" s="9">
        <f t="shared" si="6"/>
        <v>314</v>
      </c>
      <c r="B322" s="99" t="s">
        <v>789</v>
      </c>
      <c r="C322" s="13">
        <v>91</v>
      </c>
      <c r="D322" s="181" t="s">
        <v>2360</v>
      </c>
      <c r="E322" s="183" t="s">
        <v>1097</v>
      </c>
      <c r="F322" s="37"/>
      <c r="G322" s="111"/>
      <c r="H322" s="181" t="s">
        <v>2361</v>
      </c>
      <c r="I322" s="183" t="s">
        <v>1098</v>
      </c>
      <c r="J322" s="6"/>
    </row>
    <row r="323" spans="1:10" x14ac:dyDescent="0.2">
      <c r="A323" s="9">
        <f t="shared" si="6"/>
        <v>315</v>
      </c>
      <c r="B323" s="99" t="s">
        <v>789</v>
      </c>
      <c r="C323" s="13">
        <v>91</v>
      </c>
      <c r="D323" s="181" t="s">
        <v>2361</v>
      </c>
      <c r="E323" s="183" t="s">
        <v>1098</v>
      </c>
      <c r="F323" s="37"/>
      <c r="G323" s="111"/>
      <c r="H323" s="181" t="s">
        <v>2362</v>
      </c>
      <c r="I323" s="183" t="s">
        <v>1099</v>
      </c>
      <c r="J323" s="6"/>
    </row>
    <row r="324" spans="1:10" x14ac:dyDescent="0.2">
      <c r="A324" s="9">
        <f t="shared" si="6"/>
        <v>316</v>
      </c>
      <c r="B324" s="99" t="s">
        <v>789</v>
      </c>
      <c r="C324" s="13">
        <v>91</v>
      </c>
      <c r="D324" s="181" t="s">
        <v>2362</v>
      </c>
      <c r="E324" s="183" t="s">
        <v>1099</v>
      </c>
      <c r="F324" s="37"/>
      <c r="G324" s="111"/>
      <c r="H324" s="181" t="s">
        <v>2363</v>
      </c>
      <c r="I324" s="183" t="s">
        <v>1100</v>
      </c>
      <c r="J324" s="6"/>
    </row>
    <row r="325" spans="1:10" x14ac:dyDescent="0.2">
      <c r="A325" s="9">
        <f t="shared" si="6"/>
        <v>317</v>
      </c>
      <c r="B325" s="99" t="s">
        <v>789</v>
      </c>
      <c r="C325" s="13">
        <v>91</v>
      </c>
      <c r="D325" s="181" t="s">
        <v>2363</v>
      </c>
      <c r="E325" s="183" t="s">
        <v>1100</v>
      </c>
      <c r="F325" s="37"/>
      <c r="G325" s="111"/>
      <c r="H325" s="181" t="s">
        <v>2364</v>
      </c>
      <c r="I325" s="183" t="s">
        <v>1101</v>
      </c>
      <c r="J325" s="6"/>
    </row>
    <row r="326" spans="1:10" x14ac:dyDescent="0.2">
      <c r="A326" s="9">
        <f t="shared" si="6"/>
        <v>318</v>
      </c>
      <c r="B326" s="99" t="s">
        <v>789</v>
      </c>
      <c r="C326" s="13">
        <v>91</v>
      </c>
      <c r="D326" s="181" t="s">
        <v>2364</v>
      </c>
      <c r="E326" s="183" t="s">
        <v>1101</v>
      </c>
      <c r="F326" s="37"/>
      <c r="G326" s="111"/>
      <c r="H326" s="181" t="s">
        <v>2365</v>
      </c>
      <c r="I326" s="183" t="s">
        <v>1102</v>
      </c>
      <c r="J326" s="6"/>
    </row>
    <row r="327" spans="1:10" x14ac:dyDescent="0.2">
      <c r="A327" s="9">
        <f t="shared" si="6"/>
        <v>319</v>
      </c>
      <c r="B327" s="99" t="s">
        <v>789</v>
      </c>
      <c r="C327" s="13">
        <v>91</v>
      </c>
      <c r="D327" s="181" t="s">
        <v>2365</v>
      </c>
      <c r="E327" s="183" t="s">
        <v>1102</v>
      </c>
      <c r="F327" s="37"/>
      <c r="G327" s="111"/>
      <c r="H327" s="181" t="s">
        <v>2366</v>
      </c>
      <c r="I327" s="183" t="s">
        <v>1103</v>
      </c>
      <c r="J327" s="6"/>
    </row>
    <row r="328" spans="1:10" x14ac:dyDescent="0.2">
      <c r="A328" s="9">
        <f t="shared" si="6"/>
        <v>320</v>
      </c>
      <c r="B328" s="99" t="s">
        <v>789</v>
      </c>
      <c r="C328" s="13">
        <v>91</v>
      </c>
      <c r="D328" s="181" t="s">
        <v>2366</v>
      </c>
      <c r="E328" s="183" t="s">
        <v>1103</v>
      </c>
      <c r="F328" s="37"/>
      <c r="G328" s="111"/>
      <c r="H328" s="181" t="s">
        <v>2367</v>
      </c>
      <c r="I328" s="183" t="s">
        <v>1104</v>
      </c>
      <c r="J328" s="6"/>
    </row>
    <row r="329" spans="1:10" x14ac:dyDescent="0.2">
      <c r="A329" s="9">
        <f t="shared" si="6"/>
        <v>321</v>
      </c>
      <c r="B329" s="99" t="s">
        <v>789</v>
      </c>
      <c r="C329" s="13">
        <v>91</v>
      </c>
      <c r="D329" s="181" t="s">
        <v>2367</v>
      </c>
      <c r="E329" s="183" t="s">
        <v>1104</v>
      </c>
      <c r="F329" s="37"/>
      <c r="G329" s="111"/>
      <c r="H329" s="181" t="s">
        <v>2368</v>
      </c>
      <c r="I329" s="183" t="s">
        <v>1105</v>
      </c>
      <c r="J329" s="6"/>
    </row>
    <row r="330" spans="1:10" x14ac:dyDescent="0.2">
      <c r="A330" s="9">
        <f t="shared" si="6"/>
        <v>322</v>
      </c>
      <c r="B330" s="99" t="s">
        <v>789</v>
      </c>
      <c r="C330" s="13">
        <v>91</v>
      </c>
      <c r="D330" s="181" t="s">
        <v>2368</v>
      </c>
      <c r="E330" s="183" t="s">
        <v>1105</v>
      </c>
      <c r="F330" s="37"/>
      <c r="G330" s="111"/>
      <c r="H330" s="181" t="s">
        <v>2369</v>
      </c>
      <c r="I330" s="183" t="s">
        <v>1106</v>
      </c>
      <c r="J330" s="6"/>
    </row>
    <row r="331" spans="1:10" x14ac:dyDescent="0.2">
      <c r="A331" s="9">
        <f t="shared" si="6"/>
        <v>323</v>
      </c>
      <c r="B331" s="99" t="s">
        <v>789</v>
      </c>
      <c r="C331" s="13">
        <v>91</v>
      </c>
      <c r="D331" s="181" t="s">
        <v>2369</v>
      </c>
      <c r="E331" s="183" t="s">
        <v>1106</v>
      </c>
      <c r="F331" s="37"/>
      <c r="G331" s="111"/>
      <c r="H331" s="181" t="s">
        <v>2370</v>
      </c>
      <c r="I331" s="183" t="s">
        <v>1107</v>
      </c>
      <c r="J331" s="6"/>
    </row>
    <row r="332" spans="1:10" x14ac:dyDescent="0.2">
      <c r="A332" s="9">
        <f t="shared" si="6"/>
        <v>324</v>
      </c>
      <c r="B332" s="99" t="s">
        <v>789</v>
      </c>
      <c r="C332" s="13">
        <v>91</v>
      </c>
      <c r="D332" s="181" t="s">
        <v>2370</v>
      </c>
      <c r="E332" s="183" t="s">
        <v>1107</v>
      </c>
      <c r="F332" s="37"/>
      <c r="G332" s="111"/>
      <c r="H332" s="181" t="s">
        <v>2371</v>
      </c>
      <c r="I332" s="183" t="s">
        <v>1108</v>
      </c>
      <c r="J332" s="6"/>
    </row>
    <row r="333" spans="1:10" x14ac:dyDescent="0.2">
      <c r="A333" s="9">
        <f t="shared" si="6"/>
        <v>325</v>
      </c>
      <c r="B333" s="99" t="s">
        <v>789</v>
      </c>
      <c r="C333" s="13">
        <v>91</v>
      </c>
      <c r="D333" s="181" t="s">
        <v>2371</v>
      </c>
      <c r="E333" s="183" t="s">
        <v>1108</v>
      </c>
      <c r="F333" s="37"/>
      <c r="G333" s="111"/>
      <c r="H333" s="181" t="s">
        <v>2372</v>
      </c>
      <c r="I333" s="183" t="s">
        <v>1109</v>
      </c>
      <c r="J333" s="6"/>
    </row>
    <row r="334" spans="1:10" x14ac:dyDescent="0.2">
      <c r="A334" s="9">
        <f t="shared" si="6"/>
        <v>326</v>
      </c>
      <c r="B334" s="99" t="s">
        <v>789</v>
      </c>
      <c r="C334" s="13">
        <v>91</v>
      </c>
      <c r="D334" s="181" t="s">
        <v>2372</v>
      </c>
      <c r="E334" s="183" t="s">
        <v>1109</v>
      </c>
      <c r="F334" s="37"/>
      <c r="G334" s="111"/>
      <c r="H334" s="181" t="s">
        <v>2373</v>
      </c>
      <c r="I334" s="183" t="s">
        <v>1110</v>
      </c>
      <c r="J334" s="6"/>
    </row>
    <row r="335" spans="1:10" x14ac:dyDescent="0.2">
      <c r="A335" s="9">
        <f t="shared" si="6"/>
        <v>327</v>
      </c>
      <c r="B335" s="99" t="s">
        <v>789</v>
      </c>
      <c r="C335" s="13">
        <v>91</v>
      </c>
      <c r="D335" s="181" t="s">
        <v>2373</v>
      </c>
      <c r="E335" s="183" t="s">
        <v>1110</v>
      </c>
      <c r="F335" s="37"/>
      <c r="G335" s="111"/>
      <c r="H335" s="181" t="s">
        <v>2374</v>
      </c>
      <c r="I335" s="183" t="s">
        <v>1111</v>
      </c>
      <c r="J335" s="6"/>
    </row>
    <row r="336" spans="1:10" x14ac:dyDescent="0.2">
      <c r="A336" s="9">
        <f t="shared" si="6"/>
        <v>328</v>
      </c>
      <c r="B336" s="99" t="s">
        <v>789</v>
      </c>
      <c r="C336" s="13">
        <v>91</v>
      </c>
      <c r="D336" s="181" t="s">
        <v>2374</v>
      </c>
      <c r="E336" s="183" t="s">
        <v>1111</v>
      </c>
      <c r="F336" s="37"/>
      <c r="G336" s="111"/>
      <c r="H336" s="181" t="s">
        <v>2375</v>
      </c>
      <c r="I336" s="183" t="s">
        <v>1112</v>
      </c>
      <c r="J336" s="6"/>
    </row>
    <row r="337" spans="1:10" x14ac:dyDescent="0.2">
      <c r="A337" s="9">
        <f t="shared" si="6"/>
        <v>329</v>
      </c>
      <c r="B337" s="99" t="s">
        <v>789</v>
      </c>
      <c r="C337" s="13">
        <v>91</v>
      </c>
      <c r="D337" s="181" t="s">
        <v>2375</v>
      </c>
      <c r="E337" s="183" t="s">
        <v>1112</v>
      </c>
      <c r="F337" s="37"/>
      <c r="G337" s="111"/>
      <c r="H337" s="181" t="s">
        <v>2376</v>
      </c>
      <c r="I337" s="183" t="s">
        <v>1113</v>
      </c>
      <c r="J337" s="6"/>
    </row>
    <row r="338" spans="1:10" x14ac:dyDescent="0.2">
      <c r="A338" s="9">
        <f t="shared" si="6"/>
        <v>330</v>
      </c>
      <c r="B338" s="99" t="s">
        <v>789</v>
      </c>
      <c r="C338" s="13">
        <v>91</v>
      </c>
      <c r="D338" s="181" t="s">
        <v>2376</v>
      </c>
      <c r="E338" s="183" t="s">
        <v>1113</v>
      </c>
      <c r="F338" s="37"/>
      <c r="G338" s="111"/>
      <c r="H338" s="181" t="s">
        <v>2377</v>
      </c>
      <c r="I338" s="183" t="s">
        <v>1114</v>
      </c>
      <c r="J338" s="6"/>
    </row>
    <row r="339" spans="1:10" x14ac:dyDescent="0.2">
      <c r="A339" s="9">
        <f t="shared" si="6"/>
        <v>331</v>
      </c>
      <c r="B339" s="99" t="s">
        <v>789</v>
      </c>
      <c r="C339" s="13">
        <v>91</v>
      </c>
      <c r="D339" s="181" t="s">
        <v>2377</v>
      </c>
      <c r="E339" s="183" t="s">
        <v>1114</v>
      </c>
      <c r="F339" s="37"/>
      <c r="G339" s="111"/>
      <c r="H339" s="181" t="s">
        <v>2378</v>
      </c>
      <c r="I339" s="183" t="s">
        <v>1115</v>
      </c>
      <c r="J339" s="6"/>
    </row>
    <row r="340" spans="1:10" x14ac:dyDescent="0.2">
      <c r="A340" s="9">
        <f t="shared" si="6"/>
        <v>332</v>
      </c>
      <c r="B340" s="99" t="s">
        <v>789</v>
      </c>
      <c r="C340" s="13">
        <v>91</v>
      </c>
      <c r="D340" s="181" t="s">
        <v>2378</v>
      </c>
      <c r="E340" s="183" t="s">
        <v>1115</v>
      </c>
      <c r="F340" s="37"/>
      <c r="G340" s="111"/>
      <c r="H340" s="181" t="s">
        <v>2379</v>
      </c>
      <c r="I340" s="183" t="s">
        <v>1116</v>
      </c>
      <c r="J340" s="6"/>
    </row>
    <row r="341" spans="1:10" x14ac:dyDescent="0.2">
      <c r="A341" s="9">
        <f t="shared" si="6"/>
        <v>333</v>
      </c>
      <c r="B341" s="99" t="s">
        <v>789</v>
      </c>
      <c r="C341" s="13">
        <v>91</v>
      </c>
      <c r="D341" s="181" t="s">
        <v>2379</v>
      </c>
      <c r="E341" s="183" t="s">
        <v>1116</v>
      </c>
      <c r="F341" s="37"/>
      <c r="G341" s="111"/>
      <c r="H341" s="181" t="s">
        <v>2380</v>
      </c>
      <c r="I341" s="183" t="s">
        <v>1117</v>
      </c>
      <c r="J341" s="6"/>
    </row>
    <row r="342" spans="1:10" x14ac:dyDescent="0.2">
      <c r="A342" s="9">
        <f t="shared" si="6"/>
        <v>334</v>
      </c>
      <c r="B342" s="99" t="s">
        <v>789</v>
      </c>
      <c r="C342" s="13">
        <v>91</v>
      </c>
      <c r="D342" s="181" t="s">
        <v>2380</v>
      </c>
      <c r="E342" s="183" t="s">
        <v>1117</v>
      </c>
      <c r="F342" s="37"/>
      <c r="G342" s="111"/>
      <c r="H342" s="181" t="s">
        <v>2381</v>
      </c>
      <c r="I342" s="183" t="s">
        <v>1118</v>
      </c>
      <c r="J342" s="6"/>
    </row>
    <row r="343" spans="1:10" x14ac:dyDescent="0.2">
      <c r="A343" s="9">
        <f t="shared" si="6"/>
        <v>335</v>
      </c>
      <c r="B343" s="99" t="s">
        <v>789</v>
      </c>
      <c r="C343" s="13">
        <v>91</v>
      </c>
      <c r="D343" s="181" t="s">
        <v>2381</v>
      </c>
      <c r="E343" s="183" t="s">
        <v>1118</v>
      </c>
      <c r="F343" s="37"/>
      <c r="G343" s="111"/>
      <c r="H343" s="181" t="s">
        <v>2382</v>
      </c>
      <c r="I343" s="183" t="s">
        <v>1119</v>
      </c>
      <c r="J343" s="6"/>
    </row>
    <row r="344" spans="1:10" x14ac:dyDescent="0.2">
      <c r="A344" s="9">
        <f t="shared" si="6"/>
        <v>336</v>
      </c>
      <c r="B344" s="99" t="s">
        <v>789</v>
      </c>
      <c r="C344" s="13">
        <v>91</v>
      </c>
      <c r="D344" s="181" t="s">
        <v>2382</v>
      </c>
      <c r="E344" s="183" t="s">
        <v>1119</v>
      </c>
      <c r="F344" s="37"/>
      <c r="G344" s="111"/>
      <c r="H344" s="181" t="s">
        <v>2383</v>
      </c>
      <c r="I344" s="183" t="s">
        <v>1120</v>
      </c>
      <c r="J344" s="6"/>
    </row>
    <row r="345" spans="1:10" x14ac:dyDescent="0.2">
      <c r="A345" s="9">
        <f t="shared" si="6"/>
        <v>337</v>
      </c>
      <c r="B345" s="99" t="s">
        <v>789</v>
      </c>
      <c r="C345" s="13">
        <v>91</v>
      </c>
      <c r="D345" s="181" t="s">
        <v>2383</v>
      </c>
      <c r="E345" s="183" t="s">
        <v>1120</v>
      </c>
      <c r="F345" s="37"/>
      <c r="G345" s="111"/>
      <c r="H345" s="181" t="s">
        <v>2384</v>
      </c>
      <c r="I345" s="183" t="s">
        <v>1121</v>
      </c>
      <c r="J345" s="6"/>
    </row>
    <row r="346" spans="1:10" x14ac:dyDescent="0.2">
      <c r="A346" s="9">
        <f t="shared" si="6"/>
        <v>338</v>
      </c>
      <c r="B346" s="99" t="s">
        <v>789</v>
      </c>
      <c r="C346" s="13">
        <v>91</v>
      </c>
      <c r="D346" s="181" t="s">
        <v>2384</v>
      </c>
      <c r="E346" s="183" t="s">
        <v>1121</v>
      </c>
      <c r="F346" s="37"/>
      <c r="G346" s="111"/>
      <c r="H346" s="181" t="s">
        <v>2385</v>
      </c>
      <c r="I346" s="183" t="s">
        <v>1122</v>
      </c>
      <c r="J346" s="6"/>
    </row>
    <row r="347" spans="1:10" x14ac:dyDescent="0.2">
      <c r="A347" s="9">
        <f t="shared" si="6"/>
        <v>339</v>
      </c>
      <c r="B347" s="99" t="s">
        <v>789</v>
      </c>
      <c r="C347" s="13">
        <v>91</v>
      </c>
      <c r="D347" s="181" t="s">
        <v>2385</v>
      </c>
      <c r="E347" s="183" t="s">
        <v>1122</v>
      </c>
      <c r="F347" s="37"/>
      <c r="G347" s="111"/>
      <c r="H347" s="181" t="s">
        <v>2386</v>
      </c>
      <c r="I347" s="183" t="s">
        <v>1123</v>
      </c>
      <c r="J347" s="6"/>
    </row>
    <row r="348" spans="1:10" x14ac:dyDescent="0.2">
      <c r="A348" s="9">
        <f t="shared" si="6"/>
        <v>340</v>
      </c>
      <c r="B348" s="99" t="s">
        <v>789</v>
      </c>
      <c r="C348" s="13">
        <v>91</v>
      </c>
      <c r="D348" s="181" t="s">
        <v>2386</v>
      </c>
      <c r="E348" s="183" t="s">
        <v>1123</v>
      </c>
      <c r="F348" s="37"/>
      <c r="G348" s="111"/>
      <c r="H348" s="181" t="s">
        <v>2387</v>
      </c>
      <c r="I348" s="183" t="s">
        <v>1124</v>
      </c>
      <c r="J348" s="6"/>
    </row>
    <row r="349" spans="1:10" x14ac:dyDescent="0.2">
      <c r="A349" s="9">
        <f t="shared" si="6"/>
        <v>341</v>
      </c>
      <c r="B349" s="99" t="s">
        <v>789</v>
      </c>
      <c r="C349" s="13">
        <v>91</v>
      </c>
      <c r="D349" s="181" t="s">
        <v>2387</v>
      </c>
      <c r="E349" s="183" t="s">
        <v>1124</v>
      </c>
      <c r="F349" s="37"/>
      <c r="G349" s="111"/>
      <c r="H349" s="181" t="s">
        <v>2388</v>
      </c>
      <c r="I349" s="183" t="s">
        <v>1125</v>
      </c>
      <c r="J349" s="6"/>
    </row>
    <row r="350" spans="1:10" x14ac:dyDescent="0.2">
      <c r="A350" s="9">
        <f t="shared" si="6"/>
        <v>342</v>
      </c>
      <c r="B350" s="99" t="s">
        <v>789</v>
      </c>
      <c r="C350" s="13">
        <v>91</v>
      </c>
      <c r="D350" s="181" t="s">
        <v>2388</v>
      </c>
      <c r="E350" s="183" t="s">
        <v>1125</v>
      </c>
      <c r="F350" s="37"/>
      <c r="G350" s="111"/>
      <c r="H350" s="181" t="s">
        <v>2389</v>
      </c>
      <c r="I350" s="183" t="s">
        <v>1126</v>
      </c>
      <c r="J350" s="6"/>
    </row>
    <row r="351" spans="1:10" x14ac:dyDescent="0.2">
      <c r="A351" s="9">
        <f t="shared" si="6"/>
        <v>343</v>
      </c>
      <c r="B351" s="99" t="s">
        <v>789</v>
      </c>
      <c r="C351" s="13">
        <v>91</v>
      </c>
      <c r="D351" s="181" t="s">
        <v>2389</v>
      </c>
      <c r="E351" s="183" t="s">
        <v>1126</v>
      </c>
      <c r="F351" s="37"/>
      <c r="G351" s="111"/>
      <c r="H351" s="181" t="s">
        <v>2390</v>
      </c>
      <c r="I351" s="183" t="s">
        <v>1127</v>
      </c>
      <c r="J351" s="6"/>
    </row>
    <row r="352" spans="1:10" x14ac:dyDescent="0.2">
      <c r="A352" s="9">
        <f t="shared" si="6"/>
        <v>344</v>
      </c>
      <c r="B352" s="99" t="s">
        <v>789</v>
      </c>
      <c r="C352" s="13">
        <v>91</v>
      </c>
      <c r="D352" s="181" t="s">
        <v>2390</v>
      </c>
      <c r="E352" s="183" t="s">
        <v>1127</v>
      </c>
      <c r="F352" s="37"/>
      <c r="G352" s="111"/>
      <c r="H352" s="181" t="s">
        <v>2391</v>
      </c>
      <c r="I352" s="183" t="s">
        <v>1128</v>
      </c>
      <c r="J352" s="6"/>
    </row>
    <row r="353" spans="1:10" x14ac:dyDescent="0.2">
      <c r="A353" s="9">
        <f t="shared" si="6"/>
        <v>345</v>
      </c>
      <c r="B353" s="99" t="s">
        <v>789</v>
      </c>
      <c r="C353" s="13">
        <v>91</v>
      </c>
      <c r="D353" s="181" t="s">
        <v>2391</v>
      </c>
      <c r="E353" s="183" t="s">
        <v>1128</v>
      </c>
      <c r="F353" s="37"/>
      <c r="G353" s="111"/>
      <c r="H353" s="181" t="s">
        <v>2392</v>
      </c>
      <c r="I353" s="183" t="s">
        <v>1129</v>
      </c>
      <c r="J353" s="6"/>
    </row>
    <row r="354" spans="1:10" x14ac:dyDescent="0.2">
      <c r="A354" s="9">
        <f t="shared" si="6"/>
        <v>346</v>
      </c>
      <c r="B354" s="99" t="s">
        <v>789</v>
      </c>
      <c r="C354" s="13">
        <v>91</v>
      </c>
      <c r="D354" s="181" t="s">
        <v>2392</v>
      </c>
      <c r="E354" s="183" t="s">
        <v>1129</v>
      </c>
      <c r="F354" s="37"/>
      <c r="G354" s="111"/>
      <c r="H354" s="181" t="s">
        <v>2394</v>
      </c>
      <c r="I354" s="183" t="s">
        <v>1131</v>
      </c>
      <c r="J354" s="6"/>
    </row>
    <row r="355" spans="1:10" x14ac:dyDescent="0.2">
      <c r="A355" s="9">
        <f t="shared" si="6"/>
        <v>347</v>
      </c>
      <c r="B355" s="99" t="s">
        <v>789</v>
      </c>
      <c r="C355" s="13">
        <v>91</v>
      </c>
      <c r="D355" s="181" t="s">
        <v>2393</v>
      </c>
      <c r="E355" s="183" t="s">
        <v>1130</v>
      </c>
      <c r="F355" s="37"/>
      <c r="G355" s="111"/>
      <c r="H355" s="181" t="s">
        <v>2395</v>
      </c>
      <c r="I355" s="183" t="s">
        <v>1132</v>
      </c>
      <c r="J355" s="6"/>
    </row>
    <row r="356" spans="1:10" x14ac:dyDescent="0.2">
      <c r="A356" s="9">
        <f t="shared" si="6"/>
        <v>348</v>
      </c>
      <c r="B356" s="99" t="s">
        <v>789</v>
      </c>
      <c r="C356" s="13">
        <v>91</v>
      </c>
      <c r="D356" s="181" t="s">
        <v>2394</v>
      </c>
      <c r="E356" s="183" t="s">
        <v>1131</v>
      </c>
      <c r="F356" s="37"/>
      <c r="G356" s="111"/>
      <c r="H356" s="181" t="s">
        <v>2396</v>
      </c>
      <c r="I356" s="183" t="s">
        <v>1133</v>
      </c>
      <c r="J356" s="6"/>
    </row>
    <row r="357" spans="1:10" x14ac:dyDescent="0.2">
      <c r="A357" s="9">
        <f t="shared" si="6"/>
        <v>349</v>
      </c>
      <c r="B357" s="99" t="s">
        <v>789</v>
      </c>
      <c r="C357" s="13">
        <v>91</v>
      </c>
      <c r="D357" s="181" t="s">
        <v>2395</v>
      </c>
      <c r="E357" s="183" t="s">
        <v>1132</v>
      </c>
      <c r="F357" s="37"/>
      <c r="G357" s="111"/>
      <c r="H357" s="181" t="s">
        <v>2397</v>
      </c>
      <c r="I357" s="183" t="s">
        <v>1134</v>
      </c>
      <c r="J357" s="6"/>
    </row>
    <row r="358" spans="1:10" x14ac:dyDescent="0.2">
      <c r="A358" s="9">
        <f t="shared" si="6"/>
        <v>350</v>
      </c>
      <c r="B358" s="99" t="s">
        <v>789</v>
      </c>
      <c r="C358" s="13">
        <v>91</v>
      </c>
      <c r="D358" s="181" t="s">
        <v>2396</v>
      </c>
      <c r="E358" s="183" t="s">
        <v>1133</v>
      </c>
      <c r="F358" s="37"/>
      <c r="G358" s="111"/>
      <c r="H358" s="181" t="s">
        <v>2398</v>
      </c>
      <c r="I358" s="183" t="s">
        <v>1135</v>
      </c>
      <c r="J358" s="6"/>
    </row>
    <row r="359" spans="1:10" x14ac:dyDescent="0.2">
      <c r="A359" s="9">
        <f t="shared" si="6"/>
        <v>351</v>
      </c>
      <c r="B359" s="99" t="s">
        <v>789</v>
      </c>
      <c r="C359" s="13">
        <v>91</v>
      </c>
      <c r="D359" s="181" t="s">
        <v>2397</v>
      </c>
      <c r="E359" s="183" t="s">
        <v>1134</v>
      </c>
      <c r="F359" s="37"/>
      <c r="G359" s="111"/>
      <c r="H359" s="181" t="s">
        <v>2399</v>
      </c>
      <c r="I359" s="183" t="s">
        <v>1136</v>
      </c>
      <c r="J359" s="6"/>
    </row>
    <row r="360" spans="1:10" x14ac:dyDescent="0.2">
      <c r="A360" s="9">
        <f t="shared" si="6"/>
        <v>352</v>
      </c>
      <c r="B360" s="99" t="s">
        <v>789</v>
      </c>
      <c r="C360" s="13">
        <v>91</v>
      </c>
      <c r="D360" s="181" t="s">
        <v>2398</v>
      </c>
      <c r="E360" s="183" t="s">
        <v>1135</v>
      </c>
      <c r="F360" s="37"/>
      <c r="G360" s="111"/>
      <c r="H360" s="181" t="s">
        <v>2400</v>
      </c>
      <c r="I360" s="183" t="s">
        <v>1137</v>
      </c>
      <c r="J360" s="6"/>
    </row>
    <row r="361" spans="1:10" x14ac:dyDescent="0.2">
      <c r="A361" s="9">
        <f t="shared" si="6"/>
        <v>353</v>
      </c>
      <c r="B361" s="99" t="s">
        <v>789</v>
      </c>
      <c r="C361" s="13">
        <v>91</v>
      </c>
      <c r="D361" s="181" t="s">
        <v>2399</v>
      </c>
      <c r="E361" s="183" t="s">
        <v>1136</v>
      </c>
      <c r="F361" s="37"/>
      <c r="G361" s="111"/>
      <c r="H361" s="181" t="s">
        <v>2401</v>
      </c>
      <c r="I361" s="183" t="s">
        <v>1138</v>
      </c>
      <c r="J361" s="6"/>
    </row>
    <row r="362" spans="1:10" x14ac:dyDescent="0.2">
      <c r="A362" s="9">
        <f t="shared" si="6"/>
        <v>354</v>
      </c>
      <c r="B362" s="99" t="s">
        <v>789</v>
      </c>
      <c r="C362" s="13">
        <v>91</v>
      </c>
      <c r="D362" s="181" t="s">
        <v>2400</v>
      </c>
      <c r="E362" s="183" t="s">
        <v>1137</v>
      </c>
      <c r="F362" s="37"/>
      <c r="G362" s="111"/>
      <c r="H362" s="181" t="s">
        <v>2402</v>
      </c>
      <c r="I362" s="183" t="s">
        <v>1139</v>
      </c>
      <c r="J362" s="6"/>
    </row>
    <row r="363" spans="1:10" x14ac:dyDescent="0.2">
      <c r="A363" s="9">
        <f t="shared" si="6"/>
        <v>355</v>
      </c>
      <c r="B363" s="99" t="s">
        <v>789</v>
      </c>
      <c r="C363" s="13">
        <v>91</v>
      </c>
      <c r="D363" s="181" t="s">
        <v>2401</v>
      </c>
      <c r="E363" s="183" t="s">
        <v>1138</v>
      </c>
      <c r="F363" s="37"/>
      <c r="G363" s="111"/>
      <c r="H363" s="181" t="s">
        <v>2403</v>
      </c>
      <c r="I363" s="183" t="s">
        <v>1140</v>
      </c>
      <c r="J363" s="6"/>
    </row>
    <row r="364" spans="1:10" x14ac:dyDescent="0.2">
      <c r="A364" s="9">
        <f t="shared" si="6"/>
        <v>356</v>
      </c>
      <c r="B364" s="99" t="s">
        <v>789</v>
      </c>
      <c r="C364" s="13">
        <v>91</v>
      </c>
      <c r="D364" s="181" t="s">
        <v>2402</v>
      </c>
      <c r="E364" s="183" t="s">
        <v>1139</v>
      </c>
      <c r="F364" s="37"/>
      <c r="G364" s="111"/>
      <c r="H364" s="181" t="s">
        <v>2404</v>
      </c>
      <c r="I364" s="183" t="s">
        <v>1141</v>
      </c>
      <c r="J364" s="6"/>
    </row>
    <row r="365" spans="1:10" x14ac:dyDescent="0.2">
      <c r="A365" s="9">
        <f t="shared" ref="A365:A395" si="7">+A364+1</f>
        <v>357</v>
      </c>
      <c r="B365" s="99" t="s">
        <v>789</v>
      </c>
      <c r="C365" s="13">
        <v>91</v>
      </c>
      <c r="D365" s="181" t="s">
        <v>2403</v>
      </c>
      <c r="E365" s="183" t="s">
        <v>1140</v>
      </c>
      <c r="F365" s="37"/>
      <c r="G365" s="111"/>
      <c r="H365" s="181" t="s">
        <v>2405</v>
      </c>
      <c r="I365" s="183" t="s">
        <v>1142</v>
      </c>
      <c r="J365" s="6"/>
    </row>
    <row r="366" spans="1:10" x14ac:dyDescent="0.2">
      <c r="A366" s="9">
        <f t="shared" si="7"/>
        <v>358</v>
      </c>
      <c r="B366" s="99" t="s">
        <v>789</v>
      </c>
      <c r="C366" s="13">
        <v>91</v>
      </c>
      <c r="D366" s="181" t="s">
        <v>2404</v>
      </c>
      <c r="E366" s="183" t="s">
        <v>1141</v>
      </c>
      <c r="F366" s="37"/>
      <c r="G366" s="111"/>
      <c r="H366" s="181" t="s">
        <v>2406</v>
      </c>
      <c r="I366" s="183" t="s">
        <v>1143</v>
      </c>
      <c r="J366" s="6"/>
    </row>
    <row r="367" spans="1:10" x14ac:dyDescent="0.2">
      <c r="A367" s="9">
        <f t="shared" si="7"/>
        <v>359</v>
      </c>
      <c r="B367" s="99" t="s">
        <v>789</v>
      </c>
      <c r="C367" s="13">
        <v>91</v>
      </c>
      <c r="D367" s="181" t="s">
        <v>2405</v>
      </c>
      <c r="E367" s="183" t="s">
        <v>1142</v>
      </c>
      <c r="F367" s="37"/>
      <c r="G367" s="111"/>
      <c r="H367" s="181" t="s">
        <v>2407</v>
      </c>
      <c r="I367" s="183" t="s">
        <v>1144</v>
      </c>
      <c r="J367" s="6"/>
    </row>
    <row r="368" spans="1:10" x14ac:dyDescent="0.2">
      <c r="A368" s="9">
        <f t="shared" si="7"/>
        <v>360</v>
      </c>
      <c r="B368" s="99" t="s">
        <v>789</v>
      </c>
      <c r="C368" s="13">
        <v>91</v>
      </c>
      <c r="D368" s="181" t="s">
        <v>2406</v>
      </c>
      <c r="E368" s="183" t="s">
        <v>1143</v>
      </c>
      <c r="F368" s="37"/>
      <c r="G368" s="111"/>
      <c r="H368" s="181" t="s">
        <v>2408</v>
      </c>
      <c r="I368" s="183" t="s">
        <v>1145</v>
      </c>
      <c r="J368" s="6"/>
    </row>
    <row r="369" spans="1:10" x14ac:dyDescent="0.2">
      <c r="A369" s="9">
        <f t="shared" si="7"/>
        <v>361</v>
      </c>
      <c r="B369" s="99" t="s">
        <v>789</v>
      </c>
      <c r="C369" s="13">
        <v>91</v>
      </c>
      <c r="D369" s="181" t="s">
        <v>2407</v>
      </c>
      <c r="E369" s="183" t="s">
        <v>1144</v>
      </c>
      <c r="F369" s="37"/>
      <c r="G369" s="111"/>
      <c r="H369" s="181" t="s">
        <v>2409</v>
      </c>
      <c r="I369" s="183" t="s">
        <v>1146</v>
      </c>
      <c r="J369" s="6"/>
    </row>
    <row r="370" spans="1:10" x14ac:dyDescent="0.2">
      <c r="A370" s="9">
        <f t="shared" si="7"/>
        <v>362</v>
      </c>
      <c r="B370" s="99" t="s">
        <v>789</v>
      </c>
      <c r="C370" s="13">
        <v>91</v>
      </c>
      <c r="D370" s="181" t="s">
        <v>2408</v>
      </c>
      <c r="E370" s="183" t="s">
        <v>1145</v>
      </c>
      <c r="F370" s="37"/>
      <c r="G370" s="111"/>
      <c r="H370" s="181" t="s">
        <v>2410</v>
      </c>
      <c r="I370" s="183" t="s">
        <v>1147</v>
      </c>
      <c r="J370" s="6"/>
    </row>
    <row r="371" spans="1:10" x14ac:dyDescent="0.2">
      <c r="A371" s="9">
        <f t="shared" si="7"/>
        <v>363</v>
      </c>
      <c r="B371" s="99" t="s">
        <v>789</v>
      </c>
      <c r="C371" s="13">
        <v>91</v>
      </c>
      <c r="D371" s="181" t="s">
        <v>2409</v>
      </c>
      <c r="E371" s="183" t="s">
        <v>1146</v>
      </c>
      <c r="F371" s="37"/>
      <c r="G371" s="111"/>
      <c r="H371" s="181" t="s">
        <v>2411</v>
      </c>
      <c r="I371" s="183" t="s">
        <v>1148</v>
      </c>
      <c r="J371" s="6"/>
    </row>
    <row r="372" spans="1:10" x14ac:dyDescent="0.2">
      <c r="A372" s="9">
        <f t="shared" si="7"/>
        <v>364</v>
      </c>
      <c r="B372" s="99" t="s">
        <v>789</v>
      </c>
      <c r="C372" s="13">
        <v>91</v>
      </c>
      <c r="D372" s="181" t="s">
        <v>2410</v>
      </c>
      <c r="E372" s="183" t="s">
        <v>1147</v>
      </c>
      <c r="F372" s="37"/>
      <c r="G372" s="111"/>
      <c r="H372" s="181" t="s">
        <v>2412</v>
      </c>
      <c r="I372" s="183" t="s">
        <v>1149</v>
      </c>
      <c r="J372" s="6"/>
    </row>
    <row r="373" spans="1:10" x14ac:dyDescent="0.2">
      <c r="A373" s="9">
        <f t="shared" si="7"/>
        <v>365</v>
      </c>
      <c r="B373" s="99" t="s">
        <v>789</v>
      </c>
      <c r="C373" s="13">
        <v>91</v>
      </c>
      <c r="D373" s="181" t="s">
        <v>2411</v>
      </c>
      <c r="E373" s="183" t="s">
        <v>1148</v>
      </c>
      <c r="F373" s="37"/>
      <c r="G373" s="111"/>
      <c r="H373" s="181" t="s">
        <v>2413</v>
      </c>
      <c r="I373" s="183" t="s">
        <v>1150</v>
      </c>
      <c r="J373" s="6"/>
    </row>
    <row r="374" spans="1:10" x14ac:dyDescent="0.2">
      <c r="A374" s="9">
        <f t="shared" si="7"/>
        <v>366</v>
      </c>
      <c r="B374" s="99" t="s">
        <v>789</v>
      </c>
      <c r="C374" s="13">
        <v>91</v>
      </c>
      <c r="D374" s="181" t="s">
        <v>2412</v>
      </c>
      <c r="E374" s="183" t="s">
        <v>1149</v>
      </c>
      <c r="F374" s="37"/>
      <c r="G374" s="111"/>
      <c r="H374" s="181" t="s">
        <v>2415</v>
      </c>
      <c r="I374" s="183" t="s">
        <v>1152</v>
      </c>
      <c r="J374" s="6"/>
    </row>
    <row r="375" spans="1:10" x14ac:dyDescent="0.2">
      <c r="A375" s="9">
        <f t="shared" si="7"/>
        <v>367</v>
      </c>
      <c r="B375" s="99" t="s">
        <v>789</v>
      </c>
      <c r="C375" s="13">
        <v>91</v>
      </c>
      <c r="D375" s="181" t="s">
        <v>2413</v>
      </c>
      <c r="E375" s="183" t="s">
        <v>1150</v>
      </c>
      <c r="F375" s="37"/>
      <c r="G375" s="111"/>
      <c r="H375" s="181" t="s">
        <v>2416</v>
      </c>
      <c r="I375" s="183" t="s">
        <v>1153</v>
      </c>
      <c r="J375" s="6"/>
    </row>
    <row r="376" spans="1:10" x14ac:dyDescent="0.2">
      <c r="A376" s="9">
        <f t="shared" si="7"/>
        <v>368</v>
      </c>
      <c r="B376" s="99" t="s">
        <v>789</v>
      </c>
      <c r="C376" s="13">
        <v>91</v>
      </c>
      <c r="D376" s="181" t="s">
        <v>2414</v>
      </c>
      <c r="E376" s="183" t="s">
        <v>1151</v>
      </c>
      <c r="F376" s="37"/>
      <c r="G376" s="111"/>
      <c r="H376" s="181" t="s">
        <v>2417</v>
      </c>
      <c r="I376" s="183" t="s">
        <v>1154</v>
      </c>
      <c r="J376" s="6"/>
    </row>
    <row r="377" spans="1:10" x14ac:dyDescent="0.2">
      <c r="A377" s="9">
        <f t="shared" si="7"/>
        <v>369</v>
      </c>
      <c r="B377" s="99" t="s">
        <v>789</v>
      </c>
      <c r="C377" s="13">
        <v>93</v>
      </c>
      <c r="D377" s="181" t="s">
        <v>2415</v>
      </c>
      <c r="E377" s="183" t="s">
        <v>1152</v>
      </c>
      <c r="F377" s="37"/>
      <c r="G377" s="111"/>
      <c r="H377" s="181" t="s">
        <v>2418</v>
      </c>
      <c r="I377" s="183" t="s">
        <v>1155</v>
      </c>
      <c r="J377" s="6"/>
    </row>
    <row r="378" spans="1:10" x14ac:dyDescent="0.2">
      <c r="A378" s="9">
        <f t="shared" si="7"/>
        <v>370</v>
      </c>
      <c r="B378" s="99" t="s">
        <v>789</v>
      </c>
      <c r="C378" s="13">
        <v>93</v>
      </c>
      <c r="D378" s="181" t="s">
        <v>2416</v>
      </c>
      <c r="E378" s="183" t="s">
        <v>1153</v>
      </c>
      <c r="F378" s="37"/>
      <c r="G378" s="111"/>
      <c r="H378" s="181" t="s">
        <v>2419</v>
      </c>
      <c r="I378" s="183" t="s">
        <v>1156</v>
      </c>
      <c r="J378" s="6"/>
    </row>
    <row r="379" spans="1:10" x14ac:dyDescent="0.2">
      <c r="A379" s="9">
        <f t="shared" si="7"/>
        <v>371</v>
      </c>
      <c r="B379" s="99" t="s">
        <v>789</v>
      </c>
      <c r="C379" s="13">
        <v>93</v>
      </c>
      <c r="D379" s="181" t="s">
        <v>2417</v>
      </c>
      <c r="E379" s="183" t="s">
        <v>1154</v>
      </c>
      <c r="F379" s="37"/>
      <c r="G379" s="111"/>
      <c r="H379" s="181" t="s">
        <v>2420</v>
      </c>
      <c r="I379" s="183" t="s">
        <v>1157</v>
      </c>
      <c r="J379" s="6"/>
    </row>
    <row r="380" spans="1:10" x14ac:dyDescent="0.2">
      <c r="A380" s="9">
        <f t="shared" si="7"/>
        <v>372</v>
      </c>
      <c r="B380" s="99" t="s">
        <v>789</v>
      </c>
      <c r="C380" s="13">
        <v>93</v>
      </c>
      <c r="D380" s="181" t="s">
        <v>2418</v>
      </c>
      <c r="E380" s="183" t="s">
        <v>1155</v>
      </c>
      <c r="F380" s="37"/>
      <c r="G380" s="111"/>
      <c r="H380" s="181" t="s">
        <v>2421</v>
      </c>
      <c r="I380" s="183" t="s">
        <v>1158</v>
      </c>
      <c r="J380" s="6"/>
    </row>
    <row r="381" spans="1:10" x14ac:dyDescent="0.2">
      <c r="A381" s="9">
        <f t="shared" si="7"/>
        <v>373</v>
      </c>
      <c r="B381" s="99" t="s">
        <v>789</v>
      </c>
      <c r="C381" s="13">
        <v>93</v>
      </c>
      <c r="D381" s="181" t="s">
        <v>2419</v>
      </c>
      <c r="E381" s="183" t="s">
        <v>1156</v>
      </c>
      <c r="F381" s="37"/>
      <c r="G381" s="111"/>
      <c r="H381" s="181" t="s">
        <v>2422</v>
      </c>
      <c r="I381" s="183" t="s">
        <v>1159</v>
      </c>
      <c r="J381" s="6"/>
    </row>
    <row r="382" spans="1:10" x14ac:dyDescent="0.2">
      <c r="A382" s="9">
        <f t="shared" si="7"/>
        <v>374</v>
      </c>
      <c r="B382" s="99" t="s">
        <v>789</v>
      </c>
      <c r="C382" s="13">
        <v>93</v>
      </c>
      <c r="D382" s="181" t="s">
        <v>2420</v>
      </c>
      <c r="E382" s="183" t="s">
        <v>1157</v>
      </c>
      <c r="F382" s="37"/>
      <c r="G382" s="111"/>
      <c r="H382" s="181" t="s">
        <v>2423</v>
      </c>
      <c r="I382" s="183" t="s">
        <v>1160</v>
      </c>
      <c r="J382" s="6"/>
    </row>
    <row r="383" spans="1:10" x14ac:dyDescent="0.2">
      <c r="A383" s="9">
        <f t="shared" si="7"/>
        <v>375</v>
      </c>
      <c r="B383" s="99" t="s">
        <v>789</v>
      </c>
      <c r="C383" s="13">
        <v>93</v>
      </c>
      <c r="D383" s="181" t="s">
        <v>2421</v>
      </c>
      <c r="E383" s="183" t="s">
        <v>1158</v>
      </c>
      <c r="F383" s="37"/>
      <c r="G383" s="111"/>
      <c r="H383" s="181" t="s">
        <v>2424</v>
      </c>
      <c r="I383" s="183" t="s">
        <v>1161</v>
      </c>
      <c r="J383" s="6"/>
    </row>
    <row r="384" spans="1:10" x14ac:dyDescent="0.2">
      <c r="A384" s="9">
        <f t="shared" si="7"/>
        <v>376</v>
      </c>
      <c r="B384" s="99" t="s">
        <v>789</v>
      </c>
      <c r="C384" s="13">
        <v>93</v>
      </c>
      <c r="D384" s="181" t="s">
        <v>2422</v>
      </c>
      <c r="E384" s="183" t="s">
        <v>1159</v>
      </c>
      <c r="F384" s="37"/>
      <c r="G384" s="111"/>
      <c r="H384" s="181" t="s">
        <v>2425</v>
      </c>
      <c r="I384" s="183" t="s">
        <v>1162</v>
      </c>
      <c r="J384" s="6"/>
    </row>
    <row r="385" spans="1:10" x14ac:dyDescent="0.2">
      <c r="A385" s="9">
        <f t="shared" si="7"/>
        <v>377</v>
      </c>
      <c r="B385" s="99" t="s">
        <v>789</v>
      </c>
      <c r="C385" s="13">
        <v>93</v>
      </c>
      <c r="D385" s="181" t="s">
        <v>2423</v>
      </c>
      <c r="E385" s="183" t="s">
        <v>1160</v>
      </c>
      <c r="F385" s="37"/>
      <c r="G385" s="111"/>
      <c r="H385" s="181" t="s">
        <v>2426</v>
      </c>
      <c r="I385" s="183" t="s">
        <v>1163</v>
      </c>
      <c r="J385" s="6"/>
    </row>
    <row r="386" spans="1:10" x14ac:dyDescent="0.2">
      <c r="A386" s="9">
        <f t="shared" si="7"/>
        <v>378</v>
      </c>
      <c r="B386" s="99" t="s">
        <v>789</v>
      </c>
      <c r="C386" s="13">
        <v>93</v>
      </c>
      <c r="D386" s="181" t="s">
        <v>2424</v>
      </c>
      <c r="E386" s="183" t="s">
        <v>1161</v>
      </c>
      <c r="F386" s="37"/>
      <c r="G386" s="111"/>
      <c r="H386" s="181" t="s">
        <v>2427</v>
      </c>
      <c r="I386" s="183" t="s">
        <v>1164</v>
      </c>
      <c r="J386" s="6"/>
    </row>
    <row r="387" spans="1:10" x14ac:dyDescent="0.2">
      <c r="A387" s="9">
        <f t="shared" si="7"/>
        <v>379</v>
      </c>
      <c r="B387" s="99" t="s">
        <v>789</v>
      </c>
      <c r="C387" s="13">
        <v>93</v>
      </c>
      <c r="D387" s="181" t="s">
        <v>2425</v>
      </c>
      <c r="E387" s="183" t="s">
        <v>1162</v>
      </c>
      <c r="F387" s="37"/>
      <c r="G387" s="111"/>
      <c r="H387" s="181" t="s">
        <v>2428</v>
      </c>
      <c r="I387" s="183" t="s">
        <v>1165</v>
      </c>
      <c r="J387" s="6"/>
    </row>
    <row r="388" spans="1:10" x14ac:dyDescent="0.2">
      <c r="A388" s="9">
        <f t="shared" si="7"/>
        <v>380</v>
      </c>
      <c r="B388" s="99" t="s">
        <v>789</v>
      </c>
      <c r="C388" s="13">
        <v>93</v>
      </c>
      <c r="D388" s="181" t="s">
        <v>2426</v>
      </c>
      <c r="E388" s="183" t="s">
        <v>1163</v>
      </c>
      <c r="F388" s="37"/>
      <c r="G388" s="111"/>
      <c r="H388" s="181" t="s">
        <v>2429</v>
      </c>
      <c r="I388" s="183" t="s">
        <v>1166</v>
      </c>
      <c r="J388" s="6"/>
    </row>
    <row r="389" spans="1:10" x14ac:dyDescent="0.2">
      <c r="A389" s="9">
        <f t="shared" si="7"/>
        <v>381</v>
      </c>
      <c r="B389" s="99" t="s">
        <v>789</v>
      </c>
      <c r="C389" s="13">
        <v>93</v>
      </c>
      <c r="D389" s="181" t="s">
        <v>2427</v>
      </c>
      <c r="E389" s="183" t="s">
        <v>1164</v>
      </c>
      <c r="F389" s="37"/>
      <c r="G389" s="111"/>
      <c r="H389" s="181" t="s">
        <v>2430</v>
      </c>
      <c r="I389" s="183" t="s">
        <v>1167</v>
      </c>
      <c r="J389" s="6"/>
    </row>
    <row r="390" spans="1:10" x14ac:dyDescent="0.2">
      <c r="A390" s="9">
        <f t="shared" si="7"/>
        <v>382</v>
      </c>
      <c r="B390" s="99" t="s">
        <v>789</v>
      </c>
      <c r="C390" s="13">
        <v>93</v>
      </c>
      <c r="D390" s="181" t="s">
        <v>2428</v>
      </c>
      <c r="E390" s="183" t="s">
        <v>1165</v>
      </c>
      <c r="F390" s="37"/>
      <c r="G390" s="111"/>
      <c r="H390" s="181" t="s">
        <v>2431</v>
      </c>
      <c r="I390" s="183" t="s">
        <v>1168</v>
      </c>
      <c r="J390" s="6"/>
    </row>
    <row r="391" spans="1:10" x14ac:dyDescent="0.2">
      <c r="A391" s="9">
        <f t="shared" si="7"/>
        <v>383</v>
      </c>
      <c r="B391" s="99" t="s">
        <v>789</v>
      </c>
      <c r="C391" s="13">
        <v>93</v>
      </c>
      <c r="D391" s="181" t="s">
        <v>2429</v>
      </c>
      <c r="E391" s="183" t="s">
        <v>1166</v>
      </c>
      <c r="F391" s="37"/>
      <c r="G391" s="111"/>
      <c r="H391" s="181" t="s">
        <v>2432</v>
      </c>
      <c r="I391" s="183" t="s">
        <v>1169</v>
      </c>
      <c r="J391" s="6"/>
    </row>
    <row r="392" spans="1:10" x14ac:dyDescent="0.2">
      <c r="A392" s="9">
        <f t="shared" si="7"/>
        <v>384</v>
      </c>
      <c r="B392" s="99" t="s">
        <v>789</v>
      </c>
      <c r="C392" s="13">
        <v>93</v>
      </c>
      <c r="D392" s="181" t="s">
        <v>2430</v>
      </c>
      <c r="E392" s="183" t="s">
        <v>1167</v>
      </c>
      <c r="F392" s="37"/>
      <c r="G392" s="111"/>
      <c r="H392" s="181" t="s">
        <v>2433</v>
      </c>
      <c r="I392" s="183" t="s">
        <v>1170</v>
      </c>
      <c r="J392" s="6"/>
    </row>
    <row r="393" spans="1:10" x14ac:dyDescent="0.2">
      <c r="A393" s="9">
        <f t="shared" si="7"/>
        <v>385</v>
      </c>
      <c r="B393" s="99" t="s">
        <v>789</v>
      </c>
      <c r="C393" s="13">
        <v>93</v>
      </c>
      <c r="D393" s="181" t="s">
        <v>2431</v>
      </c>
      <c r="E393" s="183" t="s">
        <v>1168</v>
      </c>
      <c r="F393" s="37"/>
      <c r="G393" s="111"/>
      <c r="H393" s="160"/>
      <c r="I393" s="109"/>
      <c r="J393" s="6"/>
    </row>
    <row r="394" spans="1:10" x14ac:dyDescent="0.2">
      <c r="A394" s="9">
        <f t="shared" si="7"/>
        <v>386</v>
      </c>
      <c r="B394" s="99" t="s">
        <v>789</v>
      </c>
      <c r="C394" s="13">
        <v>93</v>
      </c>
      <c r="D394" s="181" t="s">
        <v>2432</v>
      </c>
      <c r="E394" s="183" t="s">
        <v>1169</v>
      </c>
      <c r="F394" s="37"/>
      <c r="G394" s="111"/>
      <c r="H394" s="160"/>
      <c r="I394" s="109"/>
      <c r="J394" s="6"/>
    </row>
    <row r="395" spans="1:10" x14ac:dyDescent="0.2">
      <c r="A395" s="9">
        <f t="shared" si="7"/>
        <v>387</v>
      </c>
      <c r="B395" s="99" t="s">
        <v>789</v>
      </c>
      <c r="C395" s="13">
        <v>93</v>
      </c>
      <c r="D395" s="181" t="s">
        <v>2433</v>
      </c>
      <c r="E395" s="183" t="s">
        <v>1170</v>
      </c>
      <c r="F395" s="37"/>
      <c r="G395" s="111"/>
      <c r="H395" s="161"/>
      <c r="I395" s="36"/>
      <c r="J395" s="6"/>
    </row>
    <row r="396" spans="1:10" x14ac:dyDescent="0.2">
      <c r="A396" s="9"/>
      <c r="B396" s="12"/>
      <c r="C396" s="14" t="s">
        <v>1171</v>
      </c>
      <c r="D396" s="8"/>
      <c r="E396" s="145" t="s">
        <v>1172</v>
      </c>
      <c r="F396" s="38">
        <f>COUNTA(E397:E401)</f>
        <v>5</v>
      </c>
      <c r="G396" s="111"/>
      <c r="H396" s="8"/>
      <c r="I396" s="145" t="s">
        <v>1172</v>
      </c>
      <c r="J396" s="38">
        <f>COUNTA(I397:I401)</f>
        <v>5</v>
      </c>
    </row>
    <row r="397" spans="1:10" x14ac:dyDescent="0.2">
      <c r="A397" s="9">
        <f>A395+1</f>
        <v>388</v>
      </c>
      <c r="B397" s="99" t="s">
        <v>789</v>
      </c>
      <c r="C397" s="13">
        <v>25</v>
      </c>
      <c r="D397" s="179" t="s">
        <v>2434</v>
      </c>
      <c r="E397" s="184" t="s">
        <v>1173</v>
      </c>
      <c r="F397" s="37"/>
      <c r="G397" s="111"/>
      <c r="H397" s="179" t="s">
        <v>2434</v>
      </c>
      <c r="I397" s="184" t="s">
        <v>1173</v>
      </c>
      <c r="J397" s="112"/>
    </row>
    <row r="398" spans="1:10" x14ac:dyDescent="0.2">
      <c r="A398" s="9">
        <f>+A397+1</f>
        <v>389</v>
      </c>
      <c r="B398" s="99" t="s">
        <v>789</v>
      </c>
      <c r="C398" s="13">
        <v>25</v>
      </c>
      <c r="D398" s="181" t="s">
        <v>2505</v>
      </c>
      <c r="E398" s="183" t="s">
        <v>2506</v>
      </c>
      <c r="F398" s="37"/>
      <c r="G398" s="111"/>
      <c r="H398" s="181" t="s">
        <v>2505</v>
      </c>
      <c r="I398" s="183" t="s">
        <v>2506</v>
      </c>
      <c r="J398" s="112"/>
    </row>
    <row r="399" spans="1:10" x14ac:dyDescent="0.2">
      <c r="A399" s="9">
        <f>+A398+1</f>
        <v>390</v>
      </c>
      <c r="B399" s="99" t="s">
        <v>2520</v>
      </c>
      <c r="C399" s="13">
        <v>26</v>
      </c>
      <c r="D399" s="181" t="s">
        <v>2435</v>
      </c>
      <c r="E399" s="183" t="s">
        <v>1174</v>
      </c>
      <c r="F399" s="37"/>
      <c r="G399" s="111"/>
      <c r="H399" s="181" t="s">
        <v>2435</v>
      </c>
      <c r="I399" s="183" t="s">
        <v>1174</v>
      </c>
      <c r="J399" s="112"/>
    </row>
    <row r="400" spans="1:10" x14ac:dyDescent="0.2">
      <c r="A400" s="9">
        <f>+A399+1</f>
        <v>391</v>
      </c>
      <c r="B400" s="99" t="s">
        <v>789</v>
      </c>
      <c r="C400" s="13">
        <v>25</v>
      </c>
      <c r="D400" s="179" t="s">
        <v>2436</v>
      </c>
      <c r="E400" s="184" t="s">
        <v>1175</v>
      </c>
      <c r="F400" s="37"/>
      <c r="G400" s="111"/>
      <c r="H400" s="179" t="s">
        <v>2436</v>
      </c>
      <c r="I400" s="184" t="s">
        <v>1175</v>
      </c>
      <c r="J400" s="112"/>
    </row>
    <row r="401" spans="1:10" x14ac:dyDescent="0.2">
      <c r="A401" s="9">
        <f t="shared" ref="A401" si="8">+A400+1</f>
        <v>392</v>
      </c>
      <c r="B401" s="99" t="s">
        <v>789</v>
      </c>
      <c r="C401" s="13">
        <v>25</v>
      </c>
      <c r="D401" s="181" t="s">
        <v>2437</v>
      </c>
      <c r="E401" s="183" t="s">
        <v>1176</v>
      </c>
      <c r="F401" s="37"/>
      <c r="G401" s="111"/>
      <c r="H401" s="181" t="s">
        <v>2437</v>
      </c>
      <c r="I401" s="183" t="s">
        <v>1176</v>
      </c>
      <c r="J401" s="112"/>
    </row>
    <row r="402" spans="1:10" x14ac:dyDescent="0.2">
      <c r="A402" s="9"/>
      <c r="B402" s="12"/>
      <c r="C402" s="14" t="s">
        <v>1177</v>
      </c>
      <c r="D402" s="8"/>
      <c r="E402" s="145" t="s">
        <v>1178</v>
      </c>
      <c r="F402" s="38">
        <f>COUNTA(E403:E411)</f>
        <v>9</v>
      </c>
      <c r="G402" s="111"/>
      <c r="H402" s="8"/>
      <c r="I402" s="145" t="s">
        <v>1178</v>
      </c>
      <c r="J402" s="38">
        <f>COUNTA(I403:I411)</f>
        <v>9</v>
      </c>
    </row>
    <row r="403" spans="1:10" x14ac:dyDescent="0.2">
      <c r="A403" s="9">
        <f>A401+1</f>
        <v>393</v>
      </c>
      <c r="B403" s="99" t="s">
        <v>789</v>
      </c>
      <c r="C403" s="13">
        <v>49</v>
      </c>
      <c r="D403" s="181" t="s">
        <v>2438</v>
      </c>
      <c r="E403" s="183" t="s">
        <v>1179</v>
      </c>
      <c r="F403" s="37"/>
      <c r="G403" s="111"/>
      <c r="H403" s="181" t="s">
        <v>2438</v>
      </c>
      <c r="I403" s="183" t="s">
        <v>1179</v>
      </c>
      <c r="J403" s="6"/>
    </row>
    <row r="404" spans="1:10" x14ac:dyDescent="0.2">
      <c r="A404" s="9">
        <f>A403+1</f>
        <v>394</v>
      </c>
      <c r="B404" s="99" t="s">
        <v>789</v>
      </c>
      <c r="C404" s="13">
        <v>49</v>
      </c>
      <c r="D404" s="179" t="s">
        <v>2439</v>
      </c>
      <c r="E404" s="184" t="s">
        <v>1180</v>
      </c>
      <c r="F404" s="37"/>
      <c r="G404" s="111"/>
      <c r="H404" s="179" t="s">
        <v>2439</v>
      </c>
      <c r="I404" s="184" t="s">
        <v>1180</v>
      </c>
      <c r="J404" s="6"/>
    </row>
    <row r="405" spans="1:10" x14ac:dyDescent="0.2">
      <c r="A405" s="9">
        <f t="shared" ref="A405:A411" si="9">A404+1</f>
        <v>395</v>
      </c>
      <c r="B405" s="99" t="s">
        <v>789</v>
      </c>
      <c r="C405" s="13">
        <v>49</v>
      </c>
      <c r="D405" s="179" t="s">
        <v>2440</v>
      </c>
      <c r="E405" s="184" t="s">
        <v>1181</v>
      </c>
      <c r="F405" s="37"/>
      <c r="G405" s="111"/>
      <c r="H405" s="179" t="s">
        <v>2440</v>
      </c>
      <c r="I405" s="184" t="s">
        <v>1181</v>
      </c>
      <c r="J405" s="6"/>
    </row>
    <row r="406" spans="1:10" x14ac:dyDescent="0.2">
      <c r="A406" s="9">
        <f t="shared" si="9"/>
        <v>396</v>
      </c>
      <c r="B406" s="99" t="s">
        <v>789</v>
      </c>
      <c r="C406" s="13">
        <v>49</v>
      </c>
      <c r="D406" s="181" t="s">
        <v>2441</v>
      </c>
      <c r="E406" s="183" t="s">
        <v>1182</v>
      </c>
      <c r="F406" s="37"/>
      <c r="G406" s="111"/>
      <c r="H406" s="181" t="s">
        <v>2441</v>
      </c>
      <c r="I406" s="183" t="s">
        <v>1182</v>
      </c>
      <c r="J406" s="6"/>
    </row>
    <row r="407" spans="1:10" x14ac:dyDescent="0.2">
      <c r="A407" s="9">
        <f t="shared" si="9"/>
        <v>397</v>
      </c>
      <c r="B407" s="99" t="s">
        <v>789</v>
      </c>
      <c r="C407" s="13">
        <v>49</v>
      </c>
      <c r="D407" s="181" t="s">
        <v>2442</v>
      </c>
      <c r="E407" s="183" t="s">
        <v>1183</v>
      </c>
      <c r="F407" s="37"/>
      <c r="G407" s="111"/>
      <c r="H407" s="181" t="s">
        <v>2442</v>
      </c>
      <c r="I407" s="183" t="s">
        <v>1183</v>
      </c>
      <c r="J407" s="6"/>
    </row>
    <row r="408" spans="1:10" x14ac:dyDescent="0.2">
      <c r="A408" s="9">
        <f t="shared" si="9"/>
        <v>398</v>
      </c>
      <c r="B408" s="99" t="s">
        <v>789</v>
      </c>
      <c r="C408" s="13">
        <v>49</v>
      </c>
      <c r="D408" s="179" t="s">
        <v>2443</v>
      </c>
      <c r="E408" s="184" t="s">
        <v>1184</v>
      </c>
      <c r="F408" s="37"/>
      <c r="G408" s="111"/>
      <c r="H408" s="179" t="s">
        <v>2443</v>
      </c>
      <c r="I408" s="184" t="s">
        <v>1184</v>
      </c>
      <c r="J408" s="6"/>
    </row>
    <row r="409" spans="1:10" x14ac:dyDescent="0.2">
      <c r="A409" s="9">
        <f t="shared" si="9"/>
        <v>399</v>
      </c>
      <c r="B409" s="99" t="s">
        <v>789</v>
      </c>
      <c r="C409" s="13">
        <v>49</v>
      </c>
      <c r="D409" s="179" t="s">
        <v>2444</v>
      </c>
      <c r="E409" s="184" t="s">
        <v>1185</v>
      </c>
      <c r="F409" s="37"/>
      <c r="G409" s="111"/>
      <c r="H409" s="179" t="s">
        <v>2444</v>
      </c>
      <c r="I409" s="184" t="s">
        <v>1185</v>
      </c>
      <c r="J409" s="6"/>
    </row>
    <row r="410" spans="1:10" x14ac:dyDescent="0.2">
      <c r="A410" s="9">
        <f t="shared" si="9"/>
        <v>400</v>
      </c>
      <c r="B410" s="99" t="s">
        <v>789</v>
      </c>
      <c r="C410" s="13">
        <v>50</v>
      </c>
      <c r="D410" s="179" t="s">
        <v>2445</v>
      </c>
      <c r="E410" s="184" t="s">
        <v>1186</v>
      </c>
      <c r="F410" s="37"/>
      <c r="G410" s="111"/>
      <c r="H410" s="179" t="s">
        <v>2445</v>
      </c>
      <c r="I410" s="184" t="s">
        <v>1186</v>
      </c>
      <c r="J410" s="6"/>
    </row>
    <row r="411" spans="1:10" x14ac:dyDescent="0.2">
      <c r="A411" s="9">
        <f t="shared" si="9"/>
        <v>401</v>
      </c>
      <c r="B411" s="99" t="s">
        <v>789</v>
      </c>
      <c r="C411" s="13">
        <v>49</v>
      </c>
      <c r="D411" s="179" t="s">
        <v>2564</v>
      </c>
      <c r="E411" s="184" t="s">
        <v>2565</v>
      </c>
      <c r="F411" s="37"/>
      <c r="G411" s="111"/>
      <c r="H411" s="179" t="s">
        <v>2564</v>
      </c>
      <c r="I411" s="184" t="s">
        <v>2565</v>
      </c>
      <c r="J411" s="6"/>
    </row>
    <row r="412" spans="1:10" x14ac:dyDescent="0.2">
      <c r="A412" s="9"/>
      <c r="B412" s="12"/>
      <c r="C412" s="14" t="s">
        <v>1187</v>
      </c>
      <c r="D412" s="8"/>
      <c r="E412" s="145" t="s">
        <v>1188</v>
      </c>
      <c r="F412" s="38">
        <f>COUNTA(E413:E471)</f>
        <v>58</v>
      </c>
      <c r="G412" s="111"/>
      <c r="H412" s="8"/>
      <c r="I412" s="145" t="s">
        <v>1188</v>
      </c>
      <c r="J412" s="38">
        <f>COUNTA(I413:I471)</f>
        <v>56</v>
      </c>
    </row>
    <row r="413" spans="1:10" x14ac:dyDescent="0.2">
      <c r="A413" s="9">
        <f>A411+1</f>
        <v>402</v>
      </c>
      <c r="B413" s="99" t="s">
        <v>789</v>
      </c>
      <c r="C413" s="13">
        <v>72</v>
      </c>
      <c r="D413" s="181" t="s">
        <v>2446</v>
      </c>
      <c r="E413" s="183" t="s">
        <v>1189</v>
      </c>
      <c r="F413" s="37"/>
      <c r="G413" s="111"/>
      <c r="H413" s="181" t="s">
        <v>2446</v>
      </c>
      <c r="I413" s="183" t="s">
        <v>1189</v>
      </c>
      <c r="J413" s="6"/>
    </row>
    <row r="414" spans="1:10" x14ac:dyDescent="0.2">
      <c r="A414" s="9">
        <f>A413+1</f>
        <v>403</v>
      </c>
      <c r="B414" s="99" t="s">
        <v>789</v>
      </c>
      <c r="C414" s="13">
        <v>72</v>
      </c>
      <c r="D414" s="181" t="s">
        <v>2447</v>
      </c>
      <c r="E414" s="183" t="s">
        <v>1190</v>
      </c>
      <c r="F414" s="37"/>
      <c r="G414" s="111"/>
      <c r="H414" s="181" t="s">
        <v>2447</v>
      </c>
      <c r="I414" s="183" t="s">
        <v>1190</v>
      </c>
      <c r="J414" s="6"/>
    </row>
    <row r="415" spans="1:10" x14ac:dyDescent="0.2">
      <c r="A415" s="9">
        <f t="shared" ref="A415:A470" si="10">A414+1</f>
        <v>404</v>
      </c>
      <c r="B415" s="99" t="s">
        <v>789</v>
      </c>
      <c r="C415" s="13">
        <v>72</v>
      </c>
      <c r="D415" s="181" t="s">
        <v>2448</v>
      </c>
      <c r="E415" s="183" t="s">
        <v>1191</v>
      </c>
      <c r="F415" s="37"/>
      <c r="G415" s="111"/>
      <c r="H415" s="181" t="s">
        <v>2448</v>
      </c>
      <c r="I415" s="183" t="s">
        <v>1191</v>
      </c>
      <c r="J415" s="6"/>
    </row>
    <row r="416" spans="1:10" x14ac:dyDescent="0.2">
      <c r="A416" s="9">
        <f t="shared" si="10"/>
        <v>405</v>
      </c>
      <c r="B416" s="99" t="s">
        <v>789</v>
      </c>
      <c r="C416" s="13">
        <v>72</v>
      </c>
      <c r="D416" s="181" t="s">
        <v>2449</v>
      </c>
      <c r="E416" s="183" t="s">
        <v>1192</v>
      </c>
      <c r="F416" s="37"/>
      <c r="G416" s="111"/>
      <c r="H416" s="181" t="s">
        <v>2449</v>
      </c>
      <c r="I416" s="183" t="s">
        <v>1192</v>
      </c>
      <c r="J416" s="6"/>
    </row>
    <row r="417" spans="1:10" x14ac:dyDescent="0.2">
      <c r="A417" s="9">
        <f t="shared" si="10"/>
        <v>406</v>
      </c>
      <c r="B417" s="99" t="s">
        <v>789</v>
      </c>
      <c r="C417" s="13">
        <v>72</v>
      </c>
      <c r="D417" s="181" t="s">
        <v>2450</v>
      </c>
      <c r="E417" s="183" t="s">
        <v>1193</v>
      </c>
      <c r="F417" s="37"/>
      <c r="G417" s="111"/>
      <c r="H417" s="181" t="s">
        <v>2450</v>
      </c>
      <c r="I417" s="183" t="s">
        <v>1193</v>
      </c>
      <c r="J417" s="6"/>
    </row>
    <row r="418" spans="1:10" x14ac:dyDescent="0.2">
      <c r="A418" s="9">
        <f t="shared" si="10"/>
        <v>407</v>
      </c>
      <c r="B418" s="99" t="s">
        <v>789</v>
      </c>
      <c r="C418" s="13">
        <v>72</v>
      </c>
      <c r="D418" s="181" t="s">
        <v>2451</v>
      </c>
      <c r="E418" s="183" t="s">
        <v>1194</v>
      </c>
      <c r="F418" s="37"/>
      <c r="G418" s="111"/>
      <c r="H418" s="181" t="s">
        <v>2451</v>
      </c>
      <c r="I418" s="183" t="s">
        <v>1194</v>
      </c>
      <c r="J418" s="6"/>
    </row>
    <row r="419" spans="1:10" x14ac:dyDescent="0.2">
      <c r="A419" s="9">
        <f t="shared" si="10"/>
        <v>408</v>
      </c>
      <c r="B419" s="99" t="s">
        <v>789</v>
      </c>
      <c r="C419" s="13">
        <v>72</v>
      </c>
      <c r="D419" s="181" t="s">
        <v>2452</v>
      </c>
      <c r="E419" s="183" t="s">
        <v>1195</v>
      </c>
      <c r="F419" s="37"/>
      <c r="G419" s="111"/>
      <c r="H419" s="181" t="s">
        <v>2452</v>
      </c>
      <c r="I419" s="183" t="s">
        <v>1195</v>
      </c>
      <c r="J419" s="6"/>
    </row>
    <row r="420" spans="1:10" x14ac:dyDescent="0.2">
      <c r="A420" s="9">
        <f t="shared" si="10"/>
        <v>409</v>
      </c>
      <c r="B420" s="99" t="s">
        <v>789</v>
      </c>
      <c r="C420" s="13">
        <v>72</v>
      </c>
      <c r="D420" s="181" t="s">
        <v>2453</v>
      </c>
      <c r="E420" s="183" t="s">
        <v>1196</v>
      </c>
      <c r="F420" s="37"/>
      <c r="G420" s="111"/>
      <c r="H420" s="181" t="s">
        <v>2453</v>
      </c>
      <c r="I420" s="183" t="s">
        <v>1196</v>
      </c>
      <c r="J420" s="6"/>
    </row>
    <row r="421" spans="1:10" x14ac:dyDescent="0.2">
      <c r="A421" s="9">
        <f t="shared" si="10"/>
        <v>410</v>
      </c>
      <c r="B421" s="99" t="s">
        <v>789</v>
      </c>
      <c r="C421" s="13">
        <v>72</v>
      </c>
      <c r="D421" s="181" t="s">
        <v>2454</v>
      </c>
      <c r="E421" s="183" t="s">
        <v>1197</v>
      </c>
      <c r="F421" s="37"/>
      <c r="G421" s="111"/>
      <c r="H421" s="181" t="s">
        <v>2454</v>
      </c>
      <c r="I421" s="183" t="s">
        <v>1197</v>
      </c>
      <c r="J421" s="6"/>
    </row>
    <row r="422" spans="1:10" x14ac:dyDescent="0.2">
      <c r="A422" s="9">
        <f t="shared" si="10"/>
        <v>411</v>
      </c>
      <c r="B422" s="99" t="s">
        <v>789</v>
      </c>
      <c r="C422" s="13">
        <v>72</v>
      </c>
      <c r="D422" s="181" t="s">
        <v>2455</v>
      </c>
      <c r="E422" s="183" t="s">
        <v>1198</v>
      </c>
      <c r="F422" s="37"/>
      <c r="G422" s="111"/>
      <c r="H422" s="181" t="s">
        <v>2455</v>
      </c>
      <c r="I422" s="183" t="s">
        <v>1198</v>
      </c>
      <c r="J422" s="6"/>
    </row>
    <row r="423" spans="1:10" x14ac:dyDescent="0.2">
      <c r="A423" s="9">
        <f t="shared" si="10"/>
        <v>412</v>
      </c>
      <c r="B423" s="99" t="s">
        <v>789</v>
      </c>
      <c r="C423" s="13">
        <v>72</v>
      </c>
      <c r="D423" s="181" t="s">
        <v>2456</v>
      </c>
      <c r="E423" s="183" t="s">
        <v>1199</v>
      </c>
      <c r="F423" s="37"/>
      <c r="G423" s="111"/>
      <c r="H423" s="181" t="s">
        <v>2456</v>
      </c>
      <c r="I423" s="183" t="s">
        <v>1199</v>
      </c>
      <c r="J423" s="6"/>
    </row>
    <row r="424" spans="1:10" x14ac:dyDescent="0.2">
      <c r="A424" s="9">
        <f t="shared" si="10"/>
        <v>413</v>
      </c>
      <c r="B424" s="99" t="s">
        <v>789</v>
      </c>
      <c r="C424" s="13">
        <v>72</v>
      </c>
      <c r="D424" s="181" t="s">
        <v>2457</v>
      </c>
      <c r="E424" s="183" t="s">
        <v>1200</v>
      </c>
      <c r="F424" s="37"/>
      <c r="G424" s="111"/>
      <c r="H424" s="181" t="s">
        <v>2457</v>
      </c>
      <c r="I424" s="183" t="s">
        <v>1200</v>
      </c>
      <c r="J424" s="6"/>
    </row>
    <row r="425" spans="1:10" x14ac:dyDescent="0.2">
      <c r="A425" s="9">
        <f t="shared" si="10"/>
        <v>414</v>
      </c>
      <c r="B425" s="99" t="s">
        <v>789</v>
      </c>
      <c r="C425" s="13">
        <v>72</v>
      </c>
      <c r="D425" s="181" t="s">
        <v>2458</v>
      </c>
      <c r="E425" s="183" t="s">
        <v>1201</v>
      </c>
      <c r="F425" s="37"/>
      <c r="G425" s="111"/>
      <c r="H425" s="181" t="s">
        <v>2458</v>
      </c>
      <c r="I425" s="183" t="s">
        <v>1201</v>
      </c>
      <c r="J425" s="6"/>
    </row>
    <row r="426" spans="1:10" x14ac:dyDescent="0.2">
      <c r="A426" s="9">
        <f t="shared" si="10"/>
        <v>415</v>
      </c>
      <c r="B426" s="99" t="s">
        <v>789</v>
      </c>
      <c r="C426" s="13">
        <v>72</v>
      </c>
      <c r="D426" s="179" t="s">
        <v>2459</v>
      </c>
      <c r="E426" s="184" t="s">
        <v>1202</v>
      </c>
      <c r="F426" s="37"/>
      <c r="G426" s="111"/>
      <c r="H426" s="179" t="s">
        <v>2459</v>
      </c>
      <c r="I426" s="184" t="s">
        <v>1202</v>
      </c>
      <c r="J426" s="6"/>
    </row>
    <row r="427" spans="1:10" x14ac:dyDescent="0.2">
      <c r="A427" s="9">
        <f t="shared" si="10"/>
        <v>416</v>
      </c>
      <c r="B427" s="99" t="s">
        <v>789</v>
      </c>
      <c r="C427" s="13">
        <v>72</v>
      </c>
      <c r="D427" s="181" t="s">
        <v>2460</v>
      </c>
      <c r="E427" s="183" t="s">
        <v>1203</v>
      </c>
      <c r="F427" s="37"/>
      <c r="G427" s="111"/>
      <c r="H427" s="181" t="s">
        <v>2460</v>
      </c>
      <c r="I427" s="183" t="s">
        <v>1203</v>
      </c>
      <c r="J427" s="6"/>
    </row>
    <row r="428" spans="1:10" x14ac:dyDescent="0.2">
      <c r="A428" s="9">
        <f t="shared" si="10"/>
        <v>417</v>
      </c>
      <c r="B428" s="99" t="s">
        <v>789</v>
      </c>
      <c r="C428" s="13">
        <v>72</v>
      </c>
      <c r="D428" s="181" t="s">
        <v>2461</v>
      </c>
      <c r="E428" s="183" t="s">
        <v>1204</v>
      </c>
      <c r="F428" s="37"/>
      <c r="G428" s="111"/>
      <c r="H428" s="181" t="s">
        <v>2461</v>
      </c>
      <c r="I428" s="183" t="s">
        <v>1204</v>
      </c>
      <c r="J428" s="6"/>
    </row>
    <row r="429" spans="1:10" x14ac:dyDescent="0.2">
      <c r="A429" s="9">
        <f t="shared" si="10"/>
        <v>418</v>
      </c>
      <c r="B429" s="99" t="s">
        <v>789</v>
      </c>
      <c r="C429" s="13">
        <v>72</v>
      </c>
      <c r="D429" s="181" t="s">
        <v>2462</v>
      </c>
      <c r="E429" s="183" t="s">
        <v>1205</v>
      </c>
      <c r="F429" s="37"/>
      <c r="G429" s="111"/>
      <c r="H429" s="181" t="s">
        <v>2462</v>
      </c>
      <c r="I429" s="183" t="s">
        <v>1205</v>
      </c>
      <c r="J429" s="6"/>
    </row>
    <row r="430" spans="1:10" x14ac:dyDescent="0.2">
      <c r="A430" s="9">
        <f t="shared" si="10"/>
        <v>419</v>
      </c>
      <c r="B430" s="99" t="s">
        <v>789</v>
      </c>
      <c r="C430" s="13">
        <v>72</v>
      </c>
      <c r="D430" s="181" t="s">
        <v>2463</v>
      </c>
      <c r="E430" s="183" t="s">
        <v>1206</v>
      </c>
      <c r="F430" s="37"/>
      <c r="G430" s="111"/>
      <c r="H430" s="181" t="s">
        <v>2463</v>
      </c>
      <c r="I430" s="183" t="s">
        <v>1206</v>
      </c>
      <c r="J430" s="6"/>
    </row>
    <row r="431" spans="1:10" x14ac:dyDescent="0.2">
      <c r="A431" s="9">
        <f t="shared" si="10"/>
        <v>420</v>
      </c>
      <c r="B431" s="99" t="s">
        <v>789</v>
      </c>
      <c r="C431" s="13">
        <v>72</v>
      </c>
      <c r="D431" s="181" t="s">
        <v>2464</v>
      </c>
      <c r="E431" s="183" t="s">
        <v>1207</v>
      </c>
      <c r="F431" s="37"/>
      <c r="G431" s="111"/>
      <c r="H431" s="181" t="s">
        <v>2464</v>
      </c>
      <c r="I431" s="183" t="s">
        <v>1207</v>
      </c>
      <c r="J431" s="6"/>
    </row>
    <row r="432" spans="1:10" x14ac:dyDescent="0.2">
      <c r="A432" s="9">
        <f t="shared" si="10"/>
        <v>421</v>
      </c>
      <c r="B432" s="99" t="s">
        <v>789</v>
      </c>
      <c r="C432" s="13">
        <v>72</v>
      </c>
      <c r="D432" s="181" t="s">
        <v>2465</v>
      </c>
      <c r="E432" s="183" t="s">
        <v>1208</v>
      </c>
      <c r="F432" s="37"/>
      <c r="G432" s="111"/>
      <c r="H432" s="181" t="s">
        <v>2465</v>
      </c>
      <c r="I432" s="183" t="s">
        <v>1208</v>
      </c>
      <c r="J432" s="6"/>
    </row>
    <row r="433" spans="1:10" x14ac:dyDescent="0.2">
      <c r="A433" s="9">
        <f t="shared" si="10"/>
        <v>422</v>
      </c>
      <c r="B433" s="99" t="s">
        <v>789</v>
      </c>
      <c r="C433" s="13">
        <v>72</v>
      </c>
      <c r="D433" s="181" t="s">
        <v>2466</v>
      </c>
      <c r="E433" s="183" t="s">
        <v>1209</v>
      </c>
      <c r="F433" s="37"/>
      <c r="G433" s="111"/>
      <c r="H433" s="181" t="s">
        <v>2466</v>
      </c>
      <c r="I433" s="183" t="s">
        <v>1209</v>
      </c>
      <c r="J433" s="6"/>
    </row>
    <row r="434" spans="1:10" x14ac:dyDescent="0.2">
      <c r="A434" s="9">
        <f t="shared" si="10"/>
        <v>423</v>
      </c>
      <c r="B434" s="99" t="s">
        <v>789</v>
      </c>
      <c r="C434" s="13">
        <v>72</v>
      </c>
      <c r="D434" s="181" t="s">
        <v>2467</v>
      </c>
      <c r="E434" s="183" t="s">
        <v>1210</v>
      </c>
      <c r="F434" s="37"/>
      <c r="G434" s="111"/>
      <c r="H434" s="181" t="s">
        <v>2467</v>
      </c>
      <c r="I434" s="183" t="s">
        <v>1210</v>
      </c>
      <c r="J434" s="6"/>
    </row>
    <row r="435" spans="1:10" x14ac:dyDescent="0.2">
      <c r="A435" s="9">
        <f t="shared" si="10"/>
        <v>424</v>
      </c>
      <c r="B435" s="99" t="s">
        <v>789</v>
      </c>
      <c r="C435" s="13">
        <v>72</v>
      </c>
      <c r="D435" s="181" t="s">
        <v>2468</v>
      </c>
      <c r="E435" s="183" t="s">
        <v>1211</v>
      </c>
      <c r="F435" s="37"/>
      <c r="G435" s="111"/>
      <c r="H435" s="181" t="s">
        <v>2468</v>
      </c>
      <c r="I435" s="183" t="s">
        <v>1211</v>
      </c>
      <c r="J435" s="6"/>
    </row>
    <row r="436" spans="1:10" x14ac:dyDescent="0.2">
      <c r="A436" s="9">
        <f t="shared" si="10"/>
        <v>425</v>
      </c>
      <c r="B436" s="99" t="s">
        <v>789</v>
      </c>
      <c r="C436" s="13">
        <v>72</v>
      </c>
      <c r="D436" s="181" t="s">
        <v>2469</v>
      </c>
      <c r="E436" s="183" t="s">
        <v>1212</v>
      </c>
      <c r="F436" s="37"/>
      <c r="G436" s="111"/>
      <c r="H436" s="181" t="s">
        <v>2469</v>
      </c>
      <c r="I436" s="183" t="s">
        <v>1212</v>
      </c>
      <c r="J436" s="6"/>
    </row>
    <row r="437" spans="1:10" x14ac:dyDescent="0.2">
      <c r="A437" s="9">
        <f t="shared" si="10"/>
        <v>426</v>
      </c>
      <c r="B437" s="99" t="s">
        <v>789</v>
      </c>
      <c r="C437" s="13">
        <v>72</v>
      </c>
      <c r="D437" s="181" t="s">
        <v>2470</v>
      </c>
      <c r="E437" s="183" t="s">
        <v>1213</v>
      </c>
      <c r="F437" s="37"/>
      <c r="G437" s="111"/>
      <c r="H437" s="181" t="s">
        <v>2470</v>
      </c>
      <c r="I437" s="183" t="s">
        <v>1213</v>
      </c>
      <c r="J437" s="6"/>
    </row>
    <row r="438" spans="1:10" x14ac:dyDescent="0.2">
      <c r="A438" s="9">
        <f t="shared" si="10"/>
        <v>427</v>
      </c>
      <c r="B438" s="99" t="s">
        <v>789</v>
      </c>
      <c r="C438" s="13">
        <v>72</v>
      </c>
      <c r="D438" s="181" t="s">
        <v>2471</v>
      </c>
      <c r="E438" s="183" t="s">
        <v>1214</v>
      </c>
      <c r="F438" s="37"/>
      <c r="G438" s="111"/>
      <c r="H438" s="181" t="s">
        <v>2471</v>
      </c>
      <c r="I438" s="183" t="s">
        <v>1214</v>
      </c>
      <c r="J438" s="6"/>
    </row>
    <row r="439" spans="1:10" x14ac:dyDescent="0.2">
      <c r="A439" s="9">
        <f t="shared" si="10"/>
        <v>428</v>
      </c>
      <c r="B439" s="99" t="s">
        <v>789</v>
      </c>
      <c r="C439" s="13">
        <v>72</v>
      </c>
      <c r="D439" s="179" t="s">
        <v>2472</v>
      </c>
      <c r="E439" s="184" t="s">
        <v>1215</v>
      </c>
      <c r="F439" s="37"/>
      <c r="G439" s="111"/>
      <c r="H439" s="179" t="s">
        <v>2472</v>
      </c>
      <c r="I439" s="184" t="s">
        <v>1215</v>
      </c>
      <c r="J439" s="6"/>
    </row>
    <row r="440" spans="1:10" x14ac:dyDescent="0.2">
      <c r="A440" s="9">
        <f t="shared" si="10"/>
        <v>429</v>
      </c>
      <c r="B440" s="99" t="s">
        <v>789</v>
      </c>
      <c r="C440" s="13">
        <v>72</v>
      </c>
      <c r="D440" s="181" t="s">
        <v>2473</v>
      </c>
      <c r="E440" s="183" t="s">
        <v>1216</v>
      </c>
      <c r="F440" s="37"/>
      <c r="G440" s="111"/>
      <c r="H440" s="181" t="s">
        <v>2473</v>
      </c>
      <c r="I440" s="183" t="s">
        <v>1216</v>
      </c>
      <c r="J440" s="6"/>
    </row>
    <row r="441" spans="1:10" x14ac:dyDescent="0.2">
      <c r="A441" s="9">
        <f t="shared" si="10"/>
        <v>430</v>
      </c>
      <c r="B441" s="99" t="s">
        <v>789</v>
      </c>
      <c r="C441" s="13">
        <v>72</v>
      </c>
      <c r="D441" s="181" t="s">
        <v>2474</v>
      </c>
      <c r="E441" s="183" t="s">
        <v>1217</v>
      </c>
      <c r="F441" s="37"/>
      <c r="G441" s="111"/>
      <c r="H441" s="181" t="s">
        <v>2474</v>
      </c>
      <c r="I441" s="183" t="s">
        <v>1217</v>
      </c>
      <c r="J441" s="6"/>
    </row>
    <row r="442" spans="1:10" x14ac:dyDescent="0.2">
      <c r="A442" s="9">
        <f t="shared" si="10"/>
        <v>431</v>
      </c>
      <c r="B442" s="99" t="s">
        <v>789</v>
      </c>
      <c r="C442" s="13">
        <v>72</v>
      </c>
      <c r="D442" s="181" t="s">
        <v>2475</v>
      </c>
      <c r="E442" s="183" t="s">
        <v>1218</v>
      </c>
      <c r="F442" s="37"/>
      <c r="G442" s="111"/>
      <c r="H442" s="181" t="s">
        <v>2475</v>
      </c>
      <c r="I442" s="183" t="s">
        <v>1218</v>
      </c>
      <c r="J442" s="6"/>
    </row>
    <row r="443" spans="1:10" x14ac:dyDescent="0.2">
      <c r="A443" s="9">
        <f t="shared" si="10"/>
        <v>432</v>
      </c>
      <c r="B443" s="99" t="s">
        <v>789</v>
      </c>
      <c r="C443" s="13">
        <v>72</v>
      </c>
      <c r="D443" s="181" t="s">
        <v>2476</v>
      </c>
      <c r="E443" s="183" t="s">
        <v>1219</v>
      </c>
      <c r="F443" s="37"/>
      <c r="G443" s="111"/>
      <c r="H443" s="181" t="s">
        <v>2476</v>
      </c>
      <c r="I443" s="183" t="s">
        <v>1219</v>
      </c>
      <c r="J443" s="6"/>
    </row>
    <row r="444" spans="1:10" x14ac:dyDescent="0.2">
      <c r="A444" s="9">
        <f t="shared" si="10"/>
        <v>433</v>
      </c>
      <c r="B444" s="99" t="s">
        <v>789</v>
      </c>
      <c r="C444" s="13">
        <v>72</v>
      </c>
      <c r="D444" s="181" t="s">
        <v>2477</v>
      </c>
      <c r="E444" s="183" t="s">
        <v>1220</v>
      </c>
      <c r="F444" s="37"/>
      <c r="G444" s="111"/>
      <c r="H444" s="181" t="s">
        <v>2477</v>
      </c>
      <c r="I444" s="183" t="s">
        <v>1220</v>
      </c>
      <c r="J444" s="6"/>
    </row>
    <row r="445" spans="1:10" x14ac:dyDescent="0.2">
      <c r="A445" s="9">
        <f t="shared" si="10"/>
        <v>434</v>
      </c>
      <c r="B445" s="99" t="s">
        <v>789</v>
      </c>
      <c r="C445" s="13">
        <v>72</v>
      </c>
      <c r="D445" s="181" t="s">
        <v>2478</v>
      </c>
      <c r="E445" s="183" t="s">
        <v>1221</v>
      </c>
      <c r="F445" s="37"/>
      <c r="G445" s="111"/>
      <c r="H445" s="181" t="s">
        <v>2478</v>
      </c>
      <c r="I445" s="183" t="s">
        <v>1221</v>
      </c>
      <c r="J445" s="6"/>
    </row>
    <row r="446" spans="1:10" x14ac:dyDescent="0.2">
      <c r="A446" s="9">
        <f t="shared" si="10"/>
        <v>435</v>
      </c>
      <c r="B446" s="99" t="s">
        <v>789</v>
      </c>
      <c r="C446" s="13">
        <v>72</v>
      </c>
      <c r="D446" s="181" t="s">
        <v>2479</v>
      </c>
      <c r="E446" s="183" t="s">
        <v>1222</v>
      </c>
      <c r="F446" s="37"/>
      <c r="G446" s="111"/>
      <c r="H446" s="181" t="s">
        <v>2479</v>
      </c>
      <c r="I446" s="183" t="s">
        <v>1222</v>
      </c>
      <c r="J446" s="6"/>
    </row>
    <row r="447" spans="1:10" x14ac:dyDescent="0.2">
      <c r="A447" s="9">
        <f t="shared" si="10"/>
        <v>436</v>
      </c>
      <c r="B447" s="99" t="s">
        <v>789</v>
      </c>
      <c r="C447" s="13">
        <v>72</v>
      </c>
      <c r="D447" s="181" t="s">
        <v>2480</v>
      </c>
      <c r="E447" s="183" t="s">
        <v>1223</v>
      </c>
      <c r="F447" s="37"/>
      <c r="G447" s="111"/>
      <c r="H447" s="181" t="s">
        <v>2480</v>
      </c>
      <c r="I447" s="183" t="s">
        <v>1223</v>
      </c>
      <c r="J447" s="6"/>
    </row>
    <row r="448" spans="1:10" x14ac:dyDescent="0.2">
      <c r="A448" s="9">
        <f t="shared" si="10"/>
        <v>437</v>
      </c>
      <c r="B448" s="99" t="s">
        <v>789</v>
      </c>
      <c r="C448" s="13">
        <v>72</v>
      </c>
      <c r="D448" s="181" t="s">
        <v>2481</v>
      </c>
      <c r="E448" s="183" t="s">
        <v>1224</v>
      </c>
      <c r="F448" s="37"/>
      <c r="G448" s="111"/>
      <c r="H448" s="181" t="s">
        <v>2481</v>
      </c>
      <c r="I448" s="183" t="s">
        <v>1224</v>
      </c>
      <c r="J448" s="6"/>
    </row>
    <row r="449" spans="1:10" x14ac:dyDescent="0.2">
      <c r="A449" s="9">
        <f t="shared" si="10"/>
        <v>438</v>
      </c>
      <c r="B449" s="99" t="s">
        <v>789</v>
      </c>
      <c r="C449" s="13">
        <v>72</v>
      </c>
      <c r="D449" s="181" t="s">
        <v>2482</v>
      </c>
      <c r="E449" s="183" t="s">
        <v>1225</v>
      </c>
      <c r="F449" s="37"/>
      <c r="G449" s="111"/>
      <c r="H449" s="181" t="s">
        <v>2482</v>
      </c>
      <c r="I449" s="183" t="s">
        <v>1225</v>
      </c>
      <c r="J449" s="6"/>
    </row>
    <row r="450" spans="1:10" x14ac:dyDescent="0.2">
      <c r="A450" s="9">
        <f t="shared" si="10"/>
        <v>439</v>
      </c>
      <c r="B450" s="99" t="s">
        <v>789</v>
      </c>
      <c r="C450" s="13">
        <v>72</v>
      </c>
      <c r="D450" s="181" t="s">
        <v>2483</v>
      </c>
      <c r="E450" s="183" t="s">
        <v>1226</v>
      </c>
      <c r="F450" s="37"/>
      <c r="G450" s="111"/>
      <c r="H450" s="181" t="s">
        <v>2483</v>
      </c>
      <c r="I450" s="183" t="s">
        <v>1226</v>
      </c>
      <c r="J450" s="6"/>
    </row>
    <row r="451" spans="1:10" x14ac:dyDescent="0.2">
      <c r="A451" s="9">
        <f t="shared" si="10"/>
        <v>440</v>
      </c>
      <c r="B451" s="99" t="s">
        <v>789</v>
      </c>
      <c r="C451" s="13">
        <v>72</v>
      </c>
      <c r="D451" s="181" t="s">
        <v>2484</v>
      </c>
      <c r="E451" s="183" t="s">
        <v>1227</v>
      </c>
      <c r="F451" s="37"/>
      <c r="G451" s="111"/>
      <c r="H451" s="181" t="s">
        <v>2484</v>
      </c>
      <c r="I451" s="183" t="s">
        <v>1227</v>
      </c>
      <c r="J451" s="6"/>
    </row>
    <row r="452" spans="1:10" x14ac:dyDescent="0.2">
      <c r="A452" s="9">
        <f t="shared" si="10"/>
        <v>441</v>
      </c>
      <c r="B452" s="99" t="s">
        <v>789</v>
      </c>
      <c r="C452" s="13">
        <v>72</v>
      </c>
      <c r="D452" s="181" t="s">
        <v>2485</v>
      </c>
      <c r="E452" s="183" t="s">
        <v>1228</v>
      </c>
      <c r="F452" s="37"/>
      <c r="G452" s="111"/>
      <c r="H452" s="181" t="s">
        <v>2485</v>
      </c>
      <c r="I452" s="183" t="s">
        <v>1228</v>
      </c>
      <c r="J452" s="6"/>
    </row>
    <row r="453" spans="1:10" x14ac:dyDescent="0.2">
      <c r="A453" s="9">
        <f t="shared" si="10"/>
        <v>442</v>
      </c>
      <c r="B453" s="99" t="s">
        <v>789</v>
      </c>
      <c r="C453" s="13">
        <v>72</v>
      </c>
      <c r="D453" s="181" t="s">
        <v>2486</v>
      </c>
      <c r="E453" s="183" t="s">
        <v>1229</v>
      </c>
      <c r="F453" s="37"/>
      <c r="G453" s="111"/>
      <c r="H453" s="181" t="s">
        <v>2486</v>
      </c>
      <c r="I453" s="183" t="s">
        <v>1229</v>
      </c>
      <c r="J453" s="6"/>
    </row>
    <row r="454" spans="1:10" x14ac:dyDescent="0.2">
      <c r="A454" s="9">
        <f t="shared" si="10"/>
        <v>443</v>
      </c>
      <c r="B454" s="99" t="s">
        <v>789</v>
      </c>
      <c r="C454" s="13">
        <v>72</v>
      </c>
      <c r="D454" s="181" t="s">
        <v>2487</v>
      </c>
      <c r="E454" s="183" t="s">
        <v>1230</v>
      </c>
      <c r="F454" s="37"/>
      <c r="G454" s="111"/>
      <c r="H454" s="181" t="s">
        <v>2487</v>
      </c>
      <c r="I454" s="183" t="s">
        <v>1230</v>
      </c>
      <c r="J454" s="6"/>
    </row>
    <row r="455" spans="1:10" x14ac:dyDescent="0.2">
      <c r="A455" s="9">
        <f t="shared" si="10"/>
        <v>444</v>
      </c>
      <c r="B455" s="99" t="s">
        <v>789</v>
      </c>
      <c r="C455" s="13">
        <v>72</v>
      </c>
      <c r="D455" s="181" t="s">
        <v>2488</v>
      </c>
      <c r="E455" s="183" t="s">
        <v>1231</v>
      </c>
      <c r="F455" s="37"/>
      <c r="G455" s="111"/>
      <c r="H455" s="181" t="s">
        <v>2488</v>
      </c>
      <c r="I455" s="183" t="s">
        <v>1231</v>
      </c>
      <c r="J455" s="6"/>
    </row>
    <row r="456" spans="1:10" x14ac:dyDescent="0.2">
      <c r="A456" s="9">
        <f t="shared" si="10"/>
        <v>445</v>
      </c>
      <c r="B456" s="99" t="s">
        <v>789</v>
      </c>
      <c r="C456" s="13">
        <v>72</v>
      </c>
      <c r="D456" s="181" t="s">
        <v>2489</v>
      </c>
      <c r="E456" s="183" t="s">
        <v>1232</v>
      </c>
      <c r="F456" s="37"/>
      <c r="G456" s="111"/>
      <c r="H456" s="181" t="s">
        <v>2489</v>
      </c>
      <c r="I456" s="183" t="s">
        <v>1232</v>
      </c>
      <c r="J456" s="6"/>
    </row>
    <row r="457" spans="1:10" x14ac:dyDescent="0.2">
      <c r="A457" s="9">
        <f t="shared" si="10"/>
        <v>446</v>
      </c>
      <c r="B457" s="99" t="s">
        <v>789</v>
      </c>
      <c r="C457" s="13">
        <v>72</v>
      </c>
      <c r="D457" s="181" t="s">
        <v>2490</v>
      </c>
      <c r="E457" s="183" t="s">
        <v>1233</v>
      </c>
      <c r="F457" s="37"/>
      <c r="G457" s="111"/>
      <c r="H457" s="181" t="s">
        <v>2490</v>
      </c>
      <c r="I457" s="183" t="s">
        <v>1233</v>
      </c>
      <c r="J457" s="6"/>
    </row>
    <row r="458" spans="1:10" x14ac:dyDescent="0.2">
      <c r="A458" s="9">
        <f t="shared" si="10"/>
        <v>447</v>
      </c>
      <c r="B458" s="99" t="s">
        <v>789</v>
      </c>
      <c r="C458" s="13">
        <v>72</v>
      </c>
      <c r="D458" s="181" t="s">
        <v>2491</v>
      </c>
      <c r="E458" s="183" t="s">
        <v>1234</v>
      </c>
      <c r="F458" s="37"/>
      <c r="G458" s="111"/>
      <c r="H458" s="181" t="s">
        <v>2491</v>
      </c>
      <c r="I458" s="183" t="s">
        <v>1234</v>
      </c>
      <c r="J458" s="6"/>
    </row>
    <row r="459" spans="1:10" x14ac:dyDescent="0.2">
      <c r="A459" s="9">
        <f t="shared" si="10"/>
        <v>448</v>
      </c>
      <c r="B459" s="99" t="s">
        <v>789</v>
      </c>
      <c r="C459" s="13">
        <v>72</v>
      </c>
      <c r="D459" s="181" t="s">
        <v>2492</v>
      </c>
      <c r="E459" s="183" t="s">
        <v>1235</v>
      </c>
      <c r="F459" s="37"/>
      <c r="G459" s="111"/>
      <c r="H459" s="181" t="s">
        <v>2492</v>
      </c>
      <c r="I459" s="183" t="s">
        <v>1235</v>
      </c>
      <c r="J459" s="6"/>
    </row>
    <row r="460" spans="1:10" x14ac:dyDescent="0.2">
      <c r="A460" s="9">
        <f t="shared" si="10"/>
        <v>449</v>
      </c>
      <c r="B460" s="99" t="s">
        <v>789</v>
      </c>
      <c r="C460" s="13">
        <v>72</v>
      </c>
      <c r="D460" s="181" t="s">
        <v>2493</v>
      </c>
      <c r="E460" s="183" t="s">
        <v>1236</v>
      </c>
      <c r="F460" s="37"/>
      <c r="G460" s="111"/>
      <c r="H460" s="181" t="s">
        <v>2493</v>
      </c>
      <c r="I460" s="183" t="s">
        <v>1236</v>
      </c>
      <c r="J460" s="6"/>
    </row>
    <row r="461" spans="1:10" x14ac:dyDescent="0.2">
      <c r="A461" s="9">
        <f t="shared" si="10"/>
        <v>450</v>
      </c>
      <c r="B461" s="99" t="s">
        <v>789</v>
      </c>
      <c r="C461" s="13">
        <v>72</v>
      </c>
      <c r="D461" s="181" t="s">
        <v>2494</v>
      </c>
      <c r="E461" s="183" t="s">
        <v>1237</v>
      </c>
      <c r="F461" s="37"/>
      <c r="G461" s="111"/>
      <c r="H461" s="181" t="s">
        <v>2494</v>
      </c>
      <c r="I461" s="183" t="s">
        <v>1237</v>
      </c>
      <c r="J461" s="6"/>
    </row>
    <row r="462" spans="1:10" x14ac:dyDescent="0.2">
      <c r="A462" s="9">
        <f t="shared" si="10"/>
        <v>451</v>
      </c>
      <c r="B462" s="99" t="s">
        <v>789</v>
      </c>
      <c r="C462" s="13">
        <v>72</v>
      </c>
      <c r="D462" s="181" t="s">
        <v>2495</v>
      </c>
      <c r="E462" s="183" t="s">
        <v>1238</v>
      </c>
      <c r="F462" s="37"/>
      <c r="G462" s="111"/>
      <c r="H462" s="181" t="s">
        <v>2495</v>
      </c>
      <c r="I462" s="183" t="s">
        <v>1238</v>
      </c>
      <c r="J462" s="6"/>
    </row>
    <row r="463" spans="1:10" x14ac:dyDescent="0.2">
      <c r="A463" s="9">
        <f t="shared" si="10"/>
        <v>452</v>
      </c>
      <c r="B463" s="99" t="s">
        <v>789</v>
      </c>
      <c r="C463" s="13">
        <v>72</v>
      </c>
      <c r="D463" s="181" t="s">
        <v>2496</v>
      </c>
      <c r="E463" s="183" t="s">
        <v>1239</v>
      </c>
      <c r="F463" s="37"/>
      <c r="G463" s="111"/>
      <c r="H463" s="181" t="s">
        <v>2496</v>
      </c>
      <c r="I463" s="183" t="s">
        <v>1239</v>
      </c>
      <c r="J463" s="6"/>
    </row>
    <row r="464" spans="1:10" x14ac:dyDescent="0.2">
      <c r="A464" s="9">
        <f t="shared" si="10"/>
        <v>453</v>
      </c>
      <c r="B464" s="99" t="s">
        <v>789</v>
      </c>
      <c r="C464" s="13">
        <v>72</v>
      </c>
      <c r="D464" s="181" t="s">
        <v>2497</v>
      </c>
      <c r="E464" s="183" t="s">
        <v>1240</v>
      </c>
      <c r="F464" s="37"/>
      <c r="G464" s="111"/>
      <c r="H464" s="181" t="s">
        <v>2497</v>
      </c>
      <c r="I464" s="183" t="s">
        <v>1240</v>
      </c>
      <c r="J464" s="6"/>
    </row>
    <row r="465" spans="1:10" x14ac:dyDescent="0.2">
      <c r="A465" s="9">
        <f t="shared" si="10"/>
        <v>454</v>
      </c>
      <c r="B465" s="99" t="s">
        <v>789</v>
      </c>
      <c r="C465" s="13">
        <v>72</v>
      </c>
      <c r="D465" s="181" t="s">
        <v>2498</v>
      </c>
      <c r="E465" s="183" t="s">
        <v>1241</v>
      </c>
      <c r="F465" s="37"/>
      <c r="G465" s="111"/>
      <c r="H465" s="181" t="s">
        <v>2498</v>
      </c>
      <c r="I465" s="183" t="s">
        <v>1241</v>
      </c>
      <c r="J465" s="6"/>
    </row>
    <row r="466" spans="1:10" x14ac:dyDescent="0.2">
      <c r="A466" s="9">
        <f t="shared" si="10"/>
        <v>455</v>
      </c>
      <c r="B466" s="99" t="s">
        <v>789</v>
      </c>
      <c r="C466" s="13">
        <v>72</v>
      </c>
      <c r="D466" s="181" t="s">
        <v>2499</v>
      </c>
      <c r="E466" s="183" t="s">
        <v>1242</v>
      </c>
      <c r="F466" s="37"/>
      <c r="G466" s="111"/>
      <c r="H466" s="181" t="s">
        <v>2499</v>
      </c>
      <c r="I466" s="183" t="s">
        <v>1242</v>
      </c>
      <c r="J466" s="6"/>
    </row>
    <row r="467" spans="1:10" x14ac:dyDescent="0.2">
      <c r="A467" s="9">
        <f t="shared" si="10"/>
        <v>456</v>
      </c>
      <c r="B467" s="99" t="s">
        <v>789</v>
      </c>
      <c r="C467" s="13">
        <v>72</v>
      </c>
      <c r="D467" s="181" t="s">
        <v>2500</v>
      </c>
      <c r="E467" s="183" t="s">
        <v>1243</v>
      </c>
      <c r="F467" s="37"/>
      <c r="G467" s="111"/>
      <c r="H467" s="181" t="s">
        <v>2500</v>
      </c>
      <c r="I467" s="183" t="s">
        <v>1243</v>
      </c>
      <c r="J467" s="6"/>
    </row>
    <row r="468" spans="1:10" x14ac:dyDescent="0.2">
      <c r="A468" s="9">
        <f t="shared" si="10"/>
        <v>457</v>
      </c>
      <c r="B468" s="99" t="s">
        <v>789</v>
      </c>
      <c r="C468" s="13">
        <v>72</v>
      </c>
      <c r="D468" s="181" t="s">
        <v>2501</v>
      </c>
      <c r="E468" s="183" t="s">
        <v>1244</v>
      </c>
      <c r="F468" s="37"/>
      <c r="G468" s="111"/>
      <c r="H468" s="181" t="s">
        <v>2566</v>
      </c>
      <c r="I468" s="183" t="s">
        <v>2567</v>
      </c>
      <c r="J468" s="6"/>
    </row>
    <row r="469" spans="1:10" x14ac:dyDescent="0.2">
      <c r="A469" s="9">
        <f t="shared" si="10"/>
        <v>458</v>
      </c>
      <c r="B469" s="99" t="s">
        <v>789</v>
      </c>
      <c r="C469" s="13">
        <v>72</v>
      </c>
      <c r="D469" s="181" t="s">
        <v>2502</v>
      </c>
      <c r="E469" s="183" t="s">
        <v>1245</v>
      </c>
      <c r="F469" s="37"/>
      <c r="G469" s="111"/>
      <c r="H469" s="160"/>
      <c r="I469" s="109"/>
      <c r="J469" s="6"/>
    </row>
    <row r="470" spans="1:10" x14ac:dyDescent="0.2">
      <c r="A470" s="9">
        <f t="shared" si="10"/>
        <v>459</v>
      </c>
      <c r="B470" s="99" t="s">
        <v>789</v>
      </c>
      <c r="C470" s="13">
        <v>72</v>
      </c>
      <c r="D470" s="181" t="s">
        <v>2503</v>
      </c>
      <c r="E470" s="183" t="s">
        <v>1246</v>
      </c>
      <c r="F470" s="37"/>
      <c r="G470" s="111"/>
      <c r="H470" s="160"/>
      <c r="I470" s="109"/>
      <c r="J470" s="6"/>
    </row>
    <row r="471" spans="1:10" x14ac:dyDescent="0.2">
      <c r="A471" s="114"/>
      <c r="B471" s="115"/>
      <c r="C471" s="116"/>
      <c r="D471" s="172"/>
      <c r="E471" s="170"/>
      <c r="F471" s="118"/>
      <c r="G471" s="111"/>
      <c r="H471" s="172"/>
      <c r="I471" s="119"/>
      <c r="J471" s="117"/>
    </row>
    <row r="472" spans="1:10" x14ac:dyDescent="0.2">
      <c r="F472" s="113">
        <f>F4+F180+F261+F295+F298+F396+F402+F412</f>
        <v>457</v>
      </c>
      <c r="G472" s="111"/>
      <c r="J472" s="113">
        <f>J4+J180+J261+J295+J298+J396+J402+J412</f>
        <v>454</v>
      </c>
    </row>
    <row r="473" spans="1:10" x14ac:dyDescent="0.2">
      <c r="D473" s="163"/>
      <c r="G473" s="111"/>
      <c r="H473" s="163"/>
      <c r="I473" s="4"/>
      <c r="J473" s="4"/>
    </row>
    <row r="474" spans="1:10" x14ac:dyDescent="0.2">
      <c r="G474" s="111"/>
    </row>
    <row r="475" spans="1:10" x14ac:dyDescent="0.2">
      <c r="G475" s="111"/>
    </row>
    <row r="476" spans="1:10" x14ac:dyDescent="0.2">
      <c r="G476" s="111"/>
    </row>
    <row r="477" spans="1:10" x14ac:dyDescent="0.2">
      <c r="G477" s="159"/>
    </row>
    <row r="478" spans="1:10" x14ac:dyDescent="0.2">
      <c r="G478" s="1"/>
    </row>
    <row r="479" spans="1:10" x14ac:dyDescent="0.2">
      <c r="G479" s="4"/>
    </row>
    <row r="480" spans="1:10" x14ac:dyDescent="0.2">
      <c r="G480" s="4"/>
    </row>
    <row r="481" spans="7:11" x14ac:dyDescent="0.2">
      <c r="G481" s="4"/>
      <c r="K481" s="4"/>
    </row>
    <row r="482" spans="7:11" x14ac:dyDescent="0.2">
      <c r="G482" s="4"/>
    </row>
    <row r="483" spans="7:11" x14ac:dyDescent="0.2">
      <c r="G483" s="4"/>
    </row>
    <row r="484" spans="7:11" x14ac:dyDescent="0.2">
      <c r="G484" s="4"/>
    </row>
    <row r="485" spans="7:11" x14ac:dyDescent="0.2">
      <c r="G485" s="4"/>
    </row>
    <row r="486" spans="7:11" x14ac:dyDescent="0.2">
      <c r="G486" s="4"/>
    </row>
    <row r="487" spans="7:11" x14ac:dyDescent="0.2">
      <c r="G487" s="4"/>
    </row>
    <row r="488" spans="7:11" x14ac:dyDescent="0.2">
      <c r="G488" s="4"/>
    </row>
    <row r="489" spans="7:11" x14ac:dyDescent="0.2">
      <c r="G489" s="4"/>
    </row>
    <row r="490" spans="7:11" x14ac:dyDescent="0.2">
      <c r="G490" s="4"/>
    </row>
    <row r="491" spans="7:11" x14ac:dyDescent="0.2">
      <c r="G491" s="4"/>
    </row>
    <row r="492" spans="7:11" x14ac:dyDescent="0.2">
      <c r="G492" s="4"/>
    </row>
    <row r="493" spans="7:11" x14ac:dyDescent="0.2">
      <c r="G493" s="4"/>
    </row>
    <row r="494" spans="7:11" x14ac:dyDescent="0.2">
      <c r="G494" s="4"/>
    </row>
    <row r="495" spans="7:11" x14ac:dyDescent="0.2">
      <c r="G495" s="4"/>
    </row>
    <row r="496" spans="7:11" x14ac:dyDescent="0.2">
      <c r="G496" s="4"/>
    </row>
    <row r="497" spans="7:7" x14ac:dyDescent="0.2">
      <c r="G497" s="4"/>
    </row>
    <row r="498" spans="7:7" x14ac:dyDescent="0.2">
      <c r="G498" s="4"/>
    </row>
    <row r="499" spans="7:7" x14ac:dyDescent="0.2">
      <c r="G499" s="4"/>
    </row>
    <row r="500" spans="7:7" x14ac:dyDescent="0.2">
      <c r="G500" s="4"/>
    </row>
    <row r="501" spans="7:7" x14ac:dyDescent="0.2">
      <c r="G501" s="4"/>
    </row>
    <row r="502" spans="7:7" x14ac:dyDescent="0.2">
      <c r="G502" s="4"/>
    </row>
    <row r="503" spans="7:7" x14ac:dyDescent="0.2">
      <c r="G503" s="4"/>
    </row>
    <row r="504" spans="7:7" x14ac:dyDescent="0.2">
      <c r="G504" s="4"/>
    </row>
    <row r="505" spans="7:7" x14ac:dyDescent="0.2">
      <c r="G505" s="4"/>
    </row>
    <row r="506" spans="7:7" x14ac:dyDescent="0.2">
      <c r="G506" s="4"/>
    </row>
    <row r="507" spans="7:7" x14ac:dyDescent="0.2">
      <c r="G507" s="4"/>
    </row>
    <row r="508" spans="7:7" x14ac:dyDescent="0.2">
      <c r="G508" s="4"/>
    </row>
    <row r="509" spans="7:7" x14ac:dyDescent="0.2">
      <c r="G509" s="4"/>
    </row>
    <row r="510" spans="7:7" x14ac:dyDescent="0.2">
      <c r="G510" s="4"/>
    </row>
    <row r="511" spans="7:7" x14ac:dyDescent="0.2">
      <c r="G511" s="4"/>
    </row>
    <row r="512" spans="7:7" x14ac:dyDescent="0.2">
      <c r="G512" s="4"/>
    </row>
    <row r="513" spans="7:7" x14ac:dyDescent="0.2">
      <c r="G513" s="4"/>
    </row>
    <row r="514" spans="7:7" x14ac:dyDescent="0.2">
      <c r="G514" s="4"/>
    </row>
    <row r="515" spans="7:7" x14ac:dyDescent="0.2">
      <c r="G515" s="4"/>
    </row>
    <row r="516" spans="7:7" x14ac:dyDescent="0.2">
      <c r="G516" s="4"/>
    </row>
    <row r="517" spans="7:7" x14ac:dyDescent="0.2">
      <c r="G517" s="4"/>
    </row>
    <row r="518" spans="7:7" x14ac:dyDescent="0.2">
      <c r="G518" s="4"/>
    </row>
    <row r="519" spans="7:7" x14ac:dyDescent="0.2">
      <c r="G519" s="4"/>
    </row>
    <row r="520" spans="7:7" x14ac:dyDescent="0.2">
      <c r="G520" s="4"/>
    </row>
    <row r="521" spans="7:7" x14ac:dyDescent="0.2">
      <c r="G521" s="4"/>
    </row>
    <row r="522" spans="7:7" x14ac:dyDescent="0.2">
      <c r="G522" s="4"/>
    </row>
    <row r="523" spans="7:7" x14ac:dyDescent="0.2">
      <c r="G523" s="4"/>
    </row>
    <row r="524" spans="7:7" x14ac:dyDescent="0.2">
      <c r="G524" s="4"/>
    </row>
    <row r="525" spans="7:7" x14ac:dyDescent="0.2">
      <c r="G525" s="4"/>
    </row>
    <row r="526" spans="7:7" x14ac:dyDescent="0.2">
      <c r="G526" s="4"/>
    </row>
    <row r="527" spans="7:7" x14ac:dyDescent="0.2">
      <c r="G527" s="4"/>
    </row>
    <row r="528" spans="7:7" x14ac:dyDescent="0.2">
      <c r="G528" s="4"/>
    </row>
    <row r="529" spans="7:7" x14ac:dyDescent="0.2">
      <c r="G529" s="4"/>
    </row>
    <row r="530" spans="7:7" x14ac:dyDescent="0.2">
      <c r="G530" s="4"/>
    </row>
    <row r="531" spans="7:7" x14ac:dyDescent="0.2">
      <c r="G531" s="4"/>
    </row>
    <row r="532" spans="7:7" x14ac:dyDescent="0.2">
      <c r="G532" s="4"/>
    </row>
    <row r="533" spans="7:7" x14ac:dyDescent="0.2">
      <c r="G533" s="4"/>
    </row>
    <row r="534" spans="7:7" x14ac:dyDescent="0.2">
      <c r="G534" s="4"/>
    </row>
    <row r="535" spans="7:7" x14ac:dyDescent="0.2">
      <c r="G535" s="4"/>
    </row>
    <row r="536" spans="7:7" x14ac:dyDescent="0.2">
      <c r="G536" s="4"/>
    </row>
    <row r="537" spans="7:7" x14ac:dyDescent="0.2">
      <c r="G537" s="4"/>
    </row>
    <row r="538" spans="7:7" x14ac:dyDescent="0.2">
      <c r="G538" s="4"/>
    </row>
    <row r="539" spans="7:7" x14ac:dyDescent="0.2">
      <c r="G539" s="4"/>
    </row>
    <row r="540" spans="7:7" x14ac:dyDescent="0.2">
      <c r="G540" s="4"/>
    </row>
    <row r="541" spans="7:7" x14ac:dyDescent="0.2">
      <c r="G541" s="4"/>
    </row>
    <row r="542" spans="7:7" x14ac:dyDescent="0.2">
      <c r="G542" s="4"/>
    </row>
    <row r="543" spans="7:7" x14ac:dyDescent="0.2">
      <c r="G543" s="4"/>
    </row>
    <row r="544" spans="7:7" x14ac:dyDescent="0.2">
      <c r="G544" s="4"/>
    </row>
    <row r="545" spans="7:7" x14ac:dyDescent="0.2">
      <c r="G545" s="4"/>
    </row>
    <row r="546" spans="7:7" x14ac:dyDescent="0.2">
      <c r="G546" s="4"/>
    </row>
    <row r="547" spans="7:7" x14ac:dyDescent="0.2">
      <c r="G547" s="4"/>
    </row>
    <row r="548" spans="7:7" x14ac:dyDescent="0.2">
      <c r="G548" s="4"/>
    </row>
    <row r="549" spans="7:7" x14ac:dyDescent="0.2">
      <c r="G549" s="4"/>
    </row>
    <row r="550" spans="7:7" x14ac:dyDescent="0.2">
      <c r="G550" s="4"/>
    </row>
    <row r="551" spans="7:7" x14ac:dyDescent="0.2">
      <c r="G551" s="4"/>
    </row>
    <row r="552" spans="7:7" x14ac:dyDescent="0.2">
      <c r="G552" s="4"/>
    </row>
    <row r="553" spans="7:7" x14ac:dyDescent="0.2">
      <c r="G553" s="4"/>
    </row>
    <row r="554" spans="7:7" x14ac:dyDescent="0.2">
      <c r="G554" s="4"/>
    </row>
    <row r="555" spans="7:7" x14ac:dyDescent="0.2">
      <c r="G555" s="4"/>
    </row>
    <row r="556" spans="7:7" x14ac:dyDescent="0.2">
      <c r="G556" s="4"/>
    </row>
    <row r="557" spans="7:7" x14ac:dyDescent="0.2">
      <c r="G557" s="4"/>
    </row>
    <row r="558" spans="7:7" x14ac:dyDescent="0.2">
      <c r="G558" s="4"/>
    </row>
    <row r="559" spans="7:7" x14ac:dyDescent="0.2">
      <c r="G559" s="4"/>
    </row>
    <row r="560" spans="7:7" x14ac:dyDescent="0.2">
      <c r="G560" s="4"/>
    </row>
    <row r="561" spans="7:7" x14ac:dyDescent="0.2">
      <c r="G561" s="4"/>
    </row>
    <row r="562" spans="7:7" x14ac:dyDescent="0.2">
      <c r="G562" s="4"/>
    </row>
    <row r="563" spans="7:7" x14ac:dyDescent="0.2">
      <c r="G563" s="4"/>
    </row>
    <row r="564" spans="7:7" x14ac:dyDescent="0.2">
      <c r="G564" s="4"/>
    </row>
    <row r="565" spans="7:7" x14ac:dyDescent="0.2">
      <c r="G565" s="4"/>
    </row>
    <row r="566" spans="7:7" x14ac:dyDescent="0.2">
      <c r="G566" s="4"/>
    </row>
    <row r="567" spans="7:7" x14ac:dyDescent="0.2">
      <c r="G567" s="4"/>
    </row>
    <row r="568" spans="7:7" x14ac:dyDescent="0.2">
      <c r="G568" s="4"/>
    </row>
    <row r="569" spans="7:7" x14ac:dyDescent="0.2">
      <c r="G569" s="4"/>
    </row>
    <row r="570" spans="7:7" x14ac:dyDescent="0.2">
      <c r="G570" s="4"/>
    </row>
    <row r="571" spans="7:7" x14ac:dyDescent="0.2">
      <c r="G571" s="4"/>
    </row>
    <row r="572" spans="7:7" x14ac:dyDescent="0.2">
      <c r="G572" s="4"/>
    </row>
    <row r="573" spans="7:7" x14ac:dyDescent="0.2">
      <c r="G573" s="4"/>
    </row>
    <row r="574" spans="7:7" x14ac:dyDescent="0.2">
      <c r="G574" s="4"/>
    </row>
    <row r="575" spans="7:7" x14ac:dyDescent="0.2">
      <c r="G575" s="4"/>
    </row>
    <row r="576" spans="7:7" x14ac:dyDescent="0.2">
      <c r="G576" s="4"/>
    </row>
    <row r="577" spans="7:7" x14ac:dyDescent="0.2">
      <c r="G577" s="4"/>
    </row>
    <row r="578" spans="7:7" x14ac:dyDescent="0.2">
      <c r="G578" s="4"/>
    </row>
    <row r="579" spans="7:7" x14ac:dyDescent="0.2">
      <c r="G579" s="4"/>
    </row>
    <row r="580" spans="7:7" x14ac:dyDescent="0.2">
      <c r="G580" s="4"/>
    </row>
    <row r="581" spans="7:7" x14ac:dyDescent="0.2">
      <c r="G581" s="4"/>
    </row>
    <row r="582" spans="7:7" x14ac:dyDescent="0.2">
      <c r="G582" s="4"/>
    </row>
    <row r="583" spans="7:7" x14ac:dyDescent="0.2">
      <c r="G583" s="4"/>
    </row>
    <row r="584" spans="7:7" x14ac:dyDescent="0.2">
      <c r="G584" s="4"/>
    </row>
    <row r="585" spans="7:7" x14ac:dyDescent="0.2">
      <c r="G585" s="4"/>
    </row>
    <row r="586" spans="7:7" x14ac:dyDescent="0.2">
      <c r="G586" s="4"/>
    </row>
    <row r="587" spans="7:7" x14ac:dyDescent="0.2">
      <c r="G587" s="4"/>
    </row>
    <row r="588" spans="7:7" x14ac:dyDescent="0.2">
      <c r="G588" s="4"/>
    </row>
    <row r="589" spans="7:7" x14ac:dyDescent="0.2">
      <c r="G589" s="4"/>
    </row>
    <row r="590" spans="7:7" x14ac:dyDescent="0.2">
      <c r="G590" s="4"/>
    </row>
    <row r="591" spans="7:7" x14ac:dyDescent="0.2">
      <c r="G591" s="4"/>
    </row>
    <row r="592" spans="7:7" x14ac:dyDescent="0.2">
      <c r="G592" s="4"/>
    </row>
    <row r="593" spans="7:7" x14ac:dyDescent="0.2">
      <c r="G593" s="4"/>
    </row>
    <row r="594" spans="7:7" x14ac:dyDescent="0.2">
      <c r="G594" s="4"/>
    </row>
    <row r="595" spans="7:7" x14ac:dyDescent="0.2">
      <c r="G595" s="4"/>
    </row>
    <row r="596" spans="7:7" x14ac:dyDescent="0.2">
      <c r="G596" s="4"/>
    </row>
    <row r="597" spans="7:7" x14ac:dyDescent="0.2">
      <c r="G597" s="4"/>
    </row>
    <row r="598" spans="7:7" x14ac:dyDescent="0.2">
      <c r="G598" s="4"/>
    </row>
    <row r="599" spans="7:7" x14ac:dyDescent="0.2">
      <c r="G599" s="4"/>
    </row>
    <row r="600" spans="7:7" x14ac:dyDescent="0.2">
      <c r="G600" s="4"/>
    </row>
    <row r="601" spans="7:7" x14ac:dyDescent="0.2">
      <c r="G601" s="4"/>
    </row>
    <row r="602" spans="7:7" x14ac:dyDescent="0.2">
      <c r="G602" s="4"/>
    </row>
    <row r="603" spans="7:7" x14ac:dyDescent="0.2">
      <c r="G603" s="4"/>
    </row>
    <row r="604" spans="7:7" x14ac:dyDescent="0.2">
      <c r="G604" s="4"/>
    </row>
    <row r="605" spans="7:7" x14ac:dyDescent="0.2">
      <c r="G605" s="4"/>
    </row>
    <row r="606" spans="7:7" x14ac:dyDescent="0.2">
      <c r="G606" s="4"/>
    </row>
    <row r="607" spans="7:7" x14ac:dyDescent="0.2">
      <c r="G607" s="4"/>
    </row>
    <row r="608" spans="7:7" x14ac:dyDescent="0.2">
      <c r="G608" s="4"/>
    </row>
    <row r="609" spans="7:7" x14ac:dyDescent="0.2">
      <c r="G609" s="4"/>
    </row>
    <row r="610" spans="7:7" x14ac:dyDescent="0.2">
      <c r="G610" s="4"/>
    </row>
    <row r="611" spans="7:7" x14ac:dyDescent="0.2">
      <c r="G611" s="4"/>
    </row>
    <row r="612" spans="7:7" x14ac:dyDescent="0.2">
      <c r="G612" s="4"/>
    </row>
    <row r="613" spans="7:7" x14ac:dyDescent="0.2">
      <c r="G613" s="4"/>
    </row>
    <row r="614" spans="7:7" x14ac:dyDescent="0.2">
      <c r="G614" s="4"/>
    </row>
    <row r="615" spans="7:7" x14ac:dyDescent="0.2">
      <c r="G615" s="4"/>
    </row>
    <row r="616" spans="7:7" x14ac:dyDescent="0.2">
      <c r="G616" s="4"/>
    </row>
    <row r="617" spans="7:7" x14ac:dyDescent="0.2">
      <c r="G617" s="4"/>
    </row>
    <row r="618" spans="7:7" x14ac:dyDescent="0.2">
      <c r="G618" s="4"/>
    </row>
    <row r="619" spans="7:7" x14ac:dyDescent="0.2">
      <c r="G619" s="4"/>
    </row>
    <row r="620" spans="7:7" x14ac:dyDescent="0.2">
      <c r="G620" s="4"/>
    </row>
    <row r="621" spans="7:7" x14ac:dyDescent="0.2">
      <c r="G621" s="4"/>
    </row>
    <row r="622" spans="7:7" x14ac:dyDescent="0.2">
      <c r="G622" s="4"/>
    </row>
    <row r="623" spans="7:7" x14ac:dyDescent="0.2">
      <c r="G623" s="4"/>
    </row>
    <row r="624" spans="7:7" x14ac:dyDescent="0.2">
      <c r="G624" s="4"/>
    </row>
    <row r="625" spans="7:7" x14ac:dyDescent="0.2">
      <c r="G625" s="4"/>
    </row>
    <row r="626" spans="7:7" x14ac:dyDescent="0.2">
      <c r="G626" s="4"/>
    </row>
    <row r="627" spans="7:7" x14ac:dyDescent="0.2">
      <c r="G627" s="4"/>
    </row>
    <row r="628" spans="7:7" x14ac:dyDescent="0.2">
      <c r="G628" s="4"/>
    </row>
    <row r="629" spans="7:7" x14ac:dyDescent="0.2">
      <c r="G629" s="4"/>
    </row>
    <row r="630" spans="7:7" x14ac:dyDescent="0.2">
      <c r="G630" s="4"/>
    </row>
    <row r="631" spans="7:7" x14ac:dyDescent="0.2">
      <c r="G631" s="4"/>
    </row>
    <row r="632" spans="7:7" x14ac:dyDescent="0.2">
      <c r="G632" s="4"/>
    </row>
    <row r="633" spans="7:7" x14ac:dyDescent="0.2">
      <c r="G633" s="4"/>
    </row>
    <row r="634" spans="7:7" x14ac:dyDescent="0.2">
      <c r="G634" s="4"/>
    </row>
    <row r="635" spans="7:7" x14ac:dyDescent="0.2">
      <c r="G635" s="4"/>
    </row>
    <row r="636" spans="7:7" x14ac:dyDescent="0.2">
      <c r="G636" s="4"/>
    </row>
    <row r="637" spans="7:7" x14ac:dyDescent="0.2">
      <c r="G637" s="4"/>
    </row>
    <row r="638" spans="7:7" x14ac:dyDescent="0.2">
      <c r="G638" s="4"/>
    </row>
    <row r="639" spans="7:7" x14ac:dyDescent="0.2">
      <c r="G639" s="4"/>
    </row>
    <row r="640" spans="7:7" x14ac:dyDescent="0.2">
      <c r="G640" s="4"/>
    </row>
    <row r="641" spans="7:7" x14ac:dyDescent="0.2">
      <c r="G641" s="4"/>
    </row>
    <row r="642" spans="7:7" x14ac:dyDescent="0.2">
      <c r="G642" s="4"/>
    </row>
    <row r="643" spans="7:7" x14ac:dyDescent="0.2">
      <c r="G643" s="4"/>
    </row>
    <row r="644" spans="7:7" x14ac:dyDescent="0.2">
      <c r="G644" s="4"/>
    </row>
    <row r="645" spans="7:7" x14ac:dyDescent="0.2">
      <c r="G645" s="4"/>
    </row>
    <row r="646" spans="7:7" x14ac:dyDescent="0.2">
      <c r="G646" s="4"/>
    </row>
    <row r="647" spans="7:7" x14ac:dyDescent="0.2">
      <c r="G647" s="4"/>
    </row>
    <row r="648" spans="7:7" x14ac:dyDescent="0.2">
      <c r="G648" s="4"/>
    </row>
    <row r="649" spans="7:7" x14ac:dyDescent="0.2">
      <c r="G649" s="4"/>
    </row>
    <row r="650" spans="7:7" x14ac:dyDescent="0.2">
      <c r="G650" s="4"/>
    </row>
    <row r="651" spans="7:7" x14ac:dyDescent="0.2">
      <c r="G651" s="4"/>
    </row>
    <row r="652" spans="7:7" x14ac:dyDescent="0.2">
      <c r="G652" s="4"/>
    </row>
    <row r="653" spans="7:7" x14ac:dyDescent="0.2">
      <c r="G653" s="4"/>
    </row>
    <row r="654" spans="7:7" x14ac:dyDescent="0.2">
      <c r="G654" s="4"/>
    </row>
    <row r="655" spans="7:7" x14ac:dyDescent="0.2">
      <c r="G655" s="4"/>
    </row>
    <row r="656" spans="7:7" x14ac:dyDescent="0.2">
      <c r="G656" s="4"/>
    </row>
    <row r="657" spans="7:7" x14ac:dyDescent="0.2">
      <c r="G657" s="4"/>
    </row>
    <row r="658" spans="7:7" x14ac:dyDescent="0.2">
      <c r="G658" s="4"/>
    </row>
    <row r="659" spans="7:7" x14ac:dyDescent="0.2">
      <c r="G659" s="4"/>
    </row>
    <row r="660" spans="7:7" x14ac:dyDescent="0.2">
      <c r="G660" s="4"/>
    </row>
    <row r="661" spans="7:7" x14ac:dyDescent="0.2">
      <c r="G661" s="4"/>
    </row>
    <row r="662" spans="7:7" x14ac:dyDescent="0.2">
      <c r="G662" s="4"/>
    </row>
    <row r="663" spans="7:7" x14ac:dyDescent="0.2">
      <c r="G663" s="4"/>
    </row>
    <row r="664" spans="7:7" x14ac:dyDescent="0.2">
      <c r="G664" s="4"/>
    </row>
    <row r="665" spans="7:7" x14ac:dyDescent="0.2">
      <c r="G665" s="4"/>
    </row>
    <row r="666" spans="7:7" x14ac:dyDescent="0.2">
      <c r="G666" s="4"/>
    </row>
    <row r="667" spans="7:7" x14ac:dyDescent="0.2">
      <c r="G667" s="4"/>
    </row>
    <row r="668" spans="7:7" x14ac:dyDescent="0.2">
      <c r="G668" s="4"/>
    </row>
    <row r="669" spans="7:7" x14ac:dyDescent="0.2">
      <c r="G669" s="4"/>
    </row>
    <row r="670" spans="7:7" x14ac:dyDescent="0.2">
      <c r="G670" s="4"/>
    </row>
    <row r="671" spans="7:7" x14ac:dyDescent="0.2">
      <c r="G671" s="4"/>
    </row>
    <row r="672" spans="7:7" x14ac:dyDescent="0.2">
      <c r="G672" s="4"/>
    </row>
    <row r="673" spans="7:7" x14ac:dyDescent="0.2">
      <c r="G673" s="4"/>
    </row>
    <row r="674" spans="7:7" x14ac:dyDescent="0.2">
      <c r="G674" s="4"/>
    </row>
    <row r="675" spans="7:7" x14ac:dyDescent="0.2">
      <c r="G675" s="4"/>
    </row>
    <row r="676" spans="7:7" x14ac:dyDescent="0.2">
      <c r="G676" s="4"/>
    </row>
    <row r="677" spans="7:7" x14ac:dyDescent="0.2">
      <c r="G677" s="4"/>
    </row>
    <row r="678" spans="7:7" x14ac:dyDescent="0.2">
      <c r="G678" s="4"/>
    </row>
    <row r="679" spans="7:7" x14ac:dyDescent="0.2">
      <c r="G679" s="4"/>
    </row>
    <row r="680" spans="7:7" x14ac:dyDescent="0.2">
      <c r="G680" s="4"/>
    </row>
    <row r="681" spans="7:7" x14ac:dyDescent="0.2">
      <c r="G681" s="4"/>
    </row>
    <row r="682" spans="7:7" x14ac:dyDescent="0.2">
      <c r="G682" s="4"/>
    </row>
    <row r="683" spans="7:7" x14ac:dyDescent="0.2">
      <c r="G683" s="4"/>
    </row>
    <row r="684" spans="7:7" x14ac:dyDescent="0.2">
      <c r="G684" s="4"/>
    </row>
    <row r="685" spans="7:7" x14ac:dyDescent="0.2">
      <c r="G685" s="4"/>
    </row>
    <row r="686" spans="7:7" x14ac:dyDescent="0.2">
      <c r="G686" s="4"/>
    </row>
    <row r="687" spans="7:7" x14ac:dyDescent="0.2">
      <c r="G687" s="4"/>
    </row>
    <row r="688" spans="7:7" x14ac:dyDescent="0.2">
      <c r="G688" s="4"/>
    </row>
    <row r="689" spans="7:7" x14ac:dyDescent="0.2">
      <c r="G689" s="4"/>
    </row>
    <row r="690" spans="7:7" x14ac:dyDescent="0.2">
      <c r="G690" s="4"/>
    </row>
    <row r="691" spans="7:7" x14ac:dyDescent="0.2">
      <c r="G691" s="4"/>
    </row>
    <row r="692" spans="7:7" x14ac:dyDescent="0.2">
      <c r="G692" s="4"/>
    </row>
    <row r="693" spans="7:7" x14ac:dyDescent="0.2">
      <c r="G693" s="4"/>
    </row>
    <row r="694" spans="7:7" x14ac:dyDescent="0.2">
      <c r="G694" s="4"/>
    </row>
    <row r="695" spans="7:7" x14ac:dyDescent="0.2">
      <c r="G695" s="4"/>
    </row>
    <row r="696" spans="7:7" x14ac:dyDescent="0.2">
      <c r="G696" s="4"/>
    </row>
    <row r="697" spans="7:7" x14ac:dyDescent="0.2">
      <c r="G697" s="4"/>
    </row>
    <row r="698" spans="7:7" x14ac:dyDescent="0.2">
      <c r="G698" s="4"/>
    </row>
    <row r="699" spans="7:7" x14ac:dyDescent="0.2">
      <c r="G699" s="4"/>
    </row>
    <row r="700" spans="7:7" x14ac:dyDescent="0.2">
      <c r="G700" s="4"/>
    </row>
    <row r="701" spans="7:7" x14ac:dyDescent="0.2">
      <c r="G701" s="4"/>
    </row>
    <row r="702" spans="7:7" x14ac:dyDescent="0.2">
      <c r="G702" s="4"/>
    </row>
    <row r="703" spans="7:7" x14ac:dyDescent="0.2">
      <c r="G703" s="4"/>
    </row>
    <row r="704" spans="7:7" x14ac:dyDescent="0.2">
      <c r="G704" s="4"/>
    </row>
    <row r="705" spans="7:7" x14ac:dyDescent="0.2">
      <c r="G705" s="4"/>
    </row>
    <row r="706" spans="7:7" x14ac:dyDescent="0.2">
      <c r="G706" s="4"/>
    </row>
    <row r="707" spans="7:7" x14ac:dyDescent="0.2">
      <c r="G707" s="4"/>
    </row>
    <row r="708" spans="7:7" x14ac:dyDescent="0.2">
      <c r="G708" s="4"/>
    </row>
    <row r="709" spans="7:7" x14ac:dyDescent="0.2">
      <c r="G709" s="4"/>
    </row>
    <row r="710" spans="7:7" x14ac:dyDescent="0.2">
      <c r="G710" s="4"/>
    </row>
    <row r="711" spans="7:7" x14ac:dyDescent="0.2">
      <c r="G711" s="4"/>
    </row>
    <row r="712" spans="7:7" x14ac:dyDescent="0.2">
      <c r="G712" s="4"/>
    </row>
    <row r="713" spans="7:7" x14ac:dyDescent="0.2">
      <c r="G713" s="4"/>
    </row>
    <row r="714" spans="7:7" x14ac:dyDescent="0.2">
      <c r="G714" s="4"/>
    </row>
    <row r="715" spans="7:7" x14ac:dyDescent="0.2">
      <c r="G715" s="4"/>
    </row>
    <row r="716" spans="7:7" x14ac:dyDescent="0.2">
      <c r="G716" s="4"/>
    </row>
    <row r="717" spans="7:7" x14ac:dyDescent="0.2">
      <c r="G717" s="4"/>
    </row>
    <row r="718" spans="7:7" x14ac:dyDescent="0.2">
      <c r="G718" s="4"/>
    </row>
    <row r="719" spans="7:7" x14ac:dyDescent="0.2">
      <c r="G719" s="4"/>
    </row>
    <row r="720" spans="7:7" x14ac:dyDescent="0.2">
      <c r="G720" s="4"/>
    </row>
    <row r="721" spans="7:7" x14ac:dyDescent="0.2">
      <c r="G721" s="4"/>
    </row>
    <row r="722" spans="7:7" x14ac:dyDescent="0.2">
      <c r="G722" s="4"/>
    </row>
    <row r="723" spans="7:7" x14ac:dyDescent="0.2">
      <c r="G723" s="4"/>
    </row>
    <row r="724" spans="7:7" x14ac:dyDescent="0.2">
      <c r="G724" s="4"/>
    </row>
    <row r="725" spans="7:7" x14ac:dyDescent="0.2">
      <c r="G725" s="4"/>
    </row>
    <row r="726" spans="7:7" x14ac:dyDescent="0.2">
      <c r="G726" s="4"/>
    </row>
    <row r="727" spans="7:7" x14ac:dyDescent="0.2">
      <c r="G727" s="4"/>
    </row>
    <row r="728" spans="7:7" x14ac:dyDescent="0.2">
      <c r="G728" s="4"/>
    </row>
    <row r="729" spans="7:7" x14ac:dyDescent="0.2">
      <c r="G729" s="4"/>
    </row>
    <row r="730" spans="7:7" x14ac:dyDescent="0.2">
      <c r="G730" s="4"/>
    </row>
    <row r="731" spans="7:7" x14ac:dyDescent="0.2">
      <c r="G731" s="4"/>
    </row>
    <row r="732" spans="7:7" x14ac:dyDescent="0.2">
      <c r="G732" s="4"/>
    </row>
    <row r="733" spans="7:7" x14ac:dyDescent="0.2">
      <c r="G733" s="4"/>
    </row>
    <row r="734" spans="7:7" x14ac:dyDescent="0.2">
      <c r="G734" s="4"/>
    </row>
    <row r="735" spans="7:7" x14ac:dyDescent="0.2">
      <c r="G735" s="4"/>
    </row>
    <row r="736" spans="7:7" x14ac:dyDescent="0.2">
      <c r="G736" s="4"/>
    </row>
    <row r="737" spans="7:7" x14ac:dyDescent="0.2">
      <c r="G737" s="4"/>
    </row>
    <row r="738" spans="7:7" x14ac:dyDescent="0.2">
      <c r="G738" s="4"/>
    </row>
    <row r="739" spans="7:7" x14ac:dyDescent="0.2">
      <c r="G739" s="4"/>
    </row>
    <row r="740" spans="7:7" x14ac:dyDescent="0.2">
      <c r="G740" s="4"/>
    </row>
    <row r="741" spans="7:7" x14ac:dyDescent="0.2">
      <c r="G741" s="4"/>
    </row>
    <row r="742" spans="7:7" x14ac:dyDescent="0.2">
      <c r="G742" s="4"/>
    </row>
    <row r="743" spans="7:7" x14ac:dyDescent="0.2">
      <c r="G743" s="4"/>
    </row>
    <row r="744" spans="7:7" x14ac:dyDescent="0.2">
      <c r="G744" s="4"/>
    </row>
    <row r="745" spans="7:7" x14ac:dyDescent="0.2">
      <c r="G745" s="4"/>
    </row>
    <row r="746" spans="7:7" x14ac:dyDescent="0.2">
      <c r="G746" s="4"/>
    </row>
    <row r="747" spans="7:7" x14ac:dyDescent="0.2">
      <c r="G747" s="4"/>
    </row>
    <row r="748" spans="7:7" x14ac:dyDescent="0.2">
      <c r="G748" s="4"/>
    </row>
    <row r="749" spans="7:7" x14ac:dyDescent="0.2">
      <c r="G749" s="4"/>
    </row>
    <row r="750" spans="7:7" x14ac:dyDescent="0.2">
      <c r="G750" s="4"/>
    </row>
    <row r="751" spans="7:7" x14ac:dyDescent="0.2">
      <c r="G751" s="4"/>
    </row>
    <row r="752" spans="7:7" x14ac:dyDescent="0.2">
      <c r="G752" s="4"/>
    </row>
    <row r="753" spans="7:7" x14ac:dyDescent="0.2">
      <c r="G753" s="4"/>
    </row>
    <row r="754" spans="7:7" x14ac:dyDescent="0.2">
      <c r="G754" s="4"/>
    </row>
    <row r="755" spans="7:7" x14ac:dyDescent="0.2">
      <c r="G755" s="4"/>
    </row>
    <row r="756" spans="7:7" x14ac:dyDescent="0.2">
      <c r="G756" s="4"/>
    </row>
    <row r="757" spans="7:7" x14ac:dyDescent="0.2">
      <c r="G757" s="4"/>
    </row>
    <row r="758" spans="7:7" x14ac:dyDescent="0.2">
      <c r="G758" s="4"/>
    </row>
    <row r="759" spans="7:7" x14ac:dyDescent="0.2">
      <c r="G759" s="4"/>
    </row>
    <row r="760" spans="7:7" x14ac:dyDescent="0.2">
      <c r="G760" s="4"/>
    </row>
    <row r="761" spans="7:7" x14ac:dyDescent="0.2">
      <c r="G761" s="4"/>
    </row>
    <row r="762" spans="7:7" x14ac:dyDescent="0.2">
      <c r="G762" s="4"/>
    </row>
    <row r="763" spans="7:7" x14ac:dyDescent="0.2">
      <c r="G763" s="4"/>
    </row>
    <row r="764" spans="7:7" x14ac:dyDescent="0.2">
      <c r="G764" s="4"/>
    </row>
    <row r="765" spans="7:7" x14ac:dyDescent="0.2">
      <c r="G765" s="4"/>
    </row>
    <row r="766" spans="7:7" x14ac:dyDescent="0.2">
      <c r="G766" s="4"/>
    </row>
    <row r="767" spans="7:7" x14ac:dyDescent="0.2">
      <c r="G767" s="4"/>
    </row>
    <row r="768" spans="7:7" x14ac:dyDescent="0.2">
      <c r="G768" s="4"/>
    </row>
    <row r="769" spans="7:7" x14ac:dyDescent="0.2">
      <c r="G769" s="4"/>
    </row>
    <row r="770" spans="7:7" x14ac:dyDescent="0.2">
      <c r="G770" s="4"/>
    </row>
    <row r="771" spans="7:7" x14ac:dyDescent="0.2">
      <c r="G771" s="4"/>
    </row>
    <row r="772" spans="7:7" x14ac:dyDescent="0.2">
      <c r="G772" s="4"/>
    </row>
    <row r="773" spans="7:7" x14ac:dyDescent="0.2">
      <c r="G773" s="4"/>
    </row>
    <row r="774" spans="7:7" x14ac:dyDescent="0.2">
      <c r="G774" s="4"/>
    </row>
    <row r="775" spans="7:7" x14ac:dyDescent="0.2">
      <c r="G775" s="4"/>
    </row>
    <row r="776" spans="7:7" x14ac:dyDescent="0.2">
      <c r="G776" s="4"/>
    </row>
    <row r="777" spans="7:7" x14ac:dyDescent="0.2">
      <c r="G777" s="4"/>
    </row>
    <row r="778" spans="7:7" x14ac:dyDescent="0.2">
      <c r="G778" s="4"/>
    </row>
    <row r="779" spans="7:7" x14ac:dyDescent="0.2">
      <c r="G779" s="4"/>
    </row>
    <row r="780" spans="7:7" x14ac:dyDescent="0.2">
      <c r="G780" s="4"/>
    </row>
    <row r="781" spans="7:7" x14ac:dyDescent="0.2">
      <c r="G781" s="4"/>
    </row>
    <row r="782" spans="7:7" x14ac:dyDescent="0.2">
      <c r="G782" s="4"/>
    </row>
    <row r="783" spans="7:7" x14ac:dyDescent="0.2">
      <c r="G783" s="4"/>
    </row>
    <row r="784" spans="7:7" x14ac:dyDescent="0.2">
      <c r="G784" s="4"/>
    </row>
    <row r="785" spans="7:7" x14ac:dyDescent="0.2">
      <c r="G785" s="4"/>
    </row>
    <row r="786" spans="7:7" x14ac:dyDescent="0.2">
      <c r="G786" s="4"/>
    </row>
    <row r="787" spans="7:7" x14ac:dyDescent="0.2">
      <c r="G787" s="4"/>
    </row>
    <row r="788" spans="7:7" x14ac:dyDescent="0.2">
      <c r="G788" s="4"/>
    </row>
    <row r="789" spans="7:7" x14ac:dyDescent="0.2">
      <c r="G789" s="4"/>
    </row>
    <row r="790" spans="7:7" x14ac:dyDescent="0.2">
      <c r="G790" s="4"/>
    </row>
    <row r="791" spans="7:7" x14ac:dyDescent="0.2">
      <c r="G791" s="4"/>
    </row>
    <row r="792" spans="7:7" x14ac:dyDescent="0.2">
      <c r="G792" s="4"/>
    </row>
    <row r="793" spans="7:7" x14ac:dyDescent="0.2">
      <c r="G793" s="4"/>
    </row>
    <row r="794" spans="7:7" x14ac:dyDescent="0.2">
      <c r="G794" s="4"/>
    </row>
    <row r="795" spans="7:7" x14ac:dyDescent="0.2">
      <c r="G795" s="4"/>
    </row>
    <row r="796" spans="7:7" x14ac:dyDescent="0.2">
      <c r="G796" s="4"/>
    </row>
    <row r="797" spans="7:7" x14ac:dyDescent="0.2">
      <c r="G797" s="4"/>
    </row>
    <row r="798" spans="7:7" x14ac:dyDescent="0.2">
      <c r="G798" s="4"/>
    </row>
    <row r="799" spans="7:7" x14ac:dyDescent="0.2">
      <c r="G799" s="4"/>
    </row>
    <row r="800" spans="7:7" x14ac:dyDescent="0.2">
      <c r="G800" s="4"/>
    </row>
    <row r="801" spans="7:7" x14ac:dyDescent="0.2">
      <c r="G801" s="4"/>
    </row>
    <row r="802" spans="7:7" x14ac:dyDescent="0.2">
      <c r="G802" s="4"/>
    </row>
    <row r="803" spans="7:7" x14ac:dyDescent="0.2">
      <c r="G803" s="4"/>
    </row>
    <row r="804" spans="7:7" x14ac:dyDescent="0.2">
      <c r="G804" s="4"/>
    </row>
    <row r="805" spans="7:7" x14ac:dyDescent="0.2">
      <c r="G805" s="4"/>
    </row>
    <row r="806" spans="7:7" x14ac:dyDescent="0.2">
      <c r="G806" s="4"/>
    </row>
    <row r="807" spans="7:7" x14ac:dyDescent="0.2">
      <c r="G807" s="4"/>
    </row>
    <row r="808" spans="7:7" x14ac:dyDescent="0.2">
      <c r="G808" s="4"/>
    </row>
    <row r="809" spans="7:7" x14ac:dyDescent="0.2">
      <c r="G809" s="4"/>
    </row>
    <row r="810" spans="7:7" x14ac:dyDescent="0.2">
      <c r="G810" s="4"/>
    </row>
    <row r="811" spans="7:7" x14ac:dyDescent="0.2">
      <c r="G811" s="4"/>
    </row>
    <row r="812" spans="7:7" x14ac:dyDescent="0.2">
      <c r="G812" s="4"/>
    </row>
    <row r="813" spans="7:7" x14ac:dyDescent="0.2">
      <c r="G813" s="4"/>
    </row>
    <row r="814" spans="7:7" x14ac:dyDescent="0.2">
      <c r="G814" s="4"/>
    </row>
    <row r="815" spans="7:7" x14ac:dyDescent="0.2">
      <c r="G815" s="4"/>
    </row>
    <row r="816" spans="7:7" x14ac:dyDescent="0.2">
      <c r="G816" s="4"/>
    </row>
    <row r="817" spans="7:7" x14ac:dyDescent="0.2">
      <c r="G817" s="4"/>
    </row>
    <row r="818" spans="7:7" x14ac:dyDescent="0.2">
      <c r="G818" s="4"/>
    </row>
    <row r="819" spans="7:7" x14ac:dyDescent="0.2">
      <c r="G819" s="4"/>
    </row>
    <row r="820" spans="7:7" x14ac:dyDescent="0.2">
      <c r="G820" s="4"/>
    </row>
    <row r="821" spans="7:7" x14ac:dyDescent="0.2">
      <c r="G821" s="4"/>
    </row>
    <row r="822" spans="7:7" x14ac:dyDescent="0.2">
      <c r="G822" s="4"/>
    </row>
    <row r="823" spans="7:7" x14ac:dyDescent="0.2">
      <c r="G823" s="4"/>
    </row>
    <row r="824" spans="7:7" x14ac:dyDescent="0.2">
      <c r="G824" s="4"/>
    </row>
    <row r="825" spans="7:7" x14ac:dyDescent="0.2">
      <c r="G825" s="4"/>
    </row>
    <row r="826" spans="7:7" x14ac:dyDescent="0.2">
      <c r="G826" s="4"/>
    </row>
    <row r="827" spans="7:7" x14ac:dyDescent="0.2">
      <c r="G827" s="4"/>
    </row>
    <row r="828" spans="7:7" x14ac:dyDescent="0.2">
      <c r="G828" s="4"/>
    </row>
    <row r="829" spans="7:7" x14ac:dyDescent="0.2">
      <c r="G829" s="4"/>
    </row>
    <row r="830" spans="7:7" x14ac:dyDescent="0.2">
      <c r="G830" s="4"/>
    </row>
    <row r="831" spans="7:7" x14ac:dyDescent="0.2">
      <c r="G831" s="4"/>
    </row>
    <row r="832" spans="7:7" x14ac:dyDescent="0.2">
      <c r="G832" s="4"/>
    </row>
    <row r="833" spans="7:7" x14ac:dyDescent="0.2">
      <c r="G833" s="4"/>
    </row>
    <row r="834" spans="7:7" x14ac:dyDescent="0.2">
      <c r="G834" s="4"/>
    </row>
    <row r="835" spans="7:7" x14ac:dyDescent="0.2">
      <c r="G835" s="4"/>
    </row>
    <row r="836" spans="7:7" x14ac:dyDescent="0.2">
      <c r="G836" s="4"/>
    </row>
    <row r="837" spans="7:7" x14ac:dyDescent="0.2">
      <c r="G837" s="4"/>
    </row>
    <row r="838" spans="7:7" x14ac:dyDescent="0.2">
      <c r="G838" s="4"/>
    </row>
    <row r="839" spans="7:7" x14ac:dyDescent="0.2">
      <c r="G839" s="4"/>
    </row>
    <row r="840" spans="7:7" x14ac:dyDescent="0.2">
      <c r="G840" s="4"/>
    </row>
    <row r="841" spans="7:7" x14ac:dyDescent="0.2">
      <c r="G841" s="4"/>
    </row>
    <row r="842" spans="7:7" x14ac:dyDescent="0.2">
      <c r="G842" s="4"/>
    </row>
    <row r="843" spans="7:7" x14ac:dyDescent="0.2">
      <c r="G843" s="4"/>
    </row>
    <row r="844" spans="7:7" x14ac:dyDescent="0.2">
      <c r="G844" s="4"/>
    </row>
    <row r="845" spans="7:7" x14ac:dyDescent="0.2">
      <c r="G845" s="4"/>
    </row>
    <row r="846" spans="7:7" x14ac:dyDescent="0.2">
      <c r="G846" s="4"/>
    </row>
    <row r="847" spans="7:7" x14ac:dyDescent="0.2">
      <c r="G847" s="4"/>
    </row>
    <row r="848" spans="7:7" x14ac:dyDescent="0.2">
      <c r="G848" s="4"/>
    </row>
    <row r="849" spans="7:7" x14ac:dyDescent="0.2">
      <c r="G849" s="4"/>
    </row>
    <row r="850" spans="7:7" x14ac:dyDescent="0.2">
      <c r="G850" s="4"/>
    </row>
    <row r="851" spans="7:7" x14ac:dyDescent="0.2">
      <c r="G851" s="4"/>
    </row>
    <row r="852" spans="7:7" x14ac:dyDescent="0.2">
      <c r="G852" s="4"/>
    </row>
    <row r="853" spans="7:7" x14ac:dyDescent="0.2">
      <c r="G853" s="4"/>
    </row>
    <row r="854" spans="7:7" x14ac:dyDescent="0.2">
      <c r="G854" s="4"/>
    </row>
    <row r="855" spans="7:7" x14ac:dyDescent="0.2">
      <c r="G855" s="4"/>
    </row>
    <row r="856" spans="7:7" x14ac:dyDescent="0.2">
      <c r="G856" s="4"/>
    </row>
    <row r="857" spans="7:7" x14ac:dyDescent="0.2">
      <c r="G857" s="4"/>
    </row>
    <row r="858" spans="7:7" x14ac:dyDescent="0.2">
      <c r="G858" s="4"/>
    </row>
    <row r="859" spans="7:7" x14ac:dyDescent="0.2">
      <c r="G859" s="4"/>
    </row>
    <row r="860" spans="7:7" x14ac:dyDescent="0.2">
      <c r="G860" s="4"/>
    </row>
    <row r="861" spans="7:7" x14ac:dyDescent="0.2">
      <c r="G861" s="4"/>
    </row>
    <row r="862" spans="7:7" x14ac:dyDescent="0.2">
      <c r="G862" s="4"/>
    </row>
    <row r="863" spans="7:7" x14ac:dyDescent="0.2">
      <c r="G863" s="4"/>
    </row>
    <row r="864" spans="7:7" x14ac:dyDescent="0.2">
      <c r="G864" s="4"/>
    </row>
    <row r="865" spans="7:7" x14ac:dyDescent="0.2">
      <c r="G865" s="4"/>
    </row>
    <row r="866" spans="7:7" x14ac:dyDescent="0.2">
      <c r="G866" s="4"/>
    </row>
    <row r="867" spans="7:7" x14ac:dyDescent="0.2">
      <c r="G867" s="4"/>
    </row>
    <row r="868" spans="7:7" x14ac:dyDescent="0.2">
      <c r="G868" s="4"/>
    </row>
    <row r="869" spans="7:7" x14ac:dyDescent="0.2">
      <c r="G869" s="4"/>
    </row>
    <row r="870" spans="7:7" x14ac:dyDescent="0.2">
      <c r="G870" s="4"/>
    </row>
    <row r="871" spans="7:7" x14ac:dyDescent="0.2">
      <c r="G871" s="4"/>
    </row>
    <row r="872" spans="7:7" x14ac:dyDescent="0.2">
      <c r="G872" s="4"/>
    </row>
    <row r="873" spans="7:7" x14ac:dyDescent="0.2">
      <c r="G873" s="4"/>
    </row>
    <row r="874" spans="7:7" x14ac:dyDescent="0.2">
      <c r="G874" s="4"/>
    </row>
    <row r="875" spans="7:7" x14ac:dyDescent="0.2">
      <c r="G875" s="4"/>
    </row>
    <row r="876" spans="7:7" x14ac:dyDescent="0.2">
      <c r="G876" s="4"/>
    </row>
    <row r="877" spans="7:7" x14ac:dyDescent="0.2">
      <c r="G877" s="4"/>
    </row>
    <row r="878" spans="7:7" x14ac:dyDescent="0.2">
      <c r="G878" s="4"/>
    </row>
    <row r="879" spans="7:7" x14ac:dyDescent="0.2">
      <c r="G879" s="4"/>
    </row>
    <row r="880" spans="7:7" x14ac:dyDescent="0.2">
      <c r="G880" s="4"/>
    </row>
    <row r="881" spans="7:7" x14ac:dyDescent="0.2">
      <c r="G881" s="4"/>
    </row>
    <row r="882" spans="7:7" x14ac:dyDescent="0.2">
      <c r="G882" s="4"/>
    </row>
    <row r="883" spans="7:7" x14ac:dyDescent="0.2">
      <c r="G883" s="4"/>
    </row>
    <row r="884" spans="7:7" x14ac:dyDescent="0.2">
      <c r="G884" s="4"/>
    </row>
    <row r="885" spans="7:7" x14ac:dyDescent="0.2">
      <c r="G885" s="4"/>
    </row>
    <row r="886" spans="7:7" x14ac:dyDescent="0.2">
      <c r="G886" s="4"/>
    </row>
    <row r="887" spans="7:7" x14ac:dyDescent="0.2">
      <c r="G887" s="4"/>
    </row>
    <row r="888" spans="7:7" x14ac:dyDescent="0.2">
      <c r="G888" s="4"/>
    </row>
    <row r="889" spans="7:7" x14ac:dyDescent="0.2">
      <c r="G889" s="4"/>
    </row>
    <row r="890" spans="7:7" x14ac:dyDescent="0.2">
      <c r="G890" s="4"/>
    </row>
    <row r="891" spans="7:7" x14ac:dyDescent="0.2">
      <c r="G891" s="4"/>
    </row>
    <row r="892" spans="7:7" x14ac:dyDescent="0.2">
      <c r="G892" s="4"/>
    </row>
    <row r="893" spans="7:7" x14ac:dyDescent="0.2">
      <c r="G893" s="4"/>
    </row>
    <row r="894" spans="7:7" x14ac:dyDescent="0.2">
      <c r="G894" s="4"/>
    </row>
    <row r="895" spans="7:7" x14ac:dyDescent="0.2">
      <c r="G895" s="4"/>
    </row>
    <row r="896" spans="7:7" x14ac:dyDescent="0.2">
      <c r="G896" s="4"/>
    </row>
    <row r="897" spans="7:7" x14ac:dyDescent="0.2">
      <c r="G897" s="4"/>
    </row>
    <row r="898" spans="7:7" x14ac:dyDescent="0.2">
      <c r="G898" s="4"/>
    </row>
    <row r="899" spans="7:7" x14ac:dyDescent="0.2">
      <c r="G899" s="4"/>
    </row>
    <row r="900" spans="7:7" x14ac:dyDescent="0.2">
      <c r="G900" s="4"/>
    </row>
    <row r="901" spans="7:7" x14ac:dyDescent="0.2">
      <c r="G901" s="4"/>
    </row>
    <row r="902" spans="7:7" x14ac:dyDescent="0.2">
      <c r="G902" s="4"/>
    </row>
    <row r="903" spans="7:7" x14ac:dyDescent="0.2">
      <c r="G903" s="4"/>
    </row>
    <row r="904" spans="7:7" x14ac:dyDescent="0.2">
      <c r="G904" s="4"/>
    </row>
    <row r="905" spans="7:7" x14ac:dyDescent="0.2">
      <c r="G905" s="4"/>
    </row>
    <row r="906" spans="7:7" x14ac:dyDescent="0.2">
      <c r="G906" s="4"/>
    </row>
    <row r="907" spans="7:7" x14ac:dyDescent="0.2">
      <c r="G907" s="4"/>
    </row>
    <row r="908" spans="7:7" x14ac:dyDescent="0.2">
      <c r="G908" s="4"/>
    </row>
    <row r="909" spans="7:7" x14ac:dyDescent="0.2">
      <c r="G909" s="4"/>
    </row>
    <row r="910" spans="7:7" x14ac:dyDescent="0.2">
      <c r="G910" s="4"/>
    </row>
    <row r="911" spans="7:7" x14ac:dyDescent="0.2">
      <c r="G911" s="4"/>
    </row>
    <row r="912" spans="7:7" x14ac:dyDescent="0.2">
      <c r="G912" s="4"/>
    </row>
    <row r="913" spans="7:7" x14ac:dyDescent="0.2">
      <c r="G913" s="4"/>
    </row>
    <row r="914" spans="7:7" x14ac:dyDescent="0.2">
      <c r="G914" s="4"/>
    </row>
    <row r="915" spans="7:7" x14ac:dyDescent="0.2">
      <c r="G915" s="4"/>
    </row>
    <row r="916" spans="7:7" x14ac:dyDescent="0.2">
      <c r="G916" s="4"/>
    </row>
    <row r="917" spans="7:7" x14ac:dyDescent="0.2">
      <c r="G917" s="4"/>
    </row>
    <row r="918" spans="7:7" x14ac:dyDescent="0.2">
      <c r="G918" s="4"/>
    </row>
    <row r="919" spans="7:7" x14ac:dyDescent="0.2">
      <c r="G919" s="4"/>
    </row>
    <row r="920" spans="7:7" x14ac:dyDescent="0.2">
      <c r="G920" s="4"/>
    </row>
    <row r="921" spans="7:7" x14ac:dyDescent="0.2">
      <c r="G921" s="4"/>
    </row>
    <row r="922" spans="7:7" x14ac:dyDescent="0.2">
      <c r="G922" s="4"/>
    </row>
    <row r="923" spans="7:7" x14ac:dyDescent="0.2">
      <c r="G923" s="4"/>
    </row>
    <row r="924" spans="7:7" x14ac:dyDescent="0.2">
      <c r="G924" s="4"/>
    </row>
    <row r="925" spans="7:7" x14ac:dyDescent="0.2">
      <c r="G925" s="4"/>
    </row>
    <row r="926" spans="7:7" x14ac:dyDescent="0.2">
      <c r="G926" s="4"/>
    </row>
    <row r="927" spans="7:7" x14ac:dyDescent="0.2">
      <c r="G927" s="4"/>
    </row>
    <row r="928" spans="7:7" x14ac:dyDescent="0.2">
      <c r="G928" s="4"/>
    </row>
    <row r="929" spans="7:7" x14ac:dyDescent="0.2">
      <c r="G929" s="4"/>
    </row>
    <row r="930" spans="7:7" x14ac:dyDescent="0.2">
      <c r="G930" s="4"/>
    </row>
    <row r="931" spans="7:7" x14ac:dyDescent="0.2">
      <c r="G931" s="4"/>
    </row>
    <row r="932" spans="7:7" x14ac:dyDescent="0.2">
      <c r="G932" s="4"/>
    </row>
    <row r="933" spans="7:7" x14ac:dyDescent="0.2">
      <c r="G933" s="4"/>
    </row>
    <row r="934" spans="7:7" x14ac:dyDescent="0.2">
      <c r="G934" s="4"/>
    </row>
    <row r="935" spans="7:7" x14ac:dyDescent="0.2">
      <c r="G935" s="4"/>
    </row>
    <row r="936" spans="7:7" x14ac:dyDescent="0.2">
      <c r="G936" s="4"/>
    </row>
    <row r="937" spans="7:7" x14ac:dyDescent="0.2">
      <c r="G937" s="4"/>
    </row>
    <row r="938" spans="7:7" x14ac:dyDescent="0.2">
      <c r="G938" s="4"/>
    </row>
    <row r="939" spans="7:7" x14ac:dyDescent="0.2">
      <c r="G939" s="4"/>
    </row>
    <row r="940" spans="7:7" x14ac:dyDescent="0.2">
      <c r="G940" s="4"/>
    </row>
    <row r="941" spans="7:7" x14ac:dyDescent="0.2">
      <c r="G941" s="4"/>
    </row>
    <row r="942" spans="7:7" x14ac:dyDescent="0.2">
      <c r="G942" s="4"/>
    </row>
    <row r="943" spans="7:7" x14ac:dyDescent="0.2">
      <c r="G943" s="4"/>
    </row>
    <row r="944" spans="7:7" x14ac:dyDescent="0.2">
      <c r="G944" s="4"/>
    </row>
    <row r="945" spans="7:7" x14ac:dyDescent="0.2">
      <c r="G945" s="4"/>
    </row>
    <row r="946" spans="7:7" x14ac:dyDescent="0.2">
      <c r="G946" s="4"/>
    </row>
    <row r="947" spans="7:7" x14ac:dyDescent="0.2">
      <c r="G947" s="4"/>
    </row>
    <row r="948" spans="7:7" x14ac:dyDescent="0.2">
      <c r="G948" s="4"/>
    </row>
    <row r="949" spans="7:7" x14ac:dyDescent="0.2">
      <c r="G949" s="4"/>
    </row>
    <row r="950" spans="7:7" x14ac:dyDescent="0.2">
      <c r="G950" s="4"/>
    </row>
    <row r="951" spans="7:7" x14ac:dyDescent="0.2">
      <c r="G951" s="4"/>
    </row>
    <row r="952" spans="7:7" x14ac:dyDescent="0.2">
      <c r="G952" s="4"/>
    </row>
    <row r="953" spans="7:7" x14ac:dyDescent="0.2">
      <c r="G953" s="4"/>
    </row>
    <row r="954" spans="7:7" x14ac:dyDescent="0.2">
      <c r="G954" s="4"/>
    </row>
    <row r="955" spans="7:7" x14ac:dyDescent="0.2">
      <c r="G955" s="4"/>
    </row>
    <row r="956" spans="7:7" x14ac:dyDescent="0.2">
      <c r="G956" s="4"/>
    </row>
    <row r="957" spans="7:7" x14ac:dyDescent="0.2">
      <c r="G957" s="4"/>
    </row>
    <row r="958" spans="7:7" x14ac:dyDescent="0.2">
      <c r="G958" s="4"/>
    </row>
    <row r="959" spans="7:7" x14ac:dyDescent="0.2">
      <c r="G959" s="4"/>
    </row>
    <row r="960" spans="7:7" x14ac:dyDescent="0.2">
      <c r="G960" s="4"/>
    </row>
    <row r="961" spans="7:7" x14ac:dyDescent="0.2">
      <c r="G961" s="4"/>
    </row>
    <row r="962" spans="7:7" x14ac:dyDescent="0.2">
      <c r="G962" s="4"/>
    </row>
    <row r="963" spans="7:7" x14ac:dyDescent="0.2">
      <c r="G963" s="4"/>
    </row>
    <row r="964" spans="7:7" x14ac:dyDescent="0.2">
      <c r="G964" s="4"/>
    </row>
    <row r="965" spans="7:7" x14ac:dyDescent="0.2">
      <c r="G965" s="4"/>
    </row>
    <row r="966" spans="7:7" x14ac:dyDescent="0.2">
      <c r="G966" s="4"/>
    </row>
    <row r="967" spans="7:7" x14ac:dyDescent="0.2">
      <c r="G967" s="4"/>
    </row>
    <row r="968" spans="7:7" x14ac:dyDescent="0.2">
      <c r="G968" s="4"/>
    </row>
    <row r="969" spans="7:7" x14ac:dyDescent="0.2">
      <c r="G969" s="4"/>
    </row>
    <row r="970" spans="7:7" x14ac:dyDescent="0.2">
      <c r="G970" s="4"/>
    </row>
    <row r="971" spans="7:7" x14ac:dyDescent="0.2">
      <c r="G971" s="4"/>
    </row>
    <row r="972" spans="7:7" x14ac:dyDescent="0.2">
      <c r="G972" s="4"/>
    </row>
    <row r="973" spans="7:7" x14ac:dyDescent="0.2">
      <c r="G973" s="4"/>
    </row>
    <row r="974" spans="7:7" x14ac:dyDescent="0.2">
      <c r="G974" s="4"/>
    </row>
    <row r="975" spans="7:7" x14ac:dyDescent="0.2">
      <c r="G975" s="4"/>
    </row>
    <row r="976" spans="7:7" x14ac:dyDescent="0.2">
      <c r="G976" s="4"/>
    </row>
    <row r="977" spans="7:7" x14ac:dyDescent="0.2">
      <c r="G977" s="4"/>
    </row>
    <row r="978" spans="7:7" x14ac:dyDescent="0.2">
      <c r="G978" s="4"/>
    </row>
    <row r="979" spans="7:7" x14ac:dyDescent="0.2">
      <c r="G979" s="4"/>
    </row>
    <row r="980" spans="7:7" x14ac:dyDescent="0.2">
      <c r="G980" s="4"/>
    </row>
    <row r="981" spans="7:7" x14ac:dyDescent="0.2">
      <c r="G981" s="4"/>
    </row>
    <row r="982" spans="7:7" x14ac:dyDescent="0.2">
      <c r="G982" s="4"/>
    </row>
    <row r="983" spans="7:7" x14ac:dyDescent="0.2">
      <c r="G983" s="4"/>
    </row>
    <row r="984" spans="7:7" x14ac:dyDescent="0.2">
      <c r="G984" s="4"/>
    </row>
    <row r="985" spans="7:7" x14ac:dyDescent="0.2">
      <c r="G985" s="4"/>
    </row>
    <row r="986" spans="7:7" x14ac:dyDescent="0.2">
      <c r="G986" s="4"/>
    </row>
    <row r="987" spans="7:7" x14ac:dyDescent="0.2">
      <c r="G987" s="4"/>
    </row>
    <row r="988" spans="7:7" x14ac:dyDescent="0.2">
      <c r="G988" s="4"/>
    </row>
    <row r="989" spans="7:7" x14ac:dyDescent="0.2">
      <c r="G989" s="4"/>
    </row>
    <row r="990" spans="7:7" x14ac:dyDescent="0.2">
      <c r="G990" s="4"/>
    </row>
    <row r="991" spans="7:7" x14ac:dyDescent="0.2">
      <c r="G991" s="4"/>
    </row>
    <row r="992" spans="7:7" x14ac:dyDescent="0.2">
      <c r="G992" s="4"/>
    </row>
    <row r="993" spans="7:7" x14ac:dyDescent="0.2">
      <c r="G993" s="4"/>
    </row>
    <row r="994" spans="7:7" x14ac:dyDescent="0.2">
      <c r="G994" s="4"/>
    </row>
    <row r="995" spans="7:7" x14ac:dyDescent="0.2">
      <c r="G995" s="4"/>
    </row>
    <row r="996" spans="7:7" x14ac:dyDescent="0.2">
      <c r="G996" s="4"/>
    </row>
    <row r="997" spans="7:7" x14ac:dyDescent="0.2">
      <c r="G997" s="4"/>
    </row>
    <row r="998" spans="7:7" x14ac:dyDescent="0.2">
      <c r="G998" s="4"/>
    </row>
    <row r="999" spans="7:7" x14ac:dyDescent="0.2">
      <c r="G999" s="4"/>
    </row>
    <row r="1000" spans="7:7" x14ac:dyDescent="0.2">
      <c r="G1000" s="4"/>
    </row>
    <row r="1001" spans="7:7" x14ac:dyDescent="0.2">
      <c r="G1001" s="4"/>
    </row>
    <row r="1002" spans="7:7" x14ac:dyDescent="0.2">
      <c r="G1002" s="4"/>
    </row>
    <row r="1003" spans="7:7" x14ac:dyDescent="0.2">
      <c r="G1003" s="4"/>
    </row>
    <row r="1004" spans="7:7" x14ac:dyDescent="0.2">
      <c r="G1004" s="4"/>
    </row>
    <row r="1005" spans="7:7" x14ac:dyDescent="0.2">
      <c r="G1005" s="4"/>
    </row>
    <row r="1006" spans="7:7" x14ac:dyDescent="0.2">
      <c r="G1006" s="4"/>
    </row>
    <row r="1007" spans="7:7" x14ac:dyDescent="0.2">
      <c r="G1007" s="4"/>
    </row>
    <row r="1008" spans="7:7" x14ac:dyDescent="0.2">
      <c r="G1008" s="4"/>
    </row>
    <row r="1009" spans="7:7" x14ac:dyDescent="0.2">
      <c r="G1009" s="4"/>
    </row>
    <row r="1010" spans="7:7" x14ac:dyDescent="0.2">
      <c r="G1010" s="4"/>
    </row>
    <row r="1011" spans="7:7" x14ac:dyDescent="0.2">
      <c r="G1011" s="4"/>
    </row>
    <row r="1012" spans="7:7" x14ac:dyDescent="0.2">
      <c r="G1012" s="4"/>
    </row>
    <row r="1013" spans="7:7" x14ac:dyDescent="0.2">
      <c r="G1013" s="4"/>
    </row>
    <row r="1014" spans="7:7" x14ac:dyDescent="0.2">
      <c r="G1014" s="4"/>
    </row>
    <row r="1015" spans="7:7" x14ac:dyDescent="0.2">
      <c r="G1015" s="4"/>
    </row>
    <row r="1016" spans="7:7" x14ac:dyDescent="0.2">
      <c r="G1016" s="4"/>
    </row>
    <row r="1017" spans="7:7" x14ac:dyDescent="0.2">
      <c r="G1017" s="4"/>
    </row>
    <row r="1018" spans="7:7" x14ac:dyDescent="0.2">
      <c r="G1018" s="4"/>
    </row>
    <row r="1019" spans="7:7" x14ac:dyDescent="0.2">
      <c r="G1019" s="4"/>
    </row>
    <row r="1020" spans="7:7" x14ac:dyDescent="0.2">
      <c r="G1020" s="4"/>
    </row>
    <row r="1021" spans="7:7" x14ac:dyDescent="0.2">
      <c r="G1021" s="4"/>
    </row>
    <row r="1022" spans="7:7" x14ac:dyDescent="0.2">
      <c r="G1022" s="4"/>
    </row>
    <row r="1023" spans="7:7" x14ac:dyDescent="0.2">
      <c r="G1023" s="4"/>
    </row>
    <row r="1024" spans="7:7" x14ac:dyDescent="0.2">
      <c r="G1024" s="4"/>
    </row>
    <row r="1025" spans="7:7" x14ac:dyDescent="0.2">
      <c r="G1025" s="4"/>
    </row>
    <row r="1026" spans="7:7" x14ac:dyDescent="0.2">
      <c r="G1026" s="4"/>
    </row>
    <row r="1027" spans="7:7" x14ac:dyDescent="0.2">
      <c r="G1027" s="4"/>
    </row>
    <row r="1028" spans="7:7" x14ac:dyDescent="0.2">
      <c r="G1028" s="4"/>
    </row>
    <row r="1029" spans="7:7" x14ac:dyDescent="0.2">
      <c r="G1029" s="4"/>
    </row>
    <row r="1030" spans="7:7" x14ac:dyDescent="0.2">
      <c r="G1030" s="4"/>
    </row>
    <row r="1031" spans="7:7" x14ac:dyDescent="0.2">
      <c r="G1031" s="4"/>
    </row>
    <row r="1032" spans="7:7" x14ac:dyDescent="0.2">
      <c r="G1032" s="4"/>
    </row>
    <row r="1033" spans="7:7" x14ac:dyDescent="0.2">
      <c r="G1033" s="4"/>
    </row>
    <row r="1034" spans="7:7" x14ac:dyDescent="0.2">
      <c r="G1034" s="4"/>
    </row>
    <row r="1035" spans="7:7" x14ac:dyDescent="0.2">
      <c r="G1035" s="4"/>
    </row>
    <row r="1036" spans="7:7" x14ac:dyDescent="0.2">
      <c r="G1036" s="4"/>
    </row>
    <row r="1037" spans="7:7" x14ac:dyDescent="0.2">
      <c r="G1037" s="4"/>
    </row>
    <row r="1038" spans="7:7" x14ac:dyDescent="0.2">
      <c r="G1038" s="4"/>
    </row>
    <row r="1039" spans="7:7" x14ac:dyDescent="0.2">
      <c r="G1039" s="4"/>
    </row>
    <row r="1040" spans="7:7" x14ac:dyDescent="0.2">
      <c r="G1040" s="4"/>
    </row>
    <row r="1041" spans="7:7" x14ac:dyDescent="0.2">
      <c r="G1041" s="4"/>
    </row>
    <row r="1042" spans="7:7" x14ac:dyDescent="0.2">
      <c r="G1042" s="4"/>
    </row>
    <row r="1043" spans="7:7" x14ac:dyDescent="0.2">
      <c r="G1043" s="4"/>
    </row>
    <row r="1044" spans="7:7" x14ac:dyDescent="0.2">
      <c r="G1044" s="4"/>
    </row>
    <row r="1045" spans="7:7" x14ac:dyDescent="0.2">
      <c r="G1045" s="4"/>
    </row>
    <row r="1046" spans="7:7" x14ac:dyDescent="0.2">
      <c r="G1046" s="4"/>
    </row>
    <row r="1047" spans="7:7" x14ac:dyDescent="0.2">
      <c r="G1047" s="4"/>
    </row>
    <row r="1048" spans="7:7" x14ac:dyDescent="0.2">
      <c r="G1048" s="4"/>
    </row>
    <row r="1049" spans="7:7" x14ac:dyDescent="0.2">
      <c r="G1049" s="4"/>
    </row>
    <row r="1050" spans="7:7" x14ac:dyDescent="0.2">
      <c r="G1050" s="4"/>
    </row>
    <row r="1051" spans="7:7" x14ac:dyDescent="0.2">
      <c r="G1051" s="4"/>
    </row>
    <row r="1052" spans="7:7" x14ac:dyDescent="0.2">
      <c r="G1052" s="4"/>
    </row>
    <row r="1053" spans="7:7" x14ac:dyDescent="0.2">
      <c r="G1053" s="4"/>
    </row>
    <row r="1054" spans="7:7" x14ac:dyDescent="0.2">
      <c r="G1054" s="4"/>
    </row>
    <row r="1055" spans="7:7" x14ac:dyDescent="0.2">
      <c r="G1055" s="4"/>
    </row>
    <row r="1056" spans="7:7" x14ac:dyDescent="0.2">
      <c r="G1056" s="4"/>
    </row>
    <row r="1057" spans="7:7" x14ac:dyDescent="0.2">
      <c r="G1057" s="4"/>
    </row>
    <row r="1058" spans="7:7" x14ac:dyDescent="0.2">
      <c r="G1058" s="4"/>
    </row>
    <row r="1059" spans="7:7" x14ac:dyDescent="0.2">
      <c r="G1059" s="4"/>
    </row>
    <row r="1060" spans="7:7" x14ac:dyDescent="0.2">
      <c r="G1060" s="4"/>
    </row>
    <row r="1061" spans="7:7" x14ac:dyDescent="0.2">
      <c r="G1061" s="4"/>
    </row>
    <row r="1062" spans="7:7" x14ac:dyDescent="0.2">
      <c r="G1062" s="4"/>
    </row>
    <row r="1063" spans="7:7" x14ac:dyDescent="0.2">
      <c r="G1063" s="4"/>
    </row>
    <row r="1064" spans="7:7" x14ac:dyDescent="0.2">
      <c r="G1064" s="4"/>
    </row>
    <row r="1065" spans="7:7" x14ac:dyDescent="0.2">
      <c r="G1065" s="4"/>
    </row>
    <row r="1066" spans="7:7" x14ac:dyDescent="0.2">
      <c r="G1066" s="4"/>
    </row>
    <row r="1067" spans="7:7" x14ac:dyDescent="0.2">
      <c r="G1067" s="4"/>
    </row>
    <row r="1068" spans="7:7" x14ac:dyDescent="0.2">
      <c r="G1068" s="4"/>
    </row>
    <row r="1069" spans="7:7" x14ac:dyDescent="0.2">
      <c r="G1069" s="4"/>
    </row>
    <row r="1070" spans="7:7" x14ac:dyDescent="0.2">
      <c r="G1070" s="4"/>
    </row>
    <row r="1071" spans="7:7" x14ac:dyDescent="0.2">
      <c r="G1071" s="4"/>
    </row>
    <row r="1072" spans="7:7" x14ac:dyDescent="0.2">
      <c r="G1072" s="4"/>
    </row>
    <row r="1073" spans="7:7" x14ac:dyDescent="0.2">
      <c r="G1073" s="4"/>
    </row>
    <row r="1074" spans="7:7" x14ac:dyDescent="0.2">
      <c r="G1074" s="4"/>
    </row>
    <row r="1075" spans="7:7" x14ac:dyDescent="0.2">
      <c r="G1075" s="4"/>
    </row>
    <row r="1076" spans="7:7" x14ac:dyDescent="0.2">
      <c r="G1076" s="4"/>
    </row>
    <row r="1077" spans="7:7" x14ac:dyDescent="0.2">
      <c r="G1077" s="4"/>
    </row>
    <row r="1078" spans="7:7" x14ac:dyDescent="0.2">
      <c r="G1078" s="4"/>
    </row>
    <row r="1079" spans="7:7" x14ac:dyDescent="0.2">
      <c r="G1079" s="4"/>
    </row>
    <row r="1080" spans="7:7" x14ac:dyDescent="0.2">
      <c r="G1080" s="4"/>
    </row>
    <row r="1081" spans="7:7" x14ac:dyDescent="0.2">
      <c r="G1081" s="4"/>
    </row>
    <row r="1082" spans="7:7" x14ac:dyDescent="0.2">
      <c r="G1082" s="4"/>
    </row>
    <row r="1083" spans="7:7" x14ac:dyDescent="0.2">
      <c r="G1083" s="4"/>
    </row>
    <row r="1084" spans="7:7" x14ac:dyDescent="0.2">
      <c r="G1084" s="4"/>
    </row>
    <row r="1085" spans="7:7" x14ac:dyDescent="0.2">
      <c r="G1085" s="4"/>
    </row>
    <row r="1086" spans="7:7" x14ac:dyDescent="0.2">
      <c r="G1086" s="4"/>
    </row>
    <row r="1087" spans="7:7" x14ac:dyDescent="0.2">
      <c r="G1087" s="4"/>
    </row>
    <row r="1088" spans="7:7" x14ac:dyDescent="0.2">
      <c r="G1088" s="4"/>
    </row>
    <row r="1089" spans="7:7" x14ac:dyDescent="0.2">
      <c r="G1089" s="4"/>
    </row>
    <row r="1090" spans="7:7" x14ac:dyDescent="0.2">
      <c r="G1090" s="4"/>
    </row>
    <row r="1091" spans="7:7" x14ac:dyDescent="0.2">
      <c r="G1091" s="4"/>
    </row>
    <row r="1092" spans="7:7" x14ac:dyDescent="0.2">
      <c r="G1092" s="4"/>
    </row>
    <row r="1093" spans="7:7" x14ac:dyDescent="0.2">
      <c r="G1093" s="4"/>
    </row>
    <row r="1094" spans="7:7" x14ac:dyDescent="0.2">
      <c r="G1094" s="4"/>
    </row>
    <row r="1095" spans="7:7" x14ac:dyDescent="0.2">
      <c r="G1095" s="4"/>
    </row>
    <row r="1096" spans="7:7" x14ac:dyDescent="0.2">
      <c r="G1096" s="4"/>
    </row>
    <row r="1097" spans="7:7" x14ac:dyDescent="0.2">
      <c r="G1097" s="4"/>
    </row>
    <row r="1098" spans="7:7" x14ac:dyDescent="0.2">
      <c r="G1098" s="4"/>
    </row>
    <row r="1099" spans="7:7" x14ac:dyDescent="0.2">
      <c r="G1099" s="4"/>
    </row>
    <row r="1100" spans="7:7" x14ac:dyDescent="0.2">
      <c r="G1100" s="4"/>
    </row>
    <row r="1101" spans="7:7" x14ac:dyDescent="0.2">
      <c r="G1101" s="4"/>
    </row>
    <row r="1102" spans="7:7" x14ac:dyDescent="0.2">
      <c r="G1102" s="4"/>
    </row>
    <row r="1103" spans="7:7" x14ac:dyDescent="0.2">
      <c r="G1103" s="4"/>
    </row>
    <row r="1104" spans="7:7" x14ac:dyDescent="0.2">
      <c r="G1104" s="4"/>
    </row>
    <row r="1105" spans="7:7" x14ac:dyDescent="0.2">
      <c r="G1105" s="4"/>
    </row>
    <row r="1106" spans="7:7" x14ac:dyDescent="0.2">
      <c r="G1106" s="4"/>
    </row>
    <row r="1107" spans="7:7" x14ac:dyDescent="0.2">
      <c r="G1107" s="4"/>
    </row>
    <row r="1108" spans="7:7" x14ac:dyDescent="0.2">
      <c r="G1108" s="4"/>
    </row>
    <row r="1109" spans="7:7" x14ac:dyDescent="0.2">
      <c r="G1109" s="4"/>
    </row>
    <row r="1110" spans="7:7" x14ac:dyDescent="0.2">
      <c r="G1110" s="4"/>
    </row>
    <row r="1111" spans="7:7" x14ac:dyDescent="0.2">
      <c r="G1111" s="4"/>
    </row>
    <row r="1112" spans="7:7" x14ac:dyDescent="0.2">
      <c r="G1112" s="4"/>
    </row>
    <row r="1113" spans="7:7" x14ac:dyDescent="0.2">
      <c r="G1113" s="4"/>
    </row>
    <row r="1114" spans="7:7" x14ac:dyDescent="0.2">
      <c r="G1114" s="4"/>
    </row>
    <row r="1115" spans="7:7" x14ac:dyDescent="0.2">
      <c r="G1115" s="4"/>
    </row>
    <row r="1116" spans="7:7" x14ac:dyDescent="0.2">
      <c r="G1116" s="4"/>
    </row>
    <row r="1117" spans="7:7" x14ac:dyDescent="0.2">
      <c r="G1117" s="4"/>
    </row>
    <row r="1118" spans="7:7" x14ac:dyDescent="0.2">
      <c r="G1118" s="4"/>
    </row>
    <row r="1119" spans="7:7" x14ac:dyDescent="0.2">
      <c r="G1119" s="4"/>
    </row>
    <row r="1120" spans="7:7" x14ac:dyDescent="0.2">
      <c r="G1120" s="4"/>
    </row>
    <row r="1121" spans="7:7" x14ac:dyDescent="0.2">
      <c r="G1121" s="4"/>
    </row>
    <row r="1122" spans="7:7" x14ac:dyDescent="0.2">
      <c r="G1122" s="4"/>
    </row>
    <row r="1123" spans="7:7" x14ac:dyDescent="0.2">
      <c r="G1123" s="4"/>
    </row>
    <row r="1124" spans="7:7" x14ac:dyDescent="0.2">
      <c r="G1124" s="4"/>
    </row>
    <row r="1125" spans="7:7" x14ac:dyDescent="0.2">
      <c r="G1125" s="4"/>
    </row>
    <row r="1126" spans="7:7" x14ac:dyDescent="0.2">
      <c r="G1126" s="4"/>
    </row>
    <row r="1127" spans="7:7" x14ac:dyDescent="0.2">
      <c r="G1127" s="4"/>
    </row>
    <row r="1128" spans="7:7" x14ac:dyDescent="0.2">
      <c r="G1128" s="4"/>
    </row>
    <row r="1129" spans="7:7" x14ac:dyDescent="0.2">
      <c r="G1129" s="4"/>
    </row>
    <row r="1130" spans="7:7" x14ac:dyDescent="0.2">
      <c r="G1130" s="4"/>
    </row>
    <row r="1131" spans="7:7" x14ac:dyDescent="0.2">
      <c r="G1131" s="4"/>
    </row>
    <row r="1132" spans="7:7" x14ac:dyDescent="0.2">
      <c r="G1132" s="4"/>
    </row>
    <row r="1133" spans="7:7" x14ac:dyDescent="0.2">
      <c r="G1133" s="4"/>
    </row>
    <row r="1134" spans="7:7" x14ac:dyDescent="0.2">
      <c r="G1134" s="4"/>
    </row>
    <row r="1135" spans="7:7" x14ac:dyDescent="0.2">
      <c r="G1135" s="4"/>
    </row>
    <row r="1136" spans="7:7" x14ac:dyDescent="0.2">
      <c r="G1136" s="4"/>
    </row>
    <row r="1137" spans="7:7" x14ac:dyDescent="0.2">
      <c r="G1137" s="4"/>
    </row>
    <row r="1138" spans="7:7" x14ac:dyDescent="0.2">
      <c r="G1138" s="4"/>
    </row>
    <row r="1139" spans="7:7" x14ac:dyDescent="0.2">
      <c r="G1139" s="4"/>
    </row>
    <row r="1140" spans="7:7" x14ac:dyDescent="0.2">
      <c r="G1140" s="4"/>
    </row>
    <row r="1141" spans="7:7" x14ac:dyDescent="0.2">
      <c r="G1141" s="4"/>
    </row>
    <row r="1142" spans="7:7" x14ac:dyDescent="0.2">
      <c r="G1142" s="4"/>
    </row>
    <row r="1143" spans="7:7" x14ac:dyDescent="0.2">
      <c r="G1143" s="4"/>
    </row>
    <row r="1144" spans="7:7" x14ac:dyDescent="0.2">
      <c r="G1144" s="4"/>
    </row>
    <row r="1145" spans="7:7" x14ac:dyDescent="0.2">
      <c r="G1145" s="4"/>
    </row>
    <row r="1146" spans="7:7" x14ac:dyDescent="0.2">
      <c r="G1146" s="4"/>
    </row>
    <row r="1147" spans="7:7" x14ac:dyDescent="0.2">
      <c r="G1147" s="4"/>
    </row>
    <row r="1148" spans="7:7" x14ac:dyDescent="0.2">
      <c r="G1148" s="4"/>
    </row>
    <row r="1149" spans="7:7" x14ac:dyDescent="0.2">
      <c r="G1149" s="4"/>
    </row>
    <row r="1150" spans="7:7" x14ac:dyDescent="0.2">
      <c r="G1150" s="4"/>
    </row>
    <row r="1151" spans="7:7" x14ac:dyDescent="0.2">
      <c r="G1151" s="4"/>
    </row>
    <row r="1152" spans="7:7" x14ac:dyDescent="0.2">
      <c r="G1152" s="4"/>
    </row>
    <row r="1153" spans="7:7" x14ac:dyDescent="0.2">
      <c r="G1153" s="4"/>
    </row>
    <row r="1154" spans="7:7" x14ac:dyDescent="0.2">
      <c r="G1154" s="4"/>
    </row>
    <row r="1155" spans="7:7" x14ac:dyDescent="0.2">
      <c r="G1155" s="4"/>
    </row>
    <row r="1156" spans="7:7" x14ac:dyDescent="0.2">
      <c r="G1156" s="4"/>
    </row>
    <row r="1157" spans="7:7" x14ac:dyDescent="0.2">
      <c r="G1157" s="4"/>
    </row>
    <row r="1158" spans="7:7" x14ac:dyDescent="0.2">
      <c r="G1158" s="4"/>
    </row>
    <row r="1159" spans="7:7" x14ac:dyDescent="0.2">
      <c r="G1159" s="4"/>
    </row>
    <row r="1160" spans="7:7" x14ac:dyDescent="0.2">
      <c r="G1160" s="4"/>
    </row>
    <row r="1161" spans="7:7" x14ac:dyDescent="0.2">
      <c r="G1161" s="4"/>
    </row>
    <row r="1162" spans="7:7" x14ac:dyDescent="0.2">
      <c r="G1162" s="4"/>
    </row>
    <row r="1163" spans="7:7" x14ac:dyDescent="0.2">
      <c r="G1163" s="4"/>
    </row>
    <row r="1164" spans="7:7" x14ac:dyDescent="0.2">
      <c r="G1164" s="4"/>
    </row>
    <row r="1165" spans="7:7" x14ac:dyDescent="0.2">
      <c r="G1165" s="4"/>
    </row>
    <row r="1166" spans="7:7" x14ac:dyDescent="0.2">
      <c r="G1166" s="4"/>
    </row>
    <row r="1167" spans="7:7" x14ac:dyDescent="0.2">
      <c r="G1167" s="4"/>
    </row>
    <row r="1168" spans="7:7" x14ac:dyDescent="0.2">
      <c r="G1168" s="4"/>
    </row>
    <row r="1169" spans="7:7" x14ac:dyDescent="0.2">
      <c r="G1169" s="4"/>
    </row>
    <row r="1170" spans="7:7" x14ac:dyDescent="0.2">
      <c r="G1170" s="4"/>
    </row>
    <row r="1171" spans="7:7" x14ac:dyDescent="0.2">
      <c r="G1171" s="4"/>
    </row>
    <row r="1172" spans="7:7" x14ac:dyDescent="0.2">
      <c r="G1172" s="4"/>
    </row>
    <row r="1173" spans="7:7" x14ac:dyDescent="0.2">
      <c r="G1173" s="4"/>
    </row>
    <row r="1174" spans="7:7" x14ac:dyDescent="0.2">
      <c r="G1174" s="4"/>
    </row>
    <row r="1175" spans="7:7" x14ac:dyDescent="0.2">
      <c r="G1175" s="4"/>
    </row>
    <row r="1176" spans="7:7" x14ac:dyDescent="0.2">
      <c r="G1176" s="4"/>
    </row>
    <row r="1177" spans="7:7" x14ac:dyDescent="0.2">
      <c r="G1177" s="4"/>
    </row>
    <row r="1178" spans="7:7" x14ac:dyDescent="0.2">
      <c r="G1178" s="4"/>
    </row>
    <row r="1179" spans="7:7" x14ac:dyDescent="0.2">
      <c r="G1179" s="4"/>
    </row>
    <row r="1180" spans="7:7" x14ac:dyDescent="0.2">
      <c r="G1180" s="4"/>
    </row>
    <row r="1181" spans="7:7" x14ac:dyDescent="0.2">
      <c r="G1181" s="4"/>
    </row>
    <row r="1182" spans="7:7" x14ac:dyDescent="0.2">
      <c r="G1182" s="4"/>
    </row>
    <row r="1183" spans="7:7" x14ac:dyDescent="0.2">
      <c r="G1183" s="4"/>
    </row>
    <row r="1184" spans="7:7" x14ac:dyDescent="0.2">
      <c r="G1184" s="4"/>
    </row>
    <row r="1185" spans="7:7" x14ac:dyDescent="0.2">
      <c r="G1185" s="4"/>
    </row>
    <row r="1186" spans="7:7" x14ac:dyDescent="0.2">
      <c r="G1186" s="4"/>
    </row>
    <row r="1187" spans="7:7" x14ac:dyDescent="0.2">
      <c r="G1187" s="4"/>
    </row>
    <row r="1188" spans="7:7" x14ac:dyDescent="0.2">
      <c r="G1188" s="4"/>
    </row>
    <row r="1189" spans="7:7" x14ac:dyDescent="0.2">
      <c r="G1189" s="4"/>
    </row>
    <row r="1190" spans="7:7" x14ac:dyDescent="0.2">
      <c r="G1190" s="4"/>
    </row>
    <row r="1191" spans="7:7" x14ac:dyDescent="0.2">
      <c r="G1191" s="4"/>
    </row>
    <row r="1192" spans="7:7" x14ac:dyDescent="0.2">
      <c r="G1192" s="4"/>
    </row>
    <row r="1193" spans="7:7" x14ac:dyDescent="0.2">
      <c r="G1193" s="4"/>
    </row>
    <row r="1194" spans="7:7" x14ac:dyDescent="0.2">
      <c r="G1194" s="4"/>
    </row>
    <row r="1195" spans="7:7" x14ac:dyDescent="0.2">
      <c r="G1195" s="4"/>
    </row>
    <row r="1196" spans="7:7" x14ac:dyDescent="0.2">
      <c r="G1196" s="4"/>
    </row>
    <row r="1197" spans="7:7" x14ac:dyDescent="0.2">
      <c r="G1197" s="4"/>
    </row>
    <row r="1198" spans="7:7" x14ac:dyDescent="0.2">
      <c r="G1198" s="4"/>
    </row>
    <row r="1199" spans="7:7" x14ac:dyDescent="0.2">
      <c r="G1199" s="4"/>
    </row>
    <row r="1200" spans="7:7" x14ac:dyDescent="0.2">
      <c r="G1200" s="4"/>
    </row>
    <row r="1201" spans="7:7" x14ac:dyDescent="0.2">
      <c r="G1201" s="4"/>
    </row>
    <row r="1202" spans="7:7" x14ac:dyDescent="0.2">
      <c r="G1202" s="4"/>
    </row>
    <row r="1203" spans="7:7" x14ac:dyDescent="0.2">
      <c r="G1203" s="4"/>
    </row>
    <row r="1204" spans="7:7" x14ac:dyDescent="0.2">
      <c r="G1204" s="4"/>
    </row>
    <row r="1205" spans="7:7" x14ac:dyDescent="0.2">
      <c r="G1205" s="4"/>
    </row>
    <row r="1206" spans="7:7" x14ac:dyDescent="0.2">
      <c r="G1206" s="4"/>
    </row>
    <row r="1207" spans="7:7" x14ac:dyDescent="0.2">
      <c r="G1207" s="4"/>
    </row>
    <row r="1208" spans="7:7" x14ac:dyDescent="0.2">
      <c r="G1208" s="4"/>
    </row>
    <row r="1209" spans="7:7" x14ac:dyDescent="0.2">
      <c r="G1209" s="4"/>
    </row>
    <row r="1210" spans="7:7" x14ac:dyDescent="0.2">
      <c r="G1210" s="4"/>
    </row>
    <row r="1211" spans="7:7" x14ac:dyDescent="0.2">
      <c r="G1211" s="4"/>
    </row>
    <row r="1212" spans="7:7" x14ac:dyDescent="0.2">
      <c r="G1212" s="4"/>
    </row>
    <row r="1213" spans="7:7" x14ac:dyDescent="0.2">
      <c r="G1213" s="4"/>
    </row>
    <row r="1214" spans="7:7" x14ac:dyDescent="0.2">
      <c r="G1214" s="4"/>
    </row>
    <row r="1215" spans="7:7" x14ac:dyDescent="0.2">
      <c r="G1215" s="4"/>
    </row>
    <row r="1216" spans="7:7" x14ac:dyDescent="0.2">
      <c r="G1216" s="4"/>
    </row>
    <row r="1217" spans="7:7" x14ac:dyDescent="0.2">
      <c r="G1217" s="4"/>
    </row>
    <row r="1218" spans="7:7" x14ac:dyDescent="0.2">
      <c r="G1218" s="4"/>
    </row>
    <row r="1219" spans="7:7" x14ac:dyDescent="0.2">
      <c r="G1219" s="4"/>
    </row>
    <row r="1220" spans="7:7" x14ac:dyDescent="0.2">
      <c r="G1220" s="4"/>
    </row>
    <row r="1221" spans="7:7" x14ac:dyDescent="0.2">
      <c r="G1221" s="4"/>
    </row>
    <row r="1222" spans="7:7" x14ac:dyDescent="0.2">
      <c r="G1222" s="4"/>
    </row>
    <row r="1223" spans="7:7" x14ac:dyDescent="0.2">
      <c r="G1223" s="4"/>
    </row>
    <row r="1224" spans="7:7" x14ac:dyDescent="0.2">
      <c r="G1224" s="4"/>
    </row>
    <row r="1225" spans="7:7" x14ac:dyDescent="0.2">
      <c r="G1225" s="4"/>
    </row>
    <row r="1226" spans="7:7" x14ac:dyDescent="0.2">
      <c r="G1226" s="4"/>
    </row>
    <row r="1227" spans="7:7" x14ac:dyDescent="0.2">
      <c r="G1227" s="4"/>
    </row>
    <row r="1228" spans="7:7" x14ac:dyDescent="0.2">
      <c r="G1228" s="4"/>
    </row>
    <row r="1229" spans="7:7" x14ac:dyDescent="0.2">
      <c r="G1229" s="4"/>
    </row>
    <row r="1230" spans="7:7" x14ac:dyDescent="0.2">
      <c r="G1230" s="4"/>
    </row>
    <row r="1231" spans="7:7" x14ac:dyDescent="0.2">
      <c r="G1231" s="4"/>
    </row>
    <row r="1232" spans="7:7" x14ac:dyDescent="0.2">
      <c r="G1232" s="4"/>
    </row>
    <row r="1233" spans="7:7" x14ac:dyDescent="0.2">
      <c r="G1233" s="4"/>
    </row>
    <row r="1234" spans="7:7" x14ac:dyDescent="0.2">
      <c r="G1234" s="4"/>
    </row>
    <row r="1235" spans="7:7" x14ac:dyDescent="0.2">
      <c r="G1235" s="4"/>
    </row>
    <row r="1236" spans="7:7" x14ac:dyDescent="0.2">
      <c r="G1236" s="4"/>
    </row>
    <row r="1237" spans="7:7" x14ac:dyDescent="0.2">
      <c r="G1237" s="4"/>
    </row>
    <row r="1238" spans="7:7" x14ac:dyDescent="0.2">
      <c r="G1238" s="4"/>
    </row>
    <row r="1239" spans="7:7" x14ac:dyDescent="0.2">
      <c r="G1239" s="4"/>
    </row>
    <row r="1240" spans="7:7" x14ac:dyDescent="0.2">
      <c r="G1240" s="4"/>
    </row>
    <row r="1241" spans="7:7" x14ac:dyDescent="0.2">
      <c r="G1241" s="4"/>
    </row>
    <row r="1242" spans="7:7" x14ac:dyDescent="0.2">
      <c r="G1242" s="4"/>
    </row>
    <row r="1243" spans="7:7" x14ac:dyDescent="0.2">
      <c r="G1243" s="4"/>
    </row>
    <row r="1244" spans="7:7" x14ac:dyDescent="0.2">
      <c r="G1244" s="4"/>
    </row>
    <row r="1245" spans="7:7" x14ac:dyDescent="0.2">
      <c r="G1245" s="4"/>
    </row>
    <row r="1246" spans="7:7" x14ac:dyDescent="0.2">
      <c r="G1246" s="4"/>
    </row>
    <row r="1247" spans="7:7" x14ac:dyDescent="0.2">
      <c r="G1247" s="4"/>
    </row>
    <row r="1248" spans="7:7" x14ac:dyDescent="0.2">
      <c r="G1248" s="4"/>
    </row>
    <row r="1249" spans="7:7" x14ac:dyDescent="0.2">
      <c r="G1249" s="4"/>
    </row>
    <row r="1250" spans="7:7" x14ac:dyDescent="0.2">
      <c r="G1250" s="4"/>
    </row>
    <row r="1251" spans="7:7" x14ac:dyDescent="0.2">
      <c r="G1251" s="4"/>
    </row>
    <row r="1252" spans="7:7" x14ac:dyDescent="0.2">
      <c r="G1252" s="4"/>
    </row>
    <row r="1253" spans="7:7" x14ac:dyDescent="0.2">
      <c r="G1253" s="4"/>
    </row>
    <row r="1254" spans="7:7" x14ac:dyDescent="0.2">
      <c r="G1254" s="4"/>
    </row>
    <row r="1255" spans="7:7" x14ac:dyDescent="0.2">
      <c r="G1255" s="4"/>
    </row>
    <row r="1256" spans="7:7" x14ac:dyDescent="0.2">
      <c r="G1256" s="4"/>
    </row>
    <row r="1257" spans="7:7" x14ac:dyDescent="0.2">
      <c r="G1257" s="4"/>
    </row>
    <row r="1258" spans="7:7" x14ac:dyDescent="0.2">
      <c r="G1258" s="4"/>
    </row>
    <row r="1259" spans="7:7" x14ac:dyDescent="0.2">
      <c r="G1259" s="4"/>
    </row>
    <row r="1260" spans="7:7" x14ac:dyDescent="0.2">
      <c r="G1260" s="4"/>
    </row>
    <row r="1261" spans="7:7" x14ac:dyDescent="0.2">
      <c r="G1261" s="4"/>
    </row>
    <row r="1262" spans="7:7" x14ac:dyDescent="0.2">
      <c r="G1262" s="4"/>
    </row>
    <row r="1263" spans="7:7" x14ac:dyDescent="0.2">
      <c r="G1263" s="4"/>
    </row>
    <row r="1264" spans="7:7" x14ac:dyDescent="0.2">
      <c r="G1264" s="4"/>
    </row>
    <row r="1265" spans="7:7" x14ac:dyDescent="0.2">
      <c r="G1265" s="4"/>
    </row>
    <row r="1266" spans="7:7" x14ac:dyDescent="0.2">
      <c r="G1266" s="4"/>
    </row>
    <row r="1267" spans="7:7" x14ac:dyDescent="0.2">
      <c r="G1267" s="4"/>
    </row>
    <row r="1268" spans="7:7" x14ac:dyDescent="0.2">
      <c r="G1268" s="4"/>
    </row>
    <row r="1269" spans="7:7" x14ac:dyDescent="0.2">
      <c r="G1269" s="4"/>
    </row>
    <row r="1270" spans="7:7" x14ac:dyDescent="0.2">
      <c r="G1270" s="4"/>
    </row>
    <row r="1271" spans="7:7" x14ac:dyDescent="0.2">
      <c r="G1271" s="4"/>
    </row>
    <row r="1272" spans="7:7" x14ac:dyDescent="0.2">
      <c r="G1272" s="4"/>
    </row>
    <row r="1273" spans="7:7" x14ac:dyDescent="0.2">
      <c r="G1273" s="4"/>
    </row>
    <row r="1274" spans="7:7" x14ac:dyDescent="0.2">
      <c r="G1274" s="4"/>
    </row>
    <row r="1275" spans="7:7" x14ac:dyDescent="0.2">
      <c r="G1275" s="4"/>
    </row>
    <row r="1276" spans="7:7" x14ac:dyDescent="0.2">
      <c r="G1276" s="4"/>
    </row>
    <row r="1277" spans="7:7" x14ac:dyDescent="0.2">
      <c r="G1277" s="4"/>
    </row>
    <row r="1278" spans="7:7" x14ac:dyDescent="0.2">
      <c r="G1278" s="4"/>
    </row>
    <row r="1279" spans="7:7" x14ac:dyDescent="0.2">
      <c r="G1279" s="4"/>
    </row>
    <row r="1280" spans="7:7" x14ac:dyDescent="0.2">
      <c r="G1280" s="4"/>
    </row>
    <row r="1281" spans="7:7" x14ac:dyDescent="0.2">
      <c r="G1281" s="4"/>
    </row>
    <row r="1282" spans="7:7" x14ac:dyDescent="0.2">
      <c r="G1282" s="4"/>
    </row>
    <row r="1283" spans="7:7" x14ac:dyDescent="0.2">
      <c r="G1283" s="4"/>
    </row>
    <row r="1284" spans="7:7" x14ac:dyDescent="0.2">
      <c r="G1284" s="4"/>
    </row>
    <row r="1285" spans="7:7" x14ac:dyDescent="0.2">
      <c r="G1285" s="4"/>
    </row>
    <row r="1286" spans="7:7" x14ac:dyDescent="0.2">
      <c r="G1286" s="4"/>
    </row>
    <row r="1287" spans="7:7" x14ac:dyDescent="0.2">
      <c r="G1287" s="4"/>
    </row>
    <row r="1288" spans="7:7" x14ac:dyDescent="0.2">
      <c r="G1288" s="4"/>
    </row>
    <row r="1289" spans="7:7" x14ac:dyDescent="0.2">
      <c r="G1289" s="4"/>
    </row>
    <row r="1290" spans="7:7" x14ac:dyDescent="0.2">
      <c r="G1290" s="4"/>
    </row>
    <row r="1291" spans="7:7" x14ac:dyDescent="0.2">
      <c r="G1291" s="4"/>
    </row>
    <row r="1292" spans="7:7" x14ac:dyDescent="0.2">
      <c r="G1292" s="4"/>
    </row>
    <row r="1293" spans="7:7" x14ac:dyDescent="0.2">
      <c r="G1293" s="4"/>
    </row>
    <row r="1294" spans="7:7" x14ac:dyDescent="0.2">
      <c r="G1294" s="4"/>
    </row>
    <row r="1295" spans="7:7" x14ac:dyDescent="0.2">
      <c r="G1295" s="4"/>
    </row>
    <row r="1296" spans="7:7" x14ac:dyDescent="0.2">
      <c r="G1296" s="4"/>
    </row>
    <row r="1297" spans="7:7" x14ac:dyDescent="0.2">
      <c r="G1297" s="4"/>
    </row>
    <row r="1298" spans="7:7" x14ac:dyDescent="0.2">
      <c r="G1298" s="4"/>
    </row>
    <row r="1299" spans="7:7" x14ac:dyDescent="0.2">
      <c r="G1299" s="4"/>
    </row>
    <row r="1300" spans="7:7" x14ac:dyDescent="0.2">
      <c r="G1300" s="4"/>
    </row>
    <row r="1301" spans="7:7" x14ac:dyDescent="0.2">
      <c r="G1301" s="4"/>
    </row>
    <row r="1302" spans="7:7" x14ac:dyDescent="0.2">
      <c r="G1302" s="4"/>
    </row>
    <row r="1303" spans="7:7" x14ac:dyDescent="0.2">
      <c r="G1303" s="4"/>
    </row>
    <row r="1304" spans="7:7" x14ac:dyDescent="0.2">
      <c r="G1304" s="4"/>
    </row>
    <row r="1305" spans="7:7" x14ac:dyDescent="0.2">
      <c r="G1305" s="4"/>
    </row>
    <row r="1306" spans="7:7" x14ac:dyDescent="0.2">
      <c r="G1306" s="4"/>
    </row>
    <row r="1307" spans="7:7" x14ac:dyDescent="0.2">
      <c r="G1307" s="4"/>
    </row>
    <row r="1308" spans="7:7" x14ac:dyDescent="0.2">
      <c r="G1308" s="4"/>
    </row>
    <row r="1309" spans="7:7" x14ac:dyDescent="0.2">
      <c r="G1309" s="4"/>
    </row>
    <row r="1310" spans="7:7" x14ac:dyDescent="0.2">
      <c r="G1310" s="4"/>
    </row>
    <row r="1311" spans="7:7" x14ac:dyDescent="0.2">
      <c r="G1311" s="4"/>
    </row>
    <row r="1312" spans="7:7" x14ac:dyDescent="0.2">
      <c r="G1312" s="4"/>
    </row>
    <row r="1313" spans="7:7" x14ac:dyDescent="0.2">
      <c r="G1313" s="4"/>
    </row>
    <row r="1314" spans="7:7" x14ac:dyDescent="0.2">
      <c r="G1314" s="4"/>
    </row>
    <row r="1315" spans="7:7" x14ac:dyDescent="0.2">
      <c r="G1315" s="4"/>
    </row>
    <row r="1316" spans="7:7" x14ac:dyDescent="0.2">
      <c r="G1316" s="4"/>
    </row>
    <row r="1317" spans="7:7" x14ac:dyDescent="0.2">
      <c r="G1317" s="4"/>
    </row>
    <row r="1318" spans="7:7" x14ac:dyDescent="0.2">
      <c r="G1318" s="4"/>
    </row>
    <row r="1319" spans="7:7" x14ac:dyDescent="0.2">
      <c r="G1319" s="4"/>
    </row>
    <row r="1320" spans="7:7" x14ac:dyDescent="0.2">
      <c r="G1320" s="4"/>
    </row>
    <row r="1321" spans="7:7" x14ac:dyDescent="0.2">
      <c r="G1321" s="4"/>
    </row>
    <row r="1322" spans="7:7" x14ac:dyDescent="0.2">
      <c r="G1322" s="4"/>
    </row>
    <row r="1323" spans="7:7" x14ac:dyDescent="0.2">
      <c r="G1323" s="4"/>
    </row>
    <row r="1324" spans="7:7" x14ac:dyDescent="0.2">
      <c r="G1324" s="4"/>
    </row>
    <row r="1325" spans="7:7" x14ac:dyDescent="0.2">
      <c r="G1325" s="4"/>
    </row>
    <row r="1326" spans="7:7" x14ac:dyDescent="0.2">
      <c r="G1326" s="4"/>
    </row>
    <row r="1327" spans="7:7" x14ac:dyDescent="0.2">
      <c r="G1327" s="4"/>
    </row>
    <row r="1328" spans="7:7" x14ac:dyDescent="0.2">
      <c r="G1328" s="4"/>
    </row>
    <row r="1329" spans="7:7" x14ac:dyDescent="0.2">
      <c r="G1329" s="4"/>
    </row>
    <row r="1330" spans="7:7" x14ac:dyDescent="0.2">
      <c r="G1330" s="4"/>
    </row>
    <row r="1331" spans="7:7" x14ac:dyDescent="0.2">
      <c r="G1331" s="4"/>
    </row>
    <row r="1332" spans="7:7" x14ac:dyDescent="0.2">
      <c r="G1332" s="4"/>
    </row>
    <row r="1333" spans="7:7" x14ac:dyDescent="0.2">
      <c r="G1333" s="4"/>
    </row>
    <row r="1334" spans="7:7" x14ac:dyDescent="0.2">
      <c r="G1334" s="4"/>
    </row>
    <row r="1335" spans="7:7" x14ac:dyDescent="0.2">
      <c r="G1335" s="4"/>
    </row>
    <row r="1336" spans="7:7" x14ac:dyDescent="0.2">
      <c r="G1336" s="4"/>
    </row>
    <row r="1337" spans="7:7" x14ac:dyDescent="0.2">
      <c r="G1337" s="4"/>
    </row>
    <row r="1338" spans="7:7" x14ac:dyDescent="0.2">
      <c r="G1338" s="4"/>
    </row>
    <row r="1339" spans="7:7" x14ac:dyDescent="0.2">
      <c r="G1339" s="4"/>
    </row>
    <row r="1340" spans="7:7" x14ac:dyDescent="0.2">
      <c r="G1340" s="4"/>
    </row>
    <row r="1341" spans="7:7" x14ac:dyDescent="0.2">
      <c r="G1341" s="4"/>
    </row>
    <row r="1342" spans="7:7" x14ac:dyDescent="0.2">
      <c r="G1342" s="4"/>
    </row>
    <row r="1343" spans="7:7" x14ac:dyDescent="0.2">
      <c r="G1343" s="4"/>
    </row>
    <row r="1344" spans="7:7" x14ac:dyDescent="0.2">
      <c r="G1344" s="4"/>
    </row>
    <row r="1345" spans="7:7" x14ac:dyDescent="0.2">
      <c r="G1345" s="4"/>
    </row>
    <row r="1346" spans="7:7" x14ac:dyDescent="0.2">
      <c r="G1346" s="4"/>
    </row>
    <row r="1347" spans="7:7" x14ac:dyDescent="0.2">
      <c r="G1347" s="4"/>
    </row>
    <row r="1348" spans="7:7" x14ac:dyDescent="0.2">
      <c r="G1348" s="4"/>
    </row>
    <row r="1349" spans="7:7" x14ac:dyDescent="0.2">
      <c r="G1349" s="4"/>
    </row>
    <row r="1350" spans="7:7" x14ac:dyDescent="0.2">
      <c r="G1350" s="4"/>
    </row>
    <row r="1351" spans="7:7" x14ac:dyDescent="0.2">
      <c r="G1351" s="4"/>
    </row>
    <row r="1352" spans="7:7" x14ac:dyDescent="0.2">
      <c r="G1352" s="4"/>
    </row>
    <row r="1353" spans="7:7" x14ac:dyDescent="0.2">
      <c r="G1353" s="4"/>
    </row>
    <row r="1354" spans="7:7" x14ac:dyDescent="0.2">
      <c r="G1354" s="4"/>
    </row>
    <row r="1355" spans="7:7" x14ac:dyDescent="0.2">
      <c r="G1355" s="4"/>
    </row>
    <row r="1356" spans="7:7" x14ac:dyDescent="0.2">
      <c r="G1356" s="4"/>
    </row>
    <row r="1357" spans="7:7" x14ac:dyDescent="0.2">
      <c r="G1357" s="4"/>
    </row>
    <row r="1358" spans="7:7" x14ac:dyDescent="0.2">
      <c r="G1358" s="4"/>
    </row>
    <row r="1359" spans="7:7" x14ac:dyDescent="0.2">
      <c r="G1359" s="4"/>
    </row>
    <row r="1360" spans="7:7" x14ac:dyDescent="0.2">
      <c r="G1360" s="4"/>
    </row>
    <row r="1361" spans="7:7" x14ac:dyDescent="0.2">
      <c r="G1361" s="4"/>
    </row>
    <row r="1362" spans="7:7" x14ac:dyDescent="0.2">
      <c r="G1362" s="4"/>
    </row>
    <row r="1363" spans="7:7" x14ac:dyDescent="0.2">
      <c r="G1363" s="4"/>
    </row>
    <row r="1364" spans="7:7" x14ac:dyDescent="0.2">
      <c r="G1364" s="4"/>
    </row>
    <row r="1365" spans="7:7" x14ac:dyDescent="0.2">
      <c r="G1365" s="4"/>
    </row>
    <row r="1366" spans="7:7" x14ac:dyDescent="0.2">
      <c r="G1366" s="4"/>
    </row>
    <row r="1367" spans="7:7" x14ac:dyDescent="0.2">
      <c r="G1367" s="4"/>
    </row>
    <row r="1368" spans="7:7" x14ac:dyDescent="0.2">
      <c r="G1368" s="4"/>
    </row>
    <row r="1369" spans="7:7" x14ac:dyDescent="0.2">
      <c r="G1369" s="4"/>
    </row>
    <row r="1370" spans="7:7" x14ac:dyDescent="0.2">
      <c r="G1370" s="4"/>
    </row>
    <row r="1371" spans="7:7" x14ac:dyDescent="0.2">
      <c r="G1371" s="4"/>
    </row>
    <row r="1372" spans="7:7" x14ac:dyDescent="0.2">
      <c r="G1372" s="4"/>
    </row>
    <row r="1373" spans="7:7" x14ac:dyDescent="0.2">
      <c r="G1373" s="4"/>
    </row>
    <row r="1374" spans="7:7" x14ac:dyDescent="0.2">
      <c r="G1374" s="4"/>
    </row>
    <row r="1375" spans="7:7" x14ac:dyDescent="0.2">
      <c r="G1375" s="4"/>
    </row>
    <row r="1376" spans="7:7" x14ac:dyDescent="0.2">
      <c r="G1376" s="4"/>
    </row>
    <row r="1377" spans="7:7" x14ac:dyDescent="0.2">
      <c r="G1377" s="4"/>
    </row>
    <row r="1378" spans="7:7" x14ac:dyDescent="0.2">
      <c r="G1378" s="4"/>
    </row>
    <row r="1379" spans="7:7" x14ac:dyDescent="0.2">
      <c r="G1379" s="4"/>
    </row>
    <row r="1380" spans="7:7" x14ac:dyDescent="0.2">
      <c r="G1380" s="4"/>
    </row>
    <row r="1381" spans="7:7" x14ac:dyDescent="0.2">
      <c r="G1381" s="4"/>
    </row>
    <row r="1382" spans="7:7" x14ac:dyDescent="0.2">
      <c r="G1382" s="4"/>
    </row>
    <row r="1383" spans="7:7" x14ac:dyDescent="0.2">
      <c r="G1383" s="4"/>
    </row>
    <row r="1384" spans="7:7" x14ac:dyDescent="0.2">
      <c r="G1384" s="4"/>
    </row>
    <row r="1385" spans="7:7" x14ac:dyDescent="0.2">
      <c r="G1385" s="4"/>
    </row>
    <row r="1386" spans="7:7" x14ac:dyDescent="0.2">
      <c r="G1386" s="4"/>
    </row>
    <row r="1387" spans="7:7" x14ac:dyDescent="0.2">
      <c r="G1387" s="4"/>
    </row>
    <row r="1388" spans="7:7" x14ac:dyDescent="0.2">
      <c r="G1388" s="4"/>
    </row>
    <row r="1389" spans="7:7" x14ac:dyDescent="0.2">
      <c r="G1389" s="4"/>
    </row>
    <row r="1390" spans="7:7" x14ac:dyDescent="0.2">
      <c r="G1390" s="4"/>
    </row>
    <row r="1391" spans="7:7" x14ac:dyDescent="0.2">
      <c r="G1391" s="4"/>
    </row>
    <row r="1392" spans="7:7" x14ac:dyDescent="0.2">
      <c r="G1392" s="4"/>
    </row>
    <row r="1393" spans="7:7" x14ac:dyDescent="0.2">
      <c r="G1393" s="4"/>
    </row>
    <row r="1394" spans="7:7" x14ac:dyDescent="0.2">
      <c r="G1394" s="4"/>
    </row>
    <row r="1395" spans="7:7" x14ac:dyDescent="0.2">
      <c r="G1395" s="4"/>
    </row>
    <row r="1396" spans="7:7" x14ac:dyDescent="0.2">
      <c r="G1396" s="4"/>
    </row>
    <row r="1397" spans="7:7" x14ac:dyDescent="0.2">
      <c r="G1397" s="4"/>
    </row>
    <row r="1398" spans="7:7" x14ac:dyDescent="0.2">
      <c r="G1398" s="4"/>
    </row>
    <row r="1399" spans="7:7" x14ac:dyDescent="0.2">
      <c r="G1399" s="4"/>
    </row>
    <row r="1400" spans="7:7" x14ac:dyDescent="0.2">
      <c r="G1400" s="4"/>
    </row>
    <row r="1401" spans="7:7" x14ac:dyDescent="0.2">
      <c r="G1401" s="4"/>
    </row>
    <row r="1402" spans="7:7" x14ac:dyDescent="0.2">
      <c r="G1402" s="4"/>
    </row>
    <row r="1403" spans="7:7" x14ac:dyDescent="0.2">
      <c r="G1403" s="4"/>
    </row>
    <row r="1404" spans="7:7" x14ac:dyDescent="0.2">
      <c r="G1404" s="4"/>
    </row>
    <row r="1405" spans="7:7" x14ac:dyDescent="0.2">
      <c r="G1405" s="4"/>
    </row>
    <row r="1406" spans="7:7" x14ac:dyDescent="0.2">
      <c r="G1406" s="4"/>
    </row>
    <row r="1407" spans="7:7" x14ac:dyDescent="0.2">
      <c r="G1407" s="4"/>
    </row>
    <row r="1408" spans="7:7" x14ac:dyDescent="0.2">
      <c r="G1408" s="4"/>
    </row>
    <row r="1409" spans="7:7" x14ac:dyDescent="0.2">
      <c r="G1409" s="4"/>
    </row>
    <row r="1410" spans="7:7" x14ac:dyDescent="0.2">
      <c r="G1410" s="4"/>
    </row>
    <row r="1411" spans="7:7" x14ac:dyDescent="0.2">
      <c r="G1411" s="4"/>
    </row>
    <row r="1412" spans="7:7" x14ac:dyDescent="0.2">
      <c r="G1412" s="4"/>
    </row>
    <row r="1413" spans="7:7" x14ac:dyDescent="0.2">
      <c r="G1413" s="4"/>
    </row>
    <row r="1414" spans="7:7" x14ac:dyDescent="0.2">
      <c r="G1414" s="4"/>
    </row>
    <row r="1415" spans="7:7" x14ac:dyDescent="0.2">
      <c r="G1415" s="4"/>
    </row>
    <row r="1416" spans="7:7" x14ac:dyDescent="0.2">
      <c r="G1416" s="4"/>
    </row>
    <row r="1417" spans="7:7" x14ac:dyDescent="0.2">
      <c r="G1417" s="4"/>
    </row>
    <row r="1418" spans="7:7" x14ac:dyDescent="0.2">
      <c r="G1418" s="4"/>
    </row>
    <row r="1419" spans="7:7" x14ac:dyDescent="0.2">
      <c r="G1419" s="4"/>
    </row>
    <row r="1420" spans="7:7" x14ac:dyDescent="0.2">
      <c r="G1420" s="4"/>
    </row>
    <row r="1421" spans="7:7" x14ac:dyDescent="0.2">
      <c r="G1421" s="4"/>
    </row>
    <row r="1422" spans="7:7" x14ac:dyDescent="0.2">
      <c r="G1422" s="4"/>
    </row>
    <row r="1423" spans="7:7" x14ac:dyDescent="0.2">
      <c r="G1423" s="4"/>
    </row>
    <row r="1424" spans="7:7" x14ac:dyDescent="0.2">
      <c r="G1424" s="4"/>
    </row>
    <row r="1425" spans="7:7" x14ac:dyDescent="0.2">
      <c r="G1425" s="4"/>
    </row>
    <row r="1426" spans="7:7" x14ac:dyDescent="0.2">
      <c r="G1426" s="4"/>
    </row>
    <row r="1427" spans="7:7" x14ac:dyDescent="0.2">
      <c r="G1427" s="4"/>
    </row>
    <row r="1428" spans="7:7" x14ac:dyDescent="0.2">
      <c r="G1428" s="4"/>
    </row>
    <row r="1429" spans="7:7" x14ac:dyDescent="0.2">
      <c r="G1429" s="4"/>
    </row>
    <row r="1430" spans="7:7" x14ac:dyDescent="0.2">
      <c r="G1430" s="4"/>
    </row>
    <row r="1431" spans="7:7" x14ac:dyDescent="0.2">
      <c r="G1431" s="4"/>
    </row>
    <row r="1432" spans="7:7" x14ac:dyDescent="0.2">
      <c r="G1432" s="4"/>
    </row>
    <row r="1433" spans="7:7" x14ac:dyDescent="0.2">
      <c r="G1433" s="4"/>
    </row>
    <row r="1434" spans="7:7" x14ac:dyDescent="0.2">
      <c r="G1434" s="4"/>
    </row>
    <row r="1435" spans="7:7" x14ac:dyDescent="0.2">
      <c r="G1435" s="4"/>
    </row>
    <row r="1436" spans="7:7" x14ac:dyDescent="0.2">
      <c r="G1436" s="4"/>
    </row>
    <row r="1437" spans="7:7" x14ac:dyDescent="0.2">
      <c r="G1437" s="4"/>
    </row>
    <row r="1438" spans="7:7" x14ac:dyDescent="0.2">
      <c r="G1438" s="4"/>
    </row>
    <row r="1439" spans="7:7" x14ac:dyDescent="0.2">
      <c r="G1439" s="4"/>
    </row>
    <row r="1440" spans="7:7" x14ac:dyDescent="0.2">
      <c r="G1440" s="4"/>
    </row>
    <row r="1441" spans="7:7" x14ac:dyDescent="0.2">
      <c r="G1441" s="4"/>
    </row>
    <row r="1442" spans="7:7" x14ac:dyDescent="0.2">
      <c r="G1442" s="4"/>
    </row>
    <row r="1443" spans="7:7" x14ac:dyDescent="0.2">
      <c r="G1443" s="4"/>
    </row>
    <row r="1444" spans="7:7" x14ac:dyDescent="0.2">
      <c r="G1444" s="4"/>
    </row>
    <row r="1445" spans="7:7" x14ac:dyDescent="0.2">
      <c r="G1445" s="4"/>
    </row>
    <row r="1446" spans="7:7" x14ac:dyDescent="0.2">
      <c r="G1446" s="4"/>
    </row>
    <row r="1447" spans="7:7" x14ac:dyDescent="0.2">
      <c r="G1447" s="4"/>
    </row>
    <row r="1448" spans="7:7" x14ac:dyDescent="0.2">
      <c r="G1448" s="4"/>
    </row>
    <row r="1449" spans="7:7" x14ac:dyDescent="0.2">
      <c r="G1449" s="4"/>
    </row>
    <row r="1450" spans="7:7" x14ac:dyDescent="0.2">
      <c r="G1450" s="4"/>
    </row>
    <row r="1451" spans="7:7" x14ac:dyDescent="0.2">
      <c r="G1451" s="4"/>
    </row>
    <row r="1452" spans="7:7" x14ac:dyDescent="0.2">
      <c r="G1452" s="4"/>
    </row>
    <row r="1453" spans="7:7" x14ac:dyDescent="0.2">
      <c r="G1453" s="4"/>
    </row>
    <row r="1454" spans="7:7" x14ac:dyDescent="0.2">
      <c r="G1454" s="4"/>
    </row>
    <row r="1455" spans="7:7" x14ac:dyDescent="0.2">
      <c r="G1455" s="4"/>
    </row>
    <row r="1456" spans="7:7" x14ac:dyDescent="0.2">
      <c r="G1456" s="4"/>
    </row>
    <row r="1457" spans="7:7" x14ac:dyDescent="0.2">
      <c r="G1457" s="4"/>
    </row>
    <row r="1458" spans="7:7" x14ac:dyDescent="0.2">
      <c r="G1458" s="4"/>
    </row>
    <row r="1459" spans="7:7" x14ac:dyDescent="0.2">
      <c r="G1459" s="4"/>
    </row>
    <row r="1460" spans="7:7" x14ac:dyDescent="0.2">
      <c r="G1460" s="4"/>
    </row>
    <row r="1461" spans="7:7" x14ac:dyDescent="0.2">
      <c r="G1461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L104"/>
  <sheetViews>
    <sheetView zoomScale="75" zoomScaleNormal="75" workbookViewId="0">
      <selection activeCell="H2" sqref="H2:L2"/>
    </sheetView>
  </sheetViews>
  <sheetFormatPr defaultRowHeight="12.75" x14ac:dyDescent="0.2"/>
  <cols>
    <col min="1" max="1" width="5.42578125" customWidth="1"/>
    <col min="3" max="3" width="6.85546875" customWidth="1"/>
    <col min="4" max="4" width="35.85546875" customWidth="1"/>
    <col min="5" max="5" width="44.42578125" customWidth="1"/>
    <col min="10" max="10" width="36.5703125" customWidth="1"/>
    <col min="11" max="11" width="58.28515625" customWidth="1"/>
    <col min="12" max="12" width="7.85546875" customWidth="1"/>
  </cols>
  <sheetData>
    <row r="2" spans="1:12" ht="15.75" x14ac:dyDescent="0.25">
      <c r="A2" s="205" t="s">
        <v>1446</v>
      </c>
      <c r="B2" s="205"/>
      <c r="C2" s="205"/>
      <c r="D2" s="205"/>
      <c r="E2" s="205"/>
      <c r="F2" s="205"/>
      <c r="G2" s="122"/>
      <c r="H2" s="205" t="s">
        <v>2522</v>
      </c>
      <c r="I2" s="205"/>
      <c r="J2" s="205"/>
      <c r="K2" s="205"/>
      <c r="L2" s="205"/>
    </row>
    <row r="3" spans="1:12" ht="15" x14ac:dyDescent="0.25">
      <c r="A3" s="123"/>
      <c r="B3" s="124" t="s">
        <v>28</v>
      </c>
      <c r="C3" s="124" t="s">
        <v>29</v>
      </c>
      <c r="D3" s="124" t="s">
        <v>30</v>
      </c>
      <c r="E3" s="124" t="s">
        <v>31</v>
      </c>
      <c r="F3" s="123" t="s">
        <v>32</v>
      </c>
      <c r="G3" s="122"/>
      <c r="H3" s="124" t="s">
        <v>1247</v>
      </c>
      <c r="I3" s="124" t="s">
        <v>29</v>
      </c>
      <c r="J3" s="124" t="s">
        <v>30</v>
      </c>
      <c r="K3" s="124" t="s">
        <v>31</v>
      </c>
      <c r="L3" s="123" t="s">
        <v>1248</v>
      </c>
    </row>
    <row r="4" spans="1:12" x14ac:dyDescent="0.2">
      <c r="A4" s="64">
        <v>1</v>
      </c>
      <c r="B4" s="66" t="s">
        <v>1249</v>
      </c>
      <c r="C4" s="66">
        <v>86</v>
      </c>
      <c r="D4" s="66" t="s">
        <v>1250</v>
      </c>
      <c r="E4" s="66" t="s">
        <v>1251</v>
      </c>
      <c r="F4" s="67"/>
      <c r="G4" s="86"/>
      <c r="H4" s="66" t="s">
        <v>1249</v>
      </c>
      <c r="I4" s="66">
        <v>86</v>
      </c>
      <c r="J4" s="66" t="s">
        <v>1250</v>
      </c>
      <c r="K4" s="66" t="s">
        <v>1251</v>
      </c>
      <c r="L4" s="67"/>
    </row>
    <row r="5" spans="1:12" x14ac:dyDescent="0.2">
      <c r="A5" s="64">
        <f>A4+1</f>
        <v>2</v>
      </c>
      <c r="B5" s="66" t="s">
        <v>1249</v>
      </c>
      <c r="C5" s="66">
        <v>86</v>
      </c>
      <c r="D5" s="66" t="s">
        <v>1252</v>
      </c>
      <c r="E5" s="66" t="s">
        <v>1253</v>
      </c>
      <c r="F5" s="67"/>
      <c r="G5" s="86"/>
      <c r="H5" s="66" t="s">
        <v>1249</v>
      </c>
      <c r="I5" s="66">
        <v>86</v>
      </c>
      <c r="J5" s="66" t="s">
        <v>1252</v>
      </c>
      <c r="K5" s="66" t="s">
        <v>1253</v>
      </c>
      <c r="L5" s="67"/>
    </row>
    <row r="6" spans="1:12" x14ac:dyDescent="0.2">
      <c r="A6" s="64">
        <f t="shared" ref="A6:A69" si="0">A5+1</f>
        <v>3</v>
      </c>
      <c r="B6" s="66" t="s">
        <v>1249</v>
      </c>
      <c r="C6" s="66">
        <v>86</v>
      </c>
      <c r="D6" s="66" t="s">
        <v>1254</v>
      </c>
      <c r="E6" s="66" t="s">
        <v>1255</v>
      </c>
      <c r="F6" s="67"/>
      <c r="G6" s="86"/>
      <c r="H6" s="66" t="s">
        <v>1249</v>
      </c>
      <c r="I6" s="66">
        <v>86</v>
      </c>
      <c r="J6" s="66" t="s">
        <v>1254</v>
      </c>
      <c r="K6" s="66" t="s">
        <v>1255</v>
      </c>
      <c r="L6" s="67"/>
    </row>
    <row r="7" spans="1:12" x14ac:dyDescent="0.2">
      <c r="A7" s="64">
        <f t="shared" si="0"/>
        <v>4</v>
      </c>
      <c r="B7" s="66" t="s">
        <v>1249</v>
      </c>
      <c r="C7" s="66">
        <v>86</v>
      </c>
      <c r="D7" s="66" t="s">
        <v>1256</v>
      </c>
      <c r="E7" s="66" t="s">
        <v>1257</v>
      </c>
      <c r="F7" s="67"/>
      <c r="G7" s="86"/>
      <c r="H7" s="66" t="s">
        <v>1249</v>
      </c>
      <c r="I7" s="66">
        <v>86</v>
      </c>
      <c r="J7" s="66" t="s">
        <v>1256</v>
      </c>
      <c r="K7" s="66" t="s">
        <v>1257</v>
      </c>
      <c r="L7" s="67"/>
    </row>
    <row r="8" spans="1:12" x14ac:dyDescent="0.2">
      <c r="A8" s="64">
        <f t="shared" si="0"/>
        <v>5</v>
      </c>
      <c r="B8" s="66" t="s">
        <v>1249</v>
      </c>
      <c r="C8" s="66">
        <v>86</v>
      </c>
      <c r="D8" s="66" t="s">
        <v>1258</v>
      </c>
      <c r="E8" s="66" t="s">
        <v>1259</v>
      </c>
      <c r="F8" s="67"/>
      <c r="G8" s="86"/>
      <c r="H8" s="66" t="s">
        <v>1249</v>
      </c>
      <c r="I8" s="66">
        <v>86</v>
      </c>
      <c r="J8" s="66" t="s">
        <v>1258</v>
      </c>
      <c r="K8" s="66" t="s">
        <v>1259</v>
      </c>
      <c r="L8" s="67"/>
    </row>
    <row r="9" spans="1:12" x14ac:dyDescent="0.2">
      <c r="A9" s="64">
        <f t="shared" si="0"/>
        <v>6</v>
      </c>
      <c r="B9" s="66" t="s">
        <v>1249</v>
      </c>
      <c r="C9" s="66">
        <v>86</v>
      </c>
      <c r="D9" s="66" t="s">
        <v>1260</v>
      </c>
      <c r="E9" s="66" t="s">
        <v>1261</v>
      </c>
      <c r="F9" s="67"/>
      <c r="G9" s="86"/>
      <c r="H9" s="66" t="s">
        <v>1249</v>
      </c>
      <c r="I9" s="66">
        <v>86</v>
      </c>
      <c r="J9" s="66" t="s">
        <v>1260</v>
      </c>
      <c r="K9" s="66" t="s">
        <v>1261</v>
      </c>
      <c r="L9" s="67"/>
    </row>
    <row r="10" spans="1:12" x14ac:dyDescent="0.2">
      <c r="A10" s="64">
        <f t="shared" si="0"/>
        <v>7</v>
      </c>
      <c r="B10" s="66" t="s">
        <v>1249</v>
      </c>
      <c r="C10" s="66">
        <v>86</v>
      </c>
      <c r="D10" s="66" t="s">
        <v>1262</v>
      </c>
      <c r="E10" s="66" t="s">
        <v>1263</v>
      </c>
      <c r="F10" s="67"/>
      <c r="G10" s="86"/>
      <c r="H10" s="66" t="s">
        <v>1249</v>
      </c>
      <c r="I10" s="66">
        <v>86</v>
      </c>
      <c r="J10" s="66" t="s">
        <v>1262</v>
      </c>
      <c r="K10" s="66" t="s">
        <v>1263</v>
      </c>
      <c r="L10" s="67"/>
    </row>
    <row r="11" spans="1:12" x14ac:dyDescent="0.2">
      <c r="A11" s="64">
        <f t="shared" si="0"/>
        <v>8</v>
      </c>
      <c r="B11" s="66" t="s">
        <v>1249</v>
      </c>
      <c r="C11" s="66">
        <v>86</v>
      </c>
      <c r="D11" s="66" t="s">
        <v>1264</v>
      </c>
      <c r="E11" s="66" t="s">
        <v>1265</v>
      </c>
      <c r="F11" s="67"/>
      <c r="G11" s="86"/>
      <c r="H11" s="66" t="s">
        <v>1249</v>
      </c>
      <c r="I11" s="66">
        <v>86</v>
      </c>
      <c r="J11" s="66" t="s">
        <v>1264</v>
      </c>
      <c r="K11" s="66" t="s">
        <v>1265</v>
      </c>
      <c r="L11" s="67"/>
    </row>
    <row r="12" spans="1:12" x14ac:dyDescent="0.2">
      <c r="A12" s="64">
        <f t="shared" si="0"/>
        <v>9</v>
      </c>
      <c r="B12" s="66" t="s">
        <v>1249</v>
      </c>
      <c r="C12" s="66">
        <v>86</v>
      </c>
      <c r="D12" s="66" t="s">
        <v>1266</v>
      </c>
      <c r="E12" s="66" t="s">
        <v>1267</v>
      </c>
      <c r="F12" s="67"/>
      <c r="G12" s="86"/>
      <c r="H12" s="66" t="s">
        <v>1249</v>
      </c>
      <c r="I12" s="66">
        <v>86</v>
      </c>
      <c r="J12" s="66" t="s">
        <v>1266</v>
      </c>
      <c r="K12" s="66" t="s">
        <v>1267</v>
      </c>
      <c r="L12" s="67"/>
    </row>
    <row r="13" spans="1:12" x14ac:dyDescent="0.2">
      <c r="A13" s="64">
        <f t="shared" si="0"/>
        <v>10</v>
      </c>
      <c r="B13" s="66" t="s">
        <v>1249</v>
      </c>
      <c r="C13" s="66">
        <v>86</v>
      </c>
      <c r="D13" s="66" t="s">
        <v>1268</v>
      </c>
      <c r="E13" s="66" t="s">
        <v>1269</v>
      </c>
      <c r="F13" s="67"/>
      <c r="G13" s="86"/>
      <c r="H13" s="66" t="s">
        <v>1249</v>
      </c>
      <c r="I13" s="66">
        <v>86</v>
      </c>
      <c r="J13" s="66" t="s">
        <v>1268</v>
      </c>
      <c r="K13" s="66" t="s">
        <v>1269</v>
      </c>
      <c r="L13" s="67"/>
    </row>
    <row r="14" spans="1:12" x14ac:dyDescent="0.2">
      <c r="A14" s="64">
        <f t="shared" si="0"/>
        <v>11</v>
      </c>
      <c r="B14" s="66" t="s">
        <v>1249</v>
      </c>
      <c r="C14" s="66">
        <v>86</v>
      </c>
      <c r="D14" s="66" t="s">
        <v>1270</v>
      </c>
      <c r="E14" s="66" t="s">
        <v>1271</v>
      </c>
      <c r="F14" s="67"/>
      <c r="G14" s="86"/>
      <c r="H14" s="66" t="s">
        <v>1249</v>
      </c>
      <c r="I14" s="66">
        <v>86</v>
      </c>
      <c r="J14" s="66" t="s">
        <v>1270</v>
      </c>
      <c r="K14" s="66" t="s">
        <v>1271</v>
      </c>
      <c r="L14" s="67"/>
    </row>
    <row r="15" spans="1:12" x14ac:dyDescent="0.2">
      <c r="A15" s="64">
        <f t="shared" si="0"/>
        <v>12</v>
      </c>
      <c r="B15" s="66" t="s">
        <v>1249</v>
      </c>
      <c r="C15" s="66">
        <v>86</v>
      </c>
      <c r="D15" s="66" t="s">
        <v>1272</v>
      </c>
      <c r="E15" s="66" t="s">
        <v>1273</v>
      </c>
      <c r="F15" s="67"/>
      <c r="G15" s="86"/>
      <c r="H15" s="66" t="s">
        <v>1249</v>
      </c>
      <c r="I15" s="66">
        <v>86</v>
      </c>
      <c r="J15" s="66" t="s">
        <v>1272</v>
      </c>
      <c r="K15" s="66" t="s">
        <v>1273</v>
      </c>
      <c r="L15" s="67"/>
    </row>
    <row r="16" spans="1:12" x14ac:dyDescent="0.2">
      <c r="A16" s="64">
        <f t="shared" si="0"/>
        <v>13</v>
      </c>
      <c r="B16" s="66" t="s">
        <v>1249</v>
      </c>
      <c r="C16" s="66">
        <v>86</v>
      </c>
      <c r="D16" s="66" t="s">
        <v>1274</v>
      </c>
      <c r="E16" s="66" t="s">
        <v>1275</v>
      </c>
      <c r="F16" s="67"/>
      <c r="G16" s="86"/>
      <c r="H16" s="66" t="s">
        <v>1249</v>
      </c>
      <c r="I16" s="66">
        <v>86</v>
      </c>
      <c r="J16" s="66" t="s">
        <v>1274</v>
      </c>
      <c r="K16" s="66" t="s">
        <v>1275</v>
      </c>
      <c r="L16" s="67"/>
    </row>
    <row r="17" spans="1:12" x14ac:dyDescent="0.2">
      <c r="A17" s="64">
        <f t="shared" si="0"/>
        <v>14</v>
      </c>
      <c r="B17" s="66" t="s">
        <v>1249</v>
      </c>
      <c r="C17" s="66">
        <v>86</v>
      </c>
      <c r="D17" s="66" t="s">
        <v>1276</v>
      </c>
      <c r="E17" s="66" t="s">
        <v>1277</v>
      </c>
      <c r="F17" s="67"/>
      <c r="G17" s="86"/>
      <c r="H17" s="66" t="s">
        <v>1249</v>
      </c>
      <c r="I17" s="66">
        <v>86</v>
      </c>
      <c r="J17" s="66" t="s">
        <v>1276</v>
      </c>
      <c r="K17" s="66" t="s">
        <v>1277</v>
      </c>
      <c r="L17" s="67"/>
    </row>
    <row r="18" spans="1:12" x14ac:dyDescent="0.2">
      <c r="A18" s="64">
        <f t="shared" si="0"/>
        <v>15</v>
      </c>
      <c r="B18" s="66" t="s">
        <v>1249</v>
      </c>
      <c r="C18" s="66">
        <v>86</v>
      </c>
      <c r="D18" s="66" t="s">
        <v>1278</v>
      </c>
      <c r="E18" s="66" t="s">
        <v>1279</v>
      </c>
      <c r="F18" s="67"/>
      <c r="G18" s="86"/>
      <c r="H18" s="66" t="s">
        <v>1249</v>
      </c>
      <c r="I18" s="66">
        <v>86</v>
      </c>
      <c r="J18" s="66" t="s">
        <v>1278</v>
      </c>
      <c r="K18" s="66" t="s">
        <v>1279</v>
      </c>
      <c r="L18" s="67"/>
    </row>
    <row r="19" spans="1:12" x14ac:dyDescent="0.2">
      <c r="A19" s="64">
        <f t="shared" si="0"/>
        <v>16</v>
      </c>
      <c r="B19" s="66" t="s">
        <v>1249</v>
      </c>
      <c r="C19" s="66">
        <v>86</v>
      </c>
      <c r="D19" s="66" t="s">
        <v>1280</v>
      </c>
      <c r="E19" s="66" t="s">
        <v>1281</v>
      </c>
      <c r="F19" s="67"/>
      <c r="G19" s="86"/>
      <c r="H19" s="66" t="s">
        <v>1249</v>
      </c>
      <c r="I19" s="66">
        <v>86</v>
      </c>
      <c r="J19" s="66" t="s">
        <v>1280</v>
      </c>
      <c r="K19" s="66" t="s">
        <v>1281</v>
      </c>
      <c r="L19" s="67"/>
    </row>
    <row r="20" spans="1:12" x14ac:dyDescent="0.2">
      <c r="A20" s="64">
        <f t="shared" si="0"/>
        <v>17</v>
      </c>
      <c r="B20" s="66" t="s">
        <v>1249</v>
      </c>
      <c r="C20" s="66">
        <v>86</v>
      </c>
      <c r="D20" s="66" t="s">
        <v>1282</v>
      </c>
      <c r="E20" s="66" t="s">
        <v>1283</v>
      </c>
      <c r="F20" s="67"/>
      <c r="G20" s="86"/>
      <c r="H20" s="66" t="s">
        <v>1249</v>
      </c>
      <c r="I20" s="66">
        <v>86</v>
      </c>
      <c r="J20" s="66" t="s">
        <v>1282</v>
      </c>
      <c r="K20" s="66" t="s">
        <v>1283</v>
      </c>
      <c r="L20" s="67"/>
    </row>
    <row r="21" spans="1:12" x14ac:dyDescent="0.2">
      <c r="A21" s="64">
        <f t="shared" si="0"/>
        <v>18</v>
      </c>
      <c r="B21" s="66" t="s">
        <v>1249</v>
      </c>
      <c r="C21" s="66">
        <v>86</v>
      </c>
      <c r="D21" s="66" t="s">
        <v>1284</v>
      </c>
      <c r="E21" s="66" t="s">
        <v>1285</v>
      </c>
      <c r="F21" s="67"/>
      <c r="G21" s="86"/>
      <c r="H21" s="66" t="s">
        <v>1249</v>
      </c>
      <c r="I21" s="66">
        <v>86</v>
      </c>
      <c r="J21" s="66" t="s">
        <v>1284</v>
      </c>
      <c r="K21" s="66" t="s">
        <v>1285</v>
      </c>
      <c r="L21" s="67"/>
    </row>
    <row r="22" spans="1:12" x14ac:dyDescent="0.2">
      <c r="A22" s="64">
        <f t="shared" si="0"/>
        <v>19</v>
      </c>
      <c r="B22" s="66" t="s">
        <v>1249</v>
      </c>
      <c r="C22" s="66">
        <v>86</v>
      </c>
      <c r="D22" s="66" t="s">
        <v>1286</v>
      </c>
      <c r="E22" s="66" t="s">
        <v>1287</v>
      </c>
      <c r="F22" s="67"/>
      <c r="G22" s="86"/>
      <c r="H22" s="66" t="s">
        <v>1249</v>
      </c>
      <c r="I22" s="66">
        <v>86</v>
      </c>
      <c r="J22" s="66" t="s">
        <v>1286</v>
      </c>
      <c r="K22" s="66" t="s">
        <v>1287</v>
      </c>
      <c r="L22" s="67"/>
    </row>
    <row r="23" spans="1:12" x14ac:dyDescent="0.2">
      <c r="A23" s="64">
        <f t="shared" si="0"/>
        <v>20</v>
      </c>
      <c r="B23" s="66" t="s">
        <v>1249</v>
      </c>
      <c r="C23" s="66">
        <v>86</v>
      </c>
      <c r="D23" s="66" t="s">
        <v>1288</v>
      </c>
      <c r="E23" s="66" t="s">
        <v>1289</v>
      </c>
      <c r="F23" s="67"/>
      <c r="G23" s="86"/>
      <c r="H23" s="66" t="s">
        <v>1249</v>
      </c>
      <c r="I23" s="66">
        <v>86</v>
      </c>
      <c r="J23" s="66" t="s">
        <v>1288</v>
      </c>
      <c r="K23" s="66" t="s">
        <v>1289</v>
      </c>
      <c r="L23" s="67"/>
    </row>
    <row r="24" spans="1:12" x14ac:dyDescent="0.2">
      <c r="A24" s="64">
        <f t="shared" si="0"/>
        <v>21</v>
      </c>
      <c r="B24" s="66" t="s">
        <v>1249</v>
      </c>
      <c r="C24" s="66">
        <v>86</v>
      </c>
      <c r="D24" s="66" t="s">
        <v>1290</v>
      </c>
      <c r="E24" s="66" t="s">
        <v>1291</v>
      </c>
      <c r="F24" s="67"/>
      <c r="G24" s="86"/>
      <c r="H24" s="66" t="s">
        <v>1249</v>
      </c>
      <c r="I24" s="66">
        <v>86</v>
      </c>
      <c r="J24" s="66" t="s">
        <v>1290</v>
      </c>
      <c r="K24" s="66" t="s">
        <v>1291</v>
      </c>
      <c r="L24" s="67"/>
    </row>
    <row r="25" spans="1:12" x14ac:dyDescent="0.2">
      <c r="A25" s="64">
        <f t="shared" si="0"/>
        <v>22</v>
      </c>
      <c r="B25" s="66" t="s">
        <v>1249</v>
      </c>
      <c r="C25" s="66">
        <v>86</v>
      </c>
      <c r="D25" s="66" t="s">
        <v>1292</v>
      </c>
      <c r="E25" s="66" t="s">
        <v>1293</v>
      </c>
      <c r="F25" s="67"/>
      <c r="G25" s="86"/>
      <c r="H25" s="66" t="s">
        <v>1249</v>
      </c>
      <c r="I25" s="66">
        <v>86</v>
      </c>
      <c r="J25" s="66" t="s">
        <v>1292</v>
      </c>
      <c r="K25" s="66" t="s">
        <v>1293</v>
      </c>
      <c r="L25" s="67"/>
    </row>
    <row r="26" spans="1:12" x14ac:dyDescent="0.2">
      <c r="A26" s="64">
        <f t="shared" si="0"/>
        <v>23</v>
      </c>
      <c r="B26" s="66" t="s">
        <v>1249</v>
      </c>
      <c r="C26" s="66">
        <v>86</v>
      </c>
      <c r="D26" s="66" t="s">
        <v>1294</v>
      </c>
      <c r="E26" s="66" t="s">
        <v>1295</v>
      </c>
      <c r="F26" s="67"/>
      <c r="G26" s="86"/>
      <c r="H26" s="66" t="s">
        <v>1249</v>
      </c>
      <c r="I26" s="66">
        <v>86</v>
      </c>
      <c r="J26" s="66" t="s">
        <v>1294</v>
      </c>
      <c r="K26" s="66" t="s">
        <v>1295</v>
      </c>
      <c r="L26" s="67"/>
    </row>
    <row r="27" spans="1:12" x14ac:dyDescent="0.2">
      <c r="A27" s="64">
        <f t="shared" si="0"/>
        <v>24</v>
      </c>
      <c r="B27" s="66" t="s">
        <v>1249</v>
      </c>
      <c r="C27" s="66">
        <v>86</v>
      </c>
      <c r="D27" s="66" t="s">
        <v>1296</v>
      </c>
      <c r="E27" s="66" t="s">
        <v>1297</v>
      </c>
      <c r="F27" s="67"/>
      <c r="G27" s="86"/>
      <c r="H27" s="66" t="s">
        <v>1249</v>
      </c>
      <c r="I27" s="66">
        <v>86</v>
      </c>
      <c r="J27" s="66" t="s">
        <v>1296</v>
      </c>
      <c r="K27" s="66" t="s">
        <v>1297</v>
      </c>
      <c r="L27" s="67"/>
    </row>
    <row r="28" spans="1:12" x14ac:dyDescent="0.2">
      <c r="A28" s="64">
        <f t="shared" si="0"/>
        <v>25</v>
      </c>
      <c r="B28" s="66" t="s">
        <v>1249</v>
      </c>
      <c r="C28" s="66">
        <v>86</v>
      </c>
      <c r="D28" s="66" t="s">
        <v>1298</v>
      </c>
      <c r="E28" s="66" t="s">
        <v>1299</v>
      </c>
      <c r="F28" s="67"/>
      <c r="G28" s="86"/>
      <c r="H28" s="66" t="s">
        <v>1249</v>
      </c>
      <c r="I28" s="66">
        <v>86</v>
      </c>
      <c r="J28" s="66" t="s">
        <v>1298</v>
      </c>
      <c r="K28" s="66" t="s">
        <v>1299</v>
      </c>
      <c r="L28" s="67"/>
    </row>
    <row r="29" spans="1:12" x14ac:dyDescent="0.2">
      <c r="A29" s="64">
        <f t="shared" si="0"/>
        <v>26</v>
      </c>
      <c r="B29" s="66" t="s">
        <v>1249</v>
      </c>
      <c r="C29" s="66">
        <v>86</v>
      </c>
      <c r="D29" s="66" t="s">
        <v>1300</v>
      </c>
      <c r="E29" s="66" t="s">
        <v>1301</v>
      </c>
      <c r="F29" s="67"/>
      <c r="G29" s="86"/>
      <c r="H29" s="66" t="s">
        <v>1249</v>
      </c>
      <c r="I29" s="66">
        <v>86</v>
      </c>
      <c r="J29" s="66" t="s">
        <v>1300</v>
      </c>
      <c r="K29" s="66" t="s">
        <v>1301</v>
      </c>
      <c r="L29" s="67"/>
    </row>
    <row r="30" spans="1:12" x14ac:dyDescent="0.2">
      <c r="A30" s="64">
        <f t="shared" si="0"/>
        <v>27</v>
      </c>
      <c r="B30" s="66" t="s">
        <v>1249</v>
      </c>
      <c r="C30" s="66">
        <v>86</v>
      </c>
      <c r="D30" s="66" t="s">
        <v>1302</v>
      </c>
      <c r="E30" s="66" t="s">
        <v>1303</v>
      </c>
      <c r="F30" s="67"/>
      <c r="G30" s="86"/>
      <c r="H30" s="66" t="s">
        <v>1249</v>
      </c>
      <c r="I30" s="66">
        <v>86</v>
      </c>
      <c r="J30" s="66" t="s">
        <v>1302</v>
      </c>
      <c r="K30" s="66" t="s">
        <v>1303</v>
      </c>
      <c r="L30" s="67"/>
    </row>
    <row r="31" spans="1:12" x14ac:dyDescent="0.2">
      <c r="A31" s="64">
        <f t="shared" si="0"/>
        <v>28</v>
      </c>
      <c r="B31" s="66" t="s">
        <v>1249</v>
      </c>
      <c r="C31" s="66">
        <v>86</v>
      </c>
      <c r="D31" s="66" t="s">
        <v>1304</v>
      </c>
      <c r="E31" s="66" t="s">
        <v>1305</v>
      </c>
      <c r="F31" s="67"/>
      <c r="G31" s="86"/>
      <c r="H31" s="66" t="s">
        <v>1249</v>
      </c>
      <c r="I31" s="66">
        <v>86</v>
      </c>
      <c r="J31" s="66" t="s">
        <v>1304</v>
      </c>
      <c r="K31" s="66" t="s">
        <v>1305</v>
      </c>
      <c r="L31" s="67"/>
    </row>
    <row r="32" spans="1:12" x14ac:dyDescent="0.2">
      <c r="A32" s="64">
        <f t="shared" si="0"/>
        <v>29</v>
      </c>
      <c r="B32" s="66" t="s">
        <v>1249</v>
      </c>
      <c r="C32" s="66">
        <v>86</v>
      </c>
      <c r="D32" s="66" t="s">
        <v>1306</v>
      </c>
      <c r="E32" s="66" t="s">
        <v>1307</v>
      </c>
      <c r="F32" s="67"/>
      <c r="G32" s="86"/>
      <c r="H32" s="66" t="s">
        <v>1249</v>
      </c>
      <c r="I32" s="66">
        <v>86</v>
      </c>
      <c r="J32" s="66" t="s">
        <v>1306</v>
      </c>
      <c r="K32" s="66" t="s">
        <v>1307</v>
      </c>
      <c r="L32" s="67"/>
    </row>
    <row r="33" spans="1:12" x14ac:dyDescent="0.2">
      <c r="A33" s="64">
        <f t="shared" si="0"/>
        <v>30</v>
      </c>
      <c r="B33" s="66" t="s">
        <v>1249</v>
      </c>
      <c r="C33" s="66">
        <v>86</v>
      </c>
      <c r="D33" s="66" t="s">
        <v>1308</v>
      </c>
      <c r="E33" s="66" t="s">
        <v>1309</v>
      </c>
      <c r="F33" s="67"/>
      <c r="G33" s="86"/>
      <c r="H33" s="66" t="s">
        <v>1249</v>
      </c>
      <c r="I33" s="66">
        <v>86</v>
      </c>
      <c r="J33" s="66" t="s">
        <v>1308</v>
      </c>
      <c r="K33" s="66" t="s">
        <v>1309</v>
      </c>
      <c r="L33" s="67"/>
    </row>
    <row r="34" spans="1:12" x14ac:dyDescent="0.2">
      <c r="A34" s="64">
        <f t="shared" si="0"/>
        <v>31</v>
      </c>
      <c r="B34" s="66" t="s">
        <v>1249</v>
      </c>
      <c r="C34" s="66">
        <v>86</v>
      </c>
      <c r="D34" s="66" t="s">
        <v>1310</v>
      </c>
      <c r="E34" s="66" t="s">
        <v>1311</v>
      </c>
      <c r="F34" s="67"/>
      <c r="G34" s="86"/>
      <c r="H34" s="66" t="s">
        <v>1249</v>
      </c>
      <c r="I34" s="66">
        <v>86</v>
      </c>
      <c r="J34" s="66" t="s">
        <v>1310</v>
      </c>
      <c r="K34" s="66" t="s">
        <v>1311</v>
      </c>
      <c r="L34" s="67"/>
    </row>
    <row r="35" spans="1:12" x14ac:dyDescent="0.2">
      <c r="A35" s="64">
        <f t="shared" si="0"/>
        <v>32</v>
      </c>
      <c r="B35" s="66" t="s">
        <v>1249</v>
      </c>
      <c r="C35" s="66">
        <v>86</v>
      </c>
      <c r="D35" s="66" t="s">
        <v>1312</v>
      </c>
      <c r="E35" s="66" t="s">
        <v>1313</v>
      </c>
      <c r="F35" s="67"/>
      <c r="G35" s="86"/>
      <c r="H35" s="66" t="s">
        <v>1249</v>
      </c>
      <c r="I35" s="66">
        <v>86</v>
      </c>
      <c r="J35" s="66" t="s">
        <v>1312</v>
      </c>
      <c r="K35" s="66" t="s">
        <v>1313</v>
      </c>
      <c r="L35" s="67"/>
    </row>
    <row r="36" spans="1:12" x14ac:dyDescent="0.2">
      <c r="A36" s="64">
        <f t="shared" si="0"/>
        <v>33</v>
      </c>
      <c r="B36" s="66" t="s">
        <v>1249</v>
      </c>
      <c r="C36" s="66">
        <v>86</v>
      </c>
      <c r="D36" s="66" t="s">
        <v>1314</v>
      </c>
      <c r="E36" s="66" t="s">
        <v>1315</v>
      </c>
      <c r="F36" s="67"/>
      <c r="G36" s="86"/>
      <c r="H36" s="66" t="s">
        <v>1249</v>
      </c>
      <c r="I36" s="66">
        <v>86</v>
      </c>
      <c r="J36" s="66" t="s">
        <v>1314</v>
      </c>
      <c r="K36" s="66" t="s">
        <v>1315</v>
      </c>
      <c r="L36" s="67"/>
    </row>
    <row r="37" spans="1:12" x14ac:dyDescent="0.2">
      <c r="A37" s="64">
        <f t="shared" si="0"/>
        <v>34</v>
      </c>
      <c r="B37" s="66" t="s">
        <v>1249</v>
      </c>
      <c r="C37" s="66">
        <v>86</v>
      </c>
      <c r="D37" s="66" t="s">
        <v>1316</v>
      </c>
      <c r="E37" s="66" t="s">
        <v>1317</v>
      </c>
      <c r="F37" s="67"/>
      <c r="G37" s="86"/>
      <c r="H37" s="66" t="s">
        <v>1249</v>
      </c>
      <c r="I37" s="66">
        <v>86</v>
      </c>
      <c r="J37" s="66" t="s">
        <v>1316</v>
      </c>
      <c r="K37" s="66" t="s">
        <v>1317</v>
      </c>
      <c r="L37" s="67"/>
    </row>
    <row r="38" spans="1:12" x14ac:dyDescent="0.2">
      <c r="A38" s="64">
        <f t="shared" si="0"/>
        <v>35</v>
      </c>
      <c r="B38" s="66" t="s">
        <v>1249</v>
      </c>
      <c r="C38" s="66">
        <v>86</v>
      </c>
      <c r="D38" s="66" t="s">
        <v>1318</v>
      </c>
      <c r="E38" s="66" t="s">
        <v>1319</v>
      </c>
      <c r="F38" s="67"/>
      <c r="G38" s="86"/>
      <c r="H38" s="66" t="s">
        <v>1249</v>
      </c>
      <c r="I38" s="66">
        <v>86</v>
      </c>
      <c r="J38" s="66" t="s">
        <v>1318</v>
      </c>
      <c r="K38" s="66" t="s">
        <v>1319</v>
      </c>
      <c r="L38" s="67"/>
    </row>
    <row r="39" spans="1:12" x14ac:dyDescent="0.2">
      <c r="A39" s="64">
        <f t="shared" si="0"/>
        <v>36</v>
      </c>
      <c r="B39" s="66" t="s">
        <v>1249</v>
      </c>
      <c r="C39" s="66">
        <v>86</v>
      </c>
      <c r="D39" s="66" t="s">
        <v>1320</v>
      </c>
      <c r="E39" s="66" t="s">
        <v>1321</v>
      </c>
      <c r="F39" s="67"/>
      <c r="G39" s="86"/>
      <c r="H39" s="66" t="s">
        <v>1249</v>
      </c>
      <c r="I39" s="66">
        <v>86</v>
      </c>
      <c r="J39" s="66" t="s">
        <v>1320</v>
      </c>
      <c r="K39" s="66" t="s">
        <v>1321</v>
      </c>
      <c r="L39" s="67"/>
    </row>
    <row r="40" spans="1:12" x14ac:dyDescent="0.2">
      <c r="A40" s="64">
        <f t="shared" si="0"/>
        <v>37</v>
      </c>
      <c r="B40" s="66" t="s">
        <v>1249</v>
      </c>
      <c r="C40" s="66">
        <v>86</v>
      </c>
      <c r="D40" s="66" t="s">
        <v>1322</v>
      </c>
      <c r="E40" s="66" t="s">
        <v>1323</v>
      </c>
      <c r="F40" s="67"/>
      <c r="G40" s="86"/>
      <c r="H40" s="66" t="s">
        <v>1249</v>
      </c>
      <c r="I40" s="66">
        <v>86</v>
      </c>
      <c r="J40" s="66" t="s">
        <v>1322</v>
      </c>
      <c r="K40" s="66" t="s">
        <v>1323</v>
      </c>
      <c r="L40" s="67"/>
    </row>
    <row r="41" spans="1:12" x14ac:dyDescent="0.2">
      <c r="A41" s="64">
        <f t="shared" si="0"/>
        <v>38</v>
      </c>
      <c r="B41" s="66" t="s">
        <v>1249</v>
      </c>
      <c r="C41" s="66">
        <v>86</v>
      </c>
      <c r="D41" s="66" t="s">
        <v>1324</v>
      </c>
      <c r="E41" s="66" t="s">
        <v>1325</v>
      </c>
      <c r="F41" s="67"/>
      <c r="G41" s="86"/>
      <c r="H41" s="66" t="s">
        <v>1249</v>
      </c>
      <c r="I41" s="66">
        <v>86</v>
      </c>
      <c r="J41" s="66" t="s">
        <v>1324</v>
      </c>
      <c r="K41" s="66" t="s">
        <v>1325</v>
      </c>
      <c r="L41" s="67"/>
    </row>
    <row r="42" spans="1:12" x14ac:dyDescent="0.2">
      <c r="A42" s="64">
        <f t="shared" si="0"/>
        <v>39</v>
      </c>
      <c r="B42" s="66" t="s">
        <v>1249</v>
      </c>
      <c r="C42" s="66">
        <v>86</v>
      </c>
      <c r="D42" s="66" t="s">
        <v>1326</v>
      </c>
      <c r="E42" s="66" t="s">
        <v>1327</v>
      </c>
      <c r="F42" s="67"/>
      <c r="G42" s="86"/>
      <c r="H42" s="66" t="s">
        <v>1249</v>
      </c>
      <c r="I42" s="66">
        <v>86</v>
      </c>
      <c r="J42" s="66" t="s">
        <v>1326</v>
      </c>
      <c r="K42" s="66" t="s">
        <v>1327</v>
      </c>
      <c r="L42" s="67"/>
    </row>
    <row r="43" spans="1:12" x14ac:dyDescent="0.2">
      <c r="A43" s="64">
        <f t="shared" si="0"/>
        <v>40</v>
      </c>
      <c r="B43" s="66" t="s">
        <v>1249</v>
      </c>
      <c r="C43" s="66">
        <v>86</v>
      </c>
      <c r="D43" s="66" t="s">
        <v>1328</v>
      </c>
      <c r="E43" s="66" t="s">
        <v>1329</v>
      </c>
      <c r="F43" s="67"/>
      <c r="G43" s="86"/>
      <c r="H43" s="66" t="s">
        <v>1249</v>
      </c>
      <c r="I43" s="66">
        <v>86</v>
      </c>
      <c r="J43" s="66" t="s">
        <v>1328</v>
      </c>
      <c r="K43" s="66" t="s">
        <v>1329</v>
      </c>
      <c r="L43" s="67"/>
    </row>
    <row r="44" spans="1:12" x14ac:dyDescent="0.2">
      <c r="A44" s="64">
        <f t="shared" si="0"/>
        <v>41</v>
      </c>
      <c r="B44" s="66" t="s">
        <v>1249</v>
      </c>
      <c r="C44" s="66">
        <v>86</v>
      </c>
      <c r="D44" s="66" t="s">
        <v>1330</v>
      </c>
      <c r="E44" s="66" t="s">
        <v>1331</v>
      </c>
      <c r="F44" s="67"/>
      <c r="G44" s="86"/>
      <c r="H44" s="66" t="s">
        <v>1249</v>
      </c>
      <c r="I44" s="66">
        <v>86</v>
      </c>
      <c r="J44" s="66" t="s">
        <v>1330</v>
      </c>
      <c r="K44" s="66" t="s">
        <v>1331</v>
      </c>
      <c r="L44" s="67"/>
    </row>
    <row r="45" spans="1:12" x14ac:dyDescent="0.2">
      <c r="A45" s="64">
        <f t="shared" si="0"/>
        <v>42</v>
      </c>
      <c r="B45" s="66" t="s">
        <v>1249</v>
      </c>
      <c r="C45" s="66">
        <v>86</v>
      </c>
      <c r="D45" s="66" t="s">
        <v>1332</v>
      </c>
      <c r="E45" s="66" t="s">
        <v>1333</v>
      </c>
      <c r="F45" s="67"/>
      <c r="G45" s="86"/>
      <c r="H45" s="66" t="s">
        <v>1249</v>
      </c>
      <c r="I45" s="66">
        <v>86</v>
      </c>
      <c r="J45" s="66" t="s">
        <v>1332</v>
      </c>
      <c r="K45" s="66" t="s">
        <v>1333</v>
      </c>
      <c r="L45" s="67"/>
    </row>
    <row r="46" spans="1:12" x14ac:dyDescent="0.2">
      <c r="A46" s="64">
        <f t="shared" si="0"/>
        <v>43</v>
      </c>
      <c r="B46" s="66" t="s">
        <v>1249</v>
      </c>
      <c r="C46" s="66">
        <v>86</v>
      </c>
      <c r="D46" s="66" t="s">
        <v>1334</v>
      </c>
      <c r="E46" s="66" t="s">
        <v>1335</v>
      </c>
      <c r="F46" s="67"/>
      <c r="G46" s="86"/>
      <c r="H46" s="66" t="s">
        <v>1249</v>
      </c>
      <c r="I46" s="66">
        <v>86</v>
      </c>
      <c r="J46" s="66" t="s">
        <v>1334</v>
      </c>
      <c r="K46" s="66" t="s">
        <v>1335</v>
      </c>
      <c r="L46" s="67"/>
    </row>
    <row r="47" spans="1:12" x14ac:dyDescent="0.2">
      <c r="A47" s="64">
        <f t="shared" si="0"/>
        <v>44</v>
      </c>
      <c r="B47" s="66" t="s">
        <v>1249</v>
      </c>
      <c r="C47" s="66">
        <v>86</v>
      </c>
      <c r="D47" s="66" t="s">
        <v>1336</v>
      </c>
      <c r="E47" s="66" t="s">
        <v>1337</v>
      </c>
      <c r="F47" s="67"/>
      <c r="G47" s="86"/>
      <c r="H47" s="66" t="s">
        <v>1249</v>
      </c>
      <c r="I47" s="66">
        <v>86</v>
      </c>
      <c r="J47" s="66" t="s">
        <v>1336</v>
      </c>
      <c r="K47" s="66" t="s">
        <v>1337</v>
      </c>
      <c r="L47" s="67"/>
    </row>
    <row r="48" spans="1:12" x14ac:dyDescent="0.2">
      <c r="A48" s="64">
        <f t="shared" si="0"/>
        <v>45</v>
      </c>
      <c r="B48" s="66" t="s">
        <v>1249</v>
      </c>
      <c r="C48" s="66">
        <v>86</v>
      </c>
      <c r="D48" s="66" t="s">
        <v>1338</v>
      </c>
      <c r="E48" s="66" t="s">
        <v>1339</v>
      </c>
      <c r="F48" s="67"/>
      <c r="G48" s="86"/>
      <c r="H48" s="66" t="s">
        <v>1249</v>
      </c>
      <c r="I48" s="66">
        <v>86</v>
      </c>
      <c r="J48" s="66" t="s">
        <v>1338</v>
      </c>
      <c r="K48" s="66" t="s">
        <v>1339</v>
      </c>
      <c r="L48" s="67"/>
    </row>
    <row r="49" spans="1:12" x14ac:dyDescent="0.2">
      <c r="A49" s="64">
        <f t="shared" si="0"/>
        <v>46</v>
      </c>
      <c r="B49" s="66" t="s">
        <v>1249</v>
      </c>
      <c r="C49" s="66">
        <v>86</v>
      </c>
      <c r="D49" s="66" t="s">
        <v>1340</v>
      </c>
      <c r="E49" s="66" t="s">
        <v>1341</v>
      </c>
      <c r="F49" s="67"/>
      <c r="G49" s="86"/>
      <c r="H49" s="66" t="s">
        <v>1249</v>
      </c>
      <c r="I49" s="66">
        <v>86</v>
      </c>
      <c r="J49" s="66" t="s">
        <v>1340</v>
      </c>
      <c r="K49" s="66" t="s">
        <v>1341</v>
      </c>
      <c r="L49" s="67"/>
    </row>
    <row r="50" spans="1:12" x14ac:dyDescent="0.2">
      <c r="A50" s="64">
        <f t="shared" si="0"/>
        <v>47</v>
      </c>
      <c r="B50" s="66" t="s">
        <v>1249</v>
      </c>
      <c r="C50" s="66">
        <v>86</v>
      </c>
      <c r="D50" s="66" t="s">
        <v>1342</v>
      </c>
      <c r="E50" s="66" t="s">
        <v>1343</v>
      </c>
      <c r="F50" s="67"/>
      <c r="G50" s="86"/>
      <c r="H50" s="66" t="s">
        <v>1249</v>
      </c>
      <c r="I50" s="66">
        <v>86</v>
      </c>
      <c r="J50" s="66" t="s">
        <v>1342</v>
      </c>
      <c r="K50" s="66" t="s">
        <v>1343</v>
      </c>
      <c r="L50" s="67"/>
    </row>
    <row r="51" spans="1:12" x14ac:dyDescent="0.2">
      <c r="A51" s="64">
        <f t="shared" si="0"/>
        <v>48</v>
      </c>
      <c r="B51" s="66" t="s">
        <v>1249</v>
      </c>
      <c r="C51" s="66">
        <v>86</v>
      </c>
      <c r="D51" s="66" t="s">
        <v>1344</v>
      </c>
      <c r="E51" s="66" t="s">
        <v>1345</v>
      </c>
      <c r="F51" s="67"/>
      <c r="G51" s="86"/>
      <c r="H51" s="66" t="s">
        <v>1249</v>
      </c>
      <c r="I51" s="66">
        <v>86</v>
      </c>
      <c r="J51" s="66" t="s">
        <v>1344</v>
      </c>
      <c r="K51" s="66" t="s">
        <v>1345</v>
      </c>
      <c r="L51" s="67"/>
    </row>
    <row r="52" spans="1:12" x14ac:dyDescent="0.2">
      <c r="A52" s="64">
        <f t="shared" si="0"/>
        <v>49</v>
      </c>
      <c r="B52" s="66" t="s">
        <v>1249</v>
      </c>
      <c r="C52" s="66">
        <v>86</v>
      </c>
      <c r="D52" s="66" t="s">
        <v>1346</v>
      </c>
      <c r="E52" s="66" t="s">
        <v>1347</v>
      </c>
      <c r="F52" s="67"/>
      <c r="G52" s="86"/>
      <c r="H52" s="66" t="s">
        <v>1249</v>
      </c>
      <c r="I52" s="66">
        <v>86</v>
      </c>
      <c r="J52" s="66" t="s">
        <v>1346</v>
      </c>
      <c r="K52" s="66" t="s">
        <v>1347</v>
      </c>
      <c r="L52" s="67"/>
    </row>
    <row r="53" spans="1:12" x14ac:dyDescent="0.2">
      <c r="A53" s="64">
        <f t="shared" si="0"/>
        <v>50</v>
      </c>
      <c r="B53" s="66" t="s">
        <v>1249</v>
      </c>
      <c r="C53" s="66">
        <v>86</v>
      </c>
      <c r="D53" s="66" t="s">
        <v>1348</v>
      </c>
      <c r="E53" s="66" t="s">
        <v>1349</v>
      </c>
      <c r="F53" s="67"/>
      <c r="G53" s="86"/>
      <c r="H53" s="66" t="s">
        <v>1249</v>
      </c>
      <c r="I53" s="66">
        <v>86</v>
      </c>
      <c r="J53" s="66" t="s">
        <v>1348</v>
      </c>
      <c r="K53" s="66" t="s">
        <v>1349</v>
      </c>
      <c r="L53" s="67"/>
    </row>
    <row r="54" spans="1:12" x14ac:dyDescent="0.2">
      <c r="A54" s="64">
        <f t="shared" si="0"/>
        <v>51</v>
      </c>
      <c r="B54" s="66" t="s">
        <v>1249</v>
      </c>
      <c r="C54" s="66">
        <v>86</v>
      </c>
      <c r="D54" s="66" t="s">
        <v>1350</v>
      </c>
      <c r="E54" s="66" t="s">
        <v>1351</v>
      </c>
      <c r="F54" s="67"/>
      <c r="G54" s="86"/>
      <c r="H54" s="66" t="s">
        <v>1249</v>
      </c>
      <c r="I54" s="66">
        <v>86</v>
      </c>
      <c r="J54" s="66" t="s">
        <v>1350</v>
      </c>
      <c r="K54" s="66" t="s">
        <v>1351</v>
      </c>
      <c r="L54" s="67"/>
    </row>
    <row r="55" spans="1:12" x14ac:dyDescent="0.2">
      <c r="A55" s="64">
        <f t="shared" si="0"/>
        <v>52</v>
      </c>
      <c r="B55" s="66" t="s">
        <v>1249</v>
      </c>
      <c r="C55" s="66">
        <v>86</v>
      </c>
      <c r="D55" s="66" t="s">
        <v>1352</v>
      </c>
      <c r="E55" s="66" t="s">
        <v>1353</v>
      </c>
      <c r="F55" s="67"/>
      <c r="G55" s="86"/>
      <c r="H55" s="66" t="s">
        <v>1249</v>
      </c>
      <c r="I55" s="66">
        <v>86</v>
      </c>
      <c r="J55" s="66" t="s">
        <v>1352</v>
      </c>
      <c r="K55" s="66" t="s">
        <v>1353</v>
      </c>
      <c r="L55" s="67"/>
    </row>
    <row r="56" spans="1:12" x14ac:dyDescent="0.2">
      <c r="A56" s="64">
        <f t="shared" si="0"/>
        <v>53</v>
      </c>
      <c r="B56" s="66" t="s">
        <v>1249</v>
      </c>
      <c r="C56" s="66">
        <v>86</v>
      </c>
      <c r="D56" s="66" t="s">
        <v>1354</v>
      </c>
      <c r="E56" s="66" t="s">
        <v>1355</v>
      </c>
      <c r="F56" s="67"/>
      <c r="G56" s="86"/>
      <c r="H56" s="66" t="s">
        <v>1249</v>
      </c>
      <c r="I56" s="66">
        <v>86</v>
      </c>
      <c r="J56" s="66" t="s">
        <v>1354</v>
      </c>
      <c r="K56" s="66" t="s">
        <v>1355</v>
      </c>
      <c r="L56" s="67"/>
    </row>
    <row r="57" spans="1:12" x14ac:dyDescent="0.2">
      <c r="A57" s="64">
        <f t="shared" si="0"/>
        <v>54</v>
      </c>
      <c r="B57" s="66" t="s">
        <v>1249</v>
      </c>
      <c r="C57" s="66">
        <v>86</v>
      </c>
      <c r="D57" s="66" t="s">
        <v>1356</v>
      </c>
      <c r="E57" s="66" t="s">
        <v>1357</v>
      </c>
      <c r="F57" s="67"/>
      <c r="G57" s="86"/>
      <c r="H57" s="66" t="s">
        <v>1249</v>
      </c>
      <c r="I57" s="66">
        <v>86</v>
      </c>
      <c r="J57" s="66" t="s">
        <v>1356</v>
      </c>
      <c r="K57" s="66" t="s">
        <v>1357</v>
      </c>
      <c r="L57" s="67"/>
    </row>
    <row r="58" spans="1:12" x14ac:dyDescent="0.2">
      <c r="A58" s="64">
        <f t="shared" si="0"/>
        <v>55</v>
      </c>
      <c r="B58" s="66" t="s">
        <v>1249</v>
      </c>
      <c r="C58" s="66">
        <v>86</v>
      </c>
      <c r="D58" s="66" t="s">
        <v>1358</v>
      </c>
      <c r="E58" s="66" t="s">
        <v>1359</v>
      </c>
      <c r="F58" s="67"/>
      <c r="G58" s="86"/>
      <c r="H58" s="66" t="s">
        <v>1249</v>
      </c>
      <c r="I58" s="66">
        <v>86</v>
      </c>
      <c r="J58" s="66" t="s">
        <v>1358</v>
      </c>
      <c r="K58" s="66" t="s">
        <v>1359</v>
      </c>
      <c r="L58" s="67"/>
    </row>
    <row r="59" spans="1:12" x14ac:dyDescent="0.2">
      <c r="A59" s="64">
        <f t="shared" si="0"/>
        <v>56</v>
      </c>
      <c r="B59" s="66" t="s">
        <v>1249</v>
      </c>
      <c r="C59" s="66">
        <v>86</v>
      </c>
      <c r="D59" s="66" t="s">
        <v>1360</v>
      </c>
      <c r="E59" s="66" t="s">
        <v>1361</v>
      </c>
      <c r="F59" s="67"/>
      <c r="G59" s="86"/>
      <c r="H59" s="66" t="s">
        <v>1249</v>
      </c>
      <c r="I59" s="66">
        <v>86</v>
      </c>
      <c r="J59" s="66" t="s">
        <v>1360</v>
      </c>
      <c r="K59" s="66" t="s">
        <v>1361</v>
      </c>
      <c r="L59" s="67"/>
    </row>
    <row r="60" spans="1:12" x14ac:dyDescent="0.2">
      <c r="A60" s="64">
        <f t="shared" si="0"/>
        <v>57</v>
      </c>
      <c r="B60" s="66" t="s">
        <v>1249</v>
      </c>
      <c r="C60" s="66">
        <v>86</v>
      </c>
      <c r="D60" s="66" t="s">
        <v>1362</v>
      </c>
      <c r="E60" s="66" t="s">
        <v>1363</v>
      </c>
      <c r="F60" s="67"/>
      <c r="G60" s="86"/>
      <c r="H60" s="66" t="s">
        <v>1249</v>
      </c>
      <c r="I60" s="66">
        <v>86</v>
      </c>
      <c r="J60" s="66" t="s">
        <v>1362</v>
      </c>
      <c r="K60" s="66" t="s">
        <v>1363</v>
      </c>
      <c r="L60" s="67"/>
    </row>
    <row r="61" spans="1:12" x14ac:dyDescent="0.2">
      <c r="A61" s="64">
        <f t="shared" si="0"/>
        <v>58</v>
      </c>
      <c r="B61" s="66" t="s">
        <v>1249</v>
      </c>
      <c r="C61" s="66">
        <v>86</v>
      </c>
      <c r="D61" s="66" t="s">
        <v>1364</v>
      </c>
      <c r="E61" s="66" t="s">
        <v>1365</v>
      </c>
      <c r="F61" s="67"/>
      <c r="G61" s="86"/>
      <c r="H61" s="66" t="s">
        <v>1249</v>
      </c>
      <c r="I61" s="66">
        <v>86</v>
      </c>
      <c r="J61" s="66" t="s">
        <v>1364</v>
      </c>
      <c r="K61" s="66" t="s">
        <v>1365</v>
      </c>
      <c r="L61" s="67"/>
    </row>
    <row r="62" spans="1:12" x14ac:dyDescent="0.2">
      <c r="A62" s="64">
        <f t="shared" si="0"/>
        <v>59</v>
      </c>
      <c r="B62" s="66" t="s">
        <v>1249</v>
      </c>
      <c r="C62" s="66">
        <v>86</v>
      </c>
      <c r="D62" s="66" t="s">
        <v>1366</v>
      </c>
      <c r="E62" s="66" t="s">
        <v>1367</v>
      </c>
      <c r="F62" s="67"/>
      <c r="G62" s="86"/>
      <c r="H62" s="66" t="s">
        <v>1249</v>
      </c>
      <c r="I62" s="66">
        <v>86</v>
      </c>
      <c r="J62" s="66" t="s">
        <v>1366</v>
      </c>
      <c r="K62" s="66" t="s">
        <v>1367</v>
      </c>
      <c r="L62" s="67"/>
    </row>
    <row r="63" spans="1:12" x14ac:dyDescent="0.2">
      <c r="A63" s="64">
        <f t="shared" si="0"/>
        <v>60</v>
      </c>
      <c r="B63" s="66" t="s">
        <v>1249</v>
      </c>
      <c r="C63" s="66">
        <v>86</v>
      </c>
      <c r="D63" s="66" t="s">
        <v>1368</v>
      </c>
      <c r="E63" s="66" t="s">
        <v>1369</v>
      </c>
      <c r="F63" s="67"/>
      <c r="G63" s="86"/>
      <c r="H63" s="66" t="s">
        <v>1249</v>
      </c>
      <c r="I63" s="66">
        <v>86</v>
      </c>
      <c r="J63" s="66" t="s">
        <v>1368</v>
      </c>
      <c r="K63" s="66" t="s">
        <v>1369</v>
      </c>
      <c r="L63" s="67"/>
    </row>
    <row r="64" spans="1:12" x14ac:dyDescent="0.2">
      <c r="A64" s="64">
        <f t="shared" si="0"/>
        <v>61</v>
      </c>
      <c r="B64" s="66" t="s">
        <v>1249</v>
      </c>
      <c r="C64" s="66">
        <v>86</v>
      </c>
      <c r="D64" s="66" t="s">
        <v>1370</v>
      </c>
      <c r="E64" s="66" t="s">
        <v>1371</v>
      </c>
      <c r="F64" s="67"/>
      <c r="G64" s="86"/>
      <c r="H64" s="66" t="s">
        <v>1249</v>
      </c>
      <c r="I64" s="66">
        <v>86</v>
      </c>
      <c r="J64" s="66" t="s">
        <v>1370</v>
      </c>
      <c r="K64" s="66" t="s">
        <v>1371</v>
      </c>
      <c r="L64" s="67"/>
    </row>
    <row r="65" spans="1:12" x14ac:dyDescent="0.2">
      <c r="A65" s="64">
        <f t="shared" si="0"/>
        <v>62</v>
      </c>
      <c r="B65" s="66" t="s">
        <v>1249</v>
      </c>
      <c r="C65" s="66">
        <v>86</v>
      </c>
      <c r="D65" s="66" t="s">
        <v>1372</v>
      </c>
      <c r="E65" s="66" t="s">
        <v>1373</v>
      </c>
      <c r="F65" s="67"/>
      <c r="G65" s="86"/>
      <c r="H65" s="66" t="s">
        <v>1249</v>
      </c>
      <c r="I65" s="66">
        <v>86</v>
      </c>
      <c r="J65" s="66" t="s">
        <v>1372</v>
      </c>
      <c r="K65" s="66" t="s">
        <v>1373</v>
      </c>
      <c r="L65" s="67"/>
    </row>
    <row r="66" spans="1:12" x14ac:dyDescent="0.2">
      <c r="A66" s="64">
        <f t="shared" si="0"/>
        <v>63</v>
      </c>
      <c r="B66" s="66" t="s">
        <v>1249</v>
      </c>
      <c r="C66" s="66">
        <v>86</v>
      </c>
      <c r="D66" s="66" t="s">
        <v>1374</v>
      </c>
      <c r="E66" s="66" t="s">
        <v>1375</v>
      </c>
      <c r="F66" s="67"/>
      <c r="G66" s="86"/>
      <c r="H66" s="66" t="s">
        <v>1249</v>
      </c>
      <c r="I66" s="66">
        <v>86</v>
      </c>
      <c r="J66" s="66" t="s">
        <v>1374</v>
      </c>
      <c r="K66" s="66" t="s">
        <v>1375</v>
      </c>
      <c r="L66" s="67"/>
    </row>
    <row r="67" spans="1:12" x14ac:dyDescent="0.2">
      <c r="A67" s="64">
        <f t="shared" si="0"/>
        <v>64</v>
      </c>
      <c r="B67" s="66" t="s">
        <v>1249</v>
      </c>
      <c r="C67" s="66">
        <v>86</v>
      </c>
      <c r="D67" s="66" t="s">
        <v>1376</v>
      </c>
      <c r="E67" s="66" t="s">
        <v>1377</v>
      </c>
      <c r="F67" s="67"/>
      <c r="G67" s="86"/>
      <c r="H67" s="66" t="s">
        <v>1249</v>
      </c>
      <c r="I67" s="66">
        <v>86</v>
      </c>
      <c r="J67" s="66" t="s">
        <v>1376</v>
      </c>
      <c r="K67" s="66" t="s">
        <v>1377</v>
      </c>
      <c r="L67" s="67"/>
    </row>
    <row r="68" spans="1:12" x14ac:dyDescent="0.2">
      <c r="A68" s="64">
        <f t="shared" si="0"/>
        <v>65</v>
      </c>
      <c r="B68" s="66" t="s">
        <v>1249</v>
      </c>
      <c r="C68" s="66">
        <v>86</v>
      </c>
      <c r="D68" s="66" t="s">
        <v>1378</v>
      </c>
      <c r="E68" s="66" t="s">
        <v>1379</v>
      </c>
      <c r="F68" s="67"/>
      <c r="G68" s="86"/>
      <c r="H68" s="66" t="s">
        <v>1249</v>
      </c>
      <c r="I68" s="66">
        <v>86</v>
      </c>
      <c r="J68" s="66" t="s">
        <v>1378</v>
      </c>
      <c r="K68" s="66" t="s">
        <v>1379</v>
      </c>
      <c r="L68" s="67"/>
    </row>
    <row r="69" spans="1:12" x14ac:dyDescent="0.2">
      <c r="A69" s="64">
        <f t="shared" si="0"/>
        <v>66</v>
      </c>
      <c r="B69" s="66" t="s">
        <v>1249</v>
      </c>
      <c r="C69" s="66">
        <v>86</v>
      </c>
      <c r="D69" s="66" t="s">
        <v>1380</v>
      </c>
      <c r="E69" s="66" t="s">
        <v>1381</v>
      </c>
      <c r="F69" s="67"/>
      <c r="G69" s="86"/>
      <c r="H69" s="66" t="s">
        <v>1249</v>
      </c>
      <c r="I69" s="66">
        <v>86</v>
      </c>
      <c r="J69" s="66" t="s">
        <v>1380</v>
      </c>
      <c r="K69" s="66" t="s">
        <v>1381</v>
      </c>
      <c r="L69" s="67"/>
    </row>
    <row r="70" spans="1:12" x14ac:dyDescent="0.2">
      <c r="A70" s="64">
        <f t="shared" ref="A70:A103" si="1">A69+1</f>
        <v>67</v>
      </c>
      <c r="B70" s="66" t="s">
        <v>1249</v>
      </c>
      <c r="C70" s="66">
        <v>86</v>
      </c>
      <c r="D70" s="66" t="s">
        <v>1382</v>
      </c>
      <c r="E70" s="66" t="s">
        <v>1383</v>
      </c>
      <c r="F70" s="67"/>
      <c r="G70" s="86"/>
      <c r="H70" s="66" t="s">
        <v>1249</v>
      </c>
      <c r="I70" s="66">
        <v>86</v>
      </c>
      <c r="J70" s="66" t="s">
        <v>1382</v>
      </c>
      <c r="K70" s="66" t="s">
        <v>1383</v>
      </c>
      <c r="L70" s="67"/>
    </row>
    <row r="71" spans="1:12" x14ac:dyDescent="0.2">
      <c r="A71" s="64">
        <f t="shared" si="1"/>
        <v>68</v>
      </c>
      <c r="B71" s="66" t="s">
        <v>1249</v>
      </c>
      <c r="C71" s="66">
        <v>86</v>
      </c>
      <c r="D71" s="66" t="s">
        <v>1384</v>
      </c>
      <c r="E71" s="66" t="s">
        <v>1385</v>
      </c>
      <c r="F71" s="67"/>
      <c r="G71" s="86"/>
      <c r="H71" s="66" t="s">
        <v>1249</v>
      </c>
      <c r="I71" s="66">
        <v>86</v>
      </c>
      <c r="J71" s="66" t="s">
        <v>1384</v>
      </c>
      <c r="K71" s="66" t="s">
        <v>1385</v>
      </c>
      <c r="L71" s="67"/>
    </row>
    <row r="72" spans="1:12" x14ac:dyDescent="0.2">
      <c r="A72" s="64">
        <f t="shared" si="1"/>
        <v>69</v>
      </c>
      <c r="B72" s="66" t="s">
        <v>1249</v>
      </c>
      <c r="C72" s="66">
        <v>86</v>
      </c>
      <c r="D72" s="66" t="s">
        <v>1386</v>
      </c>
      <c r="E72" s="66" t="s">
        <v>1387</v>
      </c>
      <c r="F72" s="67"/>
      <c r="G72" s="86"/>
      <c r="H72" s="66" t="s">
        <v>1249</v>
      </c>
      <c r="I72" s="66">
        <v>86</v>
      </c>
      <c r="J72" s="66" t="s">
        <v>1386</v>
      </c>
      <c r="K72" s="66" t="s">
        <v>1387</v>
      </c>
      <c r="L72" s="67"/>
    </row>
    <row r="73" spans="1:12" x14ac:dyDescent="0.2">
      <c r="A73" s="64">
        <f t="shared" si="1"/>
        <v>70</v>
      </c>
      <c r="B73" s="66" t="s">
        <v>1249</v>
      </c>
      <c r="C73" s="66">
        <v>86</v>
      </c>
      <c r="D73" s="66" t="s">
        <v>1388</v>
      </c>
      <c r="E73" s="66" t="s">
        <v>1389</v>
      </c>
      <c r="F73" s="67"/>
      <c r="G73" s="86"/>
      <c r="H73" s="66" t="s">
        <v>1249</v>
      </c>
      <c r="I73" s="66">
        <v>86</v>
      </c>
      <c r="J73" s="66" t="s">
        <v>1388</v>
      </c>
      <c r="K73" s="66" t="s">
        <v>1389</v>
      </c>
      <c r="L73" s="67"/>
    </row>
    <row r="74" spans="1:12" x14ac:dyDescent="0.2">
      <c r="A74" s="64">
        <f t="shared" si="1"/>
        <v>71</v>
      </c>
      <c r="B74" s="66" t="s">
        <v>1249</v>
      </c>
      <c r="C74" s="66">
        <v>86</v>
      </c>
      <c r="D74" s="66" t="s">
        <v>1390</v>
      </c>
      <c r="E74" s="66" t="s">
        <v>1391</v>
      </c>
      <c r="F74" s="67"/>
      <c r="G74" s="86"/>
      <c r="H74" s="66" t="s">
        <v>1249</v>
      </c>
      <c r="I74" s="66">
        <v>86</v>
      </c>
      <c r="J74" s="66" t="s">
        <v>1390</v>
      </c>
      <c r="K74" s="66" t="s">
        <v>1391</v>
      </c>
      <c r="L74" s="67"/>
    </row>
    <row r="75" spans="1:12" x14ac:dyDescent="0.2">
      <c r="A75" s="64">
        <f t="shared" si="1"/>
        <v>72</v>
      </c>
      <c r="B75" s="66" t="s">
        <v>1249</v>
      </c>
      <c r="C75" s="66">
        <v>86</v>
      </c>
      <c r="D75" s="66" t="s">
        <v>1392</v>
      </c>
      <c r="E75" s="66" t="s">
        <v>1393</v>
      </c>
      <c r="F75" s="67"/>
      <c r="G75" s="86"/>
      <c r="H75" s="66" t="s">
        <v>1249</v>
      </c>
      <c r="I75" s="66">
        <v>86</v>
      </c>
      <c r="J75" s="66" t="s">
        <v>1392</v>
      </c>
      <c r="K75" s="66" t="s">
        <v>1393</v>
      </c>
      <c r="L75" s="67"/>
    </row>
    <row r="76" spans="1:12" x14ac:dyDescent="0.2">
      <c r="A76" s="64">
        <f t="shared" si="1"/>
        <v>73</v>
      </c>
      <c r="B76" s="66" t="s">
        <v>1249</v>
      </c>
      <c r="C76" s="66">
        <v>86</v>
      </c>
      <c r="D76" s="66" t="s">
        <v>1394</v>
      </c>
      <c r="E76" s="66" t="s">
        <v>1395</v>
      </c>
      <c r="F76" s="67"/>
      <c r="G76" s="86"/>
      <c r="H76" s="66" t="s">
        <v>1249</v>
      </c>
      <c r="I76" s="66">
        <v>86</v>
      </c>
      <c r="J76" s="66" t="s">
        <v>1394</v>
      </c>
      <c r="K76" s="66" t="s">
        <v>1395</v>
      </c>
      <c r="L76" s="67"/>
    </row>
    <row r="77" spans="1:12" x14ac:dyDescent="0.2">
      <c r="A77" s="64">
        <f t="shared" si="1"/>
        <v>74</v>
      </c>
      <c r="B77" s="66" t="s">
        <v>1249</v>
      </c>
      <c r="C77" s="66">
        <v>86</v>
      </c>
      <c r="D77" s="66" t="s">
        <v>1396</v>
      </c>
      <c r="E77" s="66" t="s">
        <v>1397</v>
      </c>
      <c r="F77" s="67"/>
      <c r="G77" s="86"/>
      <c r="H77" s="66" t="s">
        <v>1249</v>
      </c>
      <c r="I77" s="66">
        <v>86</v>
      </c>
      <c r="J77" s="66" t="s">
        <v>1396</v>
      </c>
      <c r="K77" s="66" t="s">
        <v>1397</v>
      </c>
      <c r="L77" s="67"/>
    </row>
    <row r="78" spans="1:12" x14ac:dyDescent="0.2">
      <c r="A78" s="64">
        <f t="shared" si="1"/>
        <v>75</v>
      </c>
      <c r="B78" s="66" t="s">
        <v>1249</v>
      </c>
      <c r="C78" s="66">
        <v>86</v>
      </c>
      <c r="D78" s="66" t="s">
        <v>1398</v>
      </c>
      <c r="E78" s="66" t="s">
        <v>1399</v>
      </c>
      <c r="F78" s="67"/>
      <c r="G78" s="86"/>
      <c r="H78" s="66" t="s">
        <v>1249</v>
      </c>
      <c r="I78" s="66">
        <v>86</v>
      </c>
      <c r="J78" s="66" t="s">
        <v>1398</v>
      </c>
      <c r="K78" s="66" t="s">
        <v>1399</v>
      </c>
      <c r="L78" s="67"/>
    </row>
    <row r="79" spans="1:12" x14ac:dyDescent="0.2">
      <c r="A79" s="64">
        <f t="shared" si="1"/>
        <v>76</v>
      </c>
      <c r="B79" s="66" t="s">
        <v>1249</v>
      </c>
      <c r="C79" s="66">
        <v>86</v>
      </c>
      <c r="D79" s="66" t="s">
        <v>1400</v>
      </c>
      <c r="E79" s="66" t="s">
        <v>1401</v>
      </c>
      <c r="F79" s="67"/>
      <c r="G79" s="86"/>
      <c r="H79" s="66" t="s">
        <v>1249</v>
      </c>
      <c r="I79" s="66">
        <v>86</v>
      </c>
      <c r="J79" s="66" t="s">
        <v>1400</v>
      </c>
      <c r="K79" s="66" t="s">
        <v>1401</v>
      </c>
      <c r="L79" s="67"/>
    </row>
    <row r="80" spans="1:12" x14ac:dyDescent="0.2">
      <c r="A80" s="64">
        <f t="shared" si="1"/>
        <v>77</v>
      </c>
      <c r="B80" s="66" t="s">
        <v>1249</v>
      </c>
      <c r="C80" s="66">
        <v>86</v>
      </c>
      <c r="D80" s="66" t="s">
        <v>1402</v>
      </c>
      <c r="E80" s="66" t="s">
        <v>1403</v>
      </c>
      <c r="F80" s="67"/>
      <c r="G80" s="86"/>
      <c r="H80" s="66" t="s">
        <v>1249</v>
      </c>
      <c r="I80" s="66">
        <v>86</v>
      </c>
      <c r="J80" s="66" t="s">
        <v>1402</v>
      </c>
      <c r="K80" s="66" t="s">
        <v>1403</v>
      </c>
      <c r="L80" s="67"/>
    </row>
    <row r="81" spans="1:12" x14ac:dyDescent="0.2">
      <c r="A81" s="64">
        <f t="shared" si="1"/>
        <v>78</v>
      </c>
      <c r="B81" s="66" t="s">
        <v>1249</v>
      </c>
      <c r="C81" s="66">
        <v>86</v>
      </c>
      <c r="D81" s="66" t="s">
        <v>1404</v>
      </c>
      <c r="E81" s="66" t="s">
        <v>1405</v>
      </c>
      <c r="F81" s="67"/>
      <c r="G81" s="86"/>
      <c r="H81" s="66" t="s">
        <v>1249</v>
      </c>
      <c r="I81" s="66">
        <v>86</v>
      </c>
      <c r="J81" s="66" t="s">
        <v>1404</v>
      </c>
      <c r="K81" s="66" t="s">
        <v>1405</v>
      </c>
      <c r="L81" s="67"/>
    </row>
    <row r="82" spans="1:12" x14ac:dyDescent="0.2">
      <c r="A82" s="64">
        <f t="shared" si="1"/>
        <v>79</v>
      </c>
      <c r="B82" s="66" t="s">
        <v>1249</v>
      </c>
      <c r="C82" s="66">
        <v>86</v>
      </c>
      <c r="D82" s="66" t="s">
        <v>1406</v>
      </c>
      <c r="E82" s="66" t="s">
        <v>1407</v>
      </c>
      <c r="F82" s="67"/>
      <c r="G82" s="86"/>
      <c r="H82" s="66" t="s">
        <v>1249</v>
      </c>
      <c r="I82" s="66">
        <v>86</v>
      </c>
      <c r="J82" s="66" t="s">
        <v>1406</v>
      </c>
      <c r="K82" s="66" t="s">
        <v>1407</v>
      </c>
      <c r="L82" s="67"/>
    </row>
    <row r="83" spans="1:12" x14ac:dyDescent="0.2">
      <c r="A83" s="64">
        <f t="shared" si="1"/>
        <v>80</v>
      </c>
      <c r="B83" s="66" t="s">
        <v>1249</v>
      </c>
      <c r="C83" s="66">
        <v>86</v>
      </c>
      <c r="D83" s="66" t="s">
        <v>1408</v>
      </c>
      <c r="E83" s="66" t="s">
        <v>1409</v>
      </c>
      <c r="F83" s="67"/>
      <c r="G83" s="86"/>
      <c r="H83" s="66" t="s">
        <v>1249</v>
      </c>
      <c r="I83" s="66">
        <v>86</v>
      </c>
      <c r="J83" s="66" t="s">
        <v>1408</v>
      </c>
      <c r="K83" s="66" t="s">
        <v>1409</v>
      </c>
      <c r="L83" s="67"/>
    </row>
    <row r="84" spans="1:12" x14ac:dyDescent="0.2">
      <c r="A84" s="64">
        <f t="shared" si="1"/>
        <v>81</v>
      </c>
      <c r="B84" s="66" t="s">
        <v>1249</v>
      </c>
      <c r="C84" s="66">
        <v>86</v>
      </c>
      <c r="D84" s="66" t="s">
        <v>1410</v>
      </c>
      <c r="E84" s="66" t="s">
        <v>1411</v>
      </c>
      <c r="F84" s="67"/>
      <c r="G84" s="86"/>
      <c r="H84" s="66" t="s">
        <v>1249</v>
      </c>
      <c r="I84" s="66">
        <v>86</v>
      </c>
      <c r="J84" s="66" t="s">
        <v>1410</v>
      </c>
      <c r="K84" s="66" t="s">
        <v>1411</v>
      </c>
      <c r="L84" s="67"/>
    </row>
    <row r="85" spans="1:12" x14ac:dyDescent="0.2">
      <c r="A85" s="64">
        <f t="shared" si="1"/>
        <v>82</v>
      </c>
      <c r="B85" s="66" t="s">
        <v>1249</v>
      </c>
      <c r="C85" s="66">
        <v>86</v>
      </c>
      <c r="D85" s="66" t="s">
        <v>1412</v>
      </c>
      <c r="E85" s="66" t="s">
        <v>1413</v>
      </c>
      <c r="F85" s="67"/>
      <c r="G85" s="86"/>
      <c r="H85" s="66" t="s">
        <v>1249</v>
      </c>
      <c r="I85" s="66">
        <v>86</v>
      </c>
      <c r="J85" s="66" t="s">
        <v>1412</v>
      </c>
      <c r="K85" s="66" t="s">
        <v>1413</v>
      </c>
      <c r="L85" s="67"/>
    </row>
    <row r="86" spans="1:12" x14ac:dyDescent="0.2">
      <c r="A86" s="64">
        <f t="shared" si="1"/>
        <v>83</v>
      </c>
      <c r="B86" s="66" t="s">
        <v>1249</v>
      </c>
      <c r="C86" s="66">
        <v>86</v>
      </c>
      <c r="D86" s="66" t="s">
        <v>1414</v>
      </c>
      <c r="E86" s="66" t="s">
        <v>1415</v>
      </c>
      <c r="F86" s="67"/>
      <c r="G86" s="86"/>
      <c r="H86" s="66" t="s">
        <v>1249</v>
      </c>
      <c r="I86" s="66">
        <v>86</v>
      </c>
      <c r="J86" s="66" t="s">
        <v>1414</v>
      </c>
      <c r="K86" s="66" t="s">
        <v>1415</v>
      </c>
      <c r="L86" s="67"/>
    </row>
    <row r="87" spans="1:12" x14ac:dyDescent="0.2">
      <c r="A87" s="64">
        <f t="shared" si="1"/>
        <v>84</v>
      </c>
      <c r="B87" s="66" t="s">
        <v>1249</v>
      </c>
      <c r="C87" s="66">
        <v>86</v>
      </c>
      <c r="D87" s="66" t="s">
        <v>1416</v>
      </c>
      <c r="E87" s="66" t="s">
        <v>1417</v>
      </c>
      <c r="F87" s="67"/>
      <c r="G87" s="86"/>
      <c r="H87" s="66" t="s">
        <v>1249</v>
      </c>
      <c r="I87" s="66">
        <v>86</v>
      </c>
      <c r="J87" s="66" t="s">
        <v>1416</v>
      </c>
      <c r="K87" s="66" t="s">
        <v>1417</v>
      </c>
      <c r="L87" s="67"/>
    </row>
    <row r="88" spans="1:12" x14ac:dyDescent="0.2">
      <c r="A88" s="64">
        <f t="shared" si="1"/>
        <v>85</v>
      </c>
      <c r="B88" s="66" t="s">
        <v>1249</v>
      </c>
      <c r="C88" s="66">
        <v>86</v>
      </c>
      <c r="D88" s="66" t="s">
        <v>1418</v>
      </c>
      <c r="E88" s="66" t="s">
        <v>1419</v>
      </c>
      <c r="F88" s="67"/>
      <c r="G88" s="86"/>
      <c r="H88" s="66" t="s">
        <v>1249</v>
      </c>
      <c r="I88" s="66">
        <v>86</v>
      </c>
      <c r="J88" s="66" t="s">
        <v>1418</v>
      </c>
      <c r="K88" s="66" t="s">
        <v>1419</v>
      </c>
      <c r="L88" s="67"/>
    </row>
    <row r="89" spans="1:12" x14ac:dyDescent="0.2">
      <c r="A89" s="64">
        <f t="shared" si="1"/>
        <v>86</v>
      </c>
      <c r="B89" s="66" t="s">
        <v>1249</v>
      </c>
      <c r="C89" s="66">
        <v>86</v>
      </c>
      <c r="D89" s="66" t="s">
        <v>1420</v>
      </c>
      <c r="E89" s="66" t="s">
        <v>1421</v>
      </c>
      <c r="F89" s="67"/>
      <c r="G89" s="86"/>
      <c r="H89" s="66" t="s">
        <v>1249</v>
      </c>
      <c r="I89" s="66">
        <v>86</v>
      </c>
      <c r="J89" s="66" t="s">
        <v>1420</v>
      </c>
      <c r="K89" s="66" t="s">
        <v>1421</v>
      </c>
      <c r="L89" s="67"/>
    </row>
    <row r="90" spans="1:12" x14ac:dyDescent="0.2">
      <c r="A90" s="64">
        <f t="shared" si="1"/>
        <v>87</v>
      </c>
      <c r="B90" s="66" t="s">
        <v>1249</v>
      </c>
      <c r="C90" s="66">
        <v>86</v>
      </c>
      <c r="D90" s="66" t="s">
        <v>1422</v>
      </c>
      <c r="E90" s="66" t="s">
        <v>1423</v>
      </c>
      <c r="F90" s="67"/>
      <c r="G90" s="86"/>
      <c r="H90" s="66" t="s">
        <v>1249</v>
      </c>
      <c r="I90" s="66">
        <v>86</v>
      </c>
      <c r="J90" s="66" t="s">
        <v>1422</v>
      </c>
      <c r="K90" s="66" t="s">
        <v>1423</v>
      </c>
      <c r="L90" s="67"/>
    </row>
    <row r="91" spans="1:12" x14ac:dyDescent="0.2">
      <c r="A91" s="64">
        <f t="shared" si="1"/>
        <v>88</v>
      </c>
      <c r="B91" s="66" t="s">
        <v>1249</v>
      </c>
      <c r="C91" s="66">
        <v>86</v>
      </c>
      <c r="D91" s="66" t="s">
        <v>1424</v>
      </c>
      <c r="E91" s="66" t="s">
        <v>1425</v>
      </c>
      <c r="F91" s="67"/>
      <c r="G91" s="86"/>
      <c r="H91" s="66" t="s">
        <v>1249</v>
      </c>
      <c r="I91" s="66">
        <v>86</v>
      </c>
      <c r="J91" s="66" t="s">
        <v>1424</v>
      </c>
      <c r="K91" s="66" t="s">
        <v>1425</v>
      </c>
      <c r="L91" s="67"/>
    </row>
    <row r="92" spans="1:12" x14ac:dyDescent="0.2">
      <c r="A92" s="64">
        <f t="shared" si="1"/>
        <v>89</v>
      </c>
      <c r="B92" s="66" t="s">
        <v>1249</v>
      </c>
      <c r="C92" s="66">
        <v>86</v>
      </c>
      <c r="D92" s="66" t="s">
        <v>1426</v>
      </c>
      <c r="E92" s="66" t="s">
        <v>1427</v>
      </c>
      <c r="F92" s="67"/>
      <c r="G92" s="86"/>
      <c r="H92" s="66" t="s">
        <v>1249</v>
      </c>
      <c r="I92" s="66">
        <v>86</v>
      </c>
      <c r="J92" s="66" t="s">
        <v>1426</v>
      </c>
      <c r="K92" s="66" t="s">
        <v>1427</v>
      </c>
      <c r="L92" s="67"/>
    </row>
    <row r="93" spans="1:12" x14ac:dyDescent="0.2">
      <c r="A93" s="64">
        <f t="shared" si="1"/>
        <v>90</v>
      </c>
      <c r="B93" s="66" t="s">
        <v>1249</v>
      </c>
      <c r="C93" s="66">
        <v>86</v>
      </c>
      <c r="D93" s="66" t="s">
        <v>1428</v>
      </c>
      <c r="E93" s="66" t="s">
        <v>1429</v>
      </c>
      <c r="F93" s="67"/>
      <c r="G93" s="86"/>
      <c r="H93" s="66" t="s">
        <v>1249</v>
      </c>
      <c r="I93" s="66">
        <v>86</v>
      </c>
      <c r="J93" s="66" t="s">
        <v>1428</v>
      </c>
      <c r="K93" s="66" t="s">
        <v>1429</v>
      </c>
      <c r="L93" s="67"/>
    </row>
    <row r="94" spans="1:12" x14ac:dyDescent="0.2">
      <c r="A94" s="64">
        <f t="shared" si="1"/>
        <v>91</v>
      </c>
      <c r="B94" s="66" t="s">
        <v>1249</v>
      </c>
      <c r="C94" s="66">
        <v>86</v>
      </c>
      <c r="D94" s="66" t="s">
        <v>1430</v>
      </c>
      <c r="E94" s="66" t="s">
        <v>1431</v>
      </c>
      <c r="F94" s="67"/>
      <c r="G94" s="86"/>
      <c r="H94" s="66" t="s">
        <v>1249</v>
      </c>
      <c r="I94" s="66">
        <v>86</v>
      </c>
      <c r="J94" s="66" t="s">
        <v>1430</v>
      </c>
      <c r="K94" s="66" t="s">
        <v>1431</v>
      </c>
      <c r="L94" s="67"/>
    </row>
    <row r="95" spans="1:12" x14ac:dyDescent="0.2">
      <c r="A95" s="64">
        <f t="shared" si="1"/>
        <v>92</v>
      </c>
      <c r="B95" s="66" t="s">
        <v>1249</v>
      </c>
      <c r="C95" s="66">
        <v>86</v>
      </c>
      <c r="D95" s="66" t="s">
        <v>1432</v>
      </c>
      <c r="E95" s="66" t="s">
        <v>1433</v>
      </c>
      <c r="F95" s="67"/>
      <c r="G95" s="86"/>
      <c r="H95" s="66" t="s">
        <v>1249</v>
      </c>
      <c r="I95" s="66">
        <v>86</v>
      </c>
      <c r="J95" s="66" t="s">
        <v>1432</v>
      </c>
      <c r="K95" s="66" t="s">
        <v>1433</v>
      </c>
      <c r="L95" s="67"/>
    </row>
    <row r="96" spans="1:12" x14ac:dyDescent="0.2">
      <c r="A96" s="64">
        <f t="shared" si="1"/>
        <v>93</v>
      </c>
      <c r="B96" s="66" t="s">
        <v>1249</v>
      </c>
      <c r="C96" s="66">
        <v>86</v>
      </c>
      <c r="D96" s="66" t="s">
        <v>1434</v>
      </c>
      <c r="E96" s="66" t="s">
        <v>1435</v>
      </c>
      <c r="F96" s="67"/>
      <c r="G96" s="86"/>
      <c r="H96" s="66" t="s">
        <v>1249</v>
      </c>
      <c r="I96" s="66">
        <v>86</v>
      </c>
      <c r="J96" s="66" t="s">
        <v>1434</v>
      </c>
      <c r="K96" s="66" t="s">
        <v>1435</v>
      </c>
      <c r="L96" s="67"/>
    </row>
    <row r="97" spans="1:12" x14ac:dyDescent="0.2">
      <c r="A97" s="64">
        <f t="shared" si="1"/>
        <v>94</v>
      </c>
      <c r="B97" s="66" t="s">
        <v>1249</v>
      </c>
      <c r="C97" s="66">
        <v>86</v>
      </c>
      <c r="D97" s="66" t="s">
        <v>1436</v>
      </c>
      <c r="E97" s="66" t="s">
        <v>1437</v>
      </c>
      <c r="F97" s="67"/>
      <c r="G97" s="86"/>
      <c r="H97" s="66" t="s">
        <v>1249</v>
      </c>
      <c r="I97" s="66">
        <v>86</v>
      </c>
      <c r="J97" s="66" t="s">
        <v>1436</v>
      </c>
      <c r="K97" s="66" t="s">
        <v>1437</v>
      </c>
      <c r="L97" s="67"/>
    </row>
    <row r="98" spans="1:12" x14ac:dyDescent="0.2">
      <c r="A98" s="64">
        <f t="shared" si="1"/>
        <v>95</v>
      </c>
      <c r="B98" s="66" t="s">
        <v>1249</v>
      </c>
      <c r="C98" s="66">
        <v>86</v>
      </c>
      <c r="D98" s="66" t="s">
        <v>1438</v>
      </c>
      <c r="E98" s="66" t="s">
        <v>1439</v>
      </c>
      <c r="F98" s="67"/>
      <c r="G98" s="86"/>
      <c r="H98" s="66" t="s">
        <v>1249</v>
      </c>
      <c r="I98" s="66">
        <v>86</v>
      </c>
      <c r="J98" s="66" t="s">
        <v>1438</v>
      </c>
      <c r="K98" s="66" t="s">
        <v>1439</v>
      </c>
      <c r="L98" s="67"/>
    </row>
    <row r="99" spans="1:12" x14ac:dyDescent="0.2">
      <c r="A99" s="64">
        <f t="shared" si="1"/>
        <v>96</v>
      </c>
      <c r="B99" s="66" t="s">
        <v>1249</v>
      </c>
      <c r="C99" s="66">
        <v>86</v>
      </c>
      <c r="D99" s="66" t="s">
        <v>1440</v>
      </c>
      <c r="E99" s="66" t="s">
        <v>1441</v>
      </c>
      <c r="F99" s="67"/>
      <c r="G99" s="86"/>
      <c r="H99" s="66" t="s">
        <v>1249</v>
      </c>
      <c r="I99" s="66">
        <v>86</v>
      </c>
      <c r="J99" s="66" t="s">
        <v>1440</v>
      </c>
      <c r="K99" s="66" t="s">
        <v>1441</v>
      </c>
      <c r="L99" s="67"/>
    </row>
    <row r="100" spans="1:12" x14ac:dyDescent="0.2">
      <c r="A100" s="64">
        <f t="shared" si="1"/>
        <v>97</v>
      </c>
      <c r="B100" s="66" t="s">
        <v>1249</v>
      </c>
      <c r="C100" s="66">
        <v>86</v>
      </c>
      <c r="D100" s="66" t="s">
        <v>1442</v>
      </c>
      <c r="E100" s="66" t="s">
        <v>1443</v>
      </c>
      <c r="F100" s="67"/>
      <c r="G100" s="86"/>
      <c r="H100" s="66" t="s">
        <v>1249</v>
      </c>
      <c r="I100" s="66">
        <v>86</v>
      </c>
      <c r="J100" s="66" t="s">
        <v>1442</v>
      </c>
      <c r="K100" s="66" t="s">
        <v>1443</v>
      </c>
      <c r="L100" s="67"/>
    </row>
    <row r="101" spans="1:12" x14ac:dyDescent="0.2">
      <c r="A101" s="66">
        <f t="shared" si="1"/>
        <v>98</v>
      </c>
      <c r="B101" s="66" t="s">
        <v>1249</v>
      </c>
      <c r="C101" s="66">
        <v>86</v>
      </c>
      <c r="D101" s="66" t="s">
        <v>1444</v>
      </c>
      <c r="E101" s="66" t="s">
        <v>1445</v>
      </c>
      <c r="F101" s="67"/>
      <c r="G101" s="86"/>
      <c r="H101" s="66" t="s">
        <v>3381</v>
      </c>
      <c r="I101" s="66">
        <v>87</v>
      </c>
      <c r="J101" s="66" t="s">
        <v>1444</v>
      </c>
      <c r="K101" s="66" t="s">
        <v>1445</v>
      </c>
      <c r="L101" s="67"/>
    </row>
    <row r="102" spans="1:12" x14ac:dyDescent="0.2">
      <c r="A102" s="66">
        <f t="shared" si="1"/>
        <v>99</v>
      </c>
      <c r="B102" s="66" t="s">
        <v>1249</v>
      </c>
      <c r="C102" s="66">
        <v>86</v>
      </c>
      <c r="D102" s="66" t="s">
        <v>3379</v>
      </c>
      <c r="E102" s="66" t="s">
        <v>3380</v>
      </c>
      <c r="F102" s="67"/>
      <c r="G102" s="86"/>
      <c r="H102" s="66" t="s">
        <v>3382</v>
      </c>
      <c r="I102" s="66">
        <v>88</v>
      </c>
      <c r="J102" s="66" t="s">
        <v>3383</v>
      </c>
      <c r="K102" s="66" t="s">
        <v>3384</v>
      </c>
      <c r="L102" s="67"/>
    </row>
    <row r="103" spans="1:12" x14ac:dyDescent="0.2">
      <c r="A103" s="73">
        <f t="shared" si="1"/>
        <v>100</v>
      </c>
      <c r="B103" s="74"/>
      <c r="C103" s="74"/>
      <c r="D103" s="74"/>
      <c r="E103" s="74"/>
      <c r="F103" s="78"/>
      <c r="G103" s="87"/>
      <c r="H103" s="74" t="s">
        <v>1249</v>
      </c>
      <c r="I103" s="74">
        <v>86</v>
      </c>
      <c r="J103" s="74" t="s">
        <v>3379</v>
      </c>
      <c r="K103" s="74" t="s">
        <v>3380</v>
      </c>
      <c r="L103" s="78"/>
    </row>
    <row r="104" spans="1:12" x14ac:dyDescent="0.2">
      <c r="A104" s="66"/>
      <c r="B104" s="66"/>
      <c r="C104" s="66"/>
      <c r="D104" s="66"/>
      <c r="E104" s="66"/>
      <c r="F104" s="15">
        <f>COUNTA(E4:E103)</f>
        <v>99</v>
      </c>
      <c r="G104" s="66"/>
      <c r="H104" s="120"/>
      <c r="I104" s="120"/>
      <c r="J104" s="120"/>
      <c r="K104" s="120"/>
      <c r="L104" s="15">
        <f>COUNTA(K4:K103)</f>
        <v>100</v>
      </c>
    </row>
  </sheetData>
  <mergeCells count="2">
    <mergeCell ref="A2:F2"/>
    <mergeCell ref="H2:L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N347"/>
  <sheetViews>
    <sheetView zoomScale="75" zoomScaleNormal="75" workbookViewId="0">
      <selection activeCell="H2" sqref="H2:L2"/>
    </sheetView>
  </sheetViews>
  <sheetFormatPr defaultRowHeight="12.75" x14ac:dyDescent="0.2"/>
  <cols>
    <col min="5" max="5" width="45.140625" customWidth="1"/>
    <col min="11" max="11" width="45.5703125" customWidth="1"/>
  </cols>
  <sheetData>
    <row r="2" spans="1:14" ht="15.75" x14ac:dyDescent="0.25">
      <c r="A2" s="205" t="s">
        <v>1446</v>
      </c>
      <c r="B2" s="205"/>
      <c r="C2" s="205"/>
      <c r="D2" s="205"/>
      <c r="E2" s="205"/>
      <c r="F2" s="205"/>
      <c r="G2" s="125"/>
      <c r="H2" s="205" t="s">
        <v>2518</v>
      </c>
      <c r="I2" s="205"/>
      <c r="J2" s="205"/>
      <c r="K2" s="205"/>
      <c r="L2" s="205"/>
    </row>
    <row r="3" spans="1:14" s="63" customFormat="1" ht="15" x14ac:dyDescent="0.25">
      <c r="A3" s="123"/>
      <c r="B3" s="124" t="s">
        <v>28</v>
      </c>
      <c r="C3" s="124" t="s">
        <v>29</v>
      </c>
      <c r="D3" s="124" t="s">
        <v>30</v>
      </c>
      <c r="E3" s="124" t="s">
        <v>31</v>
      </c>
      <c r="F3" s="124" t="s">
        <v>32</v>
      </c>
      <c r="G3" s="126"/>
      <c r="H3" s="124" t="s">
        <v>28</v>
      </c>
      <c r="I3" s="124" t="s">
        <v>29</v>
      </c>
      <c r="J3" s="124" t="s">
        <v>30</v>
      </c>
      <c r="K3" s="124" t="s">
        <v>31</v>
      </c>
      <c r="L3" s="124" t="s">
        <v>32</v>
      </c>
    </row>
    <row r="4" spans="1:14" ht="18.75" customHeight="1" x14ac:dyDescent="0.25">
      <c r="A4" s="64">
        <v>1</v>
      </c>
      <c r="B4" s="66" t="s">
        <v>762</v>
      </c>
      <c r="C4" s="66">
        <v>84</v>
      </c>
      <c r="D4" s="82" t="s">
        <v>112</v>
      </c>
      <c r="E4" s="66" t="s">
        <v>437</v>
      </c>
      <c r="F4" s="67"/>
      <c r="G4" s="86"/>
      <c r="H4" s="66" t="s">
        <v>762</v>
      </c>
      <c r="I4" s="66">
        <v>84</v>
      </c>
      <c r="J4" s="82" t="s">
        <v>112</v>
      </c>
      <c r="K4" s="66" t="s">
        <v>437</v>
      </c>
      <c r="L4" s="67"/>
      <c r="N4" s="63"/>
    </row>
    <row r="5" spans="1:14" ht="15" customHeight="1" x14ac:dyDescent="0.2">
      <c r="A5" s="64">
        <v>2</v>
      </c>
      <c r="B5" s="66" t="s">
        <v>762</v>
      </c>
      <c r="C5" s="66">
        <v>84</v>
      </c>
      <c r="D5" s="82" t="s">
        <v>113</v>
      </c>
      <c r="E5" s="66" t="s">
        <v>438</v>
      </c>
      <c r="F5" s="67"/>
      <c r="G5" s="86"/>
      <c r="H5" s="66" t="s">
        <v>762</v>
      </c>
      <c r="I5" s="66">
        <v>84</v>
      </c>
      <c r="J5" s="82" t="s">
        <v>113</v>
      </c>
      <c r="K5" s="66" t="s">
        <v>438</v>
      </c>
      <c r="L5" s="67"/>
    </row>
    <row r="6" spans="1:14" ht="15" customHeight="1" x14ac:dyDescent="0.2">
      <c r="A6" s="64">
        <v>3</v>
      </c>
      <c r="B6" s="66" t="s">
        <v>762</v>
      </c>
      <c r="C6" s="66">
        <v>84</v>
      </c>
      <c r="D6" s="82" t="s">
        <v>114</v>
      </c>
      <c r="E6" s="66" t="s">
        <v>439</v>
      </c>
      <c r="F6" s="67"/>
      <c r="G6" s="86"/>
      <c r="H6" s="66" t="s">
        <v>762</v>
      </c>
      <c r="I6" s="66">
        <v>84</v>
      </c>
      <c r="J6" s="82" t="s">
        <v>114</v>
      </c>
      <c r="K6" s="66" t="s">
        <v>439</v>
      </c>
      <c r="L6" s="67"/>
    </row>
    <row r="7" spans="1:14" ht="15" customHeight="1" x14ac:dyDescent="0.2">
      <c r="A7" s="64">
        <v>4</v>
      </c>
      <c r="B7" s="66" t="s">
        <v>762</v>
      </c>
      <c r="C7" s="66">
        <v>84</v>
      </c>
      <c r="D7" s="82" t="s">
        <v>115</v>
      </c>
      <c r="E7" s="66" t="s">
        <v>440</v>
      </c>
      <c r="F7" s="67"/>
      <c r="G7" s="86"/>
      <c r="H7" s="66" t="s">
        <v>762</v>
      </c>
      <c r="I7" s="66">
        <v>84</v>
      </c>
      <c r="J7" s="82" t="s">
        <v>115</v>
      </c>
      <c r="K7" s="66" t="s">
        <v>440</v>
      </c>
      <c r="L7" s="67"/>
    </row>
    <row r="8" spans="1:14" ht="15" customHeight="1" x14ac:dyDescent="0.2">
      <c r="A8" s="64">
        <v>5</v>
      </c>
      <c r="B8" s="66" t="s">
        <v>762</v>
      </c>
      <c r="C8" s="66">
        <v>84</v>
      </c>
      <c r="D8" s="82" t="s">
        <v>116</v>
      </c>
      <c r="E8" s="66" t="s">
        <v>441</v>
      </c>
      <c r="F8" s="67"/>
      <c r="G8" s="86"/>
      <c r="H8" s="66" t="s">
        <v>762</v>
      </c>
      <c r="I8" s="66">
        <v>84</v>
      </c>
      <c r="J8" s="82" t="s">
        <v>116</v>
      </c>
      <c r="K8" s="66" t="s">
        <v>441</v>
      </c>
      <c r="L8" s="67"/>
    </row>
    <row r="9" spans="1:14" ht="15" customHeight="1" x14ac:dyDescent="0.2">
      <c r="A9" s="64">
        <v>6</v>
      </c>
      <c r="B9" s="66" t="s">
        <v>762</v>
      </c>
      <c r="C9" s="66">
        <v>84</v>
      </c>
      <c r="D9" s="82" t="s">
        <v>117</v>
      </c>
      <c r="E9" s="66" t="s">
        <v>442</v>
      </c>
      <c r="F9" s="67"/>
      <c r="G9" s="86"/>
      <c r="H9" s="66" t="s">
        <v>762</v>
      </c>
      <c r="I9" s="66">
        <v>84</v>
      </c>
      <c r="J9" s="82" t="s">
        <v>117</v>
      </c>
      <c r="K9" s="66" t="s">
        <v>442</v>
      </c>
      <c r="L9" s="67"/>
    </row>
    <row r="10" spans="1:14" ht="15" customHeight="1" x14ac:dyDescent="0.2">
      <c r="A10" s="64">
        <v>7</v>
      </c>
      <c r="B10" s="66" t="s">
        <v>762</v>
      </c>
      <c r="C10" s="66">
        <v>84</v>
      </c>
      <c r="D10" s="82" t="s">
        <v>118</v>
      </c>
      <c r="E10" s="66" t="s">
        <v>443</v>
      </c>
      <c r="F10" s="67"/>
      <c r="G10" s="86"/>
      <c r="H10" s="66" t="s">
        <v>762</v>
      </c>
      <c r="I10" s="66">
        <v>84</v>
      </c>
      <c r="J10" s="82" t="s">
        <v>118</v>
      </c>
      <c r="K10" s="66" t="s">
        <v>443</v>
      </c>
      <c r="L10" s="67"/>
    </row>
    <row r="11" spans="1:14" ht="15" customHeight="1" x14ac:dyDescent="0.2">
      <c r="A11" s="64">
        <v>8</v>
      </c>
      <c r="B11" s="66" t="s">
        <v>762</v>
      </c>
      <c r="C11" s="66">
        <v>84</v>
      </c>
      <c r="D11" s="82" t="s">
        <v>119</v>
      </c>
      <c r="E11" s="66" t="s">
        <v>444</v>
      </c>
      <c r="F11" s="67"/>
      <c r="G11" s="86"/>
      <c r="H11" s="66" t="s">
        <v>762</v>
      </c>
      <c r="I11" s="66">
        <v>84</v>
      </c>
      <c r="J11" s="82" t="s">
        <v>119</v>
      </c>
      <c r="K11" s="66" t="s">
        <v>444</v>
      </c>
      <c r="L11" s="67"/>
    </row>
    <row r="12" spans="1:14" ht="15" customHeight="1" x14ac:dyDescent="0.2">
      <c r="A12" s="64">
        <v>9</v>
      </c>
      <c r="B12" s="66" t="s">
        <v>762</v>
      </c>
      <c r="C12" s="66">
        <v>84</v>
      </c>
      <c r="D12" s="82" t="s">
        <v>120</v>
      </c>
      <c r="E12" s="66" t="s">
        <v>445</v>
      </c>
      <c r="F12" s="67"/>
      <c r="G12" s="86"/>
      <c r="H12" s="66" t="s">
        <v>762</v>
      </c>
      <c r="I12" s="66">
        <v>84</v>
      </c>
      <c r="J12" s="82" t="s">
        <v>120</v>
      </c>
      <c r="K12" s="66" t="s">
        <v>445</v>
      </c>
      <c r="L12" s="67"/>
    </row>
    <row r="13" spans="1:14" ht="15" customHeight="1" x14ac:dyDescent="0.2">
      <c r="A13" s="64">
        <v>10</v>
      </c>
      <c r="B13" s="66" t="s">
        <v>762</v>
      </c>
      <c r="C13" s="66">
        <v>84</v>
      </c>
      <c r="D13" s="82" t="s">
        <v>121</v>
      </c>
      <c r="E13" s="66" t="s">
        <v>446</v>
      </c>
      <c r="F13" s="67"/>
      <c r="G13" s="86"/>
      <c r="H13" s="66" t="s">
        <v>762</v>
      </c>
      <c r="I13" s="66">
        <v>84</v>
      </c>
      <c r="J13" s="82" t="s">
        <v>121</v>
      </c>
      <c r="K13" s="66" t="s">
        <v>446</v>
      </c>
      <c r="L13" s="67"/>
    </row>
    <row r="14" spans="1:14" ht="15" customHeight="1" x14ac:dyDescent="0.2">
      <c r="A14" s="64">
        <v>11</v>
      </c>
      <c r="B14" s="66" t="s">
        <v>762</v>
      </c>
      <c r="C14" s="66">
        <v>84</v>
      </c>
      <c r="D14" s="82" t="s">
        <v>122</v>
      </c>
      <c r="E14" s="66" t="s">
        <v>447</v>
      </c>
      <c r="F14" s="67"/>
      <c r="G14" s="86"/>
      <c r="H14" s="66" t="s">
        <v>762</v>
      </c>
      <c r="I14" s="66">
        <v>84</v>
      </c>
      <c r="J14" s="82" t="s">
        <v>122</v>
      </c>
      <c r="K14" s="66" t="s">
        <v>447</v>
      </c>
      <c r="L14" s="67"/>
    </row>
    <row r="15" spans="1:14" ht="15" customHeight="1" x14ac:dyDescent="0.2">
      <c r="A15" s="64">
        <v>12</v>
      </c>
      <c r="B15" s="66" t="s">
        <v>762</v>
      </c>
      <c r="C15" s="66">
        <v>84</v>
      </c>
      <c r="D15" s="82" t="s">
        <v>123</v>
      </c>
      <c r="E15" s="66" t="s">
        <v>448</v>
      </c>
      <c r="F15" s="67"/>
      <c r="G15" s="86"/>
      <c r="H15" s="66" t="s">
        <v>762</v>
      </c>
      <c r="I15" s="66">
        <v>84</v>
      </c>
      <c r="J15" s="82" t="s">
        <v>123</v>
      </c>
      <c r="K15" s="66" t="s">
        <v>448</v>
      </c>
      <c r="L15" s="67"/>
    </row>
    <row r="16" spans="1:14" ht="15" customHeight="1" x14ac:dyDescent="0.2">
      <c r="A16" s="64">
        <v>13</v>
      </c>
      <c r="B16" s="66" t="s">
        <v>762</v>
      </c>
      <c r="C16" s="66">
        <v>84</v>
      </c>
      <c r="D16" s="82" t="s">
        <v>124</v>
      </c>
      <c r="E16" s="66" t="s">
        <v>449</v>
      </c>
      <c r="F16" s="67"/>
      <c r="G16" s="86"/>
      <c r="H16" s="66" t="s">
        <v>762</v>
      </c>
      <c r="I16" s="66">
        <v>84</v>
      </c>
      <c r="J16" s="82" t="s">
        <v>124</v>
      </c>
      <c r="K16" s="66" t="s">
        <v>449</v>
      </c>
      <c r="L16" s="67"/>
    </row>
    <row r="17" spans="1:12" ht="15" customHeight="1" x14ac:dyDescent="0.2">
      <c r="A17" s="64">
        <v>14</v>
      </c>
      <c r="B17" s="66" t="s">
        <v>762</v>
      </c>
      <c r="C17" s="66">
        <v>84</v>
      </c>
      <c r="D17" s="82" t="s">
        <v>125</v>
      </c>
      <c r="E17" s="66" t="s">
        <v>450</v>
      </c>
      <c r="F17" s="67"/>
      <c r="G17" s="86"/>
      <c r="H17" s="66" t="s">
        <v>762</v>
      </c>
      <c r="I17" s="66">
        <v>84</v>
      </c>
      <c r="J17" s="82" t="s">
        <v>125</v>
      </c>
      <c r="K17" s="66" t="s">
        <v>450</v>
      </c>
      <c r="L17" s="67"/>
    </row>
    <row r="18" spans="1:12" ht="15" customHeight="1" x14ac:dyDescent="0.2">
      <c r="A18" s="64">
        <v>15</v>
      </c>
      <c r="B18" s="66" t="s">
        <v>762</v>
      </c>
      <c r="C18" s="66">
        <v>84</v>
      </c>
      <c r="D18" s="82" t="s">
        <v>126</v>
      </c>
      <c r="E18" s="66" t="s">
        <v>451</v>
      </c>
      <c r="F18" s="67"/>
      <c r="G18" s="86"/>
      <c r="H18" s="66" t="s">
        <v>762</v>
      </c>
      <c r="I18" s="66">
        <v>84</v>
      </c>
      <c r="J18" s="82" t="s">
        <v>126</v>
      </c>
      <c r="K18" s="66" t="s">
        <v>451</v>
      </c>
      <c r="L18" s="67"/>
    </row>
    <row r="19" spans="1:12" ht="15" customHeight="1" x14ac:dyDescent="0.2">
      <c r="A19" s="64">
        <v>16</v>
      </c>
      <c r="B19" s="66" t="s">
        <v>762</v>
      </c>
      <c r="C19" s="66">
        <v>84</v>
      </c>
      <c r="D19" s="82" t="s">
        <v>127</v>
      </c>
      <c r="E19" s="66" t="s">
        <v>452</v>
      </c>
      <c r="F19" s="67"/>
      <c r="G19" s="86"/>
      <c r="H19" s="66" t="s">
        <v>762</v>
      </c>
      <c r="I19" s="66">
        <v>84</v>
      </c>
      <c r="J19" s="82" t="s">
        <v>127</v>
      </c>
      <c r="K19" s="66" t="s">
        <v>452</v>
      </c>
      <c r="L19" s="67"/>
    </row>
    <row r="20" spans="1:12" ht="15" customHeight="1" x14ac:dyDescent="0.2">
      <c r="A20" s="64">
        <v>17</v>
      </c>
      <c r="B20" s="66" t="s">
        <v>762</v>
      </c>
      <c r="C20" s="66">
        <v>84</v>
      </c>
      <c r="D20" s="82" t="s">
        <v>128</v>
      </c>
      <c r="E20" s="66" t="s">
        <v>453</v>
      </c>
      <c r="F20" s="67"/>
      <c r="G20" s="86"/>
      <c r="H20" s="66" t="s">
        <v>762</v>
      </c>
      <c r="I20" s="66">
        <v>84</v>
      </c>
      <c r="J20" s="82" t="s">
        <v>128</v>
      </c>
      <c r="K20" s="66" t="s">
        <v>453</v>
      </c>
      <c r="L20" s="67"/>
    </row>
    <row r="21" spans="1:12" ht="15" customHeight="1" x14ac:dyDescent="0.2">
      <c r="A21" s="64">
        <v>18</v>
      </c>
      <c r="B21" s="66" t="s">
        <v>762</v>
      </c>
      <c r="C21" s="66">
        <v>84</v>
      </c>
      <c r="D21" s="82" t="s">
        <v>129</v>
      </c>
      <c r="E21" s="66" t="s">
        <v>454</v>
      </c>
      <c r="F21" s="67"/>
      <c r="G21" s="86"/>
      <c r="H21" s="66" t="s">
        <v>762</v>
      </c>
      <c r="I21" s="66">
        <v>84</v>
      </c>
      <c r="J21" s="82" t="s">
        <v>129</v>
      </c>
      <c r="K21" s="66" t="s">
        <v>454</v>
      </c>
      <c r="L21" s="67"/>
    </row>
    <row r="22" spans="1:12" ht="15" customHeight="1" x14ac:dyDescent="0.2">
      <c r="A22" s="64">
        <v>19</v>
      </c>
      <c r="B22" s="66" t="s">
        <v>762</v>
      </c>
      <c r="C22" s="66">
        <v>84</v>
      </c>
      <c r="D22" s="82" t="s">
        <v>130</v>
      </c>
      <c r="E22" s="66" t="s">
        <v>455</v>
      </c>
      <c r="F22" s="67"/>
      <c r="G22" s="86"/>
      <c r="H22" s="66" t="s">
        <v>762</v>
      </c>
      <c r="I22" s="66">
        <v>84</v>
      </c>
      <c r="J22" s="82" t="s">
        <v>130</v>
      </c>
      <c r="K22" s="66" t="s">
        <v>455</v>
      </c>
      <c r="L22" s="67"/>
    </row>
    <row r="23" spans="1:12" ht="15" customHeight="1" x14ac:dyDescent="0.2">
      <c r="A23" s="64">
        <v>20</v>
      </c>
      <c r="B23" s="66" t="s">
        <v>762</v>
      </c>
      <c r="C23" s="66">
        <v>84</v>
      </c>
      <c r="D23" s="82" t="s">
        <v>131</v>
      </c>
      <c r="E23" s="66" t="s">
        <v>456</v>
      </c>
      <c r="F23" s="67"/>
      <c r="G23" s="86"/>
      <c r="H23" s="66" t="s">
        <v>762</v>
      </c>
      <c r="I23" s="66">
        <v>84</v>
      </c>
      <c r="J23" s="82" t="s">
        <v>131</v>
      </c>
      <c r="K23" s="66" t="s">
        <v>456</v>
      </c>
      <c r="L23" s="67"/>
    </row>
    <row r="24" spans="1:12" ht="15" customHeight="1" x14ac:dyDescent="0.2">
      <c r="A24" s="64">
        <v>21</v>
      </c>
      <c r="B24" s="66" t="s">
        <v>762</v>
      </c>
      <c r="C24" s="66">
        <v>84</v>
      </c>
      <c r="D24" s="82" t="s">
        <v>132</v>
      </c>
      <c r="E24" s="66" t="s">
        <v>457</v>
      </c>
      <c r="F24" s="67"/>
      <c r="G24" s="86"/>
      <c r="H24" s="66" t="s">
        <v>762</v>
      </c>
      <c r="I24" s="66">
        <v>84</v>
      </c>
      <c r="J24" s="82" t="s">
        <v>132</v>
      </c>
      <c r="K24" s="66" t="s">
        <v>457</v>
      </c>
      <c r="L24" s="67"/>
    </row>
    <row r="25" spans="1:12" ht="15" customHeight="1" x14ac:dyDescent="0.2">
      <c r="A25" s="64">
        <v>22</v>
      </c>
      <c r="B25" s="66" t="s">
        <v>762</v>
      </c>
      <c r="C25" s="66">
        <v>84</v>
      </c>
      <c r="D25" s="82" t="s">
        <v>133</v>
      </c>
      <c r="E25" s="66" t="s">
        <v>458</v>
      </c>
      <c r="F25" s="67"/>
      <c r="G25" s="86"/>
      <c r="H25" s="66" t="s">
        <v>762</v>
      </c>
      <c r="I25" s="66">
        <v>84</v>
      </c>
      <c r="J25" s="82" t="s">
        <v>133</v>
      </c>
      <c r="K25" s="66" t="s">
        <v>458</v>
      </c>
      <c r="L25" s="67"/>
    </row>
    <row r="26" spans="1:12" ht="15" customHeight="1" x14ac:dyDescent="0.2">
      <c r="A26" s="64">
        <v>23</v>
      </c>
      <c r="B26" s="66" t="s">
        <v>762</v>
      </c>
      <c r="C26" s="66">
        <v>84</v>
      </c>
      <c r="D26" s="82" t="s">
        <v>134</v>
      </c>
      <c r="E26" s="66" t="s">
        <v>459</v>
      </c>
      <c r="F26" s="67"/>
      <c r="G26" s="86"/>
      <c r="H26" s="66" t="s">
        <v>762</v>
      </c>
      <c r="I26" s="66">
        <v>84</v>
      </c>
      <c r="J26" s="82" t="s">
        <v>134</v>
      </c>
      <c r="K26" s="66" t="s">
        <v>459</v>
      </c>
      <c r="L26" s="67"/>
    </row>
    <row r="27" spans="1:12" ht="15" customHeight="1" x14ac:dyDescent="0.2">
      <c r="A27" s="64">
        <v>24</v>
      </c>
      <c r="B27" s="66" t="s">
        <v>762</v>
      </c>
      <c r="C27" s="66">
        <v>84</v>
      </c>
      <c r="D27" s="82" t="s">
        <v>135</v>
      </c>
      <c r="E27" s="66" t="s">
        <v>460</v>
      </c>
      <c r="F27" s="67"/>
      <c r="G27" s="86"/>
      <c r="H27" s="66" t="s">
        <v>762</v>
      </c>
      <c r="I27" s="66">
        <v>84</v>
      </c>
      <c r="J27" s="82" t="s">
        <v>135</v>
      </c>
      <c r="K27" s="66" t="s">
        <v>460</v>
      </c>
      <c r="L27" s="67"/>
    </row>
    <row r="28" spans="1:12" ht="15" customHeight="1" x14ac:dyDescent="0.2">
      <c r="A28" s="64">
        <v>25</v>
      </c>
      <c r="B28" s="66" t="s">
        <v>762</v>
      </c>
      <c r="C28" s="66">
        <v>84</v>
      </c>
      <c r="D28" s="82" t="s">
        <v>136</v>
      </c>
      <c r="E28" s="66" t="s">
        <v>461</v>
      </c>
      <c r="F28" s="67"/>
      <c r="G28" s="86"/>
      <c r="H28" s="66" t="s">
        <v>762</v>
      </c>
      <c r="I28" s="66">
        <v>84</v>
      </c>
      <c r="J28" s="82" t="s">
        <v>136</v>
      </c>
      <c r="K28" s="66" t="s">
        <v>461</v>
      </c>
      <c r="L28" s="67"/>
    </row>
    <row r="29" spans="1:12" ht="15" customHeight="1" x14ac:dyDescent="0.2">
      <c r="A29" s="64">
        <v>26</v>
      </c>
      <c r="B29" s="66" t="s">
        <v>762</v>
      </c>
      <c r="C29" s="66">
        <v>84</v>
      </c>
      <c r="D29" s="82" t="s">
        <v>137</v>
      </c>
      <c r="E29" s="66" t="s">
        <v>462</v>
      </c>
      <c r="F29" s="67"/>
      <c r="G29" s="86"/>
      <c r="H29" s="66" t="s">
        <v>762</v>
      </c>
      <c r="I29" s="66">
        <v>84</v>
      </c>
      <c r="J29" s="82" t="s">
        <v>137</v>
      </c>
      <c r="K29" s="66" t="s">
        <v>462</v>
      </c>
      <c r="L29" s="67"/>
    </row>
    <row r="30" spans="1:12" ht="15" customHeight="1" x14ac:dyDescent="0.2">
      <c r="A30" s="64">
        <v>27</v>
      </c>
      <c r="B30" s="66" t="s">
        <v>762</v>
      </c>
      <c r="C30" s="66">
        <v>84</v>
      </c>
      <c r="D30" s="82" t="s">
        <v>138</v>
      </c>
      <c r="E30" s="66" t="s">
        <v>463</v>
      </c>
      <c r="F30" s="67"/>
      <c r="G30" s="86"/>
      <c r="H30" s="66" t="s">
        <v>762</v>
      </c>
      <c r="I30" s="66">
        <v>84</v>
      </c>
      <c r="J30" s="82" t="s">
        <v>138</v>
      </c>
      <c r="K30" s="66" t="s">
        <v>463</v>
      </c>
      <c r="L30" s="67"/>
    </row>
    <row r="31" spans="1:12" ht="15" customHeight="1" x14ac:dyDescent="0.2">
      <c r="A31" s="64">
        <v>28</v>
      </c>
      <c r="B31" s="66" t="s">
        <v>762</v>
      </c>
      <c r="C31" s="66">
        <v>84</v>
      </c>
      <c r="D31" s="82" t="s">
        <v>139</v>
      </c>
      <c r="E31" s="66" t="s">
        <v>464</v>
      </c>
      <c r="F31" s="67"/>
      <c r="G31" s="86"/>
      <c r="H31" s="66" t="s">
        <v>762</v>
      </c>
      <c r="I31" s="66">
        <v>84</v>
      </c>
      <c r="J31" s="82" t="s">
        <v>139</v>
      </c>
      <c r="K31" s="66" t="s">
        <v>464</v>
      </c>
      <c r="L31" s="67"/>
    </row>
    <row r="32" spans="1:12" ht="15" customHeight="1" x14ac:dyDescent="0.2">
      <c r="A32" s="64">
        <v>29</v>
      </c>
      <c r="B32" s="66" t="s">
        <v>762</v>
      </c>
      <c r="C32" s="66">
        <v>84</v>
      </c>
      <c r="D32" s="82" t="s">
        <v>140</v>
      </c>
      <c r="E32" s="66" t="s">
        <v>465</v>
      </c>
      <c r="F32" s="67"/>
      <c r="G32" s="86"/>
      <c r="H32" s="66" t="s">
        <v>762</v>
      </c>
      <c r="I32" s="66">
        <v>84</v>
      </c>
      <c r="J32" s="82" t="s">
        <v>140</v>
      </c>
      <c r="K32" s="66" t="s">
        <v>465</v>
      </c>
      <c r="L32" s="67"/>
    </row>
    <row r="33" spans="1:12" ht="15" customHeight="1" x14ac:dyDescent="0.2">
      <c r="A33" s="64">
        <v>30</v>
      </c>
      <c r="B33" s="66" t="s">
        <v>762</v>
      </c>
      <c r="C33" s="66">
        <v>84</v>
      </c>
      <c r="D33" s="82" t="s">
        <v>141</v>
      </c>
      <c r="E33" s="66" t="s">
        <v>466</v>
      </c>
      <c r="F33" s="67"/>
      <c r="G33" s="86"/>
      <c r="H33" s="66" t="s">
        <v>762</v>
      </c>
      <c r="I33" s="66">
        <v>84</v>
      </c>
      <c r="J33" s="82" t="s">
        <v>141</v>
      </c>
      <c r="K33" s="66" t="s">
        <v>466</v>
      </c>
      <c r="L33" s="67"/>
    </row>
    <row r="34" spans="1:12" ht="15" customHeight="1" x14ac:dyDescent="0.2">
      <c r="A34" s="64">
        <v>31</v>
      </c>
      <c r="B34" s="66" t="s">
        <v>762</v>
      </c>
      <c r="C34" s="66">
        <v>84</v>
      </c>
      <c r="D34" s="82" t="s">
        <v>142</v>
      </c>
      <c r="E34" s="66" t="s">
        <v>467</v>
      </c>
      <c r="F34" s="67"/>
      <c r="G34" s="86"/>
      <c r="H34" s="66" t="s">
        <v>762</v>
      </c>
      <c r="I34" s="66">
        <v>84</v>
      </c>
      <c r="J34" s="82" t="s">
        <v>142</v>
      </c>
      <c r="K34" s="66" t="s">
        <v>467</v>
      </c>
      <c r="L34" s="67"/>
    </row>
    <row r="35" spans="1:12" ht="15" customHeight="1" x14ac:dyDescent="0.2">
      <c r="A35" s="64">
        <v>32</v>
      </c>
      <c r="B35" s="66" t="s">
        <v>762</v>
      </c>
      <c r="C35" s="66">
        <v>84</v>
      </c>
      <c r="D35" s="82" t="s">
        <v>143</v>
      </c>
      <c r="E35" s="66" t="s">
        <v>468</v>
      </c>
      <c r="F35" s="67"/>
      <c r="G35" s="86"/>
      <c r="H35" s="66" t="s">
        <v>762</v>
      </c>
      <c r="I35" s="66">
        <v>84</v>
      </c>
      <c r="J35" s="82" t="s">
        <v>143</v>
      </c>
      <c r="K35" s="66" t="s">
        <v>468</v>
      </c>
      <c r="L35" s="67"/>
    </row>
    <row r="36" spans="1:12" ht="15" customHeight="1" x14ac:dyDescent="0.2">
      <c r="A36" s="64">
        <v>33</v>
      </c>
      <c r="B36" s="66" t="s">
        <v>762</v>
      </c>
      <c r="C36" s="66">
        <v>84</v>
      </c>
      <c r="D36" s="82" t="s">
        <v>144</v>
      </c>
      <c r="E36" s="66" t="s">
        <v>469</v>
      </c>
      <c r="F36" s="67"/>
      <c r="G36" s="86"/>
      <c r="H36" s="66" t="s">
        <v>762</v>
      </c>
      <c r="I36" s="66">
        <v>84</v>
      </c>
      <c r="J36" s="82" t="s">
        <v>144</v>
      </c>
      <c r="K36" s="66" t="s">
        <v>469</v>
      </c>
      <c r="L36" s="67"/>
    </row>
    <row r="37" spans="1:12" ht="15" customHeight="1" x14ac:dyDescent="0.2">
      <c r="A37" s="64">
        <v>34</v>
      </c>
      <c r="B37" s="66" t="s">
        <v>762</v>
      </c>
      <c r="C37" s="66">
        <v>84</v>
      </c>
      <c r="D37" s="82" t="s">
        <v>145</v>
      </c>
      <c r="E37" s="66" t="s">
        <v>470</v>
      </c>
      <c r="F37" s="67"/>
      <c r="G37" s="86"/>
      <c r="H37" s="66" t="s">
        <v>762</v>
      </c>
      <c r="I37" s="66">
        <v>84</v>
      </c>
      <c r="J37" s="82" t="s">
        <v>145</v>
      </c>
      <c r="K37" s="66" t="s">
        <v>470</v>
      </c>
      <c r="L37" s="67"/>
    </row>
    <row r="38" spans="1:12" ht="15" customHeight="1" x14ac:dyDescent="0.2">
      <c r="A38" s="64">
        <v>35</v>
      </c>
      <c r="B38" s="66" t="s">
        <v>762</v>
      </c>
      <c r="C38" s="66">
        <v>84</v>
      </c>
      <c r="D38" s="82" t="s">
        <v>146</v>
      </c>
      <c r="E38" s="66" t="s">
        <v>471</v>
      </c>
      <c r="F38" s="67"/>
      <c r="G38" s="86"/>
      <c r="H38" s="66" t="s">
        <v>762</v>
      </c>
      <c r="I38" s="66">
        <v>84</v>
      </c>
      <c r="J38" s="82" t="s">
        <v>146</v>
      </c>
      <c r="K38" s="66" t="s">
        <v>471</v>
      </c>
      <c r="L38" s="67"/>
    </row>
    <row r="39" spans="1:12" ht="15" customHeight="1" x14ac:dyDescent="0.2">
      <c r="A39" s="64">
        <v>36</v>
      </c>
      <c r="B39" s="66" t="s">
        <v>762</v>
      </c>
      <c r="C39" s="66">
        <v>84</v>
      </c>
      <c r="D39" s="82" t="s">
        <v>147</v>
      </c>
      <c r="E39" s="66" t="s">
        <v>472</v>
      </c>
      <c r="F39" s="67"/>
      <c r="G39" s="86"/>
      <c r="H39" s="66" t="s">
        <v>762</v>
      </c>
      <c r="I39" s="66">
        <v>84</v>
      </c>
      <c r="J39" s="82" t="s">
        <v>147</v>
      </c>
      <c r="K39" s="66" t="s">
        <v>472</v>
      </c>
      <c r="L39" s="67"/>
    </row>
    <row r="40" spans="1:12" ht="15" customHeight="1" x14ac:dyDescent="0.2">
      <c r="A40" s="64">
        <v>37</v>
      </c>
      <c r="B40" s="66" t="s">
        <v>762</v>
      </c>
      <c r="C40" s="66">
        <v>84</v>
      </c>
      <c r="D40" s="82" t="s">
        <v>148</v>
      </c>
      <c r="E40" s="66" t="s">
        <v>473</v>
      </c>
      <c r="F40" s="67"/>
      <c r="G40" s="86"/>
      <c r="H40" s="66" t="s">
        <v>762</v>
      </c>
      <c r="I40" s="66">
        <v>84</v>
      </c>
      <c r="J40" s="82" t="s">
        <v>148</v>
      </c>
      <c r="K40" s="66" t="s">
        <v>473</v>
      </c>
      <c r="L40" s="67"/>
    </row>
    <row r="41" spans="1:12" ht="15" customHeight="1" x14ac:dyDescent="0.2">
      <c r="A41" s="64">
        <v>38</v>
      </c>
      <c r="B41" s="66" t="s">
        <v>762</v>
      </c>
      <c r="C41" s="66">
        <v>84</v>
      </c>
      <c r="D41" s="82" t="s">
        <v>149</v>
      </c>
      <c r="E41" s="66" t="s">
        <v>474</v>
      </c>
      <c r="F41" s="67"/>
      <c r="G41" s="86"/>
      <c r="H41" s="66" t="s">
        <v>762</v>
      </c>
      <c r="I41" s="66">
        <v>84</v>
      </c>
      <c r="J41" s="82" t="s">
        <v>149</v>
      </c>
      <c r="K41" s="66" t="s">
        <v>474</v>
      </c>
      <c r="L41" s="67"/>
    </row>
    <row r="42" spans="1:12" ht="15" customHeight="1" x14ac:dyDescent="0.2">
      <c r="A42" s="64">
        <v>39</v>
      </c>
      <c r="B42" s="66" t="s">
        <v>762</v>
      </c>
      <c r="C42" s="66">
        <v>84</v>
      </c>
      <c r="D42" s="82" t="s">
        <v>150</v>
      </c>
      <c r="E42" s="66" t="s">
        <v>475</v>
      </c>
      <c r="F42" s="67"/>
      <c r="G42" s="86"/>
      <c r="H42" s="66" t="s">
        <v>762</v>
      </c>
      <c r="I42" s="66">
        <v>84</v>
      </c>
      <c r="J42" s="82" t="s">
        <v>150</v>
      </c>
      <c r="K42" s="66" t="s">
        <v>475</v>
      </c>
      <c r="L42" s="67"/>
    </row>
    <row r="43" spans="1:12" ht="15" customHeight="1" x14ac:dyDescent="0.2">
      <c r="A43" s="64">
        <v>40</v>
      </c>
      <c r="B43" s="66" t="s">
        <v>762</v>
      </c>
      <c r="C43" s="66">
        <v>84</v>
      </c>
      <c r="D43" s="82" t="s">
        <v>151</v>
      </c>
      <c r="E43" s="66" t="s">
        <v>476</v>
      </c>
      <c r="F43" s="67"/>
      <c r="G43" s="86"/>
      <c r="H43" s="66" t="s">
        <v>762</v>
      </c>
      <c r="I43" s="66">
        <v>84</v>
      </c>
      <c r="J43" s="82" t="s">
        <v>151</v>
      </c>
      <c r="K43" s="66" t="s">
        <v>476</v>
      </c>
      <c r="L43" s="67"/>
    </row>
    <row r="44" spans="1:12" ht="15" customHeight="1" x14ac:dyDescent="0.2">
      <c r="A44" s="64">
        <v>41</v>
      </c>
      <c r="B44" s="66" t="s">
        <v>762</v>
      </c>
      <c r="C44" s="66">
        <v>84</v>
      </c>
      <c r="D44" s="82" t="s">
        <v>152</v>
      </c>
      <c r="E44" s="66" t="s">
        <v>477</v>
      </c>
      <c r="F44" s="67"/>
      <c r="G44" s="86"/>
      <c r="H44" s="66" t="s">
        <v>762</v>
      </c>
      <c r="I44" s="66">
        <v>84</v>
      </c>
      <c r="J44" s="82" t="s">
        <v>152</v>
      </c>
      <c r="K44" s="66" t="s">
        <v>477</v>
      </c>
      <c r="L44" s="67"/>
    </row>
    <row r="45" spans="1:12" ht="15" customHeight="1" x14ac:dyDescent="0.2">
      <c r="A45" s="64">
        <v>42</v>
      </c>
      <c r="B45" s="66" t="s">
        <v>762</v>
      </c>
      <c r="C45" s="66">
        <v>84</v>
      </c>
      <c r="D45" s="82" t="s">
        <v>153</v>
      </c>
      <c r="E45" s="66" t="s">
        <v>478</v>
      </c>
      <c r="F45" s="67"/>
      <c r="G45" s="86"/>
      <c r="H45" s="66" t="s">
        <v>762</v>
      </c>
      <c r="I45" s="66">
        <v>84</v>
      </c>
      <c r="J45" s="82" t="s">
        <v>153</v>
      </c>
      <c r="K45" s="66" t="s">
        <v>478</v>
      </c>
      <c r="L45" s="67"/>
    </row>
    <row r="46" spans="1:12" ht="15" customHeight="1" x14ac:dyDescent="0.2">
      <c r="A46" s="64">
        <v>43</v>
      </c>
      <c r="B46" s="66" t="s">
        <v>762</v>
      </c>
      <c r="C46" s="66">
        <v>84</v>
      </c>
      <c r="D46" s="82" t="s">
        <v>154</v>
      </c>
      <c r="E46" s="66" t="s">
        <v>479</v>
      </c>
      <c r="F46" s="67"/>
      <c r="G46" s="86"/>
      <c r="H46" s="66" t="s">
        <v>762</v>
      </c>
      <c r="I46" s="66">
        <v>84</v>
      </c>
      <c r="J46" s="82" t="s">
        <v>154</v>
      </c>
      <c r="K46" s="66" t="s">
        <v>479</v>
      </c>
      <c r="L46" s="67"/>
    </row>
    <row r="47" spans="1:12" ht="15" customHeight="1" x14ac:dyDescent="0.2">
      <c r="A47" s="64">
        <v>44</v>
      </c>
      <c r="B47" s="66" t="s">
        <v>762</v>
      </c>
      <c r="C47" s="66">
        <v>84</v>
      </c>
      <c r="D47" s="82" t="s">
        <v>155</v>
      </c>
      <c r="E47" s="66" t="s">
        <v>480</v>
      </c>
      <c r="F47" s="67"/>
      <c r="G47" s="86"/>
      <c r="H47" s="66" t="s">
        <v>762</v>
      </c>
      <c r="I47" s="66">
        <v>84</v>
      </c>
      <c r="J47" s="82" t="s">
        <v>155</v>
      </c>
      <c r="K47" s="66" t="s">
        <v>480</v>
      </c>
      <c r="L47" s="67"/>
    </row>
    <row r="48" spans="1:12" ht="15" customHeight="1" x14ac:dyDescent="0.2">
      <c r="A48" s="64">
        <v>45</v>
      </c>
      <c r="B48" s="66" t="s">
        <v>762</v>
      </c>
      <c r="C48" s="66">
        <v>84</v>
      </c>
      <c r="D48" s="82" t="s">
        <v>156</v>
      </c>
      <c r="E48" s="66" t="s">
        <v>481</v>
      </c>
      <c r="F48" s="67"/>
      <c r="G48" s="86"/>
      <c r="H48" s="66" t="s">
        <v>762</v>
      </c>
      <c r="I48" s="66">
        <v>84</v>
      </c>
      <c r="J48" s="82" t="s">
        <v>156</v>
      </c>
      <c r="K48" s="66" t="s">
        <v>481</v>
      </c>
      <c r="L48" s="67"/>
    </row>
    <row r="49" spans="1:12" ht="15" customHeight="1" x14ac:dyDescent="0.2">
      <c r="A49" s="64">
        <v>46</v>
      </c>
      <c r="B49" s="66" t="s">
        <v>762</v>
      </c>
      <c r="C49" s="66">
        <v>84</v>
      </c>
      <c r="D49" s="82" t="s">
        <v>157</v>
      </c>
      <c r="E49" s="66" t="s">
        <v>482</v>
      </c>
      <c r="F49" s="67"/>
      <c r="G49" s="86"/>
      <c r="H49" s="66" t="s">
        <v>762</v>
      </c>
      <c r="I49" s="66">
        <v>84</v>
      </c>
      <c r="J49" s="82" t="s">
        <v>157</v>
      </c>
      <c r="K49" s="66" t="s">
        <v>482</v>
      </c>
      <c r="L49" s="67"/>
    </row>
    <row r="50" spans="1:12" ht="15" customHeight="1" x14ac:dyDescent="0.2">
      <c r="A50" s="64">
        <v>47</v>
      </c>
      <c r="B50" s="66" t="s">
        <v>762</v>
      </c>
      <c r="C50" s="66">
        <v>84</v>
      </c>
      <c r="D50" s="82" t="s">
        <v>158</v>
      </c>
      <c r="E50" s="66" t="s">
        <v>483</v>
      </c>
      <c r="F50" s="67"/>
      <c r="G50" s="86"/>
      <c r="H50" s="66" t="s">
        <v>762</v>
      </c>
      <c r="I50" s="66">
        <v>84</v>
      </c>
      <c r="J50" s="82" t="s">
        <v>158</v>
      </c>
      <c r="K50" s="66" t="s">
        <v>483</v>
      </c>
      <c r="L50" s="67"/>
    </row>
    <row r="51" spans="1:12" ht="15" customHeight="1" x14ac:dyDescent="0.2">
      <c r="A51" s="64">
        <v>48</v>
      </c>
      <c r="B51" s="66" t="s">
        <v>762</v>
      </c>
      <c r="C51" s="66">
        <v>84</v>
      </c>
      <c r="D51" s="82" t="s">
        <v>159</v>
      </c>
      <c r="E51" s="66" t="s">
        <v>484</v>
      </c>
      <c r="F51" s="67"/>
      <c r="G51" s="86"/>
      <c r="H51" s="66" t="s">
        <v>762</v>
      </c>
      <c r="I51" s="66">
        <v>84</v>
      </c>
      <c r="J51" s="82" t="s">
        <v>159</v>
      </c>
      <c r="K51" s="66" t="s">
        <v>484</v>
      </c>
      <c r="L51" s="67"/>
    </row>
    <row r="52" spans="1:12" ht="15" customHeight="1" x14ac:dyDescent="0.2">
      <c r="A52" s="64">
        <v>49</v>
      </c>
      <c r="B52" s="66" t="s">
        <v>762</v>
      </c>
      <c r="C52" s="66">
        <v>84</v>
      </c>
      <c r="D52" s="82" t="s">
        <v>160</v>
      </c>
      <c r="E52" s="66" t="s">
        <v>485</v>
      </c>
      <c r="F52" s="67"/>
      <c r="G52" s="86"/>
      <c r="H52" s="66" t="s">
        <v>762</v>
      </c>
      <c r="I52" s="66">
        <v>84</v>
      </c>
      <c r="J52" s="82" t="s">
        <v>160</v>
      </c>
      <c r="K52" s="66" t="s">
        <v>485</v>
      </c>
      <c r="L52" s="67"/>
    </row>
    <row r="53" spans="1:12" ht="15" customHeight="1" x14ac:dyDescent="0.2">
      <c r="A53" s="64">
        <v>50</v>
      </c>
      <c r="B53" s="66" t="s">
        <v>762</v>
      </c>
      <c r="C53" s="66">
        <v>84</v>
      </c>
      <c r="D53" s="82" t="s">
        <v>161</v>
      </c>
      <c r="E53" s="66" t="s">
        <v>486</v>
      </c>
      <c r="F53" s="67"/>
      <c r="G53" s="86"/>
      <c r="H53" s="66" t="s">
        <v>762</v>
      </c>
      <c r="I53" s="66">
        <v>84</v>
      </c>
      <c r="J53" s="82" t="s">
        <v>161</v>
      </c>
      <c r="K53" s="66" t="s">
        <v>486</v>
      </c>
      <c r="L53" s="67"/>
    </row>
    <row r="54" spans="1:12" ht="15" customHeight="1" x14ac:dyDescent="0.2">
      <c r="A54" s="64">
        <v>51</v>
      </c>
      <c r="B54" s="66" t="s">
        <v>762</v>
      </c>
      <c r="C54" s="66">
        <v>84</v>
      </c>
      <c r="D54" s="82" t="s">
        <v>162</v>
      </c>
      <c r="E54" s="66" t="s">
        <v>487</v>
      </c>
      <c r="F54" s="67"/>
      <c r="G54" s="86"/>
      <c r="H54" s="66" t="s">
        <v>762</v>
      </c>
      <c r="I54" s="66">
        <v>84</v>
      </c>
      <c r="J54" s="82" t="s">
        <v>162</v>
      </c>
      <c r="K54" s="66" t="s">
        <v>487</v>
      </c>
      <c r="L54" s="67"/>
    </row>
    <row r="55" spans="1:12" ht="15" customHeight="1" x14ac:dyDescent="0.2">
      <c r="A55" s="64">
        <v>52</v>
      </c>
      <c r="B55" s="66" t="s">
        <v>762</v>
      </c>
      <c r="C55" s="66">
        <v>84</v>
      </c>
      <c r="D55" s="82" t="s">
        <v>163</v>
      </c>
      <c r="E55" s="66" t="s">
        <v>488</v>
      </c>
      <c r="F55" s="67"/>
      <c r="G55" s="86"/>
      <c r="H55" s="66" t="s">
        <v>762</v>
      </c>
      <c r="I55" s="66">
        <v>84</v>
      </c>
      <c r="J55" s="82" t="s">
        <v>163</v>
      </c>
      <c r="K55" s="66" t="s">
        <v>488</v>
      </c>
      <c r="L55" s="67"/>
    </row>
    <row r="56" spans="1:12" ht="15" customHeight="1" x14ac:dyDescent="0.2">
      <c r="A56" s="64">
        <v>53</v>
      </c>
      <c r="B56" s="66" t="s">
        <v>762</v>
      </c>
      <c r="C56" s="66">
        <v>84</v>
      </c>
      <c r="D56" s="82" t="s">
        <v>164</v>
      </c>
      <c r="E56" s="66" t="s">
        <v>489</v>
      </c>
      <c r="F56" s="67"/>
      <c r="G56" s="86"/>
      <c r="H56" s="66" t="s">
        <v>762</v>
      </c>
      <c r="I56" s="66">
        <v>84</v>
      </c>
      <c r="J56" s="82" t="s">
        <v>164</v>
      </c>
      <c r="K56" s="66" t="s">
        <v>489</v>
      </c>
      <c r="L56" s="67"/>
    </row>
    <row r="57" spans="1:12" ht="15" customHeight="1" x14ac:dyDescent="0.2">
      <c r="A57" s="64">
        <v>54</v>
      </c>
      <c r="B57" s="66" t="s">
        <v>762</v>
      </c>
      <c r="C57" s="66">
        <v>84</v>
      </c>
      <c r="D57" s="82" t="s">
        <v>165</v>
      </c>
      <c r="E57" s="66" t="s">
        <v>490</v>
      </c>
      <c r="F57" s="67"/>
      <c r="G57" s="86"/>
      <c r="H57" s="66" t="s">
        <v>762</v>
      </c>
      <c r="I57" s="66">
        <v>84</v>
      </c>
      <c r="J57" s="82" t="s">
        <v>165</v>
      </c>
      <c r="K57" s="66" t="s">
        <v>490</v>
      </c>
      <c r="L57" s="67"/>
    </row>
    <row r="58" spans="1:12" ht="15" customHeight="1" x14ac:dyDescent="0.2">
      <c r="A58" s="64">
        <v>55</v>
      </c>
      <c r="B58" s="66" t="s">
        <v>762</v>
      </c>
      <c r="C58" s="66">
        <v>84</v>
      </c>
      <c r="D58" s="82" t="s">
        <v>166</v>
      </c>
      <c r="E58" s="66" t="s">
        <v>491</v>
      </c>
      <c r="F58" s="67"/>
      <c r="G58" s="86"/>
      <c r="H58" s="66" t="s">
        <v>762</v>
      </c>
      <c r="I58" s="66">
        <v>84</v>
      </c>
      <c r="J58" s="82" t="s">
        <v>166</v>
      </c>
      <c r="K58" s="66" t="s">
        <v>491</v>
      </c>
      <c r="L58" s="67"/>
    </row>
    <row r="59" spans="1:12" ht="15" customHeight="1" x14ac:dyDescent="0.2">
      <c r="A59" s="64">
        <v>56</v>
      </c>
      <c r="B59" s="66" t="s">
        <v>762</v>
      </c>
      <c r="C59" s="66">
        <v>84</v>
      </c>
      <c r="D59" s="82" t="s">
        <v>167</v>
      </c>
      <c r="E59" s="66" t="s">
        <v>492</v>
      </c>
      <c r="F59" s="67"/>
      <c r="G59" s="86"/>
      <c r="H59" s="66" t="s">
        <v>762</v>
      </c>
      <c r="I59" s="66">
        <v>84</v>
      </c>
      <c r="J59" s="82" t="s">
        <v>167</v>
      </c>
      <c r="K59" s="66" t="s">
        <v>492</v>
      </c>
      <c r="L59" s="67"/>
    </row>
    <row r="60" spans="1:12" ht="15" customHeight="1" x14ac:dyDescent="0.2">
      <c r="A60" s="64">
        <v>57</v>
      </c>
      <c r="B60" s="66" t="s">
        <v>762</v>
      </c>
      <c r="C60" s="66">
        <v>84</v>
      </c>
      <c r="D60" s="82" t="s">
        <v>168</v>
      </c>
      <c r="E60" s="66" t="s">
        <v>493</v>
      </c>
      <c r="F60" s="67"/>
      <c r="G60" s="86"/>
      <c r="H60" s="66" t="s">
        <v>762</v>
      </c>
      <c r="I60" s="66">
        <v>84</v>
      </c>
      <c r="J60" s="82" t="s">
        <v>168</v>
      </c>
      <c r="K60" s="66" t="s">
        <v>493</v>
      </c>
      <c r="L60" s="67"/>
    </row>
    <row r="61" spans="1:12" ht="15" customHeight="1" x14ac:dyDescent="0.2">
      <c r="A61" s="64">
        <v>58</v>
      </c>
      <c r="B61" s="66" t="s">
        <v>762</v>
      </c>
      <c r="C61" s="66">
        <v>84</v>
      </c>
      <c r="D61" s="82" t="s">
        <v>169</v>
      </c>
      <c r="E61" s="66" t="s">
        <v>494</v>
      </c>
      <c r="F61" s="67"/>
      <c r="G61" s="86"/>
      <c r="H61" s="66" t="s">
        <v>762</v>
      </c>
      <c r="I61" s="66">
        <v>84</v>
      </c>
      <c r="J61" s="82" t="s">
        <v>169</v>
      </c>
      <c r="K61" s="66" t="s">
        <v>494</v>
      </c>
      <c r="L61" s="67"/>
    </row>
    <row r="62" spans="1:12" ht="15" customHeight="1" x14ac:dyDescent="0.2">
      <c r="A62" s="64">
        <v>59</v>
      </c>
      <c r="B62" s="66" t="s">
        <v>762</v>
      </c>
      <c r="C62" s="66">
        <v>84</v>
      </c>
      <c r="D62" s="82" t="s">
        <v>170</v>
      </c>
      <c r="E62" s="66" t="s">
        <v>495</v>
      </c>
      <c r="F62" s="67"/>
      <c r="G62" s="86"/>
      <c r="H62" s="66" t="s">
        <v>762</v>
      </c>
      <c r="I62" s="66">
        <v>84</v>
      </c>
      <c r="J62" s="82" t="s">
        <v>170</v>
      </c>
      <c r="K62" s="66" t="s">
        <v>495</v>
      </c>
      <c r="L62" s="67"/>
    </row>
    <row r="63" spans="1:12" ht="15" customHeight="1" x14ac:dyDescent="0.2">
      <c r="A63" s="64">
        <v>60</v>
      </c>
      <c r="B63" s="66" t="s">
        <v>762</v>
      </c>
      <c r="C63" s="66">
        <v>84</v>
      </c>
      <c r="D63" s="82" t="s">
        <v>171</v>
      </c>
      <c r="E63" s="66" t="s">
        <v>496</v>
      </c>
      <c r="F63" s="67"/>
      <c r="G63" s="86"/>
      <c r="H63" s="66" t="s">
        <v>762</v>
      </c>
      <c r="I63" s="66">
        <v>84</v>
      </c>
      <c r="J63" s="82" t="s">
        <v>171</v>
      </c>
      <c r="K63" s="66" t="s">
        <v>496</v>
      </c>
      <c r="L63" s="67"/>
    </row>
    <row r="64" spans="1:12" ht="15" customHeight="1" x14ac:dyDescent="0.2">
      <c r="A64" s="64">
        <v>61</v>
      </c>
      <c r="B64" s="66" t="s">
        <v>762</v>
      </c>
      <c r="C64" s="66">
        <v>84</v>
      </c>
      <c r="D64" s="82" t="s">
        <v>172</v>
      </c>
      <c r="E64" s="66" t="s">
        <v>497</v>
      </c>
      <c r="F64" s="67"/>
      <c r="G64" s="86"/>
      <c r="H64" s="66" t="s">
        <v>762</v>
      </c>
      <c r="I64" s="66">
        <v>84</v>
      </c>
      <c r="J64" s="82" t="s">
        <v>172</v>
      </c>
      <c r="K64" s="66" t="s">
        <v>497</v>
      </c>
      <c r="L64" s="67"/>
    </row>
    <row r="65" spans="1:12" ht="15" customHeight="1" x14ac:dyDescent="0.2">
      <c r="A65" s="64">
        <v>62</v>
      </c>
      <c r="B65" s="66" t="s">
        <v>762</v>
      </c>
      <c r="C65" s="66">
        <v>84</v>
      </c>
      <c r="D65" s="82" t="s">
        <v>173</v>
      </c>
      <c r="E65" s="66" t="s">
        <v>498</v>
      </c>
      <c r="F65" s="67"/>
      <c r="G65" s="86"/>
      <c r="H65" s="66" t="s">
        <v>762</v>
      </c>
      <c r="I65" s="66">
        <v>84</v>
      </c>
      <c r="J65" s="82" t="s">
        <v>173</v>
      </c>
      <c r="K65" s="66" t="s">
        <v>498</v>
      </c>
      <c r="L65" s="67"/>
    </row>
    <row r="66" spans="1:12" ht="15" customHeight="1" x14ac:dyDescent="0.2">
      <c r="A66" s="64">
        <v>63</v>
      </c>
      <c r="B66" s="66" t="s">
        <v>762</v>
      </c>
      <c r="C66" s="66">
        <v>84</v>
      </c>
      <c r="D66" s="82" t="s">
        <v>174</v>
      </c>
      <c r="E66" s="66" t="s">
        <v>499</v>
      </c>
      <c r="F66" s="67"/>
      <c r="G66" s="86"/>
      <c r="H66" s="66" t="s">
        <v>762</v>
      </c>
      <c r="I66" s="66">
        <v>84</v>
      </c>
      <c r="J66" s="82" t="s">
        <v>174</v>
      </c>
      <c r="K66" s="66" t="s">
        <v>499</v>
      </c>
      <c r="L66" s="67"/>
    </row>
    <row r="67" spans="1:12" ht="15" customHeight="1" x14ac:dyDescent="0.2">
      <c r="A67" s="64">
        <v>64</v>
      </c>
      <c r="B67" s="66" t="s">
        <v>762</v>
      </c>
      <c r="C67" s="66">
        <v>84</v>
      </c>
      <c r="D67" s="82" t="s">
        <v>175</v>
      </c>
      <c r="E67" s="66" t="s">
        <v>500</v>
      </c>
      <c r="F67" s="67"/>
      <c r="G67" s="86"/>
      <c r="H67" s="66" t="s">
        <v>762</v>
      </c>
      <c r="I67" s="66">
        <v>84</v>
      </c>
      <c r="J67" s="82" t="s">
        <v>175</v>
      </c>
      <c r="K67" s="66" t="s">
        <v>500</v>
      </c>
      <c r="L67" s="67"/>
    </row>
    <row r="68" spans="1:12" ht="15" customHeight="1" x14ac:dyDescent="0.2">
      <c r="A68" s="64">
        <v>65</v>
      </c>
      <c r="B68" s="66" t="s">
        <v>762</v>
      </c>
      <c r="C68" s="66">
        <v>84</v>
      </c>
      <c r="D68" s="82" t="s">
        <v>176</v>
      </c>
      <c r="E68" s="66" t="s">
        <v>501</v>
      </c>
      <c r="F68" s="67"/>
      <c r="G68" s="86"/>
      <c r="H68" s="66" t="s">
        <v>762</v>
      </c>
      <c r="I68" s="66">
        <v>84</v>
      </c>
      <c r="J68" s="82" t="s">
        <v>176</v>
      </c>
      <c r="K68" s="66" t="s">
        <v>501</v>
      </c>
      <c r="L68" s="67"/>
    </row>
    <row r="69" spans="1:12" ht="15" customHeight="1" x14ac:dyDescent="0.2">
      <c r="A69" s="64">
        <v>66</v>
      </c>
      <c r="B69" s="66" t="s">
        <v>762</v>
      </c>
      <c r="C69" s="66">
        <v>84</v>
      </c>
      <c r="D69" s="82" t="s">
        <v>177</v>
      </c>
      <c r="E69" s="66" t="s">
        <v>502</v>
      </c>
      <c r="F69" s="67"/>
      <c r="G69" s="86"/>
      <c r="H69" s="66" t="s">
        <v>762</v>
      </c>
      <c r="I69" s="66">
        <v>84</v>
      </c>
      <c r="J69" s="82" t="s">
        <v>177</v>
      </c>
      <c r="K69" s="66" t="s">
        <v>502</v>
      </c>
      <c r="L69" s="67"/>
    </row>
    <row r="70" spans="1:12" ht="15" customHeight="1" x14ac:dyDescent="0.2">
      <c r="A70" s="64">
        <v>67</v>
      </c>
      <c r="B70" s="66" t="s">
        <v>762</v>
      </c>
      <c r="C70" s="66">
        <v>84</v>
      </c>
      <c r="D70" s="82" t="s">
        <v>178</v>
      </c>
      <c r="E70" s="66" t="s">
        <v>503</v>
      </c>
      <c r="F70" s="67"/>
      <c r="G70" s="86"/>
      <c r="H70" s="66" t="s">
        <v>762</v>
      </c>
      <c r="I70" s="66">
        <v>84</v>
      </c>
      <c r="J70" s="82" t="s">
        <v>178</v>
      </c>
      <c r="K70" s="66" t="s">
        <v>503</v>
      </c>
      <c r="L70" s="67"/>
    </row>
    <row r="71" spans="1:12" ht="15" customHeight="1" x14ac:dyDescent="0.2">
      <c r="A71" s="64">
        <v>68</v>
      </c>
      <c r="B71" s="66" t="s">
        <v>762</v>
      </c>
      <c r="C71" s="66">
        <v>84</v>
      </c>
      <c r="D71" s="82" t="s">
        <v>179</v>
      </c>
      <c r="E71" s="66" t="s">
        <v>504</v>
      </c>
      <c r="F71" s="67"/>
      <c r="G71" s="86"/>
      <c r="H71" s="66" t="s">
        <v>762</v>
      </c>
      <c r="I71" s="66">
        <v>84</v>
      </c>
      <c r="J71" s="82" t="s">
        <v>179</v>
      </c>
      <c r="K71" s="66" t="s">
        <v>504</v>
      </c>
      <c r="L71" s="67"/>
    </row>
    <row r="72" spans="1:12" ht="15" customHeight="1" x14ac:dyDescent="0.2">
      <c r="A72" s="64">
        <v>69</v>
      </c>
      <c r="B72" s="66" t="s">
        <v>762</v>
      </c>
      <c r="C72" s="66">
        <v>84</v>
      </c>
      <c r="D72" s="82" t="s">
        <v>180</v>
      </c>
      <c r="E72" s="66" t="s">
        <v>505</v>
      </c>
      <c r="F72" s="67"/>
      <c r="G72" s="86"/>
      <c r="H72" s="66" t="s">
        <v>762</v>
      </c>
      <c r="I72" s="66">
        <v>84</v>
      </c>
      <c r="J72" s="82" t="s">
        <v>180</v>
      </c>
      <c r="K72" s="66" t="s">
        <v>505</v>
      </c>
      <c r="L72" s="67"/>
    </row>
    <row r="73" spans="1:12" ht="15" customHeight="1" x14ac:dyDescent="0.2">
      <c r="A73" s="64">
        <v>70</v>
      </c>
      <c r="B73" s="66" t="s">
        <v>762</v>
      </c>
      <c r="C73" s="66">
        <v>84</v>
      </c>
      <c r="D73" s="82" t="s">
        <v>181</v>
      </c>
      <c r="E73" s="66" t="s">
        <v>506</v>
      </c>
      <c r="F73" s="67"/>
      <c r="G73" s="86"/>
      <c r="H73" s="66" t="s">
        <v>762</v>
      </c>
      <c r="I73" s="66">
        <v>84</v>
      </c>
      <c r="J73" s="82" t="s">
        <v>181</v>
      </c>
      <c r="K73" s="66" t="s">
        <v>506</v>
      </c>
      <c r="L73" s="67"/>
    </row>
    <row r="74" spans="1:12" ht="15" customHeight="1" x14ac:dyDescent="0.2">
      <c r="A74" s="64">
        <v>71</v>
      </c>
      <c r="B74" s="66" t="s">
        <v>762</v>
      </c>
      <c r="C74" s="66">
        <v>84</v>
      </c>
      <c r="D74" s="82" t="s">
        <v>182</v>
      </c>
      <c r="E74" s="66" t="s">
        <v>507</v>
      </c>
      <c r="F74" s="67"/>
      <c r="G74" s="86"/>
      <c r="H74" s="66" t="s">
        <v>762</v>
      </c>
      <c r="I74" s="66">
        <v>84</v>
      </c>
      <c r="J74" s="82" t="s">
        <v>182</v>
      </c>
      <c r="K74" s="66" t="s">
        <v>507</v>
      </c>
      <c r="L74" s="67"/>
    </row>
    <row r="75" spans="1:12" ht="15" customHeight="1" x14ac:dyDescent="0.2">
      <c r="A75" s="64">
        <v>72</v>
      </c>
      <c r="B75" s="66" t="s">
        <v>762</v>
      </c>
      <c r="C75" s="66">
        <v>84</v>
      </c>
      <c r="D75" s="82" t="s">
        <v>183</v>
      </c>
      <c r="E75" s="66" t="s">
        <v>508</v>
      </c>
      <c r="F75" s="67"/>
      <c r="G75" s="86"/>
      <c r="H75" s="66" t="s">
        <v>762</v>
      </c>
      <c r="I75" s="66">
        <v>84</v>
      </c>
      <c r="J75" s="82" t="s">
        <v>183</v>
      </c>
      <c r="K75" s="66" t="s">
        <v>508</v>
      </c>
      <c r="L75" s="67"/>
    </row>
    <row r="76" spans="1:12" ht="15" customHeight="1" x14ac:dyDescent="0.2">
      <c r="A76" s="64">
        <v>73</v>
      </c>
      <c r="B76" s="66" t="s">
        <v>762</v>
      </c>
      <c r="C76" s="66">
        <v>84</v>
      </c>
      <c r="D76" s="82" t="s">
        <v>184</v>
      </c>
      <c r="E76" s="66" t="s">
        <v>509</v>
      </c>
      <c r="F76" s="67"/>
      <c r="G76" s="86"/>
      <c r="H76" s="66" t="s">
        <v>762</v>
      </c>
      <c r="I76" s="66">
        <v>84</v>
      </c>
      <c r="J76" s="82" t="s">
        <v>184</v>
      </c>
      <c r="K76" s="66" t="s">
        <v>509</v>
      </c>
      <c r="L76" s="67"/>
    </row>
    <row r="77" spans="1:12" ht="15" customHeight="1" x14ac:dyDescent="0.2">
      <c r="A77" s="64">
        <v>74</v>
      </c>
      <c r="B77" s="66" t="s">
        <v>762</v>
      </c>
      <c r="C77" s="66">
        <v>84</v>
      </c>
      <c r="D77" s="82" t="s">
        <v>185</v>
      </c>
      <c r="E77" s="66" t="s">
        <v>510</v>
      </c>
      <c r="F77" s="67"/>
      <c r="G77" s="86"/>
      <c r="H77" s="66" t="s">
        <v>762</v>
      </c>
      <c r="I77" s="66">
        <v>84</v>
      </c>
      <c r="J77" s="82" t="s">
        <v>185</v>
      </c>
      <c r="K77" s="66" t="s">
        <v>510</v>
      </c>
      <c r="L77" s="67"/>
    </row>
    <row r="78" spans="1:12" ht="15" customHeight="1" x14ac:dyDescent="0.2">
      <c r="A78" s="64">
        <v>75</v>
      </c>
      <c r="B78" s="66" t="s">
        <v>762</v>
      </c>
      <c r="C78" s="66">
        <v>84</v>
      </c>
      <c r="D78" s="82" t="s">
        <v>186</v>
      </c>
      <c r="E78" s="66" t="s">
        <v>511</v>
      </c>
      <c r="F78" s="67"/>
      <c r="G78" s="86"/>
      <c r="H78" s="66" t="s">
        <v>762</v>
      </c>
      <c r="I78" s="66">
        <v>84</v>
      </c>
      <c r="J78" s="82" t="s">
        <v>186</v>
      </c>
      <c r="K78" s="66" t="s">
        <v>511</v>
      </c>
      <c r="L78" s="67"/>
    </row>
    <row r="79" spans="1:12" ht="15" customHeight="1" x14ac:dyDescent="0.2">
      <c r="A79" s="64">
        <v>76</v>
      </c>
      <c r="B79" s="66" t="s">
        <v>762</v>
      </c>
      <c r="C79" s="66">
        <v>84</v>
      </c>
      <c r="D79" s="82" t="s">
        <v>187</v>
      </c>
      <c r="E79" s="66" t="s">
        <v>512</v>
      </c>
      <c r="F79" s="67"/>
      <c r="G79" s="86"/>
      <c r="H79" s="66" t="s">
        <v>762</v>
      </c>
      <c r="I79" s="66">
        <v>84</v>
      </c>
      <c r="J79" s="82" t="s">
        <v>187</v>
      </c>
      <c r="K79" s="66" t="s">
        <v>512</v>
      </c>
      <c r="L79" s="67"/>
    </row>
    <row r="80" spans="1:12" ht="15" customHeight="1" x14ac:dyDescent="0.2">
      <c r="A80" s="64">
        <v>77</v>
      </c>
      <c r="B80" s="66" t="s">
        <v>762</v>
      </c>
      <c r="C80" s="66">
        <v>84</v>
      </c>
      <c r="D80" s="82" t="s">
        <v>188</v>
      </c>
      <c r="E80" s="66" t="s">
        <v>513</v>
      </c>
      <c r="F80" s="67"/>
      <c r="G80" s="86"/>
      <c r="H80" s="66" t="s">
        <v>762</v>
      </c>
      <c r="I80" s="66">
        <v>84</v>
      </c>
      <c r="J80" s="82" t="s">
        <v>188</v>
      </c>
      <c r="K80" s="66" t="s">
        <v>513</v>
      </c>
      <c r="L80" s="67"/>
    </row>
    <row r="81" spans="1:12" ht="15" customHeight="1" x14ac:dyDescent="0.2">
      <c r="A81" s="64">
        <v>78</v>
      </c>
      <c r="B81" s="66" t="s">
        <v>762</v>
      </c>
      <c r="C81" s="66">
        <v>84</v>
      </c>
      <c r="D81" s="82" t="s">
        <v>189</v>
      </c>
      <c r="E81" s="66" t="s">
        <v>514</v>
      </c>
      <c r="F81" s="67"/>
      <c r="G81" s="86"/>
      <c r="H81" s="66" t="s">
        <v>762</v>
      </c>
      <c r="I81" s="66">
        <v>84</v>
      </c>
      <c r="J81" s="82" t="s">
        <v>189</v>
      </c>
      <c r="K81" s="66" t="s">
        <v>514</v>
      </c>
      <c r="L81" s="67"/>
    </row>
    <row r="82" spans="1:12" ht="15" customHeight="1" x14ac:dyDescent="0.2">
      <c r="A82" s="64">
        <v>79</v>
      </c>
      <c r="B82" s="66" t="s">
        <v>762</v>
      </c>
      <c r="C82" s="66">
        <v>84</v>
      </c>
      <c r="D82" s="82" t="s">
        <v>190</v>
      </c>
      <c r="E82" s="66" t="s">
        <v>515</v>
      </c>
      <c r="F82" s="67"/>
      <c r="G82" s="86"/>
      <c r="H82" s="66" t="s">
        <v>762</v>
      </c>
      <c r="I82" s="66">
        <v>84</v>
      </c>
      <c r="J82" s="82" t="s">
        <v>190</v>
      </c>
      <c r="K82" s="66" t="s">
        <v>515</v>
      </c>
      <c r="L82" s="67"/>
    </row>
    <row r="83" spans="1:12" ht="15" customHeight="1" x14ac:dyDescent="0.2">
      <c r="A83" s="64">
        <v>80</v>
      </c>
      <c r="B83" s="66" t="s">
        <v>762</v>
      </c>
      <c r="C83" s="66">
        <v>84</v>
      </c>
      <c r="D83" s="82" t="s">
        <v>191</v>
      </c>
      <c r="E83" s="66" t="s">
        <v>516</v>
      </c>
      <c r="F83" s="67"/>
      <c r="G83" s="86"/>
      <c r="H83" s="66" t="s">
        <v>762</v>
      </c>
      <c r="I83" s="66">
        <v>84</v>
      </c>
      <c r="J83" s="82" t="s">
        <v>191</v>
      </c>
      <c r="K83" s="66" t="s">
        <v>516</v>
      </c>
      <c r="L83" s="67"/>
    </row>
    <row r="84" spans="1:12" ht="15" customHeight="1" x14ac:dyDescent="0.2">
      <c r="A84" s="64">
        <v>81</v>
      </c>
      <c r="B84" s="66" t="s">
        <v>762</v>
      </c>
      <c r="C84" s="66">
        <v>84</v>
      </c>
      <c r="D84" s="82" t="s">
        <v>192</v>
      </c>
      <c r="E84" s="66" t="s">
        <v>517</v>
      </c>
      <c r="F84" s="67"/>
      <c r="G84" s="86"/>
      <c r="H84" s="66" t="s">
        <v>762</v>
      </c>
      <c r="I84" s="66">
        <v>84</v>
      </c>
      <c r="J84" s="82" t="s">
        <v>192</v>
      </c>
      <c r="K84" s="66" t="s">
        <v>517</v>
      </c>
      <c r="L84" s="67"/>
    </row>
    <row r="85" spans="1:12" ht="15" customHeight="1" x14ac:dyDescent="0.2">
      <c r="A85" s="64">
        <v>82</v>
      </c>
      <c r="B85" s="66" t="s">
        <v>762</v>
      </c>
      <c r="C85" s="66">
        <v>84</v>
      </c>
      <c r="D85" s="82" t="s">
        <v>193</v>
      </c>
      <c r="E85" s="66" t="s">
        <v>518</v>
      </c>
      <c r="F85" s="67"/>
      <c r="G85" s="86"/>
      <c r="H85" s="66" t="s">
        <v>762</v>
      </c>
      <c r="I85" s="66">
        <v>84</v>
      </c>
      <c r="J85" s="82" t="s">
        <v>193</v>
      </c>
      <c r="K85" s="66" t="s">
        <v>518</v>
      </c>
      <c r="L85" s="67"/>
    </row>
    <row r="86" spans="1:12" ht="15" customHeight="1" x14ac:dyDescent="0.2">
      <c r="A86" s="64">
        <v>83</v>
      </c>
      <c r="B86" s="66" t="s">
        <v>762</v>
      </c>
      <c r="C86" s="66">
        <v>84</v>
      </c>
      <c r="D86" s="82" t="s">
        <v>194</v>
      </c>
      <c r="E86" s="66" t="s">
        <v>519</v>
      </c>
      <c r="F86" s="67"/>
      <c r="G86" s="86"/>
      <c r="H86" s="66" t="s">
        <v>762</v>
      </c>
      <c r="I86" s="66">
        <v>84</v>
      </c>
      <c r="J86" s="82" t="s">
        <v>194</v>
      </c>
      <c r="K86" s="66" t="s">
        <v>519</v>
      </c>
      <c r="L86" s="67"/>
    </row>
    <row r="87" spans="1:12" ht="15" customHeight="1" x14ac:dyDescent="0.2">
      <c r="A87" s="64">
        <v>84</v>
      </c>
      <c r="B87" s="66" t="s">
        <v>762</v>
      </c>
      <c r="C87" s="66">
        <v>84</v>
      </c>
      <c r="D87" s="82" t="s">
        <v>195</v>
      </c>
      <c r="E87" s="66" t="s">
        <v>520</v>
      </c>
      <c r="F87" s="67"/>
      <c r="G87" s="86"/>
      <c r="H87" s="66" t="s">
        <v>762</v>
      </c>
      <c r="I87" s="66">
        <v>84</v>
      </c>
      <c r="J87" s="82" t="s">
        <v>195</v>
      </c>
      <c r="K87" s="66" t="s">
        <v>520</v>
      </c>
      <c r="L87" s="67"/>
    </row>
    <row r="88" spans="1:12" ht="15" customHeight="1" x14ac:dyDescent="0.2">
      <c r="A88" s="64">
        <v>85</v>
      </c>
      <c r="B88" s="66" t="s">
        <v>762</v>
      </c>
      <c r="C88" s="66">
        <v>84</v>
      </c>
      <c r="D88" s="82" t="s">
        <v>196</v>
      </c>
      <c r="E88" s="66" t="s">
        <v>521</v>
      </c>
      <c r="F88" s="67"/>
      <c r="G88" s="86"/>
      <c r="H88" s="66" t="s">
        <v>762</v>
      </c>
      <c r="I88" s="66">
        <v>84</v>
      </c>
      <c r="J88" s="82" t="s">
        <v>196</v>
      </c>
      <c r="K88" s="66" t="s">
        <v>521</v>
      </c>
      <c r="L88" s="67"/>
    </row>
    <row r="89" spans="1:12" ht="15" customHeight="1" x14ac:dyDescent="0.2">
      <c r="A89" s="64">
        <v>86</v>
      </c>
      <c r="B89" s="66" t="s">
        <v>762</v>
      </c>
      <c r="C89" s="66">
        <v>84</v>
      </c>
      <c r="D89" s="82" t="s">
        <v>197</v>
      </c>
      <c r="E89" s="66" t="s">
        <v>522</v>
      </c>
      <c r="F89" s="67"/>
      <c r="G89" s="86"/>
      <c r="H89" s="66" t="s">
        <v>762</v>
      </c>
      <c r="I89" s="66">
        <v>84</v>
      </c>
      <c r="J89" s="82" t="s">
        <v>197</v>
      </c>
      <c r="K89" s="66" t="s">
        <v>522</v>
      </c>
      <c r="L89" s="67"/>
    </row>
    <row r="90" spans="1:12" ht="15" customHeight="1" x14ac:dyDescent="0.2">
      <c r="A90" s="64">
        <v>87</v>
      </c>
      <c r="B90" s="66" t="s">
        <v>762</v>
      </c>
      <c r="C90" s="66">
        <v>84</v>
      </c>
      <c r="D90" s="82" t="s">
        <v>198</v>
      </c>
      <c r="E90" s="66" t="s">
        <v>523</v>
      </c>
      <c r="F90" s="67"/>
      <c r="G90" s="86"/>
      <c r="H90" s="66" t="s">
        <v>762</v>
      </c>
      <c r="I90" s="66">
        <v>84</v>
      </c>
      <c r="J90" s="82" t="s">
        <v>198</v>
      </c>
      <c r="K90" s="66" t="s">
        <v>523</v>
      </c>
      <c r="L90" s="67"/>
    </row>
    <row r="91" spans="1:12" ht="15" customHeight="1" x14ac:dyDescent="0.2">
      <c r="A91" s="64">
        <v>88</v>
      </c>
      <c r="B91" s="66" t="s">
        <v>762</v>
      </c>
      <c r="C91" s="66">
        <v>84</v>
      </c>
      <c r="D91" s="82" t="s">
        <v>199</v>
      </c>
      <c r="E91" s="66" t="s">
        <v>524</v>
      </c>
      <c r="F91" s="67"/>
      <c r="G91" s="86"/>
      <c r="H91" s="66" t="s">
        <v>762</v>
      </c>
      <c r="I91" s="66">
        <v>84</v>
      </c>
      <c r="J91" s="82" t="s">
        <v>199</v>
      </c>
      <c r="K91" s="66" t="s">
        <v>524</v>
      </c>
      <c r="L91" s="67"/>
    </row>
    <row r="92" spans="1:12" ht="15" customHeight="1" x14ac:dyDescent="0.2">
      <c r="A92" s="64">
        <v>89</v>
      </c>
      <c r="B92" s="66" t="s">
        <v>762</v>
      </c>
      <c r="C92" s="66">
        <v>84</v>
      </c>
      <c r="D92" s="82" t="s">
        <v>200</v>
      </c>
      <c r="E92" s="66" t="s">
        <v>525</v>
      </c>
      <c r="F92" s="67"/>
      <c r="G92" s="86"/>
      <c r="H92" s="66" t="s">
        <v>762</v>
      </c>
      <c r="I92" s="66">
        <v>84</v>
      </c>
      <c r="J92" s="82" t="s">
        <v>200</v>
      </c>
      <c r="K92" s="66" t="s">
        <v>525</v>
      </c>
      <c r="L92" s="67"/>
    </row>
    <row r="93" spans="1:12" ht="15" customHeight="1" x14ac:dyDescent="0.2">
      <c r="A93" s="64">
        <v>90</v>
      </c>
      <c r="B93" s="66" t="s">
        <v>762</v>
      </c>
      <c r="C93" s="66">
        <v>84</v>
      </c>
      <c r="D93" s="82" t="s">
        <v>201</v>
      </c>
      <c r="E93" s="66" t="s">
        <v>526</v>
      </c>
      <c r="F93" s="67"/>
      <c r="G93" s="86"/>
      <c r="H93" s="66" t="s">
        <v>762</v>
      </c>
      <c r="I93" s="66">
        <v>84</v>
      </c>
      <c r="J93" s="82" t="s">
        <v>201</v>
      </c>
      <c r="K93" s="66" t="s">
        <v>526</v>
      </c>
      <c r="L93" s="67"/>
    </row>
    <row r="94" spans="1:12" ht="15" customHeight="1" x14ac:dyDescent="0.2">
      <c r="A94" s="64">
        <v>91</v>
      </c>
      <c r="B94" s="66" t="s">
        <v>762</v>
      </c>
      <c r="C94" s="66">
        <v>84</v>
      </c>
      <c r="D94" s="82" t="s">
        <v>202</v>
      </c>
      <c r="E94" s="66" t="s">
        <v>527</v>
      </c>
      <c r="F94" s="67"/>
      <c r="G94" s="86"/>
      <c r="H94" s="66" t="s">
        <v>762</v>
      </c>
      <c r="I94" s="66">
        <v>84</v>
      </c>
      <c r="J94" s="82" t="s">
        <v>202</v>
      </c>
      <c r="K94" s="66" t="s">
        <v>527</v>
      </c>
      <c r="L94" s="67"/>
    </row>
    <row r="95" spans="1:12" ht="15" customHeight="1" x14ac:dyDescent="0.2">
      <c r="A95" s="64">
        <v>92</v>
      </c>
      <c r="B95" s="66" t="s">
        <v>762</v>
      </c>
      <c r="C95" s="66">
        <v>84</v>
      </c>
      <c r="D95" s="82" t="s">
        <v>203</v>
      </c>
      <c r="E95" s="66" t="s">
        <v>528</v>
      </c>
      <c r="F95" s="67"/>
      <c r="G95" s="86"/>
      <c r="H95" s="66" t="s">
        <v>762</v>
      </c>
      <c r="I95" s="66">
        <v>84</v>
      </c>
      <c r="J95" s="82" t="s">
        <v>203</v>
      </c>
      <c r="K95" s="66" t="s">
        <v>528</v>
      </c>
      <c r="L95" s="67"/>
    </row>
    <row r="96" spans="1:12" ht="15" customHeight="1" x14ac:dyDescent="0.2">
      <c r="A96" s="64">
        <v>93</v>
      </c>
      <c r="B96" s="66" t="s">
        <v>762</v>
      </c>
      <c r="C96" s="66">
        <v>84</v>
      </c>
      <c r="D96" s="82" t="s">
        <v>204</v>
      </c>
      <c r="E96" s="66" t="s">
        <v>529</v>
      </c>
      <c r="F96" s="67"/>
      <c r="G96" s="86"/>
      <c r="H96" s="66" t="s">
        <v>762</v>
      </c>
      <c r="I96" s="66">
        <v>84</v>
      </c>
      <c r="J96" s="82" t="s">
        <v>204</v>
      </c>
      <c r="K96" s="66" t="s">
        <v>529</v>
      </c>
      <c r="L96" s="67"/>
    </row>
    <row r="97" spans="1:12" ht="15" customHeight="1" x14ac:dyDescent="0.2">
      <c r="A97" s="64">
        <v>94</v>
      </c>
      <c r="B97" s="66" t="s">
        <v>762</v>
      </c>
      <c r="C97" s="66">
        <v>84</v>
      </c>
      <c r="D97" s="82" t="s">
        <v>205</v>
      </c>
      <c r="E97" s="66" t="s">
        <v>530</v>
      </c>
      <c r="F97" s="67"/>
      <c r="G97" s="86"/>
      <c r="H97" s="66" t="s">
        <v>762</v>
      </c>
      <c r="I97" s="66">
        <v>84</v>
      </c>
      <c r="J97" s="82" t="s">
        <v>205</v>
      </c>
      <c r="K97" s="66" t="s">
        <v>530</v>
      </c>
      <c r="L97" s="67"/>
    </row>
    <row r="98" spans="1:12" ht="15" customHeight="1" x14ac:dyDescent="0.2">
      <c r="A98" s="64">
        <v>95</v>
      </c>
      <c r="B98" s="66" t="s">
        <v>762</v>
      </c>
      <c r="C98" s="66">
        <v>84</v>
      </c>
      <c r="D98" s="82" t="s">
        <v>206</v>
      </c>
      <c r="E98" s="66" t="s">
        <v>531</v>
      </c>
      <c r="F98" s="67"/>
      <c r="G98" s="86"/>
      <c r="H98" s="66" t="s">
        <v>762</v>
      </c>
      <c r="I98" s="66">
        <v>84</v>
      </c>
      <c r="J98" s="82" t="s">
        <v>206</v>
      </c>
      <c r="K98" s="66" t="s">
        <v>531</v>
      </c>
      <c r="L98" s="67"/>
    </row>
    <row r="99" spans="1:12" ht="15" customHeight="1" x14ac:dyDescent="0.2">
      <c r="A99" s="64">
        <v>96</v>
      </c>
      <c r="B99" s="66" t="s">
        <v>762</v>
      </c>
      <c r="C99" s="66">
        <v>84</v>
      </c>
      <c r="D99" s="82" t="s">
        <v>207</v>
      </c>
      <c r="E99" s="66" t="s">
        <v>532</v>
      </c>
      <c r="F99" s="67"/>
      <c r="G99" s="86"/>
      <c r="H99" s="66" t="s">
        <v>762</v>
      </c>
      <c r="I99" s="66">
        <v>84</v>
      </c>
      <c r="J99" s="82" t="s">
        <v>207</v>
      </c>
      <c r="K99" s="66" t="s">
        <v>532</v>
      </c>
      <c r="L99" s="67"/>
    </row>
    <row r="100" spans="1:12" ht="15" customHeight="1" x14ac:dyDescent="0.2">
      <c r="A100" s="64">
        <v>97</v>
      </c>
      <c r="B100" s="66" t="s">
        <v>762</v>
      </c>
      <c r="C100" s="66">
        <v>84</v>
      </c>
      <c r="D100" s="82" t="s">
        <v>208</v>
      </c>
      <c r="E100" s="66" t="s">
        <v>533</v>
      </c>
      <c r="F100" s="67"/>
      <c r="G100" s="86"/>
      <c r="H100" s="66" t="s">
        <v>762</v>
      </c>
      <c r="I100" s="66">
        <v>84</v>
      </c>
      <c r="J100" s="82" t="s">
        <v>208</v>
      </c>
      <c r="K100" s="66" t="s">
        <v>533</v>
      </c>
      <c r="L100" s="67"/>
    </row>
    <row r="101" spans="1:12" ht="15" customHeight="1" x14ac:dyDescent="0.2">
      <c r="A101" s="64">
        <v>98</v>
      </c>
      <c r="B101" s="66" t="s">
        <v>762</v>
      </c>
      <c r="C101" s="66">
        <v>84</v>
      </c>
      <c r="D101" s="82" t="s">
        <v>209</v>
      </c>
      <c r="E101" s="66" t="s">
        <v>534</v>
      </c>
      <c r="F101" s="67"/>
      <c r="G101" s="86"/>
      <c r="H101" s="66" t="s">
        <v>762</v>
      </c>
      <c r="I101" s="66">
        <v>84</v>
      </c>
      <c r="J101" s="82" t="s">
        <v>209</v>
      </c>
      <c r="K101" s="66" t="s">
        <v>534</v>
      </c>
      <c r="L101" s="67"/>
    </row>
    <row r="102" spans="1:12" ht="15" customHeight="1" x14ac:dyDescent="0.2">
      <c r="A102" s="64">
        <v>99</v>
      </c>
      <c r="B102" s="66" t="s">
        <v>762</v>
      </c>
      <c r="C102" s="66">
        <v>84</v>
      </c>
      <c r="D102" s="82" t="s">
        <v>210</v>
      </c>
      <c r="E102" s="66" t="s">
        <v>535</v>
      </c>
      <c r="F102" s="67"/>
      <c r="G102" s="86"/>
      <c r="H102" s="66" t="s">
        <v>762</v>
      </c>
      <c r="I102" s="66">
        <v>84</v>
      </c>
      <c r="J102" s="82" t="s">
        <v>210</v>
      </c>
      <c r="K102" s="66" t="s">
        <v>535</v>
      </c>
      <c r="L102" s="67"/>
    </row>
    <row r="103" spans="1:12" ht="15" customHeight="1" x14ac:dyDescent="0.2">
      <c r="A103" s="64">
        <v>100</v>
      </c>
      <c r="B103" s="66" t="s">
        <v>762</v>
      </c>
      <c r="C103" s="66">
        <v>84</v>
      </c>
      <c r="D103" s="82" t="s">
        <v>211</v>
      </c>
      <c r="E103" s="66" t="s">
        <v>536</v>
      </c>
      <c r="F103" s="67"/>
      <c r="G103" s="86"/>
      <c r="H103" s="66" t="s">
        <v>762</v>
      </c>
      <c r="I103" s="66">
        <v>84</v>
      </c>
      <c r="J103" s="82" t="s">
        <v>211</v>
      </c>
      <c r="K103" s="66" t="s">
        <v>536</v>
      </c>
      <c r="L103" s="67"/>
    </row>
    <row r="104" spans="1:12" ht="15" customHeight="1" x14ac:dyDescent="0.2">
      <c r="A104" s="64">
        <v>101</v>
      </c>
      <c r="B104" s="66" t="s">
        <v>762</v>
      </c>
      <c r="C104" s="66">
        <v>84</v>
      </c>
      <c r="D104" s="82" t="s">
        <v>212</v>
      </c>
      <c r="E104" s="66" t="s">
        <v>537</v>
      </c>
      <c r="F104" s="67"/>
      <c r="G104" s="86"/>
      <c r="H104" s="66" t="s">
        <v>762</v>
      </c>
      <c r="I104" s="66">
        <v>84</v>
      </c>
      <c r="J104" s="82" t="s">
        <v>212</v>
      </c>
      <c r="K104" s="66" t="s">
        <v>537</v>
      </c>
      <c r="L104" s="67"/>
    </row>
    <row r="105" spans="1:12" ht="15" customHeight="1" x14ac:dyDescent="0.2">
      <c r="A105" s="64">
        <v>102</v>
      </c>
      <c r="B105" s="66" t="s">
        <v>762</v>
      </c>
      <c r="C105" s="66">
        <v>84</v>
      </c>
      <c r="D105" s="82" t="s">
        <v>213</v>
      </c>
      <c r="E105" s="66" t="s">
        <v>538</v>
      </c>
      <c r="F105" s="67"/>
      <c r="G105" s="86"/>
      <c r="H105" s="66" t="s">
        <v>762</v>
      </c>
      <c r="I105" s="66">
        <v>84</v>
      </c>
      <c r="J105" s="82" t="s">
        <v>213</v>
      </c>
      <c r="K105" s="66" t="s">
        <v>538</v>
      </c>
      <c r="L105" s="67"/>
    </row>
    <row r="106" spans="1:12" ht="15" customHeight="1" x14ac:dyDescent="0.2">
      <c r="A106" s="64">
        <v>103</v>
      </c>
      <c r="B106" s="66" t="s">
        <v>762</v>
      </c>
      <c r="C106" s="66">
        <v>84</v>
      </c>
      <c r="D106" s="82" t="s">
        <v>214</v>
      </c>
      <c r="E106" s="66" t="s">
        <v>539</v>
      </c>
      <c r="F106" s="67"/>
      <c r="G106" s="86"/>
      <c r="H106" s="66" t="s">
        <v>762</v>
      </c>
      <c r="I106" s="66">
        <v>84</v>
      </c>
      <c r="J106" s="82" t="s">
        <v>214</v>
      </c>
      <c r="K106" s="66" t="s">
        <v>539</v>
      </c>
      <c r="L106" s="67"/>
    </row>
    <row r="107" spans="1:12" ht="15" customHeight="1" x14ac:dyDescent="0.2">
      <c r="A107" s="64">
        <v>104</v>
      </c>
      <c r="B107" s="66" t="s">
        <v>762</v>
      </c>
      <c r="C107" s="66">
        <v>84</v>
      </c>
      <c r="D107" s="82" t="s">
        <v>215</v>
      </c>
      <c r="E107" s="66" t="s">
        <v>540</v>
      </c>
      <c r="F107" s="67"/>
      <c r="G107" s="86"/>
      <c r="H107" s="66" t="s">
        <v>762</v>
      </c>
      <c r="I107" s="66">
        <v>84</v>
      </c>
      <c r="J107" s="82" t="s">
        <v>215</v>
      </c>
      <c r="K107" s="66" t="s">
        <v>540</v>
      </c>
      <c r="L107" s="67"/>
    </row>
    <row r="108" spans="1:12" ht="15" customHeight="1" x14ac:dyDescent="0.2">
      <c r="A108" s="64">
        <v>105</v>
      </c>
      <c r="B108" s="66" t="s">
        <v>762</v>
      </c>
      <c r="C108" s="66">
        <v>84</v>
      </c>
      <c r="D108" s="82" t="s">
        <v>216</v>
      </c>
      <c r="E108" s="66" t="s">
        <v>541</v>
      </c>
      <c r="F108" s="67"/>
      <c r="G108" s="86"/>
      <c r="H108" s="66" t="s">
        <v>762</v>
      </c>
      <c r="I108" s="66">
        <v>84</v>
      </c>
      <c r="J108" s="82" t="s">
        <v>216</v>
      </c>
      <c r="K108" s="66" t="s">
        <v>541</v>
      </c>
      <c r="L108" s="67"/>
    </row>
    <row r="109" spans="1:12" ht="15" customHeight="1" x14ac:dyDescent="0.2">
      <c r="A109" s="64">
        <v>106</v>
      </c>
      <c r="B109" s="66" t="s">
        <v>762</v>
      </c>
      <c r="C109" s="66">
        <v>84</v>
      </c>
      <c r="D109" s="82" t="s">
        <v>217</v>
      </c>
      <c r="E109" s="66" t="s">
        <v>542</v>
      </c>
      <c r="F109" s="67"/>
      <c r="G109" s="86"/>
      <c r="H109" s="66" t="s">
        <v>762</v>
      </c>
      <c r="I109" s="66">
        <v>84</v>
      </c>
      <c r="J109" s="82" t="s">
        <v>217</v>
      </c>
      <c r="K109" s="66" t="s">
        <v>542</v>
      </c>
      <c r="L109" s="67"/>
    </row>
    <row r="110" spans="1:12" ht="15" customHeight="1" x14ac:dyDescent="0.2">
      <c r="A110" s="64">
        <v>107</v>
      </c>
      <c r="B110" s="66" t="s">
        <v>762</v>
      </c>
      <c r="C110" s="66">
        <v>84</v>
      </c>
      <c r="D110" s="82" t="s">
        <v>218</v>
      </c>
      <c r="E110" s="66" t="s">
        <v>543</v>
      </c>
      <c r="F110" s="67"/>
      <c r="G110" s="86"/>
      <c r="H110" s="66" t="s">
        <v>762</v>
      </c>
      <c r="I110" s="66">
        <v>84</v>
      </c>
      <c r="J110" s="82" t="s">
        <v>218</v>
      </c>
      <c r="K110" s="66" t="s">
        <v>543</v>
      </c>
      <c r="L110" s="67"/>
    </row>
    <row r="111" spans="1:12" ht="15" customHeight="1" x14ac:dyDescent="0.2">
      <c r="A111" s="64">
        <v>108</v>
      </c>
      <c r="B111" s="66" t="s">
        <v>762</v>
      </c>
      <c r="C111" s="66">
        <v>84</v>
      </c>
      <c r="D111" s="82" t="s">
        <v>219</v>
      </c>
      <c r="E111" s="66" t="s">
        <v>544</v>
      </c>
      <c r="F111" s="67"/>
      <c r="G111" s="86"/>
      <c r="H111" s="66" t="s">
        <v>762</v>
      </c>
      <c r="I111" s="66">
        <v>84</v>
      </c>
      <c r="J111" s="82" t="s">
        <v>219</v>
      </c>
      <c r="K111" s="66" t="s">
        <v>544</v>
      </c>
      <c r="L111" s="67"/>
    </row>
    <row r="112" spans="1:12" ht="15" customHeight="1" x14ac:dyDescent="0.2">
      <c r="A112" s="64">
        <v>109</v>
      </c>
      <c r="B112" s="66" t="s">
        <v>762</v>
      </c>
      <c r="C112" s="66">
        <v>84</v>
      </c>
      <c r="D112" s="82" t="s">
        <v>220</v>
      </c>
      <c r="E112" s="66" t="s">
        <v>545</v>
      </c>
      <c r="F112" s="67"/>
      <c r="G112" s="86"/>
      <c r="H112" s="66" t="s">
        <v>762</v>
      </c>
      <c r="I112" s="66">
        <v>84</v>
      </c>
      <c r="J112" s="82" t="s">
        <v>220</v>
      </c>
      <c r="K112" s="66" t="s">
        <v>545</v>
      </c>
      <c r="L112" s="67"/>
    </row>
    <row r="113" spans="1:12" ht="15" customHeight="1" x14ac:dyDescent="0.2">
      <c r="A113" s="64">
        <v>110</v>
      </c>
      <c r="B113" s="66" t="s">
        <v>762</v>
      </c>
      <c r="C113" s="66">
        <v>84</v>
      </c>
      <c r="D113" s="82" t="s">
        <v>221</v>
      </c>
      <c r="E113" s="66" t="s">
        <v>546</v>
      </c>
      <c r="F113" s="67"/>
      <c r="G113" s="86"/>
      <c r="H113" s="66" t="s">
        <v>762</v>
      </c>
      <c r="I113" s="66">
        <v>84</v>
      </c>
      <c r="J113" s="82" t="s">
        <v>221</v>
      </c>
      <c r="K113" s="66" t="s">
        <v>546</v>
      </c>
      <c r="L113" s="67"/>
    </row>
    <row r="114" spans="1:12" ht="15" customHeight="1" x14ac:dyDescent="0.2">
      <c r="A114" s="64">
        <v>111</v>
      </c>
      <c r="B114" s="66" t="s">
        <v>762</v>
      </c>
      <c r="C114" s="66">
        <v>84</v>
      </c>
      <c r="D114" s="82" t="s">
        <v>222</v>
      </c>
      <c r="E114" s="66" t="s">
        <v>547</v>
      </c>
      <c r="F114" s="67"/>
      <c r="G114" s="86"/>
      <c r="H114" s="66" t="s">
        <v>762</v>
      </c>
      <c r="I114" s="66">
        <v>84</v>
      </c>
      <c r="J114" s="82" t="s">
        <v>222</v>
      </c>
      <c r="K114" s="66" t="s">
        <v>547</v>
      </c>
      <c r="L114" s="67"/>
    </row>
    <row r="115" spans="1:12" ht="15" customHeight="1" x14ac:dyDescent="0.2">
      <c r="A115" s="64">
        <v>112</v>
      </c>
      <c r="B115" s="66" t="s">
        <v>762</v>
      </c>
      <c r="C115" s="66">
        <v>84</v>
      </c>
      <c r="D115" s="82" t="s">
        <v>223</v>
      </c>
      <c r="E115" s="66" t="s">
        <v>548</v>
      </c>
      <c r="F115" s="67"/>
      <c r="G115" s="86"/>
      <c r="H115" s="66" t="s">
        <v>762</v>
      </c>
      <c r="I115" s="66">
        <v>84</v>
      </c>
      <c r="J115" s="82" t="s">
        <v>223</v>
      </c>
      <c r="K115" s="66" t="s">
        <v>548</v>
      </c>
      <c r="L115" s="67"/>
    </row>
    <row r="116" spans="1:12" ht="15" customHeight="1" x14ac:dyDescent="0.2">
      <c r="A116" s="64">
        <v>113</v>
      </c>
      <c r="B116" s="66" t="s">
        <v>762</v>
      </c>
      <c r="C116" s="66">
        <v>84</v>
      </c>
      <c r="D116" s="82" t="s">
        <v>224</v>
      </c>
      <c r="E116" s="66" t="s">
        <v>549</v>
      </c>
      <c r="F116" s="67"/>
      <c r="G116" s="86"/>
      <c r="H116" s="66" t="s">
        <v>762</v>
      </c>
      <c r="I116" s="66">
        <v>84</v>
      </c>
      <c r="J116" s="82" t="s">
        <v>224</v>
      </c>
      <c r="K116" s="66" t="s">
        <v>549</v>
      </c>
      <c r="L116" s="67"/>
    </row>
    <row r="117" spans="1:12" ht="15" customHeight="1" x14ac:dyDescent="0.2">
      <c r="A117" s="64">
        <v>114</v>
      </c>
      <c r="B117" s="66" t="s">
        <v>762</v>
      </c>
      <c r="C117" s="66">
        <v>84</v>
      </c>
      <c r="D117" s="82" t="s">
        <v>225</v>
      </c>
      <c r="E117" s="66" t="s">
        <v>550</v>
      </c>
      <c r="F117" s="67"/>
      <c r="G117" s="86"/>
      <c r="H117" s="66" t="s">
        <v>762</v>
      </c>
      <c r="I117" s="66">
        <v>84</v>
      </c>
      <c r="J117" s="82" t="s">
        <v>225</v>
      </c>
      <c r="K117" s="66" t="s">
        <v>550</v>
      </c>
      <c r="L117" s="67"/>
    </row>
    <row r="118" spans="1:12" ht="15" customHeight="1" x14ac:dyDescent="0.2">
      <c r="A118" s="64">
        <v>115</v>
      </c>
      <c r="B118" s="66" t="s">
        <v>762</v>
      </c>
      <c r="C118" s="66">
        <v>84</v>
      </c>
      <c r="D118" s="82" t="s">
        <v>226</v>
      </c>
      <c r="E118" s="66" t="s">
        <v>551</v>
      </c>
      <c r="F118" s="67"/>
      <c r="G118" s="86"/>
      <c r="H118" s="66" t="s">
        <v>762</v>
      </c>
      <c r="I118" s="66">
        <v>84</v>
      </c>
      <c r="J118" s="82" t="s">
        <v>226</v>
      </c>
      <c r="K118" s="66" t="s">
        <v>551</v>
      </c>
      <c r="L118" s="67"/>
    </row>
    <row r="119" spans="1:12" ht="15" customHeight="1" x14ac:dyDescent="0.2">
      <c r="A119" s="64">
        <v>116</v>
      </c>
      <c r="B119" s="66" t="s">
        <v>762</v>
      </c>
      <c r="C119" s="66">
        <v>84</v>
      </c>
      <c r="D119" s="82" t="s">
        <v>227</v>
      </c>
      <c r="E119" s="66" t="s">
        <v>552</v>
      </c>
      <c r="F119" s="67"/>
      <c r="G119" s="86"/>
      <c r="H119" s="66" t="s">
        <v>762</v>
      </c>
      <c r="I119" s="66">
        <v>84</v>
      </c>
      <c r="J119" s="82" t="s">
        <v>227</v>
      </c>
      <c r="K119" s="66" t="s">
        <v>552</v>
      </c>
      <c r="L119" s="67"/>
    </row>
    <row r="120" spans="1:12" ht="15" customHeight="1" x14ac:dyDescent="0.2">
      <c r="A120" s="64">
        <v>117</v>
      </c>
      <c r="B120" s="66" t="s">
        <v>762</v>
      </c>
      <c r="C120" s="66">
        <v>84</v>
      </c>
      <c r="D120" s="82" t="s">
        <v>228</v>
      </c>
      <c r="E120" s="66" t="s">
        <v>553</v>
      </c>
      <c r="F120" s="67"/>
      <c r="G120" s="86"/>
      <c r="H120" s="66" t="s">
        <v>762</v>
      </c>
      <c r="I120" s="66">
        <v>84</v>
      </c>
      <c r="J120" s="82" t="s">
        <v>228</v>
      </c>
      <c r="K120" s="66" t="s">
        <v>553</v>
      </c>
      <c r="L120" s="67"/>
    </row>
    <row r="121" spans="1:12" ht="15" customHeight="1" x14ac:dyDescent="0.2">
      <c r="A121" s="64">
        <v>118</v>
      </c>
      <c r="B121" s="66" t="s">
        <v>762</v>
      </c>
      <c r="C121" s="66">
        <v>84</v>
      </c>
      <c r="D121" s="82" t="s">
        <v>229</v>
      </c>
      <c r="E121" s="66" t="s">
        <v>554</v>
      </c>
      <c r="F121" s="67"/>
      <c r="G121" s="86"/>
      <c r="H121" s="66" t="s">
        <v>762</v>
      </c>
      <c r="I121" s="66">
        <v>84</v>
      </c>
      <c r="J121" s="82" t="s">
        <v>229</v>
      </c>
      <c r="K121" s="66" t="s">
        <v>554</v>
      </c>
      <c r="L121" s="67"/>
    </row>
    <row r="122" spans="1:12" ht="15" customHeight="1" x14ac:dyDescent="0.2">
      <c r="A122" s="64">
        <v>119</v>
      </c>
      <c r="B122" s="66" t="s">
        <v>762</v>
      </c>
      <c r="C122" s="66">
        <v>84</v>
      </c>
      <c r="D122" s="82" t="s">
        <v>230</v>
      </c>
      <c r="E122" s="66" t="s">
        <v>555</v>
      </c>
      <c r="F122" s="67"/>
      <c r="G122" s="86"/>
      <c r="H122" s="66" t="s">
        <v>762</v>
      </c>
      <c r="I122" s="66">
        <v>84</v>
      </c>
      <c r="J122" s="82" t="s">
        <v>230</v>
      </c>
      <c r="K122" s="66" t="s">
        <v>555</v>
      </c>
      <c r="L122" s="67"/>
    </row>
    <row r="123" spans="1:12" ht="15" customHeight="1" x14ac:dyDescent="0.2">
      <c r="A123" s="64">
        <v>120</v>
      </c>
      <c r="B123" s="66" t="s">
        <v>762</v>
      </c>
      <c r="C123" s="66">
        <v>84</v>
      </c>
      <c r="D123" s="82" t="s">
        <v>231</v>
      </c>
      <c r="E123" s="66" t="s">
        <v>556</v>
      </c>
      <c r="F123" s="67"/>
      <c r="G123" s="86"/>
      <c r="H123" s="66" t="s">
        <v>762</v>
      </c>
      <c r="I123" s="66">
        <v>84</v>
      </c>
      <c r="J123" s="82" t="s">
        <v>231</v>
      </c>
      <c r="K123" s="66" t="s">
        <v>556</v>
      </c>
      <c r="L123" s="67"/>
    </row>
    <row r="124" spans="1:12" ht="15" customHeight="1" x14ac:dyDescent="0.2">
      <c r="A124" s="64">
        <v>121</v>
      </c>
      <c r="B124" s="66" t="s">
        <v>762</v>
      </c>
      <c r="C124" s="66">
        <v>84</v>
      </c>
      <c r="D124" s="82" t="s">
        <v>232</v>
      </c>
      <c r="E124" s="66" t="s">
        <v>557</v>
      </c>
      <c r="F124" s="67"/>
      <c r="G124" s="86"/>
      <c r="H124" s="66" t="s">
        <v>762</v>
      </c>
      <c r="I124" s="66">
        <v>84</v>
      </c>
      <c r="J124" s="82" t="s">
        <v>232</v>
      </c>
      <c r="K124" s="66" t="s">
        <v>557</v>
      </c>
      <c r="L124" s="67"/>
    </row>
    <row r="125" spans="1:12" ht="15" customHeight="1" x14ac:dyDescent="0.2">
      <c r="A125" s="64">
        <v>122</v>
      </c>
      <c r="B125" s="66" t="s">
        <v>762</v>
      </c>
      <c r="C125" s="66">
        <v>84</v>
      </c>
      <c r="D125" s="82" t="s">
        <v>233</v>
      </c>
      <c r="E125" s="66" t="s">
        <v>558</v>
      </c>
      <c r="F125" s="67"/>
      <c r="G125" s="86"/>
      <c r="H125" s="66" t="s">
        <v>762</v>
      </c>
      <c r="I125" s="66">
        <v>84</v>
      </c>
      <c r="J125" s="82" t="s">
        <v>233</v>
      </c>
      <c r="K125" s="66" t="s">
        <v>558</v>
      </c>
      <c r="L125" s="67"/>
    </row>
    <row r="126" spans="1:12" ht="15" customHeight="1" x14ac:dyDescent="0.2">
      <c r="A126" s="64">
        <v>123</v>
      </c>
      <c r="B126" s="66" t="s">
        <v>762</v>
      </c>
      <c r="C126" s="66">
        <v>84</v>
      </c>
      <c r="D126" s="82" t="s">
        <v>234</v>
      </c>
      <c r="E126" s="66" t="s">
        <v>559</v>
      </c>
      <c r="F126" s="67"/>
      <c r="G126" s="86"/>
      <c r="H126" s="66" t="s">
        <v>762</v>
      </c>
      <c r="I126" s="66">
        <v>84</v>
      </c>
      <c r="J126" s="82" t="s">
        <v>234</v>
      </c>
      <c r="K126" s="66" t="s">
        <v>559</v>
      </c>
      <c r="L126" s="67"/>
    </row>
    <row r="127" spans="1:12" ht="15" customHeight="1" x14ac:dyDescent="0.2">
      <c r="A127" s="64">
        <v>124</v>
      </c>
      <c r="B127" s="66" t="s">
        <v>762</v>
      </c>
      <c r="C127" s="66">
        <v>84</v>
      </c>
      <c r="D127" s="82" t="s">
        <v>235</v>
      </c>
      <c r="E127" s="66" t="s">
        <v>560</v>
      </c>
      <c r="F127" s="67"/>
      <c r="G127" s="86"/>
      <c r="H127" s="66" t="s">
        <v>762</v>
      </c>
      <c r="I127" s="66">
        <v>84</v>
      </c>
      <c r="J127" s="82" t="s">
        <v>235</v>
      </c>
      <c r="K127" s="66" t="s">
        <v>560</v>
      </c>
      <c r="L127" s="67"/>
    </row>
    <row r="128" spans="1:12" ht="15" customHeight="1" x14ac:dyDescent="0.2">
      <c r="A128" s="64">
        <v>125</v>
      </c>
      <c r="B128" s="66" t="s">
        <v>762</v>
      </c>
      <c r="C128" s="66">
        <v>84</v>
      </c>
      <c r="D128" s="82" t="s">
        <v>236</v>
      </c>
      <c r="E128" s="66" t="s">
        <v>561</v>
      </c>
      <c r="F128" s="67"/>
      <c r="G128" s="86"/>
      <c r="H128" s="66" t="s">
        <v>762</v>
      </c>
      <c r="I128" s="66">
        <v>84</v>
      </c>
      <c r="J128" s="82" t="s">
        <v>236</v>
      </c>
      <c r="K128" s="66" t="s">
        <v>561</v>
      </c>
      <c r="L128" s="67"/>
    </row>
    <row r="129" spans="1:12" ht="15" customHeight="1" x14ac:dyDescent="0.2">
      <c r="A129" s="64">
        <v>126</v>
      </c>
      <c r="B129" s="66" t="s">
        <v>762</v>
      </c>
      <c r="C129" s="66">
        <v>84</v>
      </c>
      <c r="D129" s="82" t="s">
        <v>237</v>
      </c>
      <c r="E129" s="66" t="s">
        <v>562</v>
      </c>
      <c r="F129" s="67"/>
      <c r="G129" s="86"/>
      <c r="H129" s="66" t="s">
        <v>762</v>
      </c>
      <c r="I129" s="66">
        <v>84</v>
      </c>
      <c r="J129" s="82" t="s">
        <v>237</v>
      </c>
      <c r="K129" s="66" t="s">
        <v>562</v>
      </c>
      <c r="L129" s="67"/>
    </row>
    <row r="130" spans="1:12" ht="15" customHeight="1" x14ac:dyDescent="0.2">
      <c r="A130" s="64">
        <v>127</v>
      </c>
      <c r="B130" s="66" t="s">
        <v>762</v>
      </c>
      <c r="C130" s="66">
        <v>84</v>
      </c>
      <c r="D130" s="82" t="s">
        <v>238</v>
      </c>
      <c r="E130" s="66" t="s">
        <v>563</v>
      </c>
      <c r="F130" s="67"/>
      <c r="G130" s="86"/>
      <c r="H130" s="66" t="s">
        <v>762</v>
      </c>
      <c r="I130" s="66">
        <v>84</v>
      </c>
      <c r="J130" s="82" t="s">
        <v>238</v>
      </c>
      <c r="K130" s="66" t="s">
        <v>563</v>
      </c>
      <c r="L130" s="67"/>
    </row>
    <row r="131" spans="1:12" ht="15" customHeight="1" x14ac:dyDescent="0.2">
      <c r="A131" s="64">
        <v>128</v>
      </c>
      <c r="B131" s="66" t="s">
        <v>762</v>
      </c>
      <c r="C131" s="66">
        <v>84</v>
      </c>
      <c r="D131" s="82" t="s">
        <v>239</v>
      </c>
      <c r="E131" s="66" t="s">
        <v>564</v>
      </c>
      <c r="F131" s="67"/>
      <c r="G131" s="86"/>
      <c r="H131" s="66" t="s">
        <v>762</v>
      </c>
      <c r="I131" s="66">
        <v>84</v>
      </c>
      <c r="J131" s="82" t="s">
        <v>239</v>
      </c>
      <c r="K131" s="66" t="s">
        <v>564</v>
      </c>
      <c r="L131" s="67"/>
    </row>
    <row r="132" spans="1:12" ht="15" customHeight="1" x14ac:dyDescent="0.2">
      <c r="A132" s="64">
        <v>129</v>
      </c>
      <c r="B132" s="66" t="s">
        <v>762</v>
      </c>
      <c r="C132" s="66">
        <v>84</v>
      </c>
      <c r="D132" s="82" t="s">
        <v>240</v>
      </c>
      <c r="E132" s="66" t="s">
        <v>565</v>
      </c>
      <c r="F132" s="67"/>
      <c r="G132" s="86"/>
      <c r="H132" s="66" t="s">
        <v>762</v>
      </c>
      <c r="I132" s="66">
        <v>84</v>
      </c>
      <c r="J132" s="82" t="s">
        <v>240</v>
      </c>
      <c r="K132" s="66" t="s">
        <v>565</v>
      </c>
      <c r="L132" s="67"/>
    </row>
    <row r="133" spans="1:12" ht="15" customHeight="1" x14ac:dyDescent="0.2">
      <c r="A133" s="64">
        <v>130</v>
      </c>
      <c r="B133" s="66" t="s">
        <v>762</v>
      </c>
      <c r="C133" s="66">
        <v>84</v>
      </c>
      <c r="D133" s="82" t="s">
        <v>241</v>
      </c>
      <c r="E133" s="66" t="s">
        <v>566</v>
      </c>
      <c r="F133" s="67"/>
      <c r="G133" s="86"/>
      <c r="H133" s="66" t="s">
        <v>762</v>
      </c>
      <c r="I133" s="66">
        <v>84</v>
      </c>
      <c r="J133" s="82" t="s">
        <v>241</v>
      </c>
      <c r="K133" s="66" t="s">
        <v>566</v>
      </c>
      <c r="L133" s="67"/>
    </row>
    <row r="134" spans="1:12" ht="15" customHeight="1" x14ac:dyDescent="0.2">
      <c r="A134" s="64">
        <v>131</v>
      </c>
      <c r="B134" s="66" t="s">
        <v>762</v>
      </c>
      <c r="C134" s="66">
        <v>84</v>
      </c>
      <c r="D134" s="82" t="s">
        <v>242</v>
      </c>
      <c r="E134" s="66" t="s">
        <v>567</v>
      </c>
      <c r="F134" s="67"/>
      <c r="G134" s="86"/>
      <c r="H134" s="66" t="s">
        <v>762</v>
      </c>
      <c r="I134" s="66">
        <v>84</v>
      </c>
      <c r="J134" s="82" t="s">
        <v>242</v>
      </c>
      <c r="K134" s="66" t="s">
        <v>567</v>
      </c>
      <c r="L134" s="67"/>
    </row>
    <row r="135" spans="1:12" ht="15" customHeight="1" x14ac:dyDescent="0.2">
      <c r="A135" s="64">
        <v>132</v>
      </c>
      <c r="B135" s="66" t="s">
        <v>762</v>
      </c>
      <c r="C135" s="66">
        <v>84</v>
      </c>
      <c r="D135" s="82" t="s">
        <v>243</v>
      </c>
      <c r="E135" s="66" t="s">
        <v>568</v>
      </c>
      <c r="F135" s="67"/>
      <c r="G135" s="86"/>
      <c r="H135" s="66" t="s">
        <v>762</v>
      </c>
      <c r="I135" s="66">
        <v>84</v>
      </c>
      <c r="J135" s="82" t="s">
        <v>243</v>
      </c>
      <c r="K135" s="66" t="s">
        <v>568</v>
      </c>
      <c r="L135" s="67"/>
    </row>
    <row r="136" spans="1:12" ht="15" customHeight="1" x14ac:dyDescent="0.2">
      <c r="A136" s="64">
        <v>133</v>
      </c>
      <c r="B136" s="66" t="s">
        <v>762</v>
      </c>
      <c r="C136" s="66">
        <v>84</v>
      </c>
      <c r="D136" s="82" t="s">
        <v>244</v>
      </c>
      <c r="E136" s="66" t="s">
        <v>569</v>
      </c>
      <c r="F136" s="67"/>
      <c r="G136" s="86"/>
      <c r="H136" s="66" t="s">
        <v>762</v>
      </c>
      <c r="I136" s="66">
        <v>84</v>
      </c>
      <c r="J136" s="82" t="s">
        <v>244</v>
      </c>
      <c r="K136" s="66" t="s">
        <v>569</v>
      </c>
      <c r="L136" s="67"/>
    </row>
    <row r="137" spans="1:12" ht="15" customHeight="1" x14ac:dyDescent="0.2">
      <c r="A137" s="64">
        <v>134</v>
      </c>
      <c r="B137" s="66" t="s">
        <v>762</v>
      </c>
      <c r="C137" s="66">
        <v>84</v>
      </c>
      <c r="D137" s="82" t="s">
        <v>245</v>
      </c>
      <c r="E137" s="66" t="s">
        <v>570</v>
      </c>
      <c r="F137" s="67"/>
      <c r="G137" s="86"/>
      <c r="H137" s="66" t="s">
        <v>762</v>
      </c>
      <c r="I137" s="66">
        <v>84</v>
      </c>
      <c r="J137" s="82" t="s">
        <v>245</v>
      </c>
      <c r="K137" s="66" t="s">
        <v>570</v>
      </c>
      <c r="L137" s="67"/>
    </row>
    <row r="138" spans="1:12" ht="15" customHeight="1" x14ac:dyDescent="0.2">
      <c r="A138" s="64">
        <v>135</v>
      </c>
      <c r="B138" s="66" t="s">
        <v>762</v>
      </c>
      <c r="C138" s="66">
        <v>84</v>
      </c>
      <c r="D138" s="82" t="s">
        <v>246</v>
      </c>
      <c r="E138" s="66" t="s">
        <v>571</v>
      </c>
      <c r="F138" s="67"/>
      <c r="G138" s="86"/>
      <c r="H138" s="66" t="s">
        <v>762</v>
      </c>
      <c r="I138" s="66">
        <v>84</v>
      </c>
      <c r="J138" s="82" t="s">
        <v>246</v>
      </c>
      <c r="K138" s="66" t="s">
        <v>571</v>
      </c>
      <c r="L138" s="67"/>
    </row>
    <row r="139" spans="1:12" ht="15" customHeight="1" x14ac:dyDescent="0.2">
      <c r="A139" s="64">
        <v>136</v>
      </c>
      <c r="B139" s="66" t="s">
        <v>762</v>
      </c>
      <c r="C139" s="66">
        <v>84</v>
      </c>
      <c r="D139" s="82" t="s">
        <v>247</v>
      </c>
      <c r="E139" s="66" t="s">
        <v>572</v>
      </c>
      <c r="F139" s="67"/>
      <c r="G139" s="86"/>
      <c r="H139" s="66" t="s">
        <v>762</v>
      </c>
      <c r="I139" s="66">
        <v>84</v>
      </c>
      <c r="J139" s="82" t="s">
        <v>247</v>
      </c>
      <c r="K139" s="66" t="s">
        <v>572</v>
      </c>
      <c r="L139" s="67"/>
    </row>
    <row r="140" spans="1:12" ht="15" customHeight="1" x14ac:dyDescent="0.2">
      <c r="A140" s="64">
        <v>137</v>
      </c>
      <c r="B140" s="66" t="s">
        <v>762</v>
      </c>
      <c r="C140" s="66">
        <v>84</v>
      </c>
      <c r="D140" s="82" t="s">
        <v>248</v>
      </c>
      <c r="E140" s="66" t="s">
        <v>573</v>
      </c>
      <c r="F140" s="67"/>
      <c r="G140" s="86"/>
      <c r="H140" s="66" t="s">
        <v>762</v>
      </c>
      <c r="I140" s="66">
        <v>84</v>
      </c>
      <c r="J140" s="82" t="s">
        <v>248</v>
      </c>
      <c r="K140" s="66" t="s">
        <v>573</v>
      </c>
      <c r="L140" s="67"/>
    </row>
    <row r="141" spans="1:12" ht="15" customHeight="1" x14ac:dyDescent="0.2">
      <c r="A141" s="64">
        <v>138</v>
      </c>
      <c r="B141" s="66" t="s">
        <v>762</v>
      </c>
      <c r="C141" s="66">
        <v>84</v>
      </c>
      <c r="D141" s="82" t="s">
        <v>249</v>
      </c>
      <c r="E141" s="66" t="s">
        <v>574</v>
      </c>
      <c r="F141" s="67"/>
      <c r="G141" s="86"/>
      <c r="H141" s="66" t="s">
        <v>762</v>
      </c>
      <c r="I141" s="66">
        <v>84</v>
      </c>
      <c r="J141" s="82" t="s">
        <v>249</v>
      </c>
      <c r="K141" s="66" t="s">
        <v>574</v>
      </c>
      <c r="L141" s="67"/>
    </row>
    <row r="142" spans="1:12" ht="15" customHeight="1" x14ac:dyDescent="0.2">
      <c r="A142" s="64">
        <v>139</v>
      </c>
      <c r="B142" s="66" t="s">
        <v>762</v>
      </c>
      <c r="C142" s="66">
        <v>84</v>
      </c>
      <c r="D142" s="82" t="s">
        <v>250</v>
      </c>
      <c r="E142" s="66" t="s">
        <v>575</v>
      </c>
      <c r="F142" s="67"/>
      <c r="G142" s="86"/>
      <c r="H142" s="66" t="s">
        <v>762</v>
      </c>
      <c r="I142" s="66">
        <v>84</v>
      </c>
      <c r="J142" s="82" t="s">
        <v>250</v>
      </c>
      <c r="K142" s="66" t="s">
        <v>575</v>
      </c>
      <c r="L142" s="67"/>
    </row>
    <row r="143" spans="1:12" ht="15" customHeight="1" x14ac:dyDescent="0.2">
      <c r="A143" s="64">
        <v>140</v>
      </c>
      <c r="B143" s="66" t="s">
        <v>762</v>
      </c>
      <c r="C143" s="66">
        <v>84</v>
      </c>
      <c r="D143" s="82" t="s">
        <v>251</v>
      </c>
      <c r="E143" s="66" t="s">
        <v>576</v>
      </c>
      <c r="F143" s="67"/>
      <c r="G143" s="86"/>
      <c r="H143" s="66" t="s">
        <v>762</v>
      </c>
      <c r="I143" s="66">
        <v>84</v>
      </c>
      <c r="J143" s="82" t="s">
        <v>251</v>
      </c>
      <c r="K143" s="66" t="s">
        <v>576</v>
      </c>
      <c r="L143" s="67"/>
    </row>
    <row r="144" spans="1:12" ht="15" customHeight="1" x14ac:dyDescent="0.2">
      <c r="A144" s="64">
        <v>141</v>
      </c>
      <c r="B144" s="66" t="s">
        <v>762</v>
      </c>
      <c r="C144" s="66">
        <v>84</v>
      </c>
      <c r="D144" s="82" t="s">
        <v>252</v>
      </c>
      <c r="E144" s="66" t="s">
        <v>577</v>
      </c>
      <c r="F144" s="67"/>
      <c r="G144" s="86"/>
      <c r="H144" s="66" t="s">
        <v>762</v>
      </c>
      <c r="I144" s="66">
        <v>84</v>
      </c>
      <c r="J144" s="82" t="s">
        <v>252</v>
      </c>
      <c r="K144" s="66" t="s">
        <v>577</v>
      </c>
      <c r="L144" s="67"/>
    </row>
    <row r="145" spans="1:12" ht="15" customHeight="1" x14ac:dyDescent="0.2">
      <c r="A145" s="64">
        <v>142</v>
      </c>
      <c r="B145" s="66" t="s">
        <v>762</v>
      </c>
      <c r="C145" s="66">
        <v>84</v>
      </c>
      <c r="D145" s="82" t="s">
        <v>253</v>
      </c>
      <c r="E145" s="66" t="s">
        <v>578</v>
      </c>
      <c r="F145" s="67"/>
      <c r="G145" s="86"/>
      <c r="H145" s="66" t="s">
        <v>762</v>
      </c>
      <c r="I145" s="66">
        <v>84</v>
      </c>
      <c r="J145" s="82" t="s">
        <v>253</v>
      </c>
      <c r="K145" s="66" t="s">
        <v>578</v>
      </c>
      <c r="L145" s="67"/>
    </row>
    <row r="146" spans="1:12" ht="15" customHeight="1" x14ac:dyDescent="0.2">
      <c r="A146" s="64">
        <v>143</v>
      </c>
      <c r="B146" s="66" t="s">
        <v>762</v>
      </c>
      <c r="C146" s="66">
        <v>84</v>
      </c>
      <c r="D146" s="82" t="s">
        <v>254</v>
      </c>
      <c r="E146" s="66" t="s">
        <v>579</v>
      </c>
      <c r="F146" s="67"/>
      <c r="G146" s="86"/>
      <c r="H146" s="66" t="s">
        <v>762</v>
      </c>
      <c r="I146" s="66">
        <v>84</v>
      </c>
      <c r="J146" s="82" t="s">
        <v>254</v>
      </c>
      <c r="K146" s="66" t="s">
        <v>579</v>
      </c>
      <c r="L146" s="67"/>
    </row>
    <row r="147" spans="1:12" ht="15" customHeight="1" x14ac:dyDescent="0.2">
      <c r="A147" s="64">
        <v>144</v>
      </c>
      <c r="B147" s="66" t="s">
        <v>762</v>
      </c>
      <c r="C147" s="66">
        <v>84</v>
      </c>
      <c r="D147" s="82" t="s">
        <v>255</v>
      </c>
      <c r="E147" s="66" t="s">
        <v>580</v>
      </c>
      <c r="F147" s="67"/>
      <c r="G147" s="86"/>
      <c r="H147" s="66" t="s">
        <v>762</v>
      </c>
      <c r="I147" s="66">
        <v>84</v>
      </c>
      <c r="J147" s="82" t="s">
        <v>255</v>
      </c>
      <c r="K147" s="66" t="s">
        <v>580</v>
      </c>
      <c r="L147" s="67"/>
    </row>
    <row r="148" spans="1:12" ht="15" customHeight="1" x14ac:dyDescent="0.2">
      <c r="A148" s="64">
        <v>145</v>
      </c>
      <c r="B148" s="66" t="s">
        <v>762</v>
      </c>
      <c r="C148" s="66">
        <v>84</v>
      </c>
      <c r="D148" s="82" t="s">
        <v>256</v>
      </c>
      <c r="E148" s="66" t="s">
        <v>581</v>
      </c>
      <c r="F148" s="67"/>
      <c r="G148" s="86"/>
      <c r="H148" s="66" t="s">
        <v>762</v>
      </c>
      <c r="I148" s="66">
        <v>84</v>
      </c>
      <c r="J148" s="82" t="s">
        <v>256</v>
      </c>
      <c r="K148" s="66" t="s">
        <v>581</v>
      </c>
      <c r="L148" s="67"/>
    </row>
    <row r="149" spans="1:12" ht="15" customHeight="1" x14ac:dyDescent="0.2">
      <c r="A149" s="64">
        <v>146</v>
      </c>
      <c r="B149" s="66" t="s">
        <v>762</v>
      </c>
      <c r="C149" s="66">
        <v>84</v>
      </c>
      <c r="D149" s="82" t="s">
        <v>257</v>
      </c>
      <c r="E149" s="66" t="s">
        <v>582</v>
      </c>
      <c r="F149" s="67"/>
      <c r="G149" s="86"/>
      <c r="H149" s="66" t="s">
        <v>762</v>
      </c>
      <c r="I149" s="66">
        <v>84</v>
      </c>
      <c r="J149" s="82" t="s">
        <v>257</v>
      </c>
      <c r="K149" s="66" t="s">
        <v>582</v>
      </c>
      <c r="L149" s="67"/>
    </row>
    <row r="150" spans="1:12" ht="15" customHeight="1" x14ac:dyDescent="0.2">
      <c r="A150" s="64">
        <v>147</v>
      </c>
      <c r="B150" s="66" t="s">
        <v>762</v>
      </c>
      <c r="C150" s="66">
        <v>84</v>
      </c>
      <c r="D150" s="82" t="s">
        <v>258</v>
      </c>
      <c r="E150" s="66" t="s">
        <v>583</v>
      </c>
      <c r="F150" s="67"/>
      <c r="G150" s="86"/>
      <c r="H150" s="66" t="s">
        <v>762</v>
      </c>
      <c r="I150" s="66">
        <v>84</v>
      </c>
      <c r="J150" s="82" t="s">
        <v>258</v>
      </c>
      <c r="K150" s="66" t="s">
        <v>583</v>
      </c>
      <c r="L150" s="67"/>
    </row>
    <row r="151" spans="1:12" ht="15" customHeight="1" x14ac:dyDescent="0.2">
      <c r="A151" s="64">
        <v>148</v>
      </c>
      <c r="B151" s="66" t="s">
        <v>762</v>
      </c>
      <c r="C151" s="66">
        <v>84</v>
      </c>
      <c r="D151" s="82" t="s">
        <v>259</v>
      </c>
      <c r="E151" s="66" t="s">
        <v>584</v>
      </c>
      <c r="F151" s="67"/>
      <c r="G151" s="86"/>
      <c r="H151" s="66" t="s">
        <v>762</v>
      </c>
      <c r="I151" s="66">
        <v>84</v>
      </c>
      <c r="J151" s="82" t="s">
        <v>259</v>
      </c>
      <c r="K151" s="66" t="s">
        <v>584</v>
      </c>
      <c r="L151" s="67"/>
    </row>
    <row r="152" spans="1:12" ht="15" customHeight="1" x14ac:dyDescent="0.2">
      <c r="A152" s="64">
        <v>149</v>
      </c>
      <c r="B152" s="66" t="s">
        <v>762</v>
      </c>
      <c r="C152" s="66">
        <v>84</v>
      </c>
      <c r="D152" s="82" t="s">
        <v>260</v>
      </c>
      <c r="E152" s="66" t="s">
        <v>585</v>
      </c>
      <c r="F152" s="67"/>
      <c r="G152" s="86"/>
      <c r="H152" s="66" t="s">
        <v>762</v>
      </c>
      <c r="I152" s="66">
        <v>84</v>
      </c>
      <c r="J152" s="82" t="s">
        <v>260</v>
      </c>
      <c r="K152" s="66" t="s">
        <v>585</v>
      </c>
      <c r="L152" s="67"/>
    </row>
    <row r="153" spans="1:12" ht="15" customHeight="1" x14ac:dyDescent="0.2">
      <c r="A153" s="64">
        <v>150</v>
      </c>
      <c r="B153" s="66" t="s">
        <v>762</v>
      </c>
      <c r="C153" s="66">
        <v>84</v>
      </c>
      <c r="D153" s="82" t="s">
        <v>261</v>
      </c>
      <c r="E153" s="66" t="s">
        <v>586</v>
      </c>
      <c r="F153" s="67"/>
      <c r="G153" s="86"/>
      <c r="H153" s="66" t="s">
        <v>762</v>
      </c>
      <c r="I153" s="66">
        <v>84</v>
      </c>
      <c r="J153" s="82" t="s">
        <v>261</v>
      </c>
      <c r="K153" s="66" t="s">
        <v>586</v>
      </c>
      <c r="L153" s="67"/>
    </row>
    <row r="154" spans="1:12" ht="15" customHeight="1" x14ac:dyDescent="0.2">
      <c r="A154" s="64">
        <v>151</v>
      </c>
      <c r="B154" s="66" t="s">
        <v>762</v>
      </c>
      <c r="C154" s="66">
        <v>84</v>
      </c>
      <c r="D154" s="82" t="s">
        <v>262</v>
      </c>
      <c r="E154" s="66" t="s">
        <v>587</v>
      </c>
      <c r="F154" s="67"/>
      <c r="G154" s="86"/>
      <c r="H154" s="66" t="s">
        <v>762</v>
      </c>
      <c r="I154" s="66">
        <v>84</v>
      </c>
      <c r="J154" s="82" t="s">
        <v>262</v>
      </c>
      <c r="K154" s="66" t="s">
        <v>587</v>
      </c>
      <c r="L154" s="67"/>
    </row>
    <row r="155" spans="1:12" ht="15" customHeight="1" x14ac:dyDescent="0.2">
      <c r="A155" s="64">
        <v>152</v>
      </c>
      <c r="B155" s="66" t="s">
        <v>762</v>
      </c>
      <c r="C155" s="66">
        <v>84</v>
      </c>
      <c r="D155" s="82" t="s">
        <v>263</v>
      </c>
      <c r="E155" s="66" t="s">
        <v>588</v>
      </c>
      <c r="F155" s="67"/>
      <c r="G155" s="86"/>
      <c r="H155" s="66" t="s">
        <v>762</v>
      </c>
      <c r="I155" s="66">
        <v>84</v>
      </c>
      <c r="J155" s="82" t="s">
        <v>263</v>
      </c>
      <c r="K155" s="66" t="s">
        <v>588</v>
      </c>
      <c r="L155" s="67"/>
    </row>
    <row r="156" spans="1:12" ht="15" customHeight="1" x14ac:dyDescent="0.2">
      <c r="A156" s="64">
        <v>153</v>
      </c>
      <c r="B156" s="66" t="s">
        <v>762</v>
      </c>
      <c r="C156" s="66">
        <v>84</v>
      </c>
      <c r="D156" s="82" t="s">
        <v>264</v>
      </c>
      <c r="E156" s="66" t="s">
        <v>589</v>
      </c>
      <c r="F156" s="67"/>
      <c r="G156" s="86"/>
      <c r="H156" s="66" t="s">
        <v>762</v>
      </c>
      <c r="I156" s="66">
        <v>84</v>
      </c>
      <c r="J156" s="82" t="s">
        <v>264</v>
      </c>
      <c r="K156" s="66" t="s">
        <v>589</v>
      </c>
      <c r="L156" s="67"/>
    </row>
    <row r="157" spans="1:12" ht="15" customHeight="1" x14ac:dyDescent="0.2">
      <c r="A157" s="64">
        <v>154</v>
      </c>
      <c r="B157" s="66" t="s">
        <v>762</v>
      </c>
      <c r="C157" s="66">
        <v>84</v>
      </c>
      <c r="D157" s="82" t="s">
        <v>265</v>
      </c>
      <c r="E157" s="66" t="s">
        <v>590</v>
      </c>
      <c r="F157" s="67"/>
      <c r="G157" s="86"/>
      <c r="H157" s="66" t="s">
        <v>762</v>
      </c>
      <c r="I157" s="66">
        <v>84</v>
      </c>
      <c r="J157" s="82" t="s">
        <v>265</v>
      </c>
      <c r="K157" s="66" t="s">
        <v>590</v>
      </c>
      <c r="L157" s="67"/>
    </row>
    <row r="158" spans="1:12" ht="15" customHeight="1" x14ac:dyDescent="0.2">
      <c r="A158" s="64">
        <v>155</v>
      </c>
      <c r="B158" s="66" t="s">
        <v>762</v>
      </c>
      <c r="C158" s="66">
        <v>84</v>
      </c>
      <c r="D158" s="82" t="s">
        <v>266</v>
      </c>
      <c r="E158" s="66" t="s">
        <v>591</v>
      </c>
      <c r="F158" s="67"/>
      <c r="G158" s="86"/>
      <c r="H158" s="66" t="s">
        <v>762</v>
      </c>
      <c r="I158" s="66">
        <v>84</v>
      </c>
      <c r="J158" s="82" t="s">
        <v>266</v>
      </c>
      <c r="K158" s="66" t="s">
        <v>591</v>
      </c>
      <c r="L158" s="67"/>
    </row>
    <row r="159" spans="1:12" ht="15" customHeight="1" x14ac:dyDescent="0.2">
      <c r="A159" s="64">
        <v>156</v>
      </c>
      <c r="B159" s="66" t="s">
        <v>762</v>
      </c>
      <c r="C159" s="66">
        <v>84</v>
      </c>
      <c r="D159" s="82" t="s">
        <v>267</v>
      </c>
      <c r="E159" s="66" t="s">
        <v>592</v>
      </c>
      <c r="F159" s="67"/>
      <c r="G159" s="86"/>
      <c r="H159" s="66" t="s">
        <v>762</v>
      </c>
      <c r="I159" s="66">
        <v>84</v>
      </c>
      <c r="J159" s="82" t="s">
        <v>267</v>
      </c>
      <c r="K159" s="66" t="s">
        <v>592</v>
      </c>
      <c r="L159" s="67"/>
    </row>
    <row r="160" spans="1:12" ht="15" customHeight="1" x14ac:dyDescent="0.2">
      <c r="A160" s="64">
        <v>157</v>
      </c>
      <c r="B160" s="66" t="s">
        <v>762</v>
      </c>
      <c r="C160" s="66">
        <v>84</v>
      </c>
      <c r="D160" s="82" t="s">
        <v>268</v>
      </c>
      <c r="E160" s="66" t="s">
        <v>593</v>
      </c>
      <c r="F160" s="67"/>
      <c r="G160" s="86"/>
      <c r="H160" s="66" t="s">
        <v>762</v>
      </c>
      <c r="I160" s="66">
        <v>84</v>
      </c>
      <c r="J160" s="82" t="s">
        <v>268</v>
      </c>
      <c r="K160" s="66" t="s">
        <v>593</v>
      </c>
      <c r="L160" s="67"/>
    </row>
    <row r="161" spans="1:12" ht="15" customHeight="1" x14ac:dyDescent="0.2">
      <c r="A161" s="64">
        <v>158</v>
      </c>
      <c r="B161" s="66" t="s">
        <v>762</v>
      </c>
      <c r="C161" s="66">
        <v>84</v>
      </c>
      <c r="D161" s="82" t="s">
        <v>269</v>
      </c>
      <c r="E161" s="66" t="s">
        <v>594</v>
      </c>
      <c r="F161" s="67"/>
      <c r="G161" s="86"/>
      <c r="H161" s="66" t="s">
        <v>762</v>
      </c>
      <c r="I161" s="66">
        <v>84</v>
      </c>
      <c r="J161" s="82" t="s">
        <v>269</v>
      </c>
      <c r="K161" s="66" t="s">
        <v>594</v>
      </c>
      <c r="L161" s="67"/>
    </row>
    <row r="162" spans="1:12" ht="15" customHeight="1" x14ac:dyDescent="0.2">
      <c r="A162" s="64">
        <v>159</v>
      </c>
      <c r="B162" s="66" t="s">
        <v>762</v>
      </c>
      <c r="C162" s="66">
        <v>84</v>
      </c>
      <c r="D162" s="82" t="s">
        <v>270</v>
      </c>
      <c r="E162" s="66" t="s">
        <v>595</v>
      </c>
      <c r="F162" s="67"/>
      <c r="G162" s="86"/>
      <c r="H162" s="66" t="s">
        <v>762</v>
      </c>
      <c r="I162" s="66">
        <v>84</v>
      </c>
      <c r="J162" s="82" t="s">
        <v>270</v>
      </c>
      <c r="K162" s="66" t="s">
        <v>595</v>
      </c>
      <c r="L162" s="67"/>
    </row>
    <row r="163" spans="1:12" ht="15" customHeight="1" x14ac:dyDescent="0.2">
      <c r="A163" s="64">
        <v>160</v>
      </c>
      <c r="B163" s="66" t="s">
        <v>762</v>
      </c>
      <c r="C163" s="66">
        <v>84</v>
      </c>
      <c r="D163" s="82" t="s">
        <v>271</v>
      </c>
      <c r="E163" s="66" t="s">
        <v>596</v>
      </c>
      <c r="F163" s="67"/>
      <c r="G163" s="86"/>
      <c r="H163" s="66" t="s">
        <v>762</v>
      </c>
      <c r="I163" s="66">
        <v>84</v>
      </c>
      <c r="J163" s="82" t="s">
        <v>271</v>
      </c>
      <c r="K163" s="66" t="s">
        <v>596</v>
      </c>
      <c r="L163" s="67"/>
    </row>
    <row r="164" spans="1:12" ht="15" customHeight="1" x14ac:dyDescent="0.2">
      <c r="A164" s="64">
        <v>161</v>
      </c>
      <c r="B164" s="66" t="s">
        <v>762</v>
      </c>
      <c r="C164" s="66">
        <v>84</v>
      </c>
      <c r="D164" s="82" t="s">
        <v>272</v>
      </c>
      <c r="E164" s="66" t="s">
        <v>597</v>
      </c>
      <c r="F164" s="67"/>
      <c r="G164" s="86"/>
      <c r="H164" s="66" t="s">
        <v>762</v>
      </c>
      <c r="I164" s="66">
        <v>84</v>
      </c>
      <c r="J164" s="82" t="s">
        <v>272</v>
      </c>
      <c r="K164" s="66" t="s">
        <v>597</v>
      </c>
      <c r="L164" s="67"/>
    </row>
    <row r="165" spans="1:12" ht="15" customHeight="1" x14ac:dyDescent="0.2">
      <c r="A165" s="64">
        <v>162</v>
      </c>
      <c r="B165" s="66" t="s">
        <v>762</v>
      </c>
      <c r="C165" s="66">
        <v>84</v>
      </c>
      <c r="D165" s="82" t="s">
        <v>273</v>
      </c>
      <c r="E165" s="66" t="s">
        <v>598</v>
      </c>
      <c r="F165" s="67"/>
      <c r="G165" s="86"/>
      <c r="H165" s="66" t="s">
        <v>762</v>
      </c>
      <c r="I165" s="66">
        <v>84</v>
      </c>
      <c r="J165" s="82" t="s">
        <v>273</v>
      </c>
      <c r="K165" s="66" t="s">
        <v>598</v>
      </c>
      <c r="L165" s="67"/>
    </row>
    <row r="166" spans="1:12" ht="15" customHeight="1" x14ac:dyDescent="0.2">
      <c r="A166" s="64">
        <v>163</v>
      </c>
      <c r="B166" s="66" t="s">
        <v>762</v>
      </c>
      <c r="C166" s="66">
        <v>84</v>
      </c>
      <c r="D166" s="82" t="s">
        <v>274</v>
      </c>
      <c r="E166" s="66" t="s">
        <v>599</v>
      </c>
      <c r="F166" s="67"/>
      <c r="G166" s="86"/>
      <c r="H166" s="66" t="s">
        <v>762</v>
      </c>
      <c r="I166" s="66">
        <v>84</v>
      </c>
      <c r="J166" s="82" t="s">
        <v>274</v>
      </c>
      <c r="K166" s="66" t="s">
        <v>599</v>
      </c>
      <c r="L166" s="67"/>
    </row>
    <row r="167" spans="1:12" ht="15" customHeight="1" x14ac:dyDescent="0.2">
      <c r="A167" s="64">
        <v>164</v>
      </c>
      <c r="B167" s="66" t="s">
        <v>762</v>
      </c>
      <c r="C167" s="66">
        <v>84</v>
      </c>
      <c r="D167" s="82" t="s">
        <v>275</v>
      </c>
      <c r="E167" s="66" t="s">
        <v>600</v>
      </c>
      <c r="F167" s="67"/>
      <c r="G167" s="86"/>
      <c r="H167" s="66" t="s">
        <v>762</v>
      </c>
      <c r="I167" s="66">
        <v>84</v>
      </c>
      <c r="J167" s="82" t="s">
        <v>275</v>
      </c>
      <c r="K167" s="66" t="s">
        <v>600</v>
      </c>
      <c r="L167" s="67"/>
    </row>
    <row r="168" spans="1:12" ht="15" customHeight="1" x14ac:dyDescent="0.2">
      <c r="A168" s="64">
        <v>165</v>
      </c>
      <c r="B168" s="66" t="s">
        <v>762</v>
      </c>
      <c r="C168" s="66">
        <v>84</v>
      </c>
      <c r="D168" s="82" t="s">
        <v>276</v>
      </c>
      <c r="E168" s="66" t="s">
        <v>601</v>
      </c>
      <c r="F168" s="67"/>
      <c r="G168" s="86"/>
      <c r="H168" s="66" t="s">
        <v>762</v>
      </c>
      <c r="I168" s="66">
        <v>84</v>
      </c>
      <c r="J168" s="82" t="s">
        <v>276</v>
      </c>
      <c r="K168" s="66" t="s">
        <v>601</v>
      </c>
      <c r="L168" s="67"/>
    </row>
    <row r="169" spans="1:12" ht="15" customHeight="1" x14ac:dyDescent="0.2">
      <c r="A169" s="64">
        <v>166</v>
      </c>
      <c r="B169" s="66" t="s">
        <v>762</v>
      </c>
      <c r="C169" s="66">
        <v>84</v>
      </c>
      <c r="D169" s="82" t="s">
        <v>277</v>
      </c>
      <c r="E169" s="66" t="s">
        <v>602</v>
      </c>
      <c r="F169" s="67"/>
      <c r="G169" s="86"/>
      <c r="H169" s="66" t="s">
        <v>762</v>
      </c>
      <c r="I169" s="66">
        <v>84</v>
      </c>
      <c r="J169" s="82" t="s">
        <v>277</v>
      </c>
      <c r="K169" s="66" t="s">
        <v>602</v>
      </c>
      <c r="L169" s="67"/>
    </row>
    <row r="170" spans="1:12" ht="15" customHeight="1" x14ac:dyDescent="0.2">
      <c r="A170" s="64">
        <v>167</v>
      </c>
      <c r="B170" s="66" t="s">
        <v>762</v>
      </c>
      <c r="C170" s="66">
        <v>84</v>
      </c>
      <c r="D170" s="82" t="s">
        <v>278</v>
      </c>
      <c r="E170" s="66" t="s">
        <v>603</v>
      </c>
      <c r="F170" s="67"/>
      <c r="G170" s="86"/>
      <c r="H170" s="66" t="s">
        <v>762</v>
      </c>
      <c r="I170" s="66">
        <v>84</v>
      </c>
      <c r="J170" s="82" t="s">
        <v>278</v>
      </c>
      <c r="K170" s="66" t="s">
        <v>603</v>
      </c>
      <c r="L170" s="67"/>
    </row>
    <row r="171" spans="1:12" ht="15" customHeight="1" x14ac:dyDescent="0.2">
      <c r="A171" s="64">
        <v>168</v>
      </c>
      <c r="B171" s="66" t="s">
        <v>762</v>
      </c>
      <c r="C171" s="66">
        <v>84</v>
      </c>
      <c r="D171" s="82" t="s">
        <v>279</v>
      </c>
      <c r="E171" s="66" t="s">
        <v>604</v>
      </c>
      <c r="F171" s="67"/>
      <c r="G171" s="86"/>
      <c r="H171" s="66" t="s">
        <v>762</v>
      </c>
      <c r="I171" s="66">
        <v>84</v>
      </c>
      <c r="J171" s="82" t="s">
        <v>279</v>
      </c>
      <c r="K171" s="66" t="s">
        <v>604</v>
      </c>
      <c r="L171" s="67"/>
    </row>
    <row r="172" spans="1:12" ht="15" customHeight="1" x14ac:dyDescent="0.2">
      <c r="A172" s="64">
        <v>169</v>
      </c>
      <c r="B172" s="66" t="s">
        <v>762</v>
      </c>
      <c r="C172" s="66">
        <v>84</v>
      </c>
      <c r="D172" s="82" t="s">
        <v>280</v>
      </c>
      <c r="E172" s="66" t="s">
        <v>605</v>
      </c>
      <c r="F172" s="67"/>
      <c r="G172" s="86"/>
      <c r="H172" s="66" t="s">
        <v>762</v>
      </c>
      <c r="I172" s="66">
        <v>84</v>
      </c>
      <c r="J172" s="82" t="s">
        <v>280</v>
      </c>
      <c r="K172" s="66" t="s">
        <v>605</v>
      </c>
      <c r="L172" s="67"/>
    </row>
    <row r="173" spans="1:12" ht="15" customHeight="1" x14ac:dyDescent="0.2">
      <c r="A173" s="64">
        <v>170</v>
      </c>
      <c r="B173" s="66" t="s">
        <v>762</v>
      </c>
      <c r="C173" s="66">
        <v>84</v>
      </c>
      <c r="D173" s="82" t="s">
        <v>281</v>
      </c>
      <c r="E173" s="66" t="s">
        <v>606</v>
      </c>
      <c r="F173" s="67"/>
      <c r="G173" s="86"/>
      <c r="H173" s="66" t="s">
        <v>762</v>
      </c>
      <c r="I173" s="66">
        <v>84</v>
      </c>
      <c r="J173" s="82" t="s">
        <v>281</v>
      </c>
      <c r="K173" s="66" t="s">
        <v>606</v>
      </c>
      <c r="L173" s="67"/>
    </row>
    <row r="174" spans="1:12" ht="15" customHeight="1" x14ac:dyDescent="0.2">
      <c r="A174" s="64">
        <v>171</v>
      </c>
      <c r="B174" s="66" t="s">
        <v>762</v>
      </c>
      <c r="C174" s="66">
        <v>84</v>
      </c>
      <c r="D174" s="82" t="s">
        <v>282</v>
      </c>
      <c r="E174" s="66" t="s">
        <v>607</v>
      </c>
      <c r="F174" s="67"/>
      <c r="G174" s="86"/>
      <c r="H174" s="66" t="s">
        <v>762</v>
      </c>
      <c r="I174" s="66">
        <v>84</v>
      </c>
      <c r="J174" s="82" t="s">
        <v>282</v>
      </c>
      <c r="K174" s="66" t="s">
        <v>607</v>
      </c>
      <c r="L174" s="67"/>
    </row>
    <row r="175" spans="1:12" ht="15" customHeight="1" x14ac:dyDescent="0.2">
      <c r="A175" s="64">
        <v>172</v>
      </c>
      <c r="B175" s="66" t="s">
        <v>762</v>
      </c>
      <c r="C175" s="66">
        <v>84</v>
      </c>
      <c r="D175" s="82" t="s">
        <v>283</v>
      </c>
      <c r="E175" s="66" t="s">
        <v>608</v>
      </c>
      <c r="F175" s="67"/>
      <c r="G175" s="86"/>
      <c r="H175" s="66" t="s">
        <v>762</v>
      </c>
      <c r="I175" s="66">
        <v>84</v>
      </c>
      <c r="J175" s="82" t="s">
        <v>283</v>
      </c>
      <c r="K175" s="66" t="s">
        <v>608</v>
      </c>
      <c r="L175" s="67"/>
    </row>
    <row r="176" spans="1:12" ht="15" customHeight="1" x14ac:dyDescent="0.2">
      <c r="A176" s="64">
        <v>173</v>
      </c>
      <c r="B176" s="66" t="s">
        <v>762</v>
      </c>
      <c r="C176" s="66">
        <v>84</v>
      </c>
      <c r="D176" s="82" t="s">
        <v>284</v>
      </c>
      <c r="E176" s="66" t="s">
        <v>609</v>
      </c>
      <c r="F176" s="67"/>
      <c r="G176" s="86"/>
      <c r="H176" s="66" t="s">
        <v>762</v>
      </c>
      <c r="I176" s="66">
        <v>84</v>
      </c>
      <c r="J176" s="82" t="s">
        <v>284</v>
      </c>
      <c r="K176" s="66" t="s">
        <v>609</v>
      </c>
      <c r="L176" s="67"/>
    </row>
    <row r="177" spans="1:12" ht="15" customHeight="1" x14ac:dyDescent="0.2">
      <c r="A177" s="64">
        <v>174</v>
      </c>
      <c r="B177" s="66" t="s">
        <v>762</v>
      </c>
      <c r="C177" s="66">
        <v>84</v>
      </c>
      <c r="D177" s="82" t="s">
        <v>285</v>
      </c>
      <c r="E177" s="66" t="s">
        <v>610</v>
      </c>
      <c r="F177" s="67"/>
      <c r="G177" s="86"/>
      <c r="H177" s="66" t="s">
        <v>762</v>
      </c>
      <c r="I177" s="66">
        <v>84</v>
      </c>
      <c r="J177" s="82" t="s">
        <v>285</v>
      </c>
      <c r="K177" s="66" t="s">
        <v>610</v>
      </c>
      <c r="L177" s="67"/>
    </row>
    <row r="178" spans="1:12" ht="15" customHeight="1" x14ac:dyDescent="0.2">
      <c r="A178" s="64">
        <v>175</v>
      </c>
      <c r="B178" s="66" t="s">
        <v>762</v>
      </c>
      <c r="C178" s="66">
        <v>84</v>
      </c>
      <c r="D178" s="82" t="s">
        <v>286</v>
      </c>
      <c r="E178" s="66" t="s">
        <v>611</v>
      </c>
      <c r="F178" s="67"/>
      <c r="G178" s="86"/>
      <c r="H178" s="66" t="s">
        <v>762</v>
      </c>
      <c r="I178" s="66">
        <v>84</v>
      </c>
      <c r="J178" s="82" t="s">
        <v>286</v>
      </c>
      <c r="K178" s="66" t="s">
        <v>611</v>
      </c>
      <c r="L178" s="67"/>
    </row>
    <row r="179" spans="1:12" ht="15" customHeight="1" x14ac:dyDescent="0.2">
      <c r="A179" s="64">
        <v>176</v>
      </c>
      <c r="B179" s="66" t="s">
        <v>762</v>
      </c>
      <c r="C179" s="66">
        <v>84</v>
      </c>
      <c r="D179" s="82" t="s">
        <v>287</v>
      </c>
      <c r="E179" s="66" t="s">
        <v>612</v>
      </c>
      <c r="F179" s="67"/>
      <c r="G179" s="86"/>
      <c r="H179" s="66" t="s">
        <v>762</v>
      </c>
      <c r="I179" s="66">
        <v>84</v>
      </c>
      <c r="J179" s="82" t="s">
        <v>287</v>
      </c>
      <c r="K179" s="66" t="s">
        <v>612</v>
      </c>
      <c r="L179" s="67"/>
    </row>
    <row r="180" spans="1:12" ht="15" customHeight="1" x14ac:dyDescent="0.2">
      <c r="A180" s="64">
        <v>177</v>
      </c>
      <c r="B180" s="66" t="s">
        <v>762</v>
      </c>
      <c r="C180" s="66">
        <v>84</v>
      </c>
      <c r="D180" s="82" t="s">
        <v>288</v>
      </c>
      <c r="E180" s="66" t="s">
        <v>613</v>
      </c>
      <c r="F180" s="67"/>
      <c r="G180" s="86"/>
      <c r="H180" s="66" t="s">
        <v>762</v>
      </c>
      <c r="I180" s="66">
        <v>84</v>
      </c>
      <c r="J180" s="82" t="s">
        <v>288</v>
      </c>
      <c r="K180" s="66" t="s">
        <v>613</v>
      </c>
      <c r="L180" s="67"/>
    </row>
    <row r="181" spans="1:12" ht="15" customHeight="1" x14ac:dyDescent="0.2">
      <c r="A181" s="64">
        <v>178</v>
      </c>
      <c r="B181" s="66" t="s">
        <v>762</v>
      </c>
      <c r="C181" s="66">
        <v>84</v>
      </c>
      <c r="D181" s="82" t="s">
        <v>289</v>
      </c>
      <c r="E181" s="66" t="s">
        <v>614</v>
      </c>
      <c r="F181" s="67"/>
      <c r="G181" s="86"/>
      <c r="H181" s="66" t="s">
        <v>762</v>
      </c>
      <c r="I181" s="66">
        <v>84</v>
      </c>
      <c r="J181" s="82" t="s">
        <v>289</v>
      </c>
      <c r="K181" s="66" t="s">
        <v>614</v>
      </c>
      <c r="L181" s="67"/>
    </row>
    <row r="182" spans="1:12" ht="15" customHeight="1" x14ac:dyDescent="0.2">
      <c r="A182" s="64">
        <v>179</v>
      </c>
      <c r="B182" s="66" t="s">
        <v>762</v>
      </c>
      <c r="C182" s="66">
        <v>84</v>
      </c>
      <c r="D182" s="82" t="s">
        <v>290</v>
      </c>
      <c r="E182" s="66" t="s">
        <v>615</v>
      </c>
      <c r="F182" s="67"/>
      <c r="G182" s="86"/>
      <c r="H182" s="66" t="s">
        <v>762</v>
      </c>
      <c r="I182" s="66">
        <v>84</v>
      </c>
      <c r="J182" s="82" t="s">
        <v>290</v>
      </c>
      <c r="K182" s="66" t="s">
        <v>615</v>
      </c>
      <c r="L182" s="67"/>
    </row>
    <row r="183" spans="1:12" ht="15" customHeight="1" x14ac:dyDescent="0.2">
      <c r="A183" s="64">
        <v>180</v>
      </c>
      <c r="B183" s="66" t="s">
        <v>762</v>
      </c>
      <c r="C183" s="66">
        <v>84</v>
      </c>
      <c r="D183" s="82" t="s">
        <v>291</v>
      </c>
      <c r="E183" s="66" t="s">
        <v>616</v>
      </c>
      <c r="F183" s="67"/>
      <c r="G183" s="86"/>
      <c r="H183" s="66" t="s">
        <v>762</v>
      </c>
      <c r="I183" s="66">
        <v>84</v>
      </c>
      <c r="J183" s="82" t="s">
        <v>291</v>
      </c>
      <c r="K183" s="66" t="s">
        <v>616</v>
      </c>
      <c r="L183" s="67"/>
    </row>
    <row r="184" spans="1:12" ht="15" customHeight="1" x14ac:dyDescent="0.2">
      <c r="A184" s="64">
        <v>181</v>
      </c>
      <c r="B184" s="66" t="s">
        <v>762</v>
      </c>
      <c r="C184" s="66">
        <v>84</v>
      </c>
      <c r="D184" s="82" t="s">
        <v>292</v>
      </c>
      <c r="E184" s="66" t="s">
        <v>617</v>
      </c>
      <c r="F184" s="67"/>
      <c r="G184" s="86"/>
      <c r="H184" s="66" t="s">
        <v>762</v>
      </c>
      <c r="I184" s="66">
        <v>84</v>
      </c>
      <c r="J184" s="82" t="s">
        <v>292</v>
      </c>
      <c r="K184" s="66" t="s">
        <v>617</v>
      </c>
      <c r="L184" s="67"/>
    </row>
    <row r="185" spans="1:12" ht="15" customHeight="1" x14ac:dyDescent="0.2">
      <c r="A185" s="64">
        <v>182</v>
      </c>
      <c r="B185" s="66" t="s">
        <v>762</v>
      </c>
      <c r="C185" s="66">
        <v>84</v>
      </c>
      <c r="D185" s="82" t="s">
        <v>293</v>
      </c>
      <c r="E185" s="66" t="s">
        <v>618</v>
      </c>
      <c r="F185" s="67"/>
      <c r="G185" s="86"/>
      <c r="H185" s="66" t="s">
        <v>762</v>
      </c>
      <c r="I185" s="66">
        <v>84</v>
      </c>
      <c r="J185" s="82" t="s">
        <v>293</v>
      </c>
      <c r="K185" s="66" t="s">
        <v>618</v>
      </c>
      <c r="L185" s="67"/>
    </row>
    <row r="186" spans="1:12" ht="15" customHeight="1" x14ac:dyDescent="0.2">
      <c r="A186" s="64">
        <v>183</v>
      </c>
      <c r="B186" s="66" t="s">
        <v>762</v>
      </c>
      <c r="C186" s="66">
        <v>84</v>
      </c>
      <c r="D186" s="82" t="s">
        <v>294</v>
      </c>
      <c r="E186" s="66" t="s">
        <v>619</v>
      </c>
      <c r="F186" s="67"/>
      <c r="G186" s="86"/>
      <c r="H186" s="66" t="s">
        <v>762</v>
      </c>
      <c r="I186" s="66">
        <v>84</v>
      </c>
      <c r="J186" s="82" t="s">
        <v>294</v>
      </c>
      <c r="K186" s="66" t="s">
        <v>619</v>
      </c>
      <c r="L186" s="67"/>
    </row>
    <row r="187" spans="1:12" ht="15" customHeight="1" x14ac:dyDescent="0.2">
      <c r="A187" s="64">
        <v>184</v>
      </c>
      <c r="B187" s="66" t="s">
        <v>762</v>
      </c>
      <c r="C187" s="66">
        <v>84</v>
      </c>
      <c r="D187" s="82" t="s">
        <v>295</v>
      </c>
      <c r="E187" s="66" t="s">
        <v>620</v>
      </c>
      <c r="F187" s="67"/>
      <c r="G187" s="86"/>
      <c r="H187" s="66" t="s">
        <v>762</v>
      </c>
      <c r="I187" s="66">
        <v>84</v>
      </c>
      <c r="J187" s="82" t="s">
        <v>295</v>
      </c>
      <c r="K187" s="66" t="s">
        <v>620</v>
      </c>
      <c r="L187" s="67"/>
    </row>
    <row r="188" spans="1:12" ht="15" customHeight="1" x14ac:dyDescent="0.2">
      <c r="A188" s="64">
        <v>185</v>
      </c>
      <c r="B188" s="66" t="s">
        <v>762</v>
      </c>
      <c r="C188" s="66">
        <v>84</v>
      </c>
      <c r="D188" s="82" t="s">
        <v>296</v>
      </c>
      <c r="E188" s="66" t="s">
        <v>621</v>
      </c>
      <c r="F188" s="67"/>
      <c r="G188" s="86"/>
      <c r="H188" s="66" t="s">
        <v>762</v>
      </c>
      <c r="I188" s="66">
        <v>84</v>
      </c>
      <c r="J188" s="82" t="s">
        <v>296</v>
      </c>
      <c r="K188" s="66" t="s">
        <v>621</v>
      </c>
      <c r="L188" s="67"/>
    </row>
    <row r="189" spans="1:12" ht="15" customHeight="1" x14ac:dyDescent="0.2">
      <c r="A189" s="64">
        <v>186</v>
      </c>
      <c r="B189" s="66" t="s">
        <v>762</v>
      </c>
      <c r="C189" s="66">
        <v>84</v>
      </c>
      <c r="D189" s="82" t="s">
        <v>297</v>
      </c>
      <c r="E189" s="66" t="s">
        <v>622</v>
      </c>
      <c r="F189" s="67"/>
      <c r="G189" s="86"/>
      <c r="H189" s="66" t="s">
        <v>762</v>
      </c>
      <c r="I189" s="66">
        <v>84</v>
      </c>
      <c r="J189" s="82" t="s">
        <v>297</v>
      </c>
      <c r="K189" s="66" t="s">
        <v>622</v>
      </c>
      <c r="L189" s="67"/>
    </row>
    <row r="190" spans="1:12" ht="15" customHeight="1" x14ac:dyDescent="0.2">
      <c r="A190" s="64">
        <v>187</v>
      </c>
      <c r="B190" s="66" t="s">
        <v>762</v>
      </c>
      <c r="C190" s="66">
        <v>84</v>
      </c>
      <c r="D190" s="82" t="s">
        <v>298</v>
      </c>
      <c r="E190" s="66" t="s">
        <v>623</v>
      </c>
      <c r="F190" s="67"/>
      <c r="G190" s="86"/>
      <c r="H190" s="66" t="s">
        <v>762</v>
      </c>
      <c r="I190" s="66">
        <v>84</v>
      </c>
      <c r="J190" s="82" t="s">
        <v>298</v>
      </c>
      <c r="K190" s="66" t="s">
        <v>623</v>
      </c>
      <c r="L190" s="67"/>
    </row>
    <row r="191" spans="1:12" ht="15" customHeight="1" x14ac:dyDescent="0.2">
      <c r="A191" s="64">
        <v>188</v>
      </c>
      <c r="B191" s="66" t="s">
        <v>762</v>
      </c>
      <c r="C191" s="66">
        <v>84</v>
      </c>
      <c r="D191" s="82" t="s">
        <v>299</v>
      </c>
      <c r="E191" s="66" t="s">
        <v>624</v>
      </c>
      <c r="F191" s="67"/>
      <c r="G191" s="86"/>
      <c r="H191" s="66" t="s">
        <v>762</v>
      </c>
      <c r="I191" s="66">
        <v>84</v>
      </c>
      <c r="J191" s="82" t="s">
        <v>299</v>
      </c>
      <c r="K191" s="66" t="s">
        <v>624</v>
      </c>
      <c r="L191" s="67"/>
    </row>
    <row r="192" spans="1:12" ht="15" customHeight="1" x14ac:dyDescent="0.2">
      <c r="A192" s="64">
        <v>189</v>
      </c>
      <c r="B192" s="66" t="s">
        <v>762</v>
      </c>
      <c r="C192" s="66">
        <v>84</v>
      </c>
      <c r="D192" s="82" t="s">
        <v>300</v>
      </c>
      <c r="E192" s="66" t="s">
        <v>625</v>
      </c>
      <c r="F192" s="67"/>
      <c r="G192" s="86"/>
      <c r="H192" s="66" t="s">
        <v>762</v>
      </c>
      <c r="I192" s="66">
        <v>84</v>
      </c>
      <c r="J192" s="82" t="s">
        <v>300</v>
      </c>
      <c r="K192" s="66" t="s">
        <v>625</v>
      </c>
      <c r="L192" s="67"/>
    </row>
    <row r="193" spans="1:12" ht="15" customHeight="1" x14ac:dyDescent="0.2">
      <c r="A193" s="64">
        <v>190</v>
      </c>
      <c r="B193" s="66" t="s">
        <v>762</v>
      </c>
      <c r="C193" s="66">
        <v>84</v>
      </c>
      <c r="D193" s="82" t="s">
        <v>301</v>
      </c>
      <c r="E193" s="66" t="s">
        <v>626</v>
      </c>
      <c r="F193" s="67"/>
      <c r="G193" s="86"/>
      <c r="H193" s="66" t="s">
        <v>762</v>
      </c>
      <c r="I193" s="66">
        <v>84</v>
      </c>
      <c r="J193" s="82" t="s">
        <v>301</v>
      </c>
      <c r="K193" s="66" t="s">
        <v>626</v>
      </c>
      <c r="L193" s="67"/>
    </row>
    <row r="194" spans="1:12" ht="15" customHeight="1" x14ac:dyDescent="0.2">
      <c r="A194" s="64">
        <v>191</v>
      </c>
      <c r="B194" s="66" t="s">
        <v>762</v>
      </c>
      <c r="C194" s="66">
        <v>84</v>
      </c>
      <c r="D194" s="82" t="s">
        <v>302</v>
      </c>
      <c r="E194" s="66" t="s">
        <v>627</v>
      </c>
      <c r="F194" s="67"/>
      <c r="G194" s="86"/>
      <c r="H194" s="66" t="s">
        <v>762</v>
      </c>
      <c r="I194" s="66">
        <v>84</v>
      </c>
      <c r="J194" s="82" t="s">
        <v>302</v>
      </c>
      <c r="K194" s="66" t="s">
        <v>627</v>
      </c>
      <c r="L194" s="67"/>
    </row>
    <row r="195" spans="1:12" ht="15" customHeight="1" x14ac:dyDescent="0.2">
      <c r="A195" s="64">
        <v>192</v>
      </c>
      <c r="B195" s="66" t="s">
        <v>762</v>
      </c>
      <c r="C195" s="66">
        <v>84</v>
      </c>
      <c r="D195" s="82" t="s">
        <v>303</v>
      </c>
      <c r="E195" s="66" t="s">
        <v>628</v>
      </c>
      <c r="F195" s="67"/>
      <c r="G195" s="86"/>
      <c r="H195" s="66" t="s">
        <v>762</v>
      </c>
      <c r="I195" s="66">
        <v>84</v>
      </c>
      <c r="J195" s="82" t="s">
        <v>303</v>
      </c>
      <c r="K195" s="66" t="s">
        <v>628</v>
      </c>
      <c r="L195" s="67"/>
    </row>
    <row r="196" spans="1:12" ht="15" customHeight="1" x14ac:dyDescent="0.2">
      <c r="A196" s="64">
        <v>193</v>
      </c>
      <c r="B196" s="66" t="s">
        <v>762</v>
      </c>
      <c r="C196" s="66">
        <v>84</v>
      </c>
      <c r="D196" s="82" t="s">
        <v>304</v>
      </c>
      <c r="E196" s="66" t="s">
        <v>629</v>
      </c>
      <c r="F196" s="67"/>
      <c r="G196" s="86"/>
      <c r="H196" s="66" t="s">
        <v>762</v>
      </c>
      <c r="I196" s="66">
        <v>84</v>
      </c>
      <c r="J196" s="82" t="s">
        <v>304</v>
      </c>
      <c r="K196" s="66" t="s">
        <v>629</v>
      </c>
      <c r="L196" s="67"/>
    </row>
    <row r="197" spans="1:12" ht="15" customHeight="1" x14ac:dyDescent="0.2">
      <c r="A197" s="64">
        <v>194</v>
      </c>
      <c r="B197" s="66" t="s">
        <v>762</v>
      </c>
      <c r="C197" s="66">
        <v>84</v>
      </c>
      <c r="D197" s="82" t="s">
        <v>305</v>
      </c>
      <c r="E197" s="66" t="s">
        <v>630</v>
      </c>
      <c r="F197" s="67"/>
      <c r="G197" s="86"/>
      <c r="H197" s="66" t="s">
        <v>762</v>
      </c>
      <c r="I197" s="66">
        <v>84</v>
      </c>
      <c r="J197" s="82" t="s">
        <v>305</v>
      </c>
      <c r="K197" s="66" t="s">
        <v>630</v>
      </c>
      <c r="L197" s="67"/>
    </row>
    <row r="198" spans="1:12" ht="15" customHeight="1" x14ac:dyDescent="0.2">
      <c r="A198" s="64">
        <v>195</v>
      </c>
      <c r="B198" s="66" t="s">
        <v>762</v>
      </c>
      <c r="C198" s="66">
        <v>84</v>
      </c>
      <c r="D198" s="82" t="s">
        <v>306</v>
      </c>
      <c r="E198" s="66" t="s">
        <v>631</v>
      </c>
      <c r="F198" s="67"/>
      <c r="G198" s="86"/>
      <c r="H198" s="66" t="s">
        <v>762</v>
      </c>
      <c r="I198" s="66">
        <v>84</v>
      </c>
      <c r="J198" s="82" t="s">
        <v>306</v>
      </c>
      <c r="K198" s="66" t="s">
        <v>631</v>
      </c>
      <c r="L198" s="67"/>
    </row>
    <row r="199" spans="1:12" ht="15" customHeight="1" x14ac:dyDescent="0.2">
      <c r="A199" s="64">
        <v>196</v>
      </c>
      <c r="B199" s="66" t="s">
        <v>762</v>
      </c>
      <c r="C199" s="66">
        <v>84</v>
      </c>
      <c r="D199" s="82" t="s">
        <v>307</v>
      </c>
      <c r="E199" s="66" t="s">
        <v>632</v>
      </c>
      <c r="F199" s="67"/>
      <c r="G199" s="86"/>
      <c r="H199" s="66" t="s">
        <v>762</v>
      </c>
      <c r="I199" s="66">
        <v>84</v>
      </c>
      <c r="J199" s="82" t="s">
        <v>307</v>
      </c>
      <c r="K199" s="66" t="s">
        <v>632</v>
      </c>
      <c r="L199" s="67"/>
    </row>
    <row r="200" spans="1:12" ht="15" customHeight="1" x14ac:dyDescent="0.2">
      <c r="A200" s="64">
        <v>197</v>
      </c>
      <c r="B200" s="66" t="s">
        <v>762</v>
      </c>
      <c r="C200" s="66">
        <v>84</v>
      </c>
      <c r="D200" s="82" t="s">
        <v>308</v>
      </c>
      <c r="E200" s="66" t="s">
        <v>633</v>
      </c>
      <c r="F200" s="67"/>
      <c r="G200" s="86"/>
      <c r="H200" s="66" t="s">
        <v>762</v>
      </c>
      <c r="I200" s="66">
        <v>84</v>
      </c>
      <c r="J200" s="82" t="s">
        <v>308</v>
      </c>
      <c r="K200" s="66" t="s">
        <v>633</v>
      </c>
      <c r="L200" s="67"/>
    </row>
    <row r="201" spans="1:12" ht="15" customHeight="1" x14ac:dyDescent="0.2">
      <c r="A201" s="64">
        <v>198</v>
      </c>
      <c r="B201" s="66" t="s">
        <v>762</v>
      </c>
      <c r="C201" s="66">
        <v>84</v>
      </c>
      <c r="D201" s="82" t="s">
        <v>309</v>
      </c>
      <c r="E201" s="66" t="s">
        <v>634</v>
      </c>
      <c r="F201" s="67"/>
      <c r="G201" s="86"/>
      <c r="H201" s="66" t="s">
        <v>762</v>
      </c>
      <c r="I201" s="66">
        <v>84</v>
      </c>
      <c r="J201" s="82" t="s">
        <v>309</v>
      </c>
      <c r="K201" s="66" t="s">
        <v>634</v>
      </c>
      <c r="L201" s="67"/>
    </row>
    <row r="202" spans="1:12" ht="15" customHeight="1" x14ac:dyDescent="0.2">
      <c r="A202" s="64">
        <v>199</v>
      </c>
      <c r="B202" s="66" t="s">
        <v>762</v>
      </c>
      <c r="C202" s="66">
        <v>84</v>
      </c>
      <c r="D202" s="82" t="s">
        <v>310</v>
      </c>
      <c r="E202" s="66" t="s">
        <v>635</v>
      </c>
      <c r="F202" s="67"/>
      <c r="G202" s="86"/>
      <c r="H202" s="66" t="s">
        <v>762</v>
      </c>
      <c r="I202" s="66">
        <v>84</v>
      </c>
      <c r="J202" s="82" t="s">
        <v>310</v>
      </c>
      <c r="K202" s="66" t="s">
        <v>635</v>
      </c>
      <c r="L202" s="67"/>
    </row>
    <row r="203" spans="1:12" ht="15" customHeight="1" x14ac:dyDescent="0.2">
      <c r="A203" s="64">
        <v>200</v>
      </c>
      <c r="B203" s="66" t="s">
        <v>762</v>
      </c>
      <c r="C203" s="66">
        <v>84</v>
      </c>
      <c r="D203" s="82" t="s">
        <v>311</v>
      </c>
      <c r="E203" s="66" t="s">
        <v>636</v>
      </c>
      <c r="F203" s="67"/>
      <c r="G203" s="86"/>
      <c r="H203" s="66" t="s">
        <v>762</v>
      </c>
      <c r="I203" s="66">
        <v>84</v>
      </c>
      <c r="J203" s="82" t="s">
        <v>311</v>
      </c>
      <c r="K203" s="66" t="s">
        <v>636</v>
      </c>
      <c r="L203" s="67"/>
    </row>
    <row r="204" spans="1:12" ht="15" customHeight="1" x14ac:dyDescent="0.2">
      <c r="A204" s="64">
        <v>201</v>
      </c>
      <c r="B204" s="66" t="s">
        <v>762</v>
      </c>
      <c r="C204" s="66">
        <v>84</v>
      </c>
      <c r="D204" s="82" t="s">
        <v>312</v>
      </c>
      <c r="E204" s="66" t="s">
        <v>637</v>
      </c>
      <c r="F204" s="67"/>
      <c r="G204" s="86"/>
      <c r="H204" s="66" t="s">
        <v>762</v>
      </c>
      <c r="I204" s="66">
        <v>84</v>
      </c>
      <c r="J204" s="82" t="s">
        <v>312</v>
      </c>
      <c r="K204" s="66" t="s">
        <v>637</v>
      </c>
      <c r="L204" s="67"/>
    </row>
    <row r="205" spans="1:12" ht="15" customHeight="1" x14ac:dyDescent="0.2">
      <c r="A205" s="64">
        <v>202</v>
      </c>
      <c r="B205" s="66" t="s">
        <v>762</v>
      </c>
      <c r="C205" s="66">
        <v>84</v>
      </c>
      <c r="D205" s="82" t="s">
        <v>313</v>
      </c>
      <c r="E205" s="66" t="s">
        <v>638</v>
      </c>
      <c r="F205" s="67"/>
      <c r="G205" s="86"/>
      <c r="H205" s="66" t="s">
        <v>762</v>
      </c>
      <c r="I205" s="66">
        <v>84</v>
      </c>
      <c r="J205" s="82" t="s">
        <v>313</v>
      </c>
      <c r="K205" s="66" t="s">
        <v>638</v>
      </c>
      <c r="L205" s="67"/>
    </row>
    <row r="206" spans="1:12" ht="15" customHeight="1" x14ac:dyDescent="0.2">
      <c r="A206" s="64">
        <v>203</v>
      </c>
      <c r="B206" s="66" t="s">
        <v>762</v>
      </c>
      <c r="C206" s="66">
        <v>84</v>
      </c>
      <c r="D206" s="82" t="s">
        <v>314</v>
      </c>
      <c r="E206" s="66" t="s">
        <v>639</v>
      </c>
      <c r="F206" s="67"/>
      <c r="G206" s="86"/>
      <c r="H206" s="66" t="s">
        <v>762</v>
      </c>
      <c r="I206" s="66">
        <v>84</v>
      </c>
      <c r="J206" s="82" t="s">
        <v>314</v>
      </c>
      <c r="K206" s="66" t="s">
        <v>639</v>
      </c>
      <c r="L206" s="67"/>
    </row>
    <row r="207" spans="1:12" ht="15" customHeight="1" x14ac:dyDescent="0.2">
      <c r="A207" s="64">
        <v>204</v>
      </c>
      <c r="B207" s="66" t="s">
        <v>762</v>
      </c>
      <c r="C207" s="66">
        <v>84</v>
      </c>
      <c r="D207" s="82" t="s">
        <v>315</v>
      </c>
      <c r="E207" s="66" t="s">
        <v>640</v>
      </c>
      <c r="F207" s="67"/>
      <c r="G207" s="86"/>
      <c r="H207" s="66" t="s">
        <v>762</v>
      </c>
      <c r="I207" s="66">
        <v>84</v>
      </c>
      <c r="J207" s="82" t="s">
        <v>315</v>
      </c>
      <c r="K207" s="66" t="s">
        <v>640</v>
      </c>
      <c r="L207" s="67"/>
    </row>
    <row r="208" spans="1:12" ht="15" customHeight="1" x14ac:dyDescent="0.2">
      <c r="A208" s="64">
        <v>205</v>
      </c>
      <c r="B208" s="66" t="s">
        <v>762</v>
      </c>
      <c r="C208" s="66">
        <v>84</v>
      </c>
      <c r="D208" s="82" t="s">
        <v>316</v>
      </c>
      <c r="E208" s="66" t="s">
        <v>641</v>
      </c>
      <c r="F208" s="67"/>
      <c r="G208" s="86"/>
      <c r="H208" s="66" t="s">
        <v>762</v>
      </c>
      <c r="I208" s="66">
        <v>84</v>
      </c>
      <c r="J208" s="82" t="s">
        <v>316</v>
      </c>
      <c r="K208" s="66" t="s">
        <v>641</v>
      </c>
      <c r="L208" s="67"/>
    </row>
    <row r="209" spans="1:12" ht="15" customHeight="1" x14ac:dyDescent="0.2">
      <c r="A209" s="64">
        <v>206</v>
      </c>
      <c r="B209" s="66" t="s">
        <v>762</v>
      </c>
      <c r="C209" s="66">
        <v>84</v>
      </c>
      <c r="D209" s="82" t="s">
        <v>317</v>
      </c>
      <c r="E209" s="66" t="s">
        <v>642</v>
      </c>
      <c r="F209" s="67"/>
      <c r="G209" s="86"/>
      <c r="H209" s="66" t="s">
        <v>762</v>
      </c>
      <c r="I209" s="66">
        <v>84</v>
      </c>
      <c r="J209" s="82" t="s">
        <v>317</v>
      </c>
      <c r="K209" s="66" t="s">
        <v>642</v>
      </c>
      <c r="L209" s="67"/>
    </row>
    <row r="210" spans="1:12" ht="15" customHeight="1" x14ac:dyDescent="0.2">
      <c r="A210" s="64">
        <v>207</v>
      </c>
      <c r="B210" s="66" t="s">
        <v>762</v>
      </c>
      <c r="C210" s="66">
        <v>84</v>
      </c>
      <c r="D210" s="82" t="s">
        <v>318</v>
      </c>
      <c r="E210" s="66" t="s">
        <v>643</v>
      </c>
      <c r="F210" s="67"/>
      <c r="G210" s="86"/>
      <c r="H210" s="66" t="s">
        <v>762</v>
      </c>
      <c r="I210" s="66">
        <v>84</v>
      </c>
      <c r="J210" s="82" t="s">
        <v>318</v>
      </c>
      <c r="K210" s="66" t="s">
        <v>643</v>
      </c>
      <c r="L210" s="67"/>
    </row>
    <row r="211" spans="1:12" ht="15" customHeight="1" x14ac:dyDescent="0.2">
      <c r="A211" s="64">
        <v>208</v>
      </c>
      <c r="B211" s="66" t="s">
        <v>762</v>
      </c>
      <c r="C211" s="66">
        <v>84</v>
      </c>
      <c r="D211" s="82" t="s">
        <v>319</v>
      </c>
      <c r="E211" s="66" t="s">
        <v>644</v>
      </c>
      <c r="F211" s="67"/>
      <c r="G211" s="86"/>
      <c r="H211" s="66" t="s">
        <v>762</v>
      </c>
      <c r="I211" s="66">
        <v>84</v>
      </c>
      <c r="J211" s="82" t="s">
        <v>319</v>
      </c>
      <c r="K211" s="66" t="s">
        <v>644</v>
      </c>
      <c r="L211" s="67"/>
    </row>
    <row r="212" spans="1:12" ht="15" customHeight="1" x14ac:dyDescent="0.2">
      <c r="A212" s="64">
        <v>209</v>
      </c>
      <c r="B212" s="66" t="s">
        <v>762</v>
      </c>
      <c r="C212" s="66">
        <v>84</v>
      </c>
      <c r="D212" s="82" t="s">
        <v>320</v>
      </c>
      <c r="E212" s="66" t="s">
        <v>645</v>
      </c>
      <c r="F212" s="67"/>
      <c r="G212" s="86"/>
      <c r="H212" s="66" t="s">
        <v>762</v>
      </c>
      <c r="I212" s="66">
        <v>84</v>
      </c>
      <c r="J212" s="82" t="s">
        <v>320</v>
      </c>
      <c r="K212" s="66" t="s">
        <v>645</v>
      </c>
      <c r="L212" s="67"/>
    </row>
    <row r="213" spans="1:12" ht="15" customHeight="1" x14ac:dyDescent="0.2">
      <c r="A213" s="64">
        <v>210</v>
      </c>
      <c r="B213" s="66" t="s">
        <v>762</v>
      </c>
      <c r="C213" s="66">
        <v>84</v>
      </c>
      <c r="D213" s="82" t="s">
        <v>321</v>
      </c>
      <c r="E213" s="66" t="s">
        <v>646</v>
      </c>
      <c r="F213" s="67"/>
      <c r="G213" s="86"/>
      <c r="H213" s="66" t="s">
        <v>762</v>
      </c>
      <c r="I213" s="66">
        <v>84</v>
      </c>
      <c r="J213" s="82" t="s">
        <v>321</v>
      </c>
      <c r="K213" s="66" t="s">
        <v>646</v>
      </c>
      <c r="L213" s="67"/>
    </row>
    <row r="214" spans="1:12" ht="15" customHeight="1" x14ac:dyDescent="0.2">
      <c r="A214" s="64">
        <v>211</v>
      </c>
      <c r="B214" s="66" t="s">
        <v>762</v>
      </c>
      <c r="C214" s="66">
        <v>84</v>
      </c>
      <c r="D214" s="82" t="s">
        <v>322</v>
      </c>
      <c r="E214" s="66" t="s">
        <v>647</v>
      </c>
      <c r="F214" s="67"/>
      <c r="G214" s="86"/>
      <c r="H214" s="66" t="s">
        <v>762</v>
      </c>
      <c r="I214" s="66">
        <v>84</v>
      </c>
      <c r="J214" s="82" t="s">
        <v>322</v>
      </c>
      <c r="K214" s="66" t="s">
        <v>647</v>
      </c>
      <c r="L214" s="67"/>
    </row>
    <row r="215" spans="1:12" ht="15" customHeight="1" x14ac:dyDescent="0.2">
      <c r="A215" s="64">
        <v>212</v>
      </c>
      <c r="B215" s="66" t="s">
        <v>762</v>
      </c>
      <c r="C215" s="66">
        <v>84</v>
      </c>
      <c r="D215" s="82" t="s">
        <v>323</v>
      </c>
      <c r="E215" s="66" t="s">
        <v>648</v>
      </c>
      <c r="F215" s="67"/>
      <c r="G215" s="86"/>
      <c r="H215" s="66" t="s">
        <v>762</v>
      </c>
      <c r="I215" s="66">
        <v>84</v>
      </c>
      <c r="J215" s="82" t="s">
        <v>323</v>
      </c>
      <c r="K215" s="66" t="s">
        <v>648</v>
      </c>
      <c r="L215" s="67"/>
    </row>
    <row r="216" spans="1:12" ht="15" customHeight="1" x14ac:dyDescent="0.2">
      <c r="A216" s="64">
        <v>213</v>
      </c>
      <c r="B216" s="66" t="s">
        <v>762</v>
      </c>
      <c r="C216" s="66">
        <v>84</v>
      </c>
      <c r="D216" s="82" t="s">
        <v>324</v>
      </c>
      <c r="E216" s="66" t="s">
        <v>649</v>
      </c>
      <c r="F216" s="67"/>
      <c r="G216" s="86"/>
      <c r="H216" s="66" t="s">
        <v>762</v>
      </c>
      <c r="I216" s="66">
        <v>84</v>
      </c>
      <c r="J216" s="82" t="s">
        <v>324</v>
      </c>
      <c r="K216" s="66" t="s">
        <v>649</v>
      </c>
      <c r="L216" s="67"/>
    </row>
    <row r="217" spans="1:12" ht="15" customHeight="1" x14ac:dyDescent="0.2">
      <c r="A217" s="64">
        <v>214</v>
      </c>
      <c r="B217" s="66" t="s">
        <v>762</v>
      </c>
      <c r="C217" s="66">
        <v>84</v>
      </c>
      <c r="D217" s="82" t="s">
        <v>325</v>
      </c>
      <c r="E217" s="66" t="s">
        <v>650</v>
      </c>
      <c r="F217" s="67"/>
      <c r="G217" s="86"/>
      <c r="H217" s="66" t="s">
        <v>762</v>
      </c>
      <c r="I217" s="66">
        <v>84</v>
      </c>
      <c r="J217" s="82" t="s">
        <v>325</v>
      </c>
      <c r="K217" s="66" t="s">
        <v>650</v>
      </c>
      <c r="L217" s="67"/>
    </row>
    <row r="218" spans="1:12" ht="15" customHeight="1" x14ac:dyDescent="0.2">
      <c r="A218" s="64">
        <v>215</v>
      </c>
      <c r="B218" s="66" t="s">
        <v>762</v>
      </c>
      <c r="C218" s="66">
        <v>84</v>
      </c>
      <c r="D218" s="82" t="s">
        <v>326</v>
      </c>
      <c r="E218" s="66" t="s">
        <v>651</v>
      </c>
      <c r="F218" s="67"/>
      <c r="G218" s="86"/>
      <c r="H218" s="66" t="s">
        <v>762</v>
      </c>
      <c r="I218" s="66">
        <v>84</v>
      </c>
      <c r="J218" s="82" t="s">
        <v>326</v>
      </c>
      <c r="K218" s="66" t="s">
        <v>651</v>
      </c>
      <c r="L218" s="67"/>
    </row>
    <row r="219" spans="1:12" ht="15" customHeight="1" x14ac:dyDescent="0.2">
      <c r="A219" s="64">
        <v>216</v>
      </c>
      <c r="B219" s="66" t="s">
        <v>762</v>
      </c>
      <c r="C219" s="66">
        <v>84</v>
      </c>
      <c r="D219" s="82" t="s">
        <v>327</v>
      </c>
      <c r="E219" s="66" t="s">
        <v>652</v>
      </c>
      <c r="F219" s="67"/>
      <c r="G219" s="86"/>
      <c r="H219" s="66" t="s">
        <v>762</v>
      </c>
      <c r="I219" s="66">
        <v>84</v>
      </c>
      <c r="J219" s="82" t="s">
        <v>327</v>
      </c>
      <c r="K219" s="66" t="s">
        <v>652</v>
      </c>
      <c r="L219" s="67"/>
    </row>
    <row r="220" spans="1:12" ht="15" customHeight="1" x14ac:dyDescent="0.2">
      <c r="A220" s="64">
        <v>217</v>
      </c>
      <c r="B220" s="66" t="s">
        <v>762</v>
      </c>
      <c r="C220" s="66">
        <v>84</v>
      </c>
      <c r="D220" s="82" t="s">
        <v>328</v>
      </c>
      <c r="E220" s="66" t="s">
        <v>653</v>
      </c>
      <c r="F220" s="67"/>
      <c r="G220" s="86"/>
      <c r="H220" s="66" t="s">
        <v>762</v>
      </c>
      <c r="I220" s="66">
        <v>84</v>
      </c>
      <c r="J220" s="82" t="s">
        <v>328</v>
      </c>
      <c r="K220" s="66" t="s">
        <v>653</v>
      </c>
      <c r="L220" s="67"/>
    </row>
    <row r="221" spans="1:12" ht="15" customHeight="1" x14ac:dyDescent="0.2">
      <c r="A221" s="64">
        <v>218</v>
      </c>
      <c r="B221" s="66" t="s">
        <v>762</v>
      </c>
      <c r="C221" s="66">
        <v>84</v>
      </c>
      <c r="D221" s="82" t="s">
        <v>329</v>
      </c>
      <c r="E221" s="66" t="s">
        <v>654</v>
      </c>
      <c r="F221" s="67"/>
      <c r="G221" s="86"/>
      <c r="H221" s="66" t="s">
        <v>762</v>
      </c>
      <c r="I221" s="66">
        <v>84</v>
      </c>
      <c r="J221" s="82" t="s">
        <v>329</v>
      </c>
      <c r="K221" s="66" t="s">
        <v>654</v>
      </c>
      <c r="L221" s="67"/>
    </row>
    <row r="222" spans="1:12" ht="15" customHeight="1" x14ac:dyDescent="0.2">
      <c r="A222" s="64">
        <v>219</v>
      </c>
      <c r="B222" s="66" t="s">
        <v>762</v>
      </c>
      <c r="C222" s="66">
        <v>84</v>
      </c>
      <c r="D222" s="82" t="s">
        <v>330</v>
      </c>
      <c r="E222" s="66" t="s">
        <v>655</v>
      </c>
      <c r="F222" s="67"/>
      <c r="G222" s="86"/>
      <c r="H222" s="66" t="s">
        <v>762</v>
      </c>
      <c r="I222" s="66">
        <v>84</v>
      </c>
      <c r="J222" s="82" t="s">
        <v>330</v>
      </c>
      <c r="K222" s="66" t="s">
        <v>655</v>
      </c>
      <c r="L222" s="67"/>
    </row>
    <row r="223" spans="1:12" ht="15" customHeight="1" x14ac:dyDescent="0.2">
      <c r="A223" s="64">
        <v>220</v>
      </c>
      <c r="B223" s="66" t="s">
        <v>762</v>
      </c>
      <c r="C223" s="66">
        <v>84</v>
      </c>
      <c r="D223" s="82" t="s">
        <v>331</v>
      </c>
      <c r="E223" s="66" t="s">
        <v>656</v>
      </c>
      <c r="F223" s="67"/>
      <c r="G223" s="86"/>
      <c r="H223" s="66" t="s">
        <v>762</v>
      </c>
      <c r="I223" s="66">
        <v>84</v>
      </c>
      <c r="J223" s="82" t="s">
        <v>331</v>
      </c>
      <c r="K223" s="66" t="s">
        <v>656</v>
      </c>
      <c r="L223" s="67"/>
    </row>
    <row r="224" spans="1:12" ht="15" customHeight="1" x14ac:dyDescent="0.2">
      <c r="A224" s="64">
        <v>221</v>
      </c>
      <c r="B224" s="66" t="s">
        <v>762</v>
      </c>
      <c r="C224" s="66">
        <v>84</v>
      </c>
      <c r="D224" s="82" t="s">
        <v>332</v>
      </c>
      <c r="E224" s="66" t="s">
        <v>657</v>
      </c>
      <c r="F224" s="67"/>
      <c r="G224" s="86"/>
      <c r="H224" s="66" t="s">
        <v>762</v>
      </c>
      <c r="I224" s="66">
        <v>84</v>
      </c>
      <c r="J224" s="82" t="s">
        <v>332</v>
      </c>
      <c r="K224" s="66" t="s">
        <v>657</v>
      </c>
      <c r="L224" s="67"/>
    </row>
    <row r="225" spans="1:12" ht="15" customHeight="1" x14ac:dyDescent="0.2">
      <c r="A225" s="64">
        <v>222</v>
      </c>
      <c r="B225" s="66" t="s">
        <v>762</v>
      </c>
      <c r="C225" s="66">
        <v>84</v>
      </c>
      <c r="D225" s="82" t="s">
        <v>333</v>
      </c>
      <c r="E225" s="66" t="s">
        <v>658</v>
      </c>
      <c r="F225" s="67"/>
      <c r="G225" s="86"/>
      <c r="H225" s="66" t="s">
        <v>762</v>
      </c>
      <c r="I225" s="66">
        <v>84</v>
      </c>
      <c r="J225" s="82" t="s">
        <v>333</v>
      </c>
      <c r="K225" s="66" t="s">
        <v>658</v>
      </c>
      <c r="L225" s="67"/>
    </row>
    <row r="226" spans="1:12" ht="15" customHeight="1" x14ac:dyDescent="0.2">
      <c r="A226" s="64">
        <v>223</v>
      </c>
      <c r="B226" s="66" t="s">
        <v>762</v>
      </c>
      <c r="C226" s="66">
        <v>84</v>
      </c>
      <c r="D226" s="82" t="s">
        <v>334</v>
      </c>
      <c r="E226" s="66" t="s">
        <v>659</v>
      </c>
      <c r="F226" s="67"/>
      <c r="G226" s="86"/>
      <c r="H226" s="66" t="s">
        <v>762</v>
      </c>
      <c r="I226" s="66">
        <v>84</v>
      </c>
      <c r="J226" s="82" t="s">
        <v>334</v>
      </c>
      <c r="K226" s="66" t="s">
        <v>659</v>
      </c>
      <c r="L226" s="67"/>
    </row>
    <row r="227" spans="1:12" ht="15" customHeight="1" x14ac:dyDescent="0.2">
      <c r="A227" s="64">
        <v>224</v>
      </c>
      <c r="B227" s="66" t="s">
        <v>762</v>
      </c>
      <c r="C227" s="66">
        <v>84</v>
      </c>
      <c r="D227" s="82" t="s">
        <v>335</v>
      </c>
      <c r="E227" s="66" t="s">
        <v>660</v>
      </c>
      <c r="F227" s="67"/>
      <c r="G227" s="86"/>
      <c r="H227" s="66" t="s">
        <v>762</v>
      </c>
      <c r="I227" s="66">
        <v>84</v>
      </c>
      <c r="J227" s="82" t="s">
        <v>335</v>
      </c>
      <c r="K227" s="66" t="s">
        <v>660</v>
      </c>
      <c r="L227" s="67"/>
    </row>
    <row r="228" spans="1:12" ht="15" customHeight="1" x14ac:dyDescent="0.2">
      <c r="A228" s="64">
        <v>225</v>
      </c>
      <c r="B228" s="66" t="s">
        <v>762</v>
      </c>
      <c r="C228" s="66">
        <v>84</v>
      </c>
      <c r="D228" s="82" t="s">
        <v>336</v>
      </c>
      <c r="E228" s="66" t="s">
        <v>661</v>
      </c>
      <c r="F228" s="67"/>
      <c r="G228" s="86"/>
      <c r="H228" s="66" t="s">
        <v>762</v>
      </c>
      <c r="I228" s="66">
        <v>84</v>
      </c>
      <c r="J228" s="82" t="s">
        <v>336</v>
      </c>
      <c r="K228" s="66" t="s">
        <v>661</v>
      </c>
      <c r="L228" s="67"/>
    </row>
    <row r="229" spans="1:12" ht="15" customHeight="1" x14ac:dyDescent="0.2">
      <c r="A229" s="64">
        <v>226</v>
      </c>
      <c r="B229" s="66" t="s">
        <v>762</v>
      </c>
      <c r="C229" s="66">
        <v>84</v>
      </c>
      <c r="D229" s="82" t="s">
        <v>337</v>
      </c>
      <c r="E229" s="66" t="s">
        <v>662</v>
      </c>
      <c r="F229" s="67"/>
      <c r="G229" s="86"/>
      <c r="H229" s="66" t="s">
        <v>762</v>
      </c>
      <c r="I229" s="66">
        <v>84</v>
      </c>
      <c r="J229" s="82" t="s">
        <v>337</v>
      </c>
      <c r="K229" s="66" t="s">
        <v>662</v>
      </c>
      <c r="L229" s="67"/>
    </row>
    <row r="230" spans="1:12" ht="15" customHeight="1" x14ac:dyDescent="0.2">
      <c r="A230" s="64">
        <v>227</v>
      </c>
      <c r="B230" s="66" t="s">
        <v>762</v>
      </c>
      <c r="C230" s="66">
        <v>84</v>
      </c>
      <c r="D230" s="82" t="s">
        <v>338</v>
      </c>
      <c r="E230" s="66" t="s">
        <v>663</v>
      </c>
      <c r="F230" s="67"/>
      <c r="G230" s="86"/>
      <c r="H230" s="66" t="s">
        <v>762</v>
      </c>
      <c r="I230" s="66">
        <v>84</v>
      </c>
      <c r="J230" s="82" t="s">
        <v>338</v>
      </c>
      <c r="K230" s="66" t="s">
        <v>663</v>
      </c>
      <c r="L230" s="67"/>
    </row>
    <row r="231" spans="1:12" ht="15" customHeight="1" x14ac:dyDescent="0.2">
      <c r="A231" s="64">
        <v>228</v>
      </c>
      <c r="B231" s="66" t="s">
        <v>762</v>
      </c>
      <c r="C231" s="66">
        <v>84</v>
      </c>
      <c r="D231" s="82" t="s">
        <v>339</v>
      </c>
      <c r="E231" s="66" t="s">
        <v>664</v>
      </c>
      <c r="F231" s="67"/>
      <c r="G231" s="86"/>
      <c r="H231" s="66" t="s">
        <v>762</v>
      </c>
      <c r="I231" s="66">
        <v>84</v>
      </c>
      <c r="J231" s="82" t="s">
        <v>339</v>
      </c>
      <c r="K231" s="66" t="s">
        <v>664</v>
      </c>
      <c r="L231" s="67"/>
    </row>
    <row r="232" spans="1:12" ht="15" customHeight="1" x14ac:dyDescent="0.2">
      <c r="A232" s="64">
        <v>229</v>
      </c>
      <c r="B232" s="66" t="s">
        <v>762</v>
      </c>
      <c r="C232" s="66">
        <v>84</v>
      </c>
      <c r="D232" s="82" t="s">
        <v>340</v>
      </c>
      <c r="E232" s="66" t="s">
        <v>665</v>
      </c>
      <c r="F232" s="67"/>
      <c r="G232" s="86"/>
      <c r="H232" s="66" t="s">
        <v>762</v>
      </c>
      <c r="I232" s="66">
        <v>84</v>
      </c>
      <c r="J232" s="82" t="s">
        <v>340</v>
      </c>
      <c r="K232" s="66" t="s">
        <v>665</v>
      </c>
      <c r="L232" s="67"/>
    </row>
    <row r="233" spans="1:12" ht="15" customHeight="1" x14ac:dyDescent="0.2">
      <c r="A233" s="64">
        <v>230</v>
      </c>
      <c r="B233" s="66" t="s">
        <v>762</v>
      </c>
      <c r="C233" s="66">
        <v>84</v>
      </c>
      <c r="D233" s="82" t="s">
        <v>341</v>
      </c>
      <c r="E233" s="66" t="s">
        <v>666</v>
      </c>
      <c r="F233" s="67"/>
      <c r="G233" s="86"/>
      <c r="H233" s="66" t="s">
        <v>762</v>
      </c>
      <c r="I233" s="66">
        <v>84</v>
      </c>
      <c r="J233" s="82" t="s">
        <v>341</v>
      </c>
      <c r="K233" s="66" t="s">
        <v>666</v>
      </c>
      <c r="L233" s="67"/>
    </row>
    <row r="234" spans="1:12" ht="15" customHeight="1" x14ac:dyDescent="0.2">
      <c r="A234" s="64">
        <v>231</v>
      </c>
      <c r="B234" s="66" t="s">
        <v>762</v>
      </c>
      <c r="C234" s="66">
        <v>84</v>
      </c>
      <c r="D234" s="82" t="s">
        <v>342</v>
      </c>
      <c r="E234" s="66" t="s">
        <v>667</v>
      </c>
      <c r="F234" s="67"/>
      <c r="G234" s="86"/>
      <c r="H234" s="66" t="s">
        <v>762</v>
      </c>
      <c r="I234" s="66">
        <v>84</v>
      </c>
      <c r="J234" s="82" t="s">
        <v>342</v>
      </c>
      <c r="K234" s="66" t="s">
        <v>667</v>
      </c>
      <c r="L234" s="67"/>
    </row>
    <row r="235" spans="1:12" ht="15" customHeight="1" x14ac:dyDescent="0.2">
      <c r="A235" s="64">
        <v>232</v>
      </c>
      <c r="B235" s="66" t="s">
        <v>762</v>
      </c>
      <c r="C235" s="66">
        <v>84</v>
      </c>
      <c r="D235" s="82" t="s">
        <v>343</v>
      </c>
      <c r="E235" s="66" t="s">
        <v>668</v>
      </c>
      <c r="F235" s="67"/>
      <c r="G235" s="86"/>
      <c r="H235" s="66" t="s">
        <v>762</v>
      </c>
      <c r="I235" s="66">
        <v>84</v>
      </c>
      <c r="J235" s="82" t="s">
        <v>343</v>
      </c>
      <c r="K235" s="66" t="s">
        <v>668</v>
      </c>
      <c r="L235" s="67"/>
    </row>
    <row r="236" spans="1:12" ht="15" customHeight="1" x14ac:dyDescent="0.2">
      <c r="A236" s="64">
        <v>233</v>
      </c>
      <c r="B236" s="66" t="s">
        <v>762</v>
      </c>
      <c r="C236" s="66">
        <v>84</v>
      </c>
      <c r="D236" s="82" t="s">
        <v>344</v>
      </c>
      <c r="E236" s="66" t="s">
        <v>669</v>
      </c>
      <c r="F236" s="67"/>
      <c r="G236" s="86"/>
      <c r="H236" s="66" t="s">
        <v>762</v>
      </c>
      <c r="I236" s="66">
        <v>84</v>
      </c>
      <c r="J236" s="82" t="s">
        <v>344</v>
      </c>
      <c r="K236" s="66" t="s">
        <v>669</v>
      </c>
      <c r="L236" s="67"/>
    </row>
    <row r="237" spans="1:12" ht="15" customHeight="1" x14ac:dyDescent="0.2">
      <c r="A237" s="64">
        <v>234</v>
      </c>
      <c r="B237" s="66" t="s">
        <v>762</v>
      </c>
      <c r="C237" s="66">
        <v>84</v>
      </c>
      <c r="D237" s="82" t="s">
        <v>345</v>
      </c>
      <c r="E237" s="66" t="s">
        <v>670</v>
      </c>
      <c r="F237" s="67"/>
      <c r="G237" s="86"/>
      <c r="H237" s="66" t="s">
        <v>762</v>
      </c>
      <c r="I237" s="66">
        <v>84</v>
      </c>
      <c r="J237" s="82" t="s">
        <v>345</v>
      </c>
      <c r="K237" s="66" t="s">
        <v>670</v>
      </c>
      <c r="L237" s="67"/>
    </row>
    <row r="238" spans="1:12" ht="15" customHeight="1" x14ac:dyDescent="0.2">
      <c r="A238" s="64">
        <v>235</v>
      </c>
      <c r="B238" s="66" t="s">
        <v>762</v>
      </c>
      <c r="C238" s="66">
        <v>84</v>
      </c>
      <c r="D238" s="82" t="s">
        <v>346</v>
      </c>
      <c r="E238" s="66" t="s">
        <v>671</v>
      </c>
      <c r="F238" s="67"/>
      <c r="G238" s="86"/>
      <c r="H238" s="66" t="s">
        <v>762</v>
      </c>
      <c r="I238" s="66">
        <v>84</v>
      </c>
      <c r="J238" s="82" t="s">
        <v>346</v>
      </c>
      <c r="K238" s="66" t="s">
        <v>671</v>
      </c>
      <c r="L238" s="67"/>
    </row>
    <row r="239" spans="1:12" ht="15" customHeight="1" x14ac:dyDescent="0.2">
      <c r="A239" s="64">
        <v>236</v>
      </c>
      <c r="B239" s="66" t="s">
        <v>762</v>
      </c>
      <c r="C239" s="66">
        <v>84</v>
      </c>
      <c r="D239" s="82" t="s">
        <v>347</v>
      </c>
      <c r="E239" s="66" t="s">
        <v>672</v>
      </c>
      <c r="F239" s="67"/>
      <c r="G239" s="86"/>
      <c r="H239" s="66" t="s">
        <v>762</v>
      </c>
      <c r="I239" s="66">
        <v>84</v>
      </c>
      <c r="J239" s="82" t="s">
        <v>347</v>
      </c>
      <c r="K239" s="66" t="s">
        <v>672</v>
      </c>
      <c r="L239" s="67"/>
    </row>
    <row r="240" spans="1:12" ht="15" customHeight="1" x14ac:dyDescent="0.2">
      <c r="A240" s="64">
        <v>237</v>
      </c>
      <c r="B240" s="66" t="s">
        <v>762</v>
      </c>
      <c r="C240" s="66">
        <v>84</v>
      </c>
      <c r="D240" s="82" t="s">
        <v>348</v>
      </c>
      <c r="E240" s="66" t="s">
        <v>673</v>
      </c>
      <c r="F240" s="67"/>
      <c r="G240" s="86"/>
      <c r="H240" s="66" t="s">
        <v>762</v>
      </c>
      <c r="I240" s="66">
        <v>84</v>
      </c>
      <c r="J240" s="82" t="s">
        <v>348</v>
      </c>
      <c r="K240" s="66" t="s">
        <v>673</v>
      </c>
      <c r="L240" s="67"/>
    </row>
    <row r="241" spans="1:12" ht="15" customHeight="1" x14ac:dyDescent="0.2">
      <c r="A241" s="64">
        <v>238</v>
      </c>
      <c r="B241" s="66" t="s">
        <v>762</v>
      </c>
      <c r="C241" s="66">
        <v>84</v>
      </c>
      <c r="D241" s="82" t="s">
        <v>349</v>
      </c>
      <c r="E241" s="66" t="s">
        <v>674</v>
      </c>
      <c r="F241" s="67"/>
      <c r="G241" s="86"/>
      <c r="H241" s="66" t="s">
        <v>762</v>
      </c>
      <c r="I241" s="66">
        <v>84</v>
      </c>
      <c r="J241" s="82" t="s">
        <v>349</v>
      </c>
      <c r="K241" s="66" t="s">
        <v>674</v>
      </c>
      <c r="L241" s="67"/>
    </row>
    <row r="242" spans="1:12" ht="15" customHeight="1" x14ac:dyDescent="0.2">
      <c r="A242" s="64">
        <v>239</v>
      </c>
      <c r="B242" s="66" t="s">
        <v>762</v>
      </c>
      <c r="C242" s="66">
        <v>84</v>
      </c>
      <c r="D242" s="82" t="s">
        <v>350</v>
      </c>
      <c r="E242" s="66" t="s">
        <v>675</v>
      </c>
      <c r="F242" s="67"/>
      <c r="G242" s="86"/>
      <c r="H242" s="66" t="s">
        <v>762</v>
      </c>
      <c r="I242" s="66">
        <v>84</v>
      </c>
      <c r="J242" s="82" t="s">
        <v>350</v>
      </c>
      <c r="K242" s="66" t="s">
        <v>675</v>
      </c>
      <c r="L242" s="67"/>
    </row>
    <row r="243" spans="1:12" ht="15" customHeight="1" x14ac:dyDescent="0.2">
      <c r="A243" s="64">
        <v>240</v>
      </c>
      <c r="B243" s="66" t="s">
        <v>762</v>
      </c>
      <c r="C243" s="66">
        <v>84</v>
      </c>
      <c r="D243" s="82" t="s">
        <v>351</v>
      </c>
      <c r="E243" s="66" t="s">
        <v>676</v>
      </c>
      <c r="F243" s="67"/>
      <c r="G243" s="86"/>
      <c r="H243" s="66" t="s">
        <v>762</v>
      </c>
      <c r="I243" s="66">
        <v>84</v>
      </c>
      <c r="J243" s="82" t="s">
        <v>351</v>
      </c>
      <c r="K243" s="66" t="s">
        <v>676</v>
      </c>
      <c r="L243" s="67"/>
    </row>
    <row r="244" spans="1:12" ht="15" customHeight="1" x14ac:dyDescent="0.2">
      <c r="A244" s="64">
        <v>241</v>
      </c>
      <c r="B244" s="66" t="s">
        <v>762</v>
      </c>
      <c r="C244" s="66">
        <v>84</v>
      </c>
      <c r="D244" s="82" t="s">
        <v>352</v>
      </c>
      <c r="E244" s="66" t="s">
        <v>677</v>
      </c>
      <c r="F244" s="67"/>
      <c r="G244" s="86"/>
      <c r="H244" s="66" t="s">
        <v>762</v>
      </c>
      <c r="I244" s="66">
        <v>84</v>
      </c>
      <c r="J244" s="82" t="s">
        <v>352</v>
      </c>
      <c r="K244" s="66" t="s">
        <v>677</v>
      </c>
      <c r="L244" s="67"/>
    </row>
    <row r="245" spans="1:12" ht="15" customHeight="1" x14ac:dyDescent="0.2">
      <c r="A245" s="64">
        <v>242</v>
      </c>
      <c r="B245" s="66" t="s">
        <v>762</v>
      </c>
      <c r="C245" s="66">
        <v>84</v>
      </c>
      <c r="D245" s="82" t="s">
        <v>353</v>
      </c>
      <c r="E245" s="66" t="s">
        <v>678</v>
      </c>
      <c r="F245" s="67"/>
      <c r="G245" s="86"/>
      <c r="H245" s="66" t="s">
        <v>762</v>
      </c>
      <c r="I245" s="66">
        <v>84</v>
      </c>
      <c r="J245" s="82" t="s">
        <v>353</v>
      </c>
      <c r="K245" s="66" t="s">
        <v>678</v>
      </c>
      <c r="L245" s="67"/>
    </row>
    <row r="246" spans="1:12" ht="15" customHeight="1" x14ac:dyDescent="0.2">
      <c r="A246" s="64">
        <v>243</v>
      </c>
      <c r="B246" s="66" t="s">
        <v>762</v>
      </c>
      <c r="C246" s="66">
        <v>84</v>
      </c>
      <c r="D246" s="82" t="s">
        <v>354</v>
      </c>
      <c r="E246" s="66" t="s">
        <v>679</v>
      </c>
      <c r="F246" s="67"/>
      <c r="G246" s="86"/>
      <c r="H246" s="66" t="s">
        <v>762</v>
      </c>
      <c r="I246" s="66">
        <v>84</v>
      </c>
      <c r="J246" s="82" t="s">
        <v>354</v>
      </c>
      <c r="K246" s="66" t="s">
        <v>679</v>
      </c>
      <c r="L246" s="67"/>
    </row>
    <row r="247" spans="1:12" ht="15" customHeight="1" x14ac:dyDescent="0.2">
      <c r="A247" s="64">
        <v>244</v>
      </c>
      <c r="B247" s="66" t="s">
        <v>762</v>
      </c>
      <c r="C247" s="66">
        <v>84</v>
      </c>
      <c r="D247" s="82" t="s">
        <v>355</v>
      </c>
      <c r="E247" s="66" t="s">
        <v>680</v>
      </c>
      <c r="F247" s="67"/>
      <c r="G247" s="86"/>
      <c r="H247" s="66" t="s">
        <v>762</v>
      </c>
      <c r="I247" s="66">
        <v>84</v>
      </c>
      <c r="J247" s="82" t="s">
        <v>355</v>
      </c>
      <c r="K247" s="66" t="s">
        <v>680</v>
      </c>
      <c r="L247" s="67"/>
    </row>
    <row r="248" spans="1:12" ht="15" customHeight="1" x14ac:dyDescent="0.2">
      <c r="A248" s="64">
        <v>245</v>
      </c>
      <c r="B248" s="66" t="s">
        <v>762</v>
      </c>
      <c r="C248" s="66">
        <v>84</v>
      </c>
      <c r="D248" s="82" t="s">
        <v>356</v>
      </c>
      <c r="E248" s="66" t="s">
        <v>681</v>
      </c>
      <c r="F248" s="67"/>
      <c r="G248" s="86"/>
      <c r="H248" s="66" t="s">
        <v>762</v>
      </c>
      <c r="I248" s="66">
        <v>84</v>
      </c>
      <c r="J248" s="82" t="s">
        <v>356</v>
      </c>
      <c r="K248" s="66" t="s">
        <v>681</v>
      </c>
      <c r="L248" s="67"/>
    </row>
    <row r="249" spans="1:12" ht="15" customHeight="1" x14ac:dyDescent="0.2">
      <c r="A249" s="64">
        <v>246</v>
      </c>
      <c r="B249" s="66" t="s">
        <v>762</v>
      </c>
      <c r="C249" s="66">
        <v>84</v>
      </c>
      <c r="D249" s="82" t="s">
        <v>357</v>
      </c>
      <c r="E249" s="66" t="s">
        <v>682</v>
      </c>
      <c r="F249" s="67"/>
      <c r="G249" s="86"/>
      <c r="H249" s="66" t="s">
        <v>762</v>
      </c>
      <c r="I249" s="66">
        <v>84</v>
      </c>
      <c r="J249" s="82" t="s">
        <v>357</v>
      </c>
      <c r="K249" s="66" t="s">
        <v>682</v>
      </c>
      <c r="L249" s="67"/>
    </row>
    <row r="250" spans="1:12" ht="15" customHeight="1" x14ac:dyDescent="0.2">
      <c r="A250" s="64">
        <v>247</v>
      </c>
      <c r="B250" s="66" t="s">
        <v>762</v>
      </c>
      <c r="C250" s="66">
        <v>84</v>
      </c>
      <c r="D250" s="82" t="s">
        <v>358</v>
      </c>
      <c r="E250" s="66" t="s">
        <v>683</v>
      </c>
      <c r="F250" s="67"/>
      <c r="G250" s="86"/>
      <c r="H250" s="66" t="s">
        <v>762</v>
      </c>
      <c r="I250" s="66">
        <v>84</v>
      </c>
      <c r="J250" s="82" t="s">
        <v>358</v>
      </c>
      <c r="K250" s="66" t="s">
        <v>683</v>
      </c>
      <c r="L250" s="67"/>
    </row>
    <row r="251" spans="1:12" ht="15" customHeight="1" x14ac:dyDescent="0.2">
      <c r="A251" s="64">
        <v>248</v>
      </c>
      <c r="B251" s="66" t="s">
        <v>762</v>
      </c>
      <c r="C251" s="66">
        <v>84</v>
      </c>
      <c r="D251" s="82" t="s">
        <v>359</v>
      </c>
      <c r="E251" s="66" t="s">
        <v>684</v>
      </c>
      <c r="F251" s="67"/>
      <c r="G251" s="86"/>
      <c r="H251" s="66" t="s">
        <v>762</v>
      </c>
      <c r="I251" s="66">
        <v>84</v>
      </c>
      <c r="J251" s="82" t="s">
        <v>359</v>
      </c>
      <c r="K251" s="66" t="s">
        <v>684</v>
      </c>
      <c r="L251" s="67"/>
    </row>
    <row r="252" spans="1:12" ht="15" customHeight="1" x14ac:dyDescent="0.2">
      <c r="A252" s="64">
        <v>249</v>
      </c>
      <c r="B252" s="66" t="s">
        <v>762</v>
      </c>
      <c r="C252" s="66">
        <v>84</v>
      </c>
      <c r="D252" s="82" t="s">
        <v>360</v>
      </c>
      <c r="E252" s="66" t="s">
        <v>685</v>
      </c>
      <c r="F252" s="67"/>
      <c r="G252" s="86"/>
      <c r="H252" s="66" t="s">
        <v>762</v>
      </c>
      <c r="I252" s="66">
        <v>84</v>
      </c>
      <c r="J252" s="82" t="s">
        <v>360</v>
      </c>
      <c r="K252" s="66" t="s">
        <v>685</v>
      </c>
      <c r="L252" s="67"/>
    </row>
    <row r="253" spans="1:12" ht="15" customHeight="1" x14ac:dyDescent="0.2">
      <c r="A253" s="64">
        <v>250</v>
      </c>
      <c r="B253" s="66" t="s">
        <v>762</v>
      </c>
      <c r="C253" s="66">
        <v>84</v>
      </c>
      <c r="D253" s="82" t="s">
        <v>361</v>
      </c>
      <c r="E253" s="66" t="s">
        <v>686</v>
      </c>
      <c r="F253" s="67"/>
      <c r="G253" s="86"/>
      <c r="H253" s="66" t="s">
        <v>762</v>
      </c>
      <c r="I253" s="66">
        <v>84</v>
      </c>
      <c r="J253" s="82" t="s">
        <v>361</v>
      </c>
      <c r="K253" s="66" t="s">
        <v>686</v>
      </c>
      <c r="L253" s="67"/>
    </row>
    <row r="254" spans="1:12" ht="15" customHeight="1" x14ac:dyDescent="0.2">
      <c r="A254" s="64">
        <v>251</v>
      </c>
      <c r="B254" s="66" t="s">
        <v>762</v>
      </c>
      <c r="C254" s="66">
        <v>84</v>
      </c>
      <c r="D254" s="82" t="s">
        <v>362</v>
      </c>
      <c r="E254" s="66" t="s">
        <v>687</v>
      </c>
      <c r="F254" s="67"/>
      <c r="G254" s="86"/>
      <c r="H254" s="66" t="s">
        <v>762</v>
      </c>
      <c r="I254" s="66">
        <v>84</v>
      </c>
      <c r="J254" s="82" t="s">
        <v>362</v>
      </c>
      <c r="K254" s="66" t="s">
        <v>687</v>
      </c>
      <c r="L254" s="67"/>
    </row>
    <row r="255" spans="1:12" ht="15" customHeight="1" x14ac:dyDescent="0.2">
      <c r="A255" s="64">
        <v>252</v>
      </c>
      <c r="B255" s="66" t="s">
        <v>762</v>
      </c>
      <c r="C255" s="66">
        <v>84</v>
      </c>
      <c r="D255" s="82" t="s">
        <v>363</v>
      </c>
      <c r="E255" s="66" t="s">
        <v>688</v>
      </c>
      <c r="F255" s="67"/>
      <c r="G255" s="86"/>
      <c r="H255" s="66" t="s">
        <v>762</v>
      </c>
      <c r="I255" s="66">
        <v>84</v>
      </c>
      <c r="J255" s="82" t="s">
        <v>363</v>
      </c>
      <c r="K255" s="66" t="s">
        <v>688</v>
      </c>
      <c r="L255" s="67"/>
    </row>
    <row r="256" spans="1:12" ht="15" customHeight="1" x14ac:dyDescent="0.2">
      <c r="A256" s="64">
        <v>253</v>
      </c>
      <c r="B256" s="66" t="s">
        <v>762</v>
      </c>
      <c r="C256" s="66">
        <v>84</v>
      </c>
      <c r="D256" s="82" t="s">
        <v>364</v>
      </c>
      <c r="E256" s="66" t="s">
        <v>689</v>
      </c>
      <c r="F256" s="67"/>
      <c r="G256" s="86"/>
      <c r="H256" s="66" t="s">
        <v>762</v>
      </c>
      <c r="I256" s="66">
        <v>84</v>
      </c>
      <c r="J256" s="82" t="s">
        <v>364</v>
      </c>
      <c r="K256" s="66" t="s">
        <v>689</v>
      </c>
      <c r="L256" s="67"/>
    </row>
    <row r="257" spans="1:12" ht="15" customHeight="1" x14ac:dyDescent="0.2">
      <c r="A257" s="64">
        <v>254</v>
      </c>
      <c r="B257" s="66" t="s">
        <v>762</v>
      </c>
      <c r="C257" s="66">
        <v>84</v>
      </c>
      <c r="D257" s="82" t="s">
        <v>365</v>
      </c>
      <c r="E257" s="66" t="s">
        <v>690</v>
      </c>
      <c r="F257" s="67"/>
      <c r="G257" s="86"/>
      <c r="H257" s="66" t="s">
        <v>762</v>
      </c>
      <c r="I257" s="66">
        <v>84</v>
      </c>
      <c r="J257" s="82" t="s">
        <v>365</v>
      </c>
      <c r="K257" s="66" t="s">
        <v>690</v>
      </c>
      <c r="L257" s="67"/>
    </row>
    <row r="258" spans="1:12" ht="15" customHeight="1" x14ac:dyDescent="0.2">
      <c r="A258" s="64">
        <v>255</v>
      </c>
      <c r="B258" s="66" t="s">
        <v>762</v>
      </c>
      <c r="C258" s="66">
        <v>84</v>
      </c>
      <c r="D258" s="82" t="s">
        <v>366</v>
      </c>
      <c r="E258" s="66" t="s">
        <v>691</v>
      </c>
      <c r="F258" s="67"/>
      <c r="G258" s="86"/>
      <c r="H258" s="66" t="s">
        <v>762</v>
      </c>
      <c r="I258" s="66">
        <v>84</v>
      </c>
      <c r="J258" s="82" t="s">
        <v>366</v>
      </c>
      <c r="K258" s="66" t="s">
        <v>691</v>
      </c>
      <c r="L258" s="67"/>
    </row>
    <row r="259" spans="1:12" ht="15" customHeight="1" x14ac:dyDescent="0.2">
      <c r="A259" s="64">
        <v>256</v>
      </c>
      <c r="B259" s="66" t="s">
        <v>762</v>
      </c>
      <c r="C259" s="66">
        <v>84</v>
      </c>
      <c r="D259" s="82" t="s">
        <v>367</v>
      </c>
      <c r="E259" s="66" t="s">
        <v>692</v>
      </c>
      <c r="F259" s="67"/>
      <c r="G259" s="86"/>
      <c r="H259" s="66" t="s">
        <v>762</v>
      </c>
      <c r="I259" s="66">
        <v>84</v>
      </c>
      <c r="J259" s="82" t="s">
        <v>367</v>
      </c>
      <c r="K259" s="66" t="s">
        <v>692</v>
      </c>
      <c r="L259" s="67"/>
    </row>
    <row r="260" spans="1:12" ht="15" customHeight="1" x14ac:dyDescent="0.2">
      <c r="A260" s="64">
        <v>257</v>
      </c>
      <c r="B260" s="66" t="s">
        <v>762</v>
      </c>
      <c r="C260" s="66">
        <v>84</v>
      </c>
      <c r="D260" s="82" t="s">
        <v>368</v>
      </c>
      <c r="E260" s="66" t="s">
        <v>693</v>
      </c>
      <c r="F260" s="67"/>
      <c r="G260" s="86"/>
      <c r="H260" s="66" t="s">
        <v>762</v>
      </c>
      <c r="I260" s="66">
        <v>84</v>
      </c>
      <c r="J260" s="82" t="s">
        <v>368</v>
      </c>
      <c r="K260" s="66" t="s">
        <v>693</v>
      </c>
      <c r="L260" s="67"/>
    </row>
    <row r="261" spans="1:12" ht="15" customHeight="1" x14ac:dyDescent="0.2">
      <c r="A261" s="64">
        <v>258</v>
      </c>
      <c r="B261" s="66" t="s">
        <v>762</v>
      </c>
      <c r="C261" s="66">
        <v>84</v>
      </c>
      <c r="D261" s="82" t="s">
        <v>369</v>
      </c>
      <c r="E261" s="66" t="s">
        <v>694</v>
      </c>
      <c r="F261" s="67"/>
      <c r="G261" s="86"/>
      <c r="H261" s="66" t="s">
        <v>762</v>
      </c>
      <c r="I261" s="66">
        <v>84</v>
      </c>
      <c r="J261" s="82" t="s">
        <v>369</v>
      </c>
      <c r="K261" s="66" t="s">
        <v>694</v>
      </c>
      <c r="L261" s="67"/>
    </row>
    <row r="262" spans="1:12" ht="15" customHeight="1" x14ac:dyDescent="0.2">
      <c r="A262" s="64">
        <v>259</v>
      </c>
      <c r="B262" s="66" t="s">
        <v>762</v>
      </c>
      <c r="C262" s="66">
        <v>84</v>
      </c>
      <c r="D262" s="82" t="s">
        <v>370</v>
      </c>
      <c r="E262" s="66" t="s">
        <v>695</v>
      </c>
      <c r="F262" s="67"/>
      <c r="G262" s="86"/>
      <c r="H262" s="66" t="s">
        <v>762</v>
      </c>
      <c r="I262" s="66">
        <v>84</v>
      </c>
      <c r="J262" s="82" t="s">
        <v>370</v>
      </c>
      <c r="K262" s="66" t="s">
        <v>695</v>
      </c>
      <c r="L262" s="67"/>
    </row>
    <row r="263" spans="1:12" ht="15" customHeight="1" x14ac:dyDescent="0.2">
      <c r="A263" s="64">
        <v>260</v>
      </c>
      <c r="B263" s="66" t="s">
        <v>762</v>
      </c>
      <c r="C263" s="66">
        <v>84</v>
      </c>
      <c r="D263" s="82" t="s">
        <v>371</v>
      </c>
      <c r="E263" s="66" t="s">
        <v>696</v>
      </c>
      <c r="F263" s="67"/>
      <c r="G263" s="86"/>
      <c r="H263" s="66" t="s">
        <v>762</v>
      </c>
      <c r="I263" s="66">
        <v>84</v>
      </c>
      <c r="J263" s="82" t="s">
        <v>371</v>
      </c>
      <c r="K263" s="66" t="s">
        <v>696</v>
      </c>
      <c r="L263" s="67"/>
    </row>
    <row r="264" spans="1:12" ht="15" customHeight="1" x14ac:dyDescent="0.2">
      <c r="A264" s="64">
        <v>261</v>
      </c>
      <c r="B264" s="66" t="s">
        <v>762</v>
      </c>
      <c r="C264" s="66">
        <v>84</v>
      </c>
      <c r="D264" s="82" t="s">
        <v>372</v>
      </c>
      <c r="E264" s="66" t="s">
        <v>697</v>
      </c>
      <c r="F264" s="67"/>
      <c r="G264" s="86"/>
      <c r="H264" s="66" t="s">
        <v>762</v>
      </c>
      <c r="I264" s="66">
        <v>84</v>
      </c>
      <c r="J264" s="82" t="s">
        <v>372</v>
      </c>
      <c r="K264" s="66" t="s">
        <v>697</v>
      </c>
      <c r="L264" s="67"/>
    </row>
    <row r="265" spans="1:12" ht="15" customHeight="1" x14ac:dyDescent="0.2">
      <c r="A265" s="64">
        <v>262</v>
      </c>
      <c r="B265" s="66" t="s">
        <v>762</v>
      </c>
      <c r="C265" s="66">
        <v>84</v>
      </c>
      <c r="D265" s="82" t="s">
        <v>373</v>
      </c>
      <c r="E265" s="66" t="s">
        <v>698</v>
      </c>
      <c r="F265" s="67"/>
      <c r="G265" s="86"/>
      <c r="H265" s="66" t="s">
        <v>762</v>
      </c>
      <c r="I265" s="66">
        <v>84</v>
      </c>
      <c r="J265" s="82" t="s">
        <v>373</v>
      </c>
      <c r="K265" s="66" t="s">
        <v>698</v>
      </c>
      <c r="L265" s="67"/>
    </row>
    <row r="266" spans="1:12" ht="15" customHeight="1" x14ac:dyDescent="0.2">
      <c r="A266" s="64">
        <v>263</v>
      </c>
      <c r="B266" s="66" t="s">
        <v>762</v>
      </c>
      <c r="C266" s="66">
        <v>84</v>
      </c>
      <c r="D266" s="82" t="s">
        <v>374</v>
      </c>
      <c r="E266" s="66" t="s">
        <v>699</v>
      </c>
      <c r="F266" s="67"/>
      <c r="G266" s="86"/>
      <c r="H266" s="66" t="s">
        <v>762</v>
      </c>
      <c r="I266" s="66">
        <v>84</v>
      </c>
      <c r="J266" s="82" t="s">
        <v>374</v>
      </c>
      <c r="K266" s="66" t="s">
        <v>699</v>
      </c>
      <c r="L266" s="67"/>
    </row>
    <row r="267" spans="1:12" ht="15" customHeight="1" x14ac:dyDescent="0.2">
      <c r="A267" s="64">
        <v>264</v>
      </c>
      <c r="B267" s="66" t="s">
        <v>762</v>
      </c>
      <c r="C267" s="66">
        <v>84</v>
      </c>
      <c r="D267" s="82" t="s">
        <v>375</v>
      </c>
      <c r="E267" s="66" t="s">
        <v>700</v>
      </c>
      <c r="F267" s="67"/>
      <c r="G267" s="86"/>
      <c r="H267" s="66" t="s">
        <v>762</v>
      </c>
      <c r="I267" s="66">
        <v>84</v>
      </c>
      <c r="J267" s="82" t="s">
        <v>375</v>
      </c>
      <c r="K267" s="66" t="s">
        <v>700</v>
      </c>
      <c r="L267" s="67"/>
    </row>
    <row r="268" spans="1:12" ht="15" customHeight="1" x14ac:dyDescent="0.2">
      <c r="A268" s="64">
        <v>265</v>
      </c>
      <c r="B268" s="66" t="s">
        <v>762</v>
      </c>
      <c r="C268" s="66">
        <v>84</v>
      </c>
      <c r="D268" s="82" t="s">
        <v>376</v>
      </c>
      <c r="E268" s="66" t="s">
        <v>701</v>
      </c>
      <c r="F268" s="67"/>
      <c r="G268" s="86"/>
      <c r="H268" s="66" t="s">
        <v>762</v>
      </c>
      <c r="I268" s="66">
        <v>84</v>
      </c>
      <c r="J268" s="82" t="s">
        <v>376</v>
      </c>
      <c r="K268" s="66" t="s">
        <v>701</v>
      </c>
      <c r="L268" s="67"/>
    </row>
    <row r="269" spans="1:12" ht="15" customHeight="1" x14ac:dyDescent="0.2">
      <c r="A269" s="64">
        <v>266</v>
      </c>
      <c r="B269" s="66" t="s">
        <v>762</v>
      </c>
      <c r="C269" s="66">
        <v>84</v>
      </c>
      <c r="D269" s="82" t="s">
        <v>377</v>
      </c>
      <c r="E269" s="66" t="s">
        <v>702</v>
      </c>
      <c r="F269" s="67"/>
      <c r="G269" s="86"/>
      <c r="H269" s="66" t="s">
        <v>762</v>
      </c>
      <c r="I269" s="66">
        <v>84</v>
      </c>
      <c r="J269" s="82" t="s">
        <v>377</v>
      </c>
      <c r="K269" s="66" t="s">
        <v>702</v>
      </c>
      <c r="L269" s="67"/>
    </row>
    <row r="270" spans="1:12" ht="15" customHeight="1" x14ac:dyDescent="0.2">
      <c r="A270" s="64">
        <v>267</v>
      </c>
      <c r="B270" s="66" t="s">
        <v>762</v>
      </c>
      <c r="C270" s="66">
        <v>84</v>
      </c>
      <c r="D270" s="82" t="s">
        <v>378</v>
      </c>
      <c r="E270" s="66" t="s">
        <v>703</v>
      </c>
      <c r="F270" s="67"/>
      <c r="G270" s="86"/>
      <c r="H270" s="66" t="s">
        <v>762</v>
      </c>
      <c r="I270" s="66">
        <v>84</v>
      </c>
      <c r="J270" s="82" t="s">
        <v>378</v>
      </c>
      <c r="K270" s="66" t="s">
        <v>703</v>
      </c>
      <c r="L270" s="67"/>
    </row>
    <row r="271" spans="1:12" ht="15" customHeight="1" x14ac:dyDescent="0.2">
      <c r="A271" s="64">
        <v>268</v>
      </c>
      <c r="B271" s="66" t="s">
        <v>762</v>
      </c>
      <c r="C271" s="66">
        <v>84</v>
      </c>
      <c r="D271" s="82" t="s">
        <v>379</v>
      </c>
      <c r="E271" s="66" t="s">
        <v>704</v>
      </c>
      <c r="F271" s="67"/>
      <c r="G271" s="86"/>
      <c r="H271" s="66" t="s">
        <v>762</v>
      </c>
      <c r="I271" s="66">
        <v>84</v>
      </c>
      <c r="J271" s="82" t="s">
        <v>379</v>
      </c>
      <c r="K271" s="66" t="s">
        <v>704</v>
      </c>
      <c r="L271" s="67"/>
    </row>
    <row r="272" spans="1:12" ht="15" customHeight="1" x14ac:dyDescent="0.2">
      <c r="A272" s="64">
        <v>269</v>
      </c>
      <c r="B272" s="66" t="s">
        <v>762</v>
      </c>
      <c r="C272" s="66">
        <v>84</v>
      </c>
      <c r="D272" s="82" t="s">
        <v>380</v>
      </c>
      <c r="E272" s="66" t="s">
        <v>705</v>
      </c>
      <c r="F272" s="67"/>
      <c r="G272" s="86"/>
      <c r="H272" s="66" t="s">
        <v>762</v>
      </c>
      <c r="I272" s="66">
        <v>84</v>
      </c>
      <c r="J272" s="82" t="s">
        <v>380</v>
      </c>
      <c r="K272" s="66" t="s">
        <v>705</v>
      </c>
      <c r="L272" s="67"/>
    </row>
    <row r="273" spans="1:12" ht="15" customHeight="1" x14ac:dyDescent="0.2">
      <c r="A273" s="64">
        <v>270</v>
      </c>
      <c r="B273" s="66" t="s">
        <v>762</v>
      </c>
      <c r="C273" s="66">
        <v>84</v>
      </c>
      <c r="D273" s="82" t="s">
        <v>381</v>
      </c>
      <c r="E273" s="66" t="s">
        <v>706</v>
      </c>
      <c r="F273" s="67"/>
      <c r="G273" s="86"/>
      <c r="H273" s="66" t="s">
        <v>762</v>
      </c>
      <c r="I273" s="66">
        <v>84</v>
      </c>
      <c r="J273" s="82" t="s">
        <v>381</v>
      </c>
      <c r="K273" s="66" t="s">
        <v>706</v>
      </c>
      <c r="L273" s="67"/>
    </row>
    <row r="274" spans="1:12" ht="15" customHeight="1" x14ac:dyDescent="0.2">
      <c r="A274" s="64">
        <v>271</v>
      </c>
      <c r="B274" s="66" t="s">
        <v>762</v>
      </c>
      <c r="C274" s="66">
        <v>84</v>
      </c>
      <c r="D274" s="82" t="s">
        <v>382</v>
      </c>
      <c r="E274" s="66" t="s">
        <v>707</v>
      </c>
      <c r="F274" s="67"/>
      <c r="G274" s="86"/>
      <c r="H274" s="66" t="s">
        <v>762</v>
      </c>
      <c r="I274" s="66">
        <v>84</v>
      </c>
      <c r="J274" s="82" t="s">
        <v>382</v>
      </c>
      <c r="K274" s="66" t="s">
        <v>707</v>
      </c>
      <c r="L274" s="67"/>
    </row>
    <row r="275" spans="1:12" ht="15" customHeight="1" x14ac:dyDescent="0.2">
      <c r="A275" s="64">
        <v>272</v>
      </c>
      <c r="B275" s="66" t="s">
        <v>762</v>
      </c>
      <c r="C275" s="66">
        <v>84</v>
      </c>
      <c r="D275" s="82" t="s">
        <v>383</v>
      </c>
      <c r="E275" s="66" t="s">
        <v>708</v>
      </c>
      <c r="F275" s="67"/>
      <c r="G275" s="86"/>
      <c r="H275" s="66" t="s">
        <v>762</v>
      </c>
      <c r="I275" s="66">
        <v>84</v>
      </c>
      <c r="J275" s="82" t="s">
        <v>383</v>
      </c>
      <c r="K275" s="66" t="s">
        <v>708</v>
      </c>
      <c r="L275" s="67"/>
    </row>
    <row r="276" spans="1:12" ht="15" customHeight="1" x14ac:dyDescent="0.2">
      <c r="A276" s="64">
        <v>273</v>
      </c>
      <c r="B276" s="66" t="s">
        <v>762</v>
      </c>
      <c r="C276" s="66">
        <v>84</v>
      </c>
      <c r="D276" s="82" t="s">
        <v>384</v>
      </c>
      <c r="E276" s="66" t="s">
        <v>709</v>
      </c>
      <c r="F276" s="67"/>
      <c r="G276" s="86"/>
      <c r="H276" s="66" t="s">
        <v>762</v>
      </c>
      <c r="I276" s="66">
        <v>84</v>
      </c>
      <c r="J276" s="82" t="s">
        <v>384</v>
      </c>
      <c r="K276" s="66" t="s">
        <v>709</v>
      </c>
      <c r="L276" s="67"/>
    </row>
    <row r="277" spans="1:12" ht="15" customHeight="1" x14ac:dyDescent="0.2">
      <c r="A277" s="64">
        <v>274</v>
      </c>
      <c r="B277" s="66" t="s">
        <v>762</v>
      </c>
      <c r="C277" s="66">
        <v>84</v>
      </c>
      <c r="D277" s="82" t="s">
        <v>385</v>
      </c>
      <c r="E277" s="66" t="s">
        <v>710</v>
      </c>
      <c r="F277" s="67"/>
      <c r="G277" s="86"/>
      <c r="H277" s="66" t="s">
        <v>762</v>
      </c>
      <c r="I277" s="66">
        <v>84</v>
      </c>
      <c r="J277" s="82" t="s">
        <v>385</v>
      </c>
      <c r="K277" s="66" t="s">
        <v>710</v>
      </c>
      <c r="L277" s="67"/>
    </row>
    <row r="278" spans="1:12" ht="15" customHeight="1" x14ac:dyDescent="0.2">
      <c r="A278" s="64">
        <v>275</v>
      </c>
      <c r="B278" s="66" t="s">
        <v>762</v>
      </c>
      <c r="C278" s="66">
        <v>84</v>
      </c>
      <c r="D278" s="82" t="s">
        <v>386</v>
      </c>
      <c r="E278" s="66" t="s">
        <v>711</v>
      </c>
      <c r="F278" s="67"/>
      <c r="G278" s="86"/>
      <c r="H278" s="66" t="s">
        <v>762</v>
      </c>
      <c r="I278" s="66">
        <v>84</v>
      </c>
      <c r="J278" s="82" t="s">
        <v>386</v>
      </c>
      <c r="K278" s="66" t="s">
        <v>711</v>
      </c>
      <c r="L278" s="67"/>
    </row>
    <row r="279" spans="1:12" ht="15" customHeight="1" x14ac:dyDescent="0.2">
      <c r="A279" s="64">
        <v>276</v>
      </c>
      <c r="B279" s="66" t="s">
        <v>762</v>
      </c>
      <c r="C279" s="66">
        <v>84</v>
      </c>
      <c r="D279" s="82" t="s">
        <v>387</v>
      </c>
      <c r="E279" s="66" t="s">
        <v>712</v>
      </c>
      <c r="F279" s="67"/>
      <c r="G279" s="86"/>
      <c r="H279" s="66" t="s">
        <v>762</v>
      </c>
      <c r="I279" s="66">
        <v>84</v>
      </c>
      <c r="J279" s="82" t="s">
        <v>387</v>
      </c>
      <c r="K279" s="66" t="s">
        <v>712</v>
      </c>
      <c r="L279" s="67"/>
    </row>
    <row r="280" spans="1:12" ht="15" customHeight="1" x14ac:dyDescent="0.2">
      <c r="A280" s="64">
        <v>277</v>
      </c>
      <c r="B280" s="66" t="s">
        <v>762</v>
      </c>
      <c r="C280" s="66">
        <v>84</v>
      </c>
      <c r="D280" s="82" t="s">
        <v>388</v>
      </c>
      <c r="E280" s="66" t="s">
        <v>713</v>
      </c>
      <c r="F280" s="67"/>
      <c r="G280" s="86"/>
      <c r="H280" s="66" t="s">
        <v>762</v>
      </c>
      <c r="I280" s="66">
        <v>84</v>
      </c>
      <c r="J280" s="82" t="s">
        <v>388</v>
      </c>
      <c r="K280" s="66" t="s">
        <v>713</v>
      </c>
      <c r="L280" s="67"/>
    </row>
    <row r="281" spans="1:12" ht="15" customHeight="1" x14ac:dyDescent="0.2">
      <c r="A281" s="64">
        <v>278</v>
      </c>
      <c r="B281" s="66" t="s">
        <v>762</v>
      </c>
      <c r="C281" s="66">
        <v>84</v>
      </c>
      <c r="D281" s="82" t="s">
        <v>389</v>
      </c>
      <c r="E281" s="66" t="s">
        <v>714</v>
      </c>
      <c r="F281" s="67"/>
      <c r="G281" s="86"/>
      <c r="H281" s="66" t="s">
        <v>762</v>
      </c>
      <c r="I281" s="66">
        <v>84</v>
      </c>
      <c r="J281" s="82" t="s">
        <v>389</v>
      </c>
      <c r="K281" s="66" t="s">
        <v>714</v>
      </c>
      <c r="L281" s="67"/>
    </row>
    <row r="282" spans="1:12" ht="15" customHeight="1" x14ac:dyDescent="0.2">
      <c r="A282" s="64">
        <v>279</v>
      </c>
      <c r="B282" s="66" t="s">
        <v>762</v>
      </c>
      <c r="C282" s="66">
        <v>84</v>
      </c>
      <c r="D282" s="82" t="s">
        <v>390</v>
      </c>
      <c r="E282" s="66" t="s">
        <v>715</v>
      </c>
      <c r="F282" s="67"/>
      <c r="G282" s="86"/>
      <c r="H282" s="66" t="s">
        <v>762</v>
      </c>
      <c r="I282" s="66">
        <v>84</v>
      </c>
      <c r="J282" s="82" t="s">
        <v>390</v>
      </c>
      <c r="K282" s="66" t="s">
        <v>715</v>
      </c>
      <c r="L282" s="67"/>
    </row>
    <row r="283" spans="1:12" ht="15" customHeight="1" x14ac:dyDescent="0.2">
      <c r="A283" s="64">
        <v>280</v>
      </c>
      <c r="B283" s="66" t="s">
        <v>762</v>
      </c>
      <c r="C283" s="66">
        <v>84</v>
      </c>
      <c r="D283" s="82" t="s">
        <v>391</v>
      </c>
      <c r="E283" s="66" t="s">
        <v>716</v>
      </c>
      <c r="F283" s="67"/>
      <c r="G283" s="86"/>
      <c r="H283" s="66" t="s">
        <v>762</v>
      </c>
      <c r="I283" s="66">
        <v>84</v>
      </c>
      <c r="J283" s="82" t="s">
        <v>391</v>
      </c>
      <c r="K283" s="66" t="s">
        <v>716</v>
      </c>
      <c r="L283" s="67"/>
    </row>
    <row r="284" spans="1:12" ht="15" customHeight="1" x14ac:dyDescent="0.2">
      <c r="A284" s="64">
        <v>281</v>
      </c>
      <c r="B284" s="66" t="s">
        <v>762</v>
      </c>
      <c r="C284" s="66">
        <v>84</v>
      </c>
      <c r="D284" s="82" t="s">
        <v>392</v>
      </c>
      <c r="E284" s="66" t="s">
        <v>717</v>
      </c>
      <c r="F284" s="67"/>
      <c r="G284" s="86"/>
      <c r="H284" s="66" t="s">
        <v>762</v>
      </c>
      <c r="I284" s="66">
        <v>84</v>
      </c>
      <c r="J284" s="82" t="s">
        <v>392</v>
      </c>
      <c r="K284" s="66" t="s">
        <v>717</v>
      </c>
      <c r="L284" s="67"/>
    </row>
    <row r="285" spans="1:12" ht="15" customHeight="1" x14ac:dyDescent="0.2">
      <c r="A285" s="64">
        <v>282</v>
      </c>
      <c r="B285" s="66" t="s">
        <v>762</v>
      </c>
      <c r="C285" s="66">
        <v>84</v>
      </c>
      <c r="D285" s="82" t="s">
        <v>393</v>
      </c>
      <c r="E285" s="66" t="s">
        <v>718</v>
      </c>
      <c r="F285" s="67"/>
      <c r="G285" s="86"/>
      <c r="H285" s="66" t="s">
        <v>762</v>
      </c>
      <c r="I285" s="66">
        <v>84</v>
      </c>
      <c r="J285" s="82" t="s">
        <v>393</v>
      </c>
      <c r="K285" s="66" t="s">
        <v>718</v>
      </c>
      <c r="L285" s="67"/>
    </row>
    <row r="286" spans="1:12" ht="15" customHeight="1" x14ac:dyDescent="0.2">
      <c r="A286" s="64">
        <v>283</v>
      </c>
      <c r="B286" s="66" t="s">
        <v>762</v>
      </c>
      <c r="C286" s="66">
        <v>84</v>
      </c>
      <c r="D286" s="82" t="s">
        <v>394</v>
      </c>
      <c r="E286" s="66" t="s">
        <v>719</v>
      </c>
      <c r="F286" s="67"/>
      <c r="G286" s="86"/>
      <c r="H286" s="66" t="s">
        <v>762</v>
      </c>
      <c r="I286" s="66">
        <v>84</v>
      </c>
      <c r="J286" s="82" t="s">
        <v>394</v>
      </c>
      <c r="K286" s="66" t="s">
        <v>719</v>
      </c>
      <c r="L286" s="67"/>
    </row>
    <row r="287" spans="1:12" ht="15" customHeight="1" x14ac:dyDescent="0.2">
      <c r="A287" s="64">
        <v>284</v>
      </c>
      <c r="B287" s="66" t="s">
        <v>762</v>
      </c>
      <c r="C287" s="66">
        <v>84</v>
      </c>
      <c r="D287" s="82" t="s">
        <v>395</v>
      </c>
      <c r="E287" s="66" t="s">
        <v>720</v>
      </c>
      <c r="F287" s="67"/>
      <c r="G287" s="86"/>
      <c r="H287" s="66" t="s">
        <v>762</v>
      </c>
      <c r="I287" s="66">
        <v>84</v>
      </c>
      <c r="J287" s="82" t="s">
        <v>395</v>
      </c>
      <c r="K287" s="66" t="s">
        <v>720</v>
      </c>
      <c r="L287" s="67"/>
    </row>
    <row r="288" spans="1:12" ht="15" customHeight="1" x14ac:dyDescent="0.2">
      <c r="A288" s="64">
        <v>285</v>
      </c>
      <c r="B288" s="66" t="s">
        <v>762</v>
      </c>
      <c r="C288" s="66">
        <v>84</v>
      </c>
      <c r="D288" s="82" t="s">
        <v>396</v>
      </c>
      <c r="E288" s="66" t="s">
        <v>721</v>
      </c>
      <c r="F288" s="67"/>
      <c r="G288" s="86"/>
      <c r="H288" s="66" t="s">
        <v>762</v>
      </c>
      <c r="I288" s="66">
        <v>84</v>
      </c>
      <c r="J288" s="82" t="s">
        <v>396</v>
      </c>
      <c r="K288" s="66" t="s">
        <v>721</v>
      </c>
      <c r="L288" s="67"/>
    </row>
    <row r="289" spans="1:12" ht="15" customHeight="1" x14ac:dyDescent="0.2">
      <c r="A289" s="64">
        <v>286</v>
      </c>
      <c r="B289" s="66" t="s">
        <v>762</v>
      </c>
      <c r="C289" s="66">
        <v>84</v>
      </c>
      <c r="D289" s="82" t="s">
        <v>397</v>
      </c>
      <c r="E289" s="66" t="s">
        <v>722</v>
      </c>
      <c r="F289" s="67"/>
      <c r="G289" s="86"/>
      <c r="H289" s="66" t="s">
        <v>762</v>
      </c>
      <c r="I289" s="66">
        <v>84</v>
      </c>
      <c r="J289" s="82" t="s">
        <v>397</v>
      </c>
      <c r="K289" s="66" t="s">
        <v>722</v>
      </c>
      <c r="L289" s="67"/>
    </row>
    <row r="290" spans="1:12" ht="15" customHeight="1" x14ac:dyDescent="0.2">
      <c r="A290" s="64">
        <v>287</v>
      </c>
      <c r="B290" s="66" t="s">
        <v>762</v>
      </c>
      <c r="C290" s="66">
        <v>84</v>
      </c>
      <c r="D290" s="82" t="s">
        <v>398</v>
      </c>
      <c r="E290" s="66" t="s">
        <v>723</v>
      </c>
      <c r="F290" s="67"/>
      <c r="G290" s="86"/>
      <c r="H290" s="66" t="s">
        <v>762</v>
      </c>
      <c r="I290" s="66">
        <v>84</v>
      </c>
      <c r="J290" s="82" t="s">
        <v>398</v>
      </c>
      <c r="K290" s="66" t="s">
        <v>723</v>
      </c>
      <c r="L290" s="67"/>
    </row>
    <row r="291" spans="1:12" ht="15" customHeight="1" x14ac:dyDescent="0.2">
      <c r="A291" s="64">
        <v>288</v>
      </c>
      <c r="B291" s="66" t="s">
        <v>762</v>
      </c>
      <c r="C291" s="66">
        <v>84</v>
      </c>
      <c r="D291" s="82" t="s">
        <v>399</v>
      </c>
      <c r="E291" s="66" t="s">
        <v>724</v>
      </c>
      <c r="F291" s="67"/>
      <c r="G291" s="86"/>
      <c r="H291" s="66" t="s">
        <v>762</v>
      </c>
      <c r="I291" s="66">
        <v>84</v>
      </c>
      <c r="J291" s="82" t="s">
        <v>399</v>
      </c>
      <c r="K291" s="66" t="s">
        <v>724</v>
      </c>
      <c r="L291" s="67"/>
    </row>
    <row r="292" spans="1:12" ht="15" customHeight="1" x14ac:dyDescent="0.2">
      <c r="A292" s="64">
        <v>289</v>
      </c>
      <c r="B292" s="66" t="s">
        <v>762</v>
      </c>
      <c r="C292" s="66">
        <v>84</v>
      </c>
      <c r="D292" s="82" t="s">
        <v>400</v>
      </c>
      <c r="E292" s="66" t="s">
        <v>725</v>
      </c>
      <c r="F292" s="67"/>
      <c r="G292" s="86"/>
      <c r="H292" s="66" t="s">
        <v>762</v>
      </c>
      <c r="I292" s="66">
        <v>84</v>
      </c>
      <c r="J292" s="82" t="s">
        <v>400</v>
      </c>
      <c r="K292" s="66" t="s">
        <v>725</v>
      </c>
      <c r="L292" s="67"/>
    </row>
    <row r="293" spans="1:12" ht="15" customHeight="1" x14ac:dyDescent="0.2">
      <c r="A293" s="64">
        <v>290</v>
      </c>
      <c r="B293" s="66" t="s">
        <v>762</v>
      </c>
      <c r="C293" s="66">
        <v>84</v>
      </c>
      <c r="D293" s="82" t="s">
        <v>401</v>
      </c>
      <c r="E293" s="66" t="s">
        <v>726</v>
      </c>
      <c r="F293" s="67"/>
      <c r="G293" s="86"/>
      <c r="H293" s="66" t="s">
        <v>762</v>
      </c>
      <c r="I293" s="66">
        <v>84</v>
      </c>
      <c r="J293" s="82" t="s">
        <v>401</v>
      </c>
      <c r="K293" s="66" t="s">
        <v>726</v>
      </c>
      <c r="L293" s="67"/>
    </row>
    <row r="294" spans="1:12" ht="15" customHeight="1" x14ac:dyDescent="0.2">
      <c r="A294" s="64">
        <v>291</v>
      </c>
      <c r="B294" s="66" t="s">
        <v>762</v>
      </c>
      <c r="C294" s="66">
        <v>84</v>
      </c>
      <c r="D294" s="82" t="s">
        <v>402</v>
      </c>
      <c r="E294" s="66" t="s">
        <v>727</v>
      </c>
      <c r="F294" s="67"/>
      <c r="G294" s="86"/>
      <c r="H294" s="66" t="s">
        <v>762</v>
      </c>
      <c r="I294" s="66">
        <v>84</v>
      </c>
      <c r="J294" s="82" t="s">
        <v>402</v>
      </c>
      <c r="K294" s="66" t="s">
        <v>727</v>
      </c>
      <c r="L294" s="67"/>
    </row>
    <row r="295" spans="1:12" ht="15" customHeight="1" x14ac:dyDescent="0.2">
      <c r="A295" s="64">
        <v>292</v>
      </c>
      <c r="B295" s="66" t="s">
        <v>762</v>
      </c>
      <c r="C295" s="66">
        <v>84</v>
      </c>
      <c r="D295" s="82" t="s">
        <v>403</v>
      </c>
      <c r="E295" s="66" t="s">
        <v>728</v>
      </c>
      <c r="F295" s="67"/>
      <c r="G295" s="86"/>
      <c r="H295" s="66" t="s">
        <v>762</v>
      </c>
      <c r="I295" s="66">
        <v>84</v>
      </c>
      <c r="J295" s="82" t="s">
        <v>403</v>
      </c>
      <c r="K295" s="66" t="s">
        <v>728</v>
      </c>
      <c r="L295" s="67"/>
    </row>
    <row r="296" spans="1:12" ht="15" customHeight="1" x14ac:dyDescent="0.2">
      <c r="A296" s="64">
        <v>293</v>
      </c>
      <c r="B296" s="66" t="s">
        <v>762</v>
      </c>
      <c r="C296" s="66">
        <v>84</v>
      </c>
      <c r="D296" s="82" t="s">
        <v>404</v>
      </c>
      <c r="E296" s="66" t="s">
        <v>729</v>
      </c>
      <c r="F296" s="67"/>
      <c r="G296" s="86"/>
      <c r="H296" s="66" t="s">
        <v>762</v>
      </c>
      <c r="I296" s="66">
        <v>84</v>
      </c>
      <c r="J296" s="82" t="s">
        <v>404</v>
      </c>
      <c r="K296" s="66" t="s">
        <v>729</v>
      </c>
      <c r="L296" s="67"/>
    </row>
    <row r="297" spans="1:12" ht="15" customHeight="1" x14ac:dyDescent="0.2">
      <c r="A297" s="64">
        <v>294</v>
      </c>
      <c r="B297" s="66" t="s">
        <v>762</v>
      </c>
      <c r="C297" s="66">
        <v>84</v>
      </c>
      <c r="D297" s="82" t="s">
        <v>405</v>
      </c>
      <c r="E297" s="66" t="s">
        <v>730</v>
      </c>
      <c r="F297" s="67"/>
      <c r="G297" s="86"/>
      <c r="H297" s="66" t="s">
        <v>762</v>
      </c>
      <c r="I297" s="66">
        <v>84</v>
      </c>
      <c r="J297" s="82" t="s">
        <v>405</v>
      </c>
      <c r="K297" s="66" t="s">
        <v>730</v>
      </c>
      <c r="L297" s="67"/>
    </row>
    <row r="298" spans="1:12" ht="15" customHeight="1" x14ac:dyDescent="0.2">
      <c r="A298" s="64">
        <v>295</v>
      </c>
      <c r="B298" s="66" t="s">
        <v>762</v>
      </c>
      <c r="C298" s="66">
        <v>84</v>
      </c>
      <c r="D298" s="82" t="s">
        <v>406</v>
      </c>
      <c r="E298" s="66" t="s">
        <v>731</v>
      </c>
      <c r="F298" s="67"/>
      <c r="G298" s="86"/>
      <c r="H298" s="66" t="s">
        <v>762</v>
      </c>
      <c r="I298" s="66">
        <v>84</v>
      </c>
      <c r="J298" s="82" t="s">
        <v>406</v>
      </c>
      <c r="K298" s="66" t="s">
        <v>731</v>
      </c>
      <c r="L298" s="67"/>
    </row>
    <row r="299" spans="1:12" ht="15" customHeight="1" x14ac:dyDescent="0.2">
      <c r="A299" s="64">
        <v>296</v>
      </c>
      <c r="B299" s="66" t="s">
        <v>762</v>
      </c>
      <c r="C299" s="66">
        <v>84</v>
      </c>
      <c r="D299" s="82" t="s">
        <v>407</v>
      </c>
      <c r="E299" s="66" t="s">
        <v>732</v>
      </c>
      <c r="F299" s="67"/>
      <c r="G299" s="86"/>
      <c r="H299" s="66" t="s">
        <v>762</v>
      </c>
      <c r="I299" s="66">
        <v>84</v>
      </c>
      <c r="J299" s="82" t="s">
        <v>407</v>
      </c>
      <c r="K299" s="66" t="s">
        <v>732</v>
      </c>
      <c r="L299" s="67"/>
    </row>
    <row r="300" spans="1:12" ht="15" customHeight="1" x14ac:dyDescent="0.2">
      <c r="A300" s="64">
        <v>297</v>
      </c>
      <c r="B300" s="66" t="s">
        <v>762</v>
      </c>
      <c r="C300" s="66">
        <v>84</v>
      </c>
      <c r="D300" s="82" t="s">
        <v>408</v>
      </c>
      <c r="E300" s="66" t="s">
        <v>733</v>
      </c>
      <c r="F300" s="67"/>
      <c r="G300" s="86"/>
      <c r="H300" s="66" t="s">
        <v>762</v>
      </c>
      <c r="I300" s="66">
        <v>84</v>
      </c>
      <c r="J300" s="82" t="s">
        <v>408</v>
      </c>
      <c r="K300" s="66" t="s">
        <v>733</v>
      </c>
      <c r="L300" s="67"/>
    </row>
    <row r="301" spans="1:12" ht="15" customHeight="1" x14ac:dyDescent="0.2">
      <c r="A301" s="64">
        <v>298</v>
      </c>
      <c r="B301" s="66" t="s">
        <v>762</v>
      </c>
      <c r="C301" s="66">
        <v>84</v>
      </c>
      <c r="D301" s="82" t="s">
        <v>409</v>
      </c>
      <c r="E301" s="66" t="s">
        <v>734</v>
      </c>
      <c r="F301" s="67"/>
      <c r="G301" s="86"/>
      <c r="H301" s="66" t="s">
        <v>762</v>
      </c>
      <c r="I301" s="66">
        <v>84</v>
      </c>
      <c r="J301" s="82" t="s">
        <v>409</v>
      </c>
      <c r="K301" s="66" t="s">
        <v>734</v>
      </c>
      <c r="L301" s="67"/>
    </row>
    <row r="302" spans="1:12" ht="15" customHeight="1" x14ac:dyDescent="0.2">
      <c r="A302" s="64">
        <v>299</v>
      </c>
      <c r="B302" s="66" t="s">
        <v>762</v>
      </c>
      <c r="C302" s="66">
        <v>84</v>
      </c>
      <c r="D302" s="82" t="s">
        <v>410</v>
      </c>
      <c r="E302" s="66" t="s">
        <v>735</v>
      </c>
      <c r="F302" s="67"/>
      <c r="G302" s="86"/>
      <c r="H302" s="66" t="s">
        <v>762</v>
      </c>
      <c r="I302" s="66">
        <v>84</v>
      </c>
      <c r="J302" s="82" t="s">
        <v>410</v>
      </c>
      <c r="K302" s="66" t="s">
        <v>735</v>
      </c>
      <c r="L302" s="67"/>
    </row>
    <row r="303" spans="1:12" ht="15" customHeight="1" x14ac:dyDescent="0.2">
      <c r="A303" s="64">
        <v>300</v>
      </c>
      <c r="B303" s="66" t="s">
        <v>762</v>
      </c>
      <c r="C303" s="66">
        <v>84</v>
      </c>
      <c r="D303" s="82" t="s">
        <v>411</v>
      </c>
      <c r="E303" s="66" t="s">
        <v>736</v>
      </c>
      <c r="F303" s="67"/>
      <c r="G303" s="86"/>
      <c r="H303" s="66" t="s">
        <v>762</v>
      </c>
      <c r="I303" s="66">
        <v>84</v>
      </c>
      <c r="J303" s="82" t="s">
        <v>411</v>
      </c>
      <c r="K303" s="66" t="s">
        <v>736</v>
      </c>
      <c r="L303" s="67"/>
    </row>
    <row r="304" spans="1:12" ht="15" customHeight="1" x14ac:dyDescent="0.2">
      <c r="A304" s="64">
        <v>301</v>
      </c>
      <c r="B304" s="66" t="s">
        <v>762</v>
      </c>
      <c r="C304" s="66">
        <v>84</v>
      </c>
      <c r="D304" s="82" t="s">
        <v>412</v>
      </c>
      <c r="E304" s="66" t="s">
        <v>737</v>
      </c>
      <c r="F304" s="67"/>
      <c r="G304" s="86"/>
      <c r="H304" s="66" t="s">
        <v>762</v>
      </c>
      <c r="I304" s="66">
        <v>84</v>
      </c>
      <c r="J304" s="82" t="s">
        <v>412</v>
      </c>
      <c r="K304" s="66" t="s">
        <v>737</v>
      </c>
      <c r="L304" s="67"/>
    </row>
    <row r="305" spans="1:12" ht="15" customHeight="1" x14ac:dyDescent="0.2">
      <c r="A305" s="64">
        <v>302</v>
      </c>
      <c r="B305" s="66" t="s">
        <v>762</v>
      </c>
      <c r="C305" s="66">
        <v>84</v>
      </c>
      <c r="D305" s="82" t="s">
        <v>413</v>
      </c>
      <c r="E305" s="66" t="s">
        <v>738</v>
      </c>
      <c r="F305" s="67"/>
      <c r="G305" s="86"/>
      <c r="H305" s="66" t="s">
        <v>762</v>
      </c>
      <c r="I305" s="66">
        <v>84</v>
      </c>
      <c r="J305" s="82" t="s">
        <v>413</v>
      </c>
      <c r="K305" s="66" t="s">
        <v>738</v>
      </c>
      <c r="L305" s="67"/>
    </row>
    <row r="306" spans="1:12" ht="15" customHeight="1" x14ac:dyDescent="0.2">
      <c r="A306" s="64">
        <v>303</v>
      </c>
      <c r="B306" s="66" t="s">
        <v>762</v>
      </c>
      <c r="C306" s="66">
        <v>84</v>
      </c>
      <c r="D306" s="82" t="s">
        <v>414</v>
      </c>
      <c r="E306" s="66" t="s">
        <v>739</v>
      </c>
      <c r="F306" s="67"/>
      <c r="G306" s="86"/>
      <c r="H306" s="66" t="s">
        <v>762</v>
      </c>
      <c r="I306" s="66">
        <v>84</v>
      </c>
      <c r="J306" s="82" t="s">
        <v>414</v>
      </c>
      <c r="K306" s="66" t="s">
        <v>739</v>
      </c>
      <c r="L306" s="67"/>
    </row>
    <row r="307" spans="1:12" ht="15" customHeight="1" x14ac:dyDescent="0.2">
      <c r="A307" s="64">
        <v>304</v>
      </c>
      <c r="B307" s="66" t="s">
        <v>762</v>
      </c>
      <c r="C307" s="66">
        <v>84</v>
      </c>
      <c r="D307" s="82" t="s">
        <v>415</v>
      </c>
      <c r="E307" s="66" t="s">
        <v>740</v>
      </c>
      <c r="F307" s="67"/>
      <c r="G307" s="86"/>
      <c r="H307" s="66" t="s">
        <v>762</v>
      </c>
      <c r="I307" s="66">
        <v>84</v>
      </c>
      <c r="J307" s="82" t="s">
        <v>415</v>
      </c>
      <c r="K307" s="66" t="s">
        <v>740</v>
      </c>
      <c r="L307" s="67"/>
    </row>
    <row r="308" spans="1:12" ht="15" customHeight="1" x14ac:dyDescent="0.2">
      <c r="A308" s="64">
        <v>305</v>
      </c>
      <c r="B308" s="66" t="s">
        <v>762</v>
      </c>
      <c r="C308" s="66">
        <v>84</v>
      </c>
      <c r="D308" s="82" t="s">
        <v>416</v>
      </c>
      <c r="E308" s="66" t="s">
        <v>741</v>
      </c>
      <c r="F308" s="67"/>
      <c r="G308" s="86"/>
      <c r="H308" s="66" t="s">
        <v>762</v>
      </c>
      <c r="I308" s="66">
        <v>84</v>
      </c>
      <c r="J308" s="82" t="s">
        <v>416</v>
      </c>
      <c r="K308" s="66" t="s">
        <v>741</v>
      </c>
      <c r="L308" s="67"/>
    </row>
    <row r="309" spans="1:12" ht="15" customHeight="1" x14ac:dyDescent="0.2">
      <c r="A309" s="64">
        <v>306</v>
      </c>
      <c r="B309" s="66" t="s">
        <v>762</v>
      </c>
      <c r="C309" s="66">
        <v>84</v>
      </c>
      <c r="D309" s="82" t="s">
        <v>417</v>
      </c>
      <c r="E309" s="66" t="s">
        <v>742</v>
      </c>
      <c r="F309" s="67"/>
      <c r="G309" s="86"/>
      <c r="H309" s="66" t="s">
        <v>762</v>
      </c>
      <c r="I309" s="66">
        <v>84</v>
      </c>
      <c r="J309" s="82" t="s">
        <v>417</v>
      </c>
      <c r="K309" s="66" t="s">
        <v>742</v>
      </c>
      <c r="L309" s="67"/>
    </row>
    <row r="310" spans="1:12" ht="15" customHeight="1" x14ac:dyDescent="0.2">
      <c r="A310" s="64">
        <v>307</v>
      </c>
      <c r="B310" s="66" t="s">
        <v>762</v>
      </c>
      <c r="C310" s="66">
        <v>84</v>
      </c>
      <c r="D310" s="82" t="s">
        <v>418</v>
      </c>
      <c r="E310" s="66" t="s">
        <v>743</v>
      </c>
      <c r="F310" s="67"/>
      <c r="G310" s="86"/>
      <c r="H310" s="66" t="s">
        <v>762</v>
      </c>
      <c r="I310" s="66">
        <v>84</v>
      </c>
      <c r="J310" s="82" t="s">
        <v>418</v>
      </c>
      <c r="K310" s="66" t="s">
        <v>743</v>
      </c>
      <c r="L310" s="67"/>
    </row>
    <row r="311" spans="1:12" ht="15" customHeight="1" x14ac:dyDescent="0.2">
      <c r="A311" s="64">
        <v>308</v>
      </c>
      <c r="B311" s="66" t="s">
        <v>762</v>
      </c>
      <c r="C311" s="66">
        <v>84</v>
      </c>
      <c r="D311" s="82" t="s">
        <v>419</v>
      </c>
      <c r="E311" s="66" t="s">
        <v>744</v>
      </c>
      <c r="F311" s="67"/>
      <c r="G311" s="86"/>
      <c r="H311" s="66" t="s">
        <v>762</v>
      </c>
      <c r="I311" s="66">
        <v>84</v>
      </c>
      <c r="J311" s="82" t="s">
        <v>419</v>
      </c>
      <c r="K311" s="66" t="s">
        <v>744</v>
      </c>
      <c r="L311" s="67"/>
    </row>
    <row r="312" spans="1:12" ht="15" customHeight="1" x14ac:dyDescent="0.2">
      <c r="A312" s="64">
        <v>309</v>
      </c>
      <c r="B312" s="66" t="s">
        <v>762</v>
      </c>
      <c r="C312" s="66">
        <v>84</v>
      </c>
      <c r="D312" s="82" t="s">
        <v>420</v>
      </c>
      <c r="E312" s="66" t="s">
        <v>745</v>
      </c>
      <c r="F312" s="67"/>
      <c r="G312" s="86"/>
      <c r="H312" s="66" t="s">
        <v>762</v>
      </c>
      <c r="I312" s="66">
        <v>84</v>
      </c>
      <c r="J312" s="82" t="s">
        <v>420</v>
      </c>
      <c r="K312" s="66" t="s">
        <v>745</v>
      </c>
      <c r="L312" s="67"/>
    </row>
    <row r="313" spans="1:12" ht="15" customHeight="1" x14ac:dyDescent="0.2">
      <c r="A313" s="64">
        <v>310</v>
      </c>
      <c r="B313" s="66" t="s">
        <v>762</v>
      </c>
      <c r="C313" s="66">
        <v>84</v>
      </c>
      <c r="D313" s="82" t="s">
        <v>421</v>
      </c>
      <c r="E313" s="66" t="s">
        <v>746</v>
      </c>
      <c r="F313" s="67"/>
      <c r="G313" s="86"/>
      <c r="H313" s="66" t="s">
        <v>762</v>
      </c>
      <c r="I313" s="66">
        <v>84</v>
      </c>
      <c r="J313" s="82" t="s">
        <v>421</v>
      </c>
      <c r="K313" s="66" t="s">
        <v>746</v>
      </c>
      <c r="L313" s="67"/>
    </row>
    <row r="314" spans="1:12" ht="15" customHeight="1" x14ac:dyDescent="0.2">
      <c r="A314" s="64">
        <v>311</v>
      </c>
      <c r="B314" s="66" t="s">
        <v>762</v>
      </c>
      <c r="C314" s="66">
        <v>84</v>
      </c>
      <c r="D314" s="82" t="s">
        <v>422</v>
      </c>
      <c r="E314" s="66" t="s">
        <v>747</v>
      </c>
      <c r="F314" s="67"/>
      <c r="G314" s="86"/>
      <c r="H314" s="66" t="s">
        <v>762</v>
      </c>
      <c r="I314" s="66">
        <v>84</v>
      </c>
      <c r="J314" s="82" t="s">
        <v>422</v>
      </c>
      <c r="K314" s="66" t="s">
        <v>747</v>
      </c>
      <c r="L314" s="67"/>
    </row>
    <row r="315" spans="1:12" ht="15" customHeight="1" x14ac:dyDescent="0.2">
      <c r="A315" s="64">
        <v>312</v>
      </c>
      <c r="B315" s="66" t="s">
        <v>762</v>
      </c>
      <c r="C315" s="66">
        <v>84</v>
      </c>
      <c r="D315" s="82" t="s">
        <v>423</v>
      </c>
      <c r="E315" s="66" t="s">
        <v>748</v>
      </c>
      <c r="F315" s="67"/>
      <c r="G315" s="86"/>
      <c r="H315" s="66" t="s">
        <v>762</v>
      </c>
      <c r="I315" s="66">
        <v>84</v>
      </c>
      <c r="J315" s="82" t="s">
        <v>423</v>
      </c>
      <c r="K315" s="66" t="s">
        <v>748</v>
      </c>
      <c r="L315" s="67"/>
    </row>
    <row r="316" spans="1:12" ht="15" customHeight="1" x14ac:dyDescent="0.2">
      <c r="A316" s="64">
        <v>313</v>
      </c>
      <c r="B316" s="66" t="s">
        <v>762</v>
      </c>
      <c r="C316" s="66">
        <v>84</v>
      </c>
      <c r="D316" s="82" t="s">
        <v>424</v>
      </c>
      <c r="E316" s="66" t="s">
        <v>749</v>
      </c>
      <c r="F316" s="67"/>
      <c r="G316" s="86"/>
      <c r="H316" s="66" t="s">
        <v>762</v>
      </c>
      <c r="I316" s="66">
        <v>84</v>
      </c>
      <c r="J316" s="82" t="s">
        <v>424</v>
      </c>
      <c r="K316" s="66" t="s">
        <v>749</v>
      </c>
      <c r="L316" s="67"/>
    </row>
    <row r="317" spans="1:12" ht="15" customHeight="1" x14ac:dyDescent="0.2">
      <c r="A317" s="64">
        <v>314</v>
      </c>
      <c r="B317" s="66" t="s">
        <v>762</v>
      </c>
      <c r="C317" s="66">
        <v>84</v>
      </c>
      <c r="D317" s="82" t="s">
        <v>425</v>
      </c>
      <c r="E317" s="66" t="s">
        <v>750</v>
      </c>
      <c r="F317" s="67"/>
      <c r="G317" s="86"/>
      <c r="H317" s="66" t="s">
        <v>762</v>
      </c>
      <c r="I317" s="66">
        <v>84</v>
      </c>
      <c r="J317" s="82" t="s">
        <v>425</v>
      </c>
      <c r="K317" s="66" t="s">
        <v>750</v>
      </c>
      <c r="L317" s="67"/>
    </row>
    <row r="318" spans="1:12" ht="15" customHeight="1" x14ac:dyDescent="0.2">
      <c r="A318" s="64">
        <v>315</v>
      </c>
      <c r="B318" s="66" t="s">
        <v>762</v>
      </c>
      <c r="C318" s="66">
        <v>84</v>
      </c>
      <c r="D318" s="82" t="s">
        <v>426</v>
      </c>
      <c r="E318" s="66" t="s">
        <v>751</v>
      </c>
      <c r="F318" s="67"/>
      <c r="G318" s="86"/>
      <c r="H318" s="66" t="s">
        <v>762</v>
      </c>
      <c r="I318" s="66">
        <v>84</v>
      </c>
      <c r="J318" s="82" t="s">
        <v>426</v>
      </c>
      <c r="K318" s="66" t="s">
        <v>751</v>
      </c>
      <c r="L318" s="67"/>
    </row>
    <row r="319" spans="1:12" ht="15" customHeight="1" x14ac:dyDescent="0.2">
      <c r="A319" s="64">
        <v>316</v>
      </c>
      <c r="B319" s="66" t="s">
        <v>762</v>
      </c>
      <c r="C319" s="66">
        <v>84</v>
      </c>
      <c r="D319" s="82" t="s">
        <v>427</v>
      </c>
      <c r="E319" s="66" t="s">
        <v>752</v>
      </c>
      <c r="F319" s="67"/>
      <c r="G319" s="86"/>
      <c r="H319" s="66" t="s">
        <v>762</v>
      </c>
      <c r="I319" s="66">
        <v>84</v>
      </c>
      <c r="J319" s="82" t="s">
        <v>427</v>
      </c>
      <c r="K319" s="66" t="s">
        <v>752</v>
      </c>
      <c r="L319" s="67"/>
    </row>
    <row r="320" spans="1:12" ht="15" customHeight="1" x14ac:dyDescent="0.2">
      <c r="A320" s="64">
        <v>317</v>
      </c>
      <c r="B320" s="66" t="s">
        <v>762</v>
      </c>
      <c r="C320" s="66">
        <v>84</v>
      </c>
      <c r="D320" s="82" t="s">
        <v>428</v>
      </c>
      <c r="E320" s="66" t="s">
        <v>753</v>
      </c>
      <c r="F320" s="67"/>
      <c r="G320" s="86"/>
      <c r="H320" s="66" t="s">
        <v>762</v>
      </c>
      <c r="I320" s="66">
        <v>84</v>
      </c>
      <c r="J320" s="82" t="s">
        <v>428</v>
      </c>
      <c r="K320" s="66" t="s">
        <v>753</v>
      </c>
      <c r="L320" s="67"/>
    </row>
    <row r="321" spans="1:12" ht="15" customHeight="1" x14ac:dyDescent="0.2">
      <c r="A321" s="64">
        <v>318</v>
      </c>
      <c r="B321" s="66" t="s">
        <v>762</v>
      </c>
      <c r="C321" s="66">
        <v>84</v>
      </c>
      <c r="D321" s="82" t="s">
        <v>429</v>
      </c>
      <c r="E321" s="66" t="s">
        <v>754</v>
      </c>
      <c r="F321" s="67"/>
      <c r="G321" s="86"/>
      <c r="H321" s="66" t="s">
        <v>762</v>
      </c>
      <c r="I321" s="66">
        <v>84</v>
      </c>
      <c r="J321" s="82" t="s">
        <v>429</v>
      </c>
      <c r="K321" s="66" t="s">
        <v>754</v>
      </c>
      <c r="L321" s="67"/>
    </row>
    <row r="322" spans="1:12" ht="15" customHeight="1" x14ac:dyDescent="0.2">
      <c r="A322" s="64">
        <v>319</v>
      </c>
      <c r="B322" s="66" t="s">
        <v>762</v>
      </c>
      <c r="C322" s="66">
        <v>84</v>
      </c>
      <c r="D322" s="82" t="s">
        <v>430</v>
      </c>
      <c r="E322" s="66" t="s">
        <v>755</v>
      </c>
      <c r="F322" s="67"/>
      <c r="G322" s="86"/>
      <c r="H322" s="66" t="s">
        <v>762</v>
      </c>
      <c r="I322" s="66">
        <v>84</v>
      </c>
      <c r="J322" s="82" t="s">
        <v>430</v>
      </c>
      <c r="K322" s="66" t="s">
        <v>755</v>
      </c>
      <c r="L322" s="67"/>
    </row>
    <row r="323" spans="1:12" ht="15" customHeight="1" x14ac:dyDescent="0.2">
      <c r="A323" s="64">
        <v>320</v>
      </c>
      <c r="B323" s="66" t="s">
        <v>762</v>
      </c>
      <c r="C323" s="66">
        <v>84</v>
      </c>
      <c r="D323" s="82" t="s">
        <v>431</v>
      </c>
      <c r="E323" s="66" t="s">
        <v>756</v>
      </c>
      <c r="F323" s="67"/>
      <c r="G323" s="86"/>
      <c r="H323" s="66" t="s">
        <v>762</v>
      </c>
      <c r="I323" s="66">
        <v>84</v>
      </c>
      <c r="J323" s="82" t="s">
        <v>431</v>
      </c>
      <c r="K323" s="66" t="s">
        <v>756</v>
      </c>
      <c r="L323" s="67"/>
    </row>
    <row r="324" spans="1:12" ht="15" customHeight="1" x14ac:dyDescent="0.2">
      <c r="A324" s="64">
        <v>321</v>
      </c>
      <c r="B324" s="66" t="s">
        <v>762</v>
      </c>
      <c r="C324" s="66">
        <v>84</v>
      </c>
      <c r="D324" s="82" t="s">
        <v>432</v>
      </c>
      <c r="E324" s="66" t="s">
        <v>757</v>
      </c>
      <c r="F324" s="67"/>
      <c r="G324" s="86"/>
      <c r="H324" s="66" t="s">
        <v>762</v>
      </c>
      <c r="I324" s="66">
        <v>84</v>
      </c>
      <c r="J324" s="82" t="s">
        <v>432</v>
      </c>
      <c r="K324" s="66" t="s">
        <v>757</v>
      </c>
      <c r="L324" s="67"/>
    </row>
    <row r="325" spans="1:12" ht="15" customHeight="1" x14ac:dyDescent="0.2">
      <c r="A325" s="64">
        <v>322</v>
      </c>
      <c r="B325" s="66" t="s">
        <v>762</v>
      </c>
      <c r="C325" s="66">
        <v>84</v>
      </c>
      <c r="D325" s="82" t="s">
        <v>433</v>
      </c>
      <c r="E325" s="66" t="s">
        <v>758</v>
      </c>
      <c r="F325" s="67"/>
      <c r="G325" s="86"/>
      <c r="H325" s="66" t="s">
        <v>762</v>
      </c>
      <c r="I325" s="66">
        <v>84</v>
      </c>
      <c r="J325" s="82" t="s">
        <v>433</v>
      </c>
      <c r="K325" s="66" t="s">
        <v>758</v>
      </c>
      <c r="L325" s="67"/>
    </row>
    <row r="326" spans="1:12" ht="15" customHeight="1" x14ac:dyDescent="0.2">
      <c r="A326" s="64">
        <v>323</v>
      </c>
      <c r="B326" s="66" t="s">
        <v>762</v>
      </c>
      <c r="C326" s="66">
        <v>84</v>
      </c>
      <c r="D326" s="82" t="s">
        <v>434</v>
      </c>
      <c r="E326" s="66" t="s">
        <v>759</v>
      </c>
      <c r="F326" s="67"/>
      <c r="G326" s="86"/>
      <c r="H326" s="66" t="s">
        <v>762</v>
      </c>
      <c r="I326" s="66">
        <v>84</v>
      </c>
      <c r="J326" s="82" t="s">
        <v>434</v>
      </c>
      <c r="K326" s="66" t="s">
        <v>759</v>
      </c>
      <c r="L326" s="67"/>
    </row>
    <row r="327" spans="1:12" ht="15" customHeight="1" x14ac:dyDescent="0.2">
      <c r="A327" s="64">
        <v>324</v>
      </c>
      <c r="B327" s="66" t="s">
        <v>762</v>
      </c>
      <c r="C327" s="66">
        <v>84</v>
      </c>
      <c r="D327" s="82" t="s">
        <v>435</v>
      </c>
      <c r="E327" s="66" t="s">
        <v>760</v>
      </c>
      <c r="F327" s="67"/>
      <c r="G327" s="86"/>
      <c r="H327" s="66" t="s">
        <v>762</v>
      </c>
      <c r="I327" s="66">
        <v>84</v>
      </c>
      <c r="J327" s="82" t="s">
        <v>435</v>
      </c>
      <c r="K327" s="66" t="s">
        <v>760</v>
      </c>
      <c r="L327" s="67"/>
    </row>
    <row r="328" spans="1:12" ht="15" customHeight="1" x14ac:dyDescent="0.2">
      <c r="A328" s="73">
        <v>325</v>
      </c>
      <c r="B328" s="74" t="s">
        <v>762</v>
      </c>
      <c r="C328" s="74">
        <v>84</v>
      </c>
      <c r="D328" s="83" t="s">
        <v>436</v>
      </c>
      <c r="E328" s="74" t="s">
        <v>761</v>
      </c>
      <c r="F328" s="78"/>
      <c r="G328" s="87"/>
      <c r="H328" s="74" t="s">
        <v>762</v>
      </c>
      <c r="I328" s="74">
        <v>84</v>
      </c>
      <c r="J328" s="83" t="s">
        <v>436</v>
      </c>
      <c r="K328" s="74" t="s">
        <v>761</v>
      </c>
      <c r="L328" s="78"/>
    </row>
    <row r="329" spans="1:12" x14ac:dyDescent="0.2">
      <c r="F329" s="15">
        <v>325</v>
      </c>
      <c r="L329" s="15">
        <v>325</v>
      </c>
    </row>
    <row r="332" spans="1:12" ht="15.75" x14ac:dyDescent="0.25">
      <c r="A332" s="208" t="s">
        <v>1446</v>
      </c>
      <c r="B332" s="209"/>
      <c r="C332" s="209"/>
      <c r="D332" s="209"/>
      <c r="E332" s="209"/>
      <c r="F332" s="58"/>
      <c r="G332" s="84"/>
      <c r="H332" s="81"/>
      <c r="I332" s="81"/>
      <c r="J332" s="209" t="s">
        <v>2518</v>
      </c>
      <c r="K332" s="209"/>
      <c r="L332" s="59"/>
    </row>
    <row r="333" spans="1:12" s="63" customFormat="1" ht="15" x14ac:dyDescent="0.25">
      <c r="A333" s="60"/>
      <c r="B333" s="61" t="s">
        <v>28</v>
      </c>
      <c r="C333" s="61" t="s">
        <v>29</v>
      </c>
      <c r="D333" s="61" t="s">
        <v>30</v>
      </c>
      <c r="E333" s="61" t="s">
        <v>31</v>
      </c>
      <c r="F333" s="62" t="s">
        <v>32</v>
      </c>
      <c r="G333" s="85"/>
      <c r="H333" s="61" t="s">
        <v>28</v>
      </c>
      <c r="I333" s="61" t="s">
        <v>29</v>
      </c>
      <c r="J333" s="61" t="s">
        <v>30</v>
      </c>
      <c r="K333" s="61" t="s">
        <v>31</v>
      </c>
      <c r="L333" s="62" t="s">
        <v>32</v>
      </c>
    </row>
    <row r="334" spans="1:12" ht="13.5" customHeight="1" x14ac:dyDescent="0.2">
      <c r="A334" s="64">
        <v>1</v>
      </c>
      <c r="B334" s="88" t="s">
        <v>762</v>
      </c>
      <c r="C334" s="66">
        <v>84</v>
      </c>
      <c r="D334" s="82" t="s">
        <v>763</v>
      </c>
      <c r="E334" s="66" t="s">
        <v>776</v>
      </c>
      <c r="F334" s="67"/>
      <c r="G334" s="86"/>
      <c r="H334" s="88" t="s">
        <v>762</v>
      </c>
      <c r="I334" s="66">
        <v>84</v>
      </c>
      <c r="J334" s="82" t="s">
        <v>763</v>
      </c>
      <c r="K334" s="66" t="s">
        <v>776</v>
      </c>
      <c r="L334" s="67"/>
    </row>
    <row r="335" spans="1:12" ht="13.5" customHeight="1" x14ac:dyDescent="0.2">
      <c r="A335" s="64">
        <v>2</v>
      </c>
      <c r="B335" s="88" t="s">
        <v>762</v>
      </c>
      <c r="C335" s="66">
        <v>84</v>
      </c>
      <c r="D335" s="82" t="s">
        <v>764</v>
      </c>
      <c r="E335" s="66" t="s">
        <v>777</v>
      </c>
      <c r="F335" s="67"/>
      <c r="G335" s="86"/>
      <c r="H335" s="88" t="s">
        <v>762</v>
      </c>
      <c r="I335" s="66">
        <v>84</v>
      </c>
      <c r="J335" s="82" t="s">
        <v>764</v>
      </c>
      <c r="K335" s="66" t="s">
        <v>777</v>
      </c>
      <c r="L335" s="67"/>
    </row>
    <row r="336" spans="1:12" ht="13.5" customHeight="1" x14ac:dyDescent="0.2">
      <c r="A336" s="64">
        <v>3</v>
      </c>
      <c r="B336" s="88" t="s">
        <v>762</v>
      </c>
      <c r="C336" s="66">
        <v>84</v>
      </c>
      <c r="D336" s="82" t="s">
        <v>765</v>
      </c>
      <c r="E336" s="66" t="s">
        <v>778</v>
      </c>
      <c r="F336" s="67"/>
      <c r="G336" s="86"/>
      <c r="H336" s="88" t="s">
        <v>762</v>
      </c>
      <c r="I336" s="66">
        <v>84</v>
      </c>
      <c r="J336" s="82" t="s">
        <v>765</v>
      </c>
      <c r="K336" s="66" t="s">
        <v>778</v>
      </c>
      <c r="L336" s="67"/>
    </row>
    <row r="337" spans="1:12" ht="13.5" customHeight="1" x14ac:dyDescent="0.2">
      <c r="A337" s="64">
        <v>4</v>
      </c>
      <c r="B337" s="88" t="s">
        <v>762</v>
      </c>
      <c r="C337" s="66">
        <v>84</v>
      </c>
      <c r="D337" s="82" t="s">
        <v>766</v>
      </c>
      <c r="E337" s="66" t="s">
        <v>779</v>
      </c>
      <c r="F337" s="67"/>
      <c r="G337" s="86"/>
      <c r="H337" s="88" t="s">
        <v>762</v>
      </c>
      <c r="I337" s="66">
        <v>84</v>
      </c>
      <c r="J337" s="82" t="s">
        <v>766</v>
      </c>
      <c r="K337" s="66" t="s">
        <v>779</v>
      </c>
      <c r="L337" s="67"/>
    </row>
    <row r="338" spans="1:12" ht="13.5" customHeight="1" x14ac:dyDescent="0.2">
      <c r="A338" s="64">
        <v>5</v>
      </c>
      <c r="B338" s="88" t="s">
        <v>762</v>
      </c>
      <c r="C338" s="66">
        <v>84</v>
      </c>
      <c r="D338" s="82" t="s">
        <v>767</v>
      </c>
      <c r="E338" s="66" t="s">
        <v>780</v>
      </c>
      <c r="F338" s="67"/>
      <c r="G338" s="86"/>
      <c r="H338" s="88" t="s">
        <v>762</v>
      </c>
      <c r="I338" s="66">
        <v>84</v>
      </c>
      <c r="J338" s="82" t="s">
        <v>767</v>
      </c>
      <c r="K338" s="66" t="s">
        <v>780</v>
      </c>
      <c r="L338" s="67"/>
    </row>
    <row r="339" spans="1:12" ht="13.5" customHeight="1" x14ac:dyDescent="0.2">
      <c r="A339" s="64">
        <v>6</v>
      </c>
      <c r="B339" s="88" t="s">
        <v>762</v>
      </c>
      <c r="C339" s="66">
        <v>84</v>
      </c>
      <c r="D339" s="82" t="s">
        <v>768</v>
      </c>
      <c r="E339" s="66" t="s">
        <v>781</v>
      </c>
      <c r="F339" s="67"/>
      <c r="G339" s="86"/>
      <c r="H339" s="88" t="s">
        <v>762</v>
      </c>
      <c r="I339" s="66">
        <v>84</v>
      </c>
      <c r="J339" s="82" t="s">
        <v>768</v>
      </c>
      <c r="K339" s="66" t="s">
        <v>781</v>
      </c>
      <c r="L339" s="67"/>
    </row>
    <row r="340" spans="1:12" ht="13.5" customHeight="1" x14ac:dyDescent="0.2">
      <c r="A340" s="64">
        <v>7</v>
      </c>
      <c r="B340" s="88" t="s">
        <v>762</v>
      </c>
      <c r="C340" s="66">
        <v>84</v>
      </c>
      <c r="D340" s="82" t="s">
        <v>769</v>
      </c>
      <c r="E340" s="66" t="s">
        <v>782</v>
      </c>
      <c r="F340" s="67"/>
      <c r="G340" s="86"/>
      <c r="H340" s="88" t="s">
        <v>762</v>
      </c>
      <c r="I340" s="66">
        <v>84</v>
      </c>
      <c r="J340" s="82" t="s">
        <v>769</v>
      </c>
      <c r="K340" s="66" t="s">
        <v>782</v>
      </c>
      <c r="L340" s="67"/>
    </row>
    <row r="341" spans="1:12" ht="13.5" customHeight="1" x14ac:dyDescent="0.2">
      <c r="A341" s="64">
        <v>8</v>
      </c>
      <c r="B341" s="88" t="s">
        <v>762</v>
      </c>
      <c r="C341" s="66">
        <v>84</v>
      </c>
      <c r="D341" s="82" t="s">
        <v>770</v>
      </c>
      <c r="E341" s="66" t="s">
        <v>783</v>
      </c>
      <c r="F341" s="67"/>
      <c r="G341" s="86"/>
      <c r="H341" s="88" t="s">
        <v>762</v>
      </c>
      <c r="I341" s="66">
        <v>84</v>
      </c>
      <c r="J341" s="82" t="s">
        <v>770</v>
      </c>
      <c r="K341" s="66" t="s">
        <v>783</v>
      </c>
      <c r="L341" s="67"/>
    </row>
    <row r="342" spans="1:12" ht="13.5" customHeight="1" x14ac:dyDescent="0.2">
      <c r="A342" s="64">
        <v>9</v>
      </c>
      <c r="B342" s="88" t="s">
        <v>762</v>
      </c>
      <c r="C342" s="66">
        <v>84</v>
      </c>
      <c r="D342" s="82" t="s">
        <v>771</v>
      </c>
      <c r="E342" s="66" t="s">
        <v>784</v>
      </c>
      <c r="F342" s="67"/>
      <c r="G342" s="86"/>
      <c r="H342" s="88" t="s">
        <v>762</v>
      </c>
      <c r="I342" s="66">
        <v>84</v>
      </c>
      <c r="J342" s="82" t="s">
        <v>771</v>
      </c>
      <c r="K342" s="66" t="s">
        <v>784</v>
      </c>
      <c r="L342" s="67"/>
    </row>
    <row r="343" spans="1:12" ht="13.5" customHeight="1" x14ac:dyDescent="0.2">
      <c r="A343" s="64">
        <v>10</v>
      </c>
      <c r="B343" s="88" t="s">
        <v>762</v>
      </c>
      <c r="C343" s="66">
        <v>84</v>
      </c>
      <c r="D343" s="82" t="s">
        <v>772</v>
      </c>
      <c r="E343" s="66" t="s">
        <v>785</v>
      </c>
      <c r="F343" s="67"/>
      <c r="G343" s="86"/>
      <c r="H343" s="88" t="s">
        <v>762</v>
      </c>
      <c r="I343" s="66">
        <v>84</v>
      </c>
      <c r="J343" s="82" t="s">
        <v>772</v>
      </c>
      <c r="K343" s="66" t="s">
        <v>785</v>
      </c>
      <c r="L343" s="67"/>
    </row>
    <row r="344" spans="1:12" ht="13.5" customHeight="1" x14ac:dyDescent="0.2">
      <c r="A344" s="64">
        <v>11</v>
      </c>
      <c r="B344" s="88" t="s">
        <v>762</v>
      </c>
      <c r="C344" s="66">
        <v>84</v>
      </c>
      <c r="D344" s="82" t="s">
        <v>773</v>
      </c>
      <c r="E344" s="66" t="s">
        <v>786</v>
      </c>
      <c r="F344" s="67"/>
      <c r="G344" s="86"/>
      <c r="H344" s="88" t="s">
        <v>762</v>
      </c>
      <c r="I344" s="66">
        <v>84</v>
      </c>
      <c r="J344" s="82" t="s">
        <v>773</v>
      </c>
      <c r="K344" s="66" t="s">
        <v>786</v>
      </c>
      <c r="L344" s="67"/>
    </row>
    <row r="345" spans="1:12" ht="13.5" customHeight="1" x14ac:dyDescent="0.2">
      <c r="A345" s="64">
        <v>12</v>
      </c>
      <c r="B345" s="88" t="s">
        <v>762</v>
      </c>
      <c r="C345" s="66">
        <v>84</v>
      </c>
      <c r="D345" s="82" t="s">
        <v>774</v>
      </c>
      <c r="E345" s="66" t="s">
        <v>787</v>
      </c>
      <c r="F345" s="67"/>
      <c r="G345" s="86"/>
      <c r="H345" s="88" t="s">
        <v>762</v>
      </c>
      <c r="I345" s="66">
        <v>84</v>
      </c>
      <c r="J345" s="82" t="s">
        <v>774</v>
      </c>
      <c r="K345" s="66" t="s">
        <v>787</v>
      </c>
      <c r="L345" s="67"/>
    </row>
    <row r="346" spans="1:12" ht="13.5" customHeight="1" x14ac:dyDescent="0.2">
      <c r="A346" s="73">
        <v>13</v>
      </c>
      <c r="B346" s="89" t="s">
        <v>762</v>
      </c>
      <c r="C346" s="74">
        <v>84</v>
      </c>
      <c r="D346" s="83" t="s">
        <v>775</v>
      </c>
      <c r="E346" s="74" t="s">
        <v>788</v>
      </c>
      <c r="F346" s="78"/>
      <c r="G346" s="87"/>
      <c r="H346" s="89" t="s">
        <v>762</v>
      </c>
      <c r="I346" s="74">
        <v>84</v>
      </c>
      <c r="J346" s="83" t="s">
        <v>775</v>
      </c>
      <c r="K346" s="74" t="s">
        <v>788</v>
      </c>
      <c r="L346" s="78"/>
    </row>
    <row r="347" spans="1:12" x14ac:dyDescent="0.2">
      <c r="F347" s="78">
        <v>13</v>
      </c>
      <c r="G347" s="66"/>
      <c r="L347" s="78">
        <v>13</v>
      </c>
    </row>
  </sheetData>
  <mergeCells count="4">
    <mergeCell ref="A332:E332"/>
    <mergeCell ref="J332:K332"/>
    <mergeCell ref="A2:F2"/>
    <mergeCell ref="H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637"/>
  <sheetViews>
    <sheetView zoomScale="75" zoomScaleNormal="75" workbookViewId="0">
      <selection activeCell="H2" sqref="H2:J2"/>
    </sheetView>
  </sheetViews>
  <sheetFormatPr defaultColWidth="9.140625" defaultRowHeight="12.75" x14ac:dyDescent="0.2"/>
  <cols>
    <col min="1" max="3" width="9.140625" style="1"/>
    <col min="4" max="4" width="49.5703125" style="1" customWidth="1"/>
    <col min="5" max="5" width="50.42578125" style="1" customWidth="1"/>
    <col min="6" max="6" width="9.140625" style="1"/>
    <col min="7" max="7" width="9.140625" style="2"/>
    <col min="8" max="9" width="52.42578125" style="1" customWidth="1"/>
    <col min="10" max="16384" width="9.140625" style="1"/>
  </cols>
  <sheetData>
    <row r="1" spans="1:10" ht="15" thickBot="1" x14ac:dyDescent="0.25">
      <c r="A1" s="41"/>
      <c r="B1" s="36"/>
      <c r="C1" s="4"/>
      <c r="D1" s="40"/>
      <c r="E1" s="40"/>
      <c r="F1" s="40"/>
      <c r="G1" s="4"/>
      <c r="H1" s="40"/>
      <c r="I1" s="40"/>
      <c r="J1" s="40"/>
    </row>
    <row r="2" spans="1:10" ht="16.5" thickBot="1" x14ac:dyDescent="0.3">
      <c r="A2" s="43"/>
      <c r="B2" s="44"/>
      <c r="C2" s="44"/>
      <c r="D2" s="174" t="s">
        <v>2523</v>
      </c>
      <c r="E2" s="55"/>
      <c r="F2" s="46"/>
      <c r="G2" s="146"/>
      <c r="H2" s="212" t="s">
        <v>2524</v>
      </c>
      <c r="I2" s="212"/>
      <c r="J2" s="213"/>
    </row>
    <row r="3" spans="1:10" ht="27" thickBot="1" x14ac:dyDescent="0.3">
      <c r="A3" s="47"/>
      <c r="B3" s="49" t="s">
        <v>1</v>
      </c>
      <c r="C3" s="52" t="s">
        <v>24</v>
      </c>
      <c r="D3" s="48" t="s">
        <v>0</v>
      </c>
      <c r="E3" s="51"/>
      <c r="F3" s="39" t="s">
        <v>21</v>
      </c>
      <c r="G3" s="146"/>
      <c r="H3" s="51" t="s">
        <v>0</v>
      </c>
      <c r="I3" s="51"/>
      <c r="J3" s="42" t="s">
        <v>21</v>
      </c>
    </row>
    <row r="4" spans="1:10" x14ac:dyDescent="0.2">
      <c r="A4" s="11"/>
      <c r="B4" s="11"/>
      <c r="C4" s="14" t="s">
        <v>1512</v>
      </c>
      <c r="D4" s="8" t="s">
        <v>1513</v>
      </c>
      <c r="E4" s="8" t="s">
        <v>1513</v>
      </c>
      <c r="F4" s="38">
        <f>COUNTA(D5:D453)</f>
        <v>449</v>
      </c>
      <c r="G4" s="147"/>
      <c r="H4" s="145" t="s">
        <v>1513</v>
      </c>
      <c r="I4" s="8" t="s">
        <v>1513</v>
      </c>
      <c r="J4" s="145">
        <f>COUNTA(H5:H453)</f>
        <v>447</v>
      </c>
    </row>
    <row r="5" spans="1:10" ht="15.75" customHeight="1" x14ac:dyDescent="0.2">
      <c r="A5" s="9">
        <v>1</v>
      </c>
      <c r="B5" s="10">
        <v>1313</v>
      </c>
      <c r="C5" s="29"/>
      <c r="D5" s="136" t="s">
        <v>1518</v>
      </c>
      <c r="E5" s="136" t="s">
        <v>2568</v>
      </c>
      <c r="F5" s="25"/>
      <c r="G5" s="147"/>
      <c r="H5" s="190" t="s">
        <v>1518</v>
      </c>
      <c r="I5" s="149" t="s">
        <v>2568</v>
      </c>
      <c r="J5" s="31"/>
    </row>
    <row r="6" spans="1:10" ht="15.75" customHeight="1" x14ac:dyDescent="0.2">
      <c r="A6" s="9">
        <f>A5+1</f>
        <v>2</v>
      </c>
      <c r="B6" s="10">
        <v>1313</v>
      </c>
      <c r="C6" s="30"/>
      <c r="D6" s="138" t="s">
        <v>1519</v>
      </c>
      <c r="E6" s="138" t="s">
        <v>2569</v>
      </c>
      <c r="F6" s="25"/>
      <c r="G6" s="147"/>
      <c r="H6" s="190" t="s">
        <v>1519</v>
      </c>
      <c r="I6" s="149" t="s">
        <v>2569</v>
      </c>
      <c r="J6" s="31"/>
    </row>
    <row r="7" spans="1:10" ht="15.75" customHeight="1" x14ac:dyDescent="0.2">
      <c r="A7" s="9">
        <f t="shared" ref="A7:A70" si="0">A6+1</f>
        <v>3</v>
      </c>
      <c r="B7" s="10">
        <v>1313</v>
      </c>
      <c r="C7" s="30"/>
      <c r="D7" s="138" t="s">
        <v>1520</v>
      </c>
      <c r="E7" s="138" t="s">
        <v>2570</v>
      </c>
      <c r="F7" s="25"/>
      <c r="G7" s="147"/>
      <c r="H7" s="190" t="s">
        <v>1520</v>
      </c>
      <c r="I7" s="149" t="s">
        <v>2570</v>
      </c>
      <c r="J7" s="31"/>
    </row>
    <row r="8" spans="1:10" ht="15.75" customHeight="1" x14ac:dyDescent="0.2">
      <c r="A8" s="9">
        <f t="shared" si="0"/>
        <v>4</v>
      </c>
      <c r="B8" s="10">
        <v>1313</v>
      </c>
      <c r="C8" s="30"/>
      <c r="D8" s="138" t="s">
        <v>1521</v>
      </c>
      <c r="E8" s="138" t="s">
        <v>2571</v>
      </c>
      <c r="F8" s="25"/>
      <c r="G8" s="147"/>
      <c r="H8" s="190" t="s">
        <v>3051</v>
      </c>
      <c r="I8" s="149" t="s">
        <v>3052</v>
      </c>
      <c r="J8" s="31"/>
    </row>
    <row r="9" spans="1:10" ht="15.75" customHeight="1" x14ac:dyDescent="0.2">
      <c r="A9" s="9">
        <f t="shared" si="0"/>
        <v>5</v>
      </c>
      <c r="B9" s="10">
        <v>1313</v>
      </c>
      <c r="C9" s="30"/>
      <c r="D9" s="138" t="s">
        <v>1522</v>
      </c>
      <c r="E9" s="138" t="s">
        <v>2572</v>
      </c>
      <c r="F9" s="25"/>
      <c r="G9" s="147"/>
      <c r="H9" s="190" t="s">
        <v>1521</v>
      </c>
      <c r="I9" s="149" t="s">
        <v>2571</v>
      </c>
      <c r="J9" s="31"/>
    </row>
    <row r="10" spans="1:10" ht="15.75" customHeight="1" x14ac:dyDescent="0.2">
      <c r="A10" s="9">
        <f t="shared" si="0"/>
        <v>6</v>
      </c>
      <c r="B10" s="10">
        <v>1313</v>
      </c>
      <c r="C10" s="30"/>
      <c r="D10" s="138" t="s">
        <v>1523</v>
      </c>
      <c r="E10" s="138" t="s">
        <v>2573</v>
      </c>
      <c r="F10" s="25"/>
      <c r="G10" s="147"/>
      <c r="H10" s="190" t="s">
        <v>1522</v>
      </c>
      <c r="I10" s="149" t="s">
        <v>2572</v>
      </c>
      <c r="J10" s="31"/>
    </row>
    <row r="11" spans="1:10" ht="15.75" customHeight="1" x14ac:dyDescent="0.2">
      <c r="A11" s="9">
        <f t="shared" si="0"/>
        <v>7</v>
      </c>
      <c r="B11" s="10">
        <v>1313</v>
      </c>
      <c r="C11" s="30"/>
      <c r="D11" s="138" t="s">
        <v>1524</v>
      </c>
      <c r="E11" s="138" t="s">
        <v>2574</v>
      </c>
      <c r="F11" s="25"/>
      <c r="G11" s="147"/>
      <c r="H11" s="190" t="s">
        <v>1523</v>
      </c>
      <c r="I11" s="149" t="s">
        <v>2573</v>
      </c>
      <c r="J11" s="31"/>
    </row>
    <row r="12" spans="1:10" ht="15.75" customHeight="1" x14ac:dyDescent="0.2">
      <c r="A12" s="9">
        <f t="shared" si="0"/>
        <v>8</v>
      </c>
      <c r="B12" s="10">
        <v>1313</v>
      </c>
      <c r="C12" s="30"/>
      <c r="D12" s="138" t="s">
        <v>1525</v>
      </c>
      <c r="E12" s="138" t="s">
        <v>2575</v>
      </c>
      <c r="F12" s="25"/>
      <c r="G12" s="147"/>
      <c r="H12" s="190" t="s">
        <v>1524</v>
      </c>
      <c r="I12" s="149" t="s">
        <v>2574</v>
      </c>
      <c r="J12" s="31"/>
    </row>
    <row r="13" spans="1:10" ht="15.75" customHeight="1" x14ac:dyDescent="0.2">
      <c r="A13" s="9">
        <f t="shared" si="0"/>
        <v>9</v>
      </c>
      <c r="B13" s="10">
        <v>1313</v>
      </c>
      <c r="C13" s="30"/>
      <c r="D13" s="138" t="s">
        <v>2576</v>
      </c>
      <c r="E13" s="138" t="s">
        <v>2577</v>
      </c>
      <c r="F13" s="25"/>
      <c r="G13" s="147"/>
      <c r="H13" s="190" t="s">
        <v>1525</v>
      </c>
      <c r="I13" s="149" t="s">
        <v>2575</v>
      </c>
      <c r="J13" s="31"/>
    </row>
    <row r="14" spans="1:10" ht="15.75" customHeight="1" x14ac:dyDescent="0.2">
      <c r="A14" s="9">
        <f t="shared" si="0"/>
        <v>10</v>
      </c>
      <c r="B14" s="10">
        <v>1313</v>
      </c>
      <c r="C14" s="30"/>
      <c r="D14" s="138" t="s">
        <v>1526</v>
      </c>
      <c r="E14" s="138" t="s">
        <v>2578</v>
      </c>
      <c r="F14" s="25"/>
      <c r="G14" s="147"/>
      <c r="H14" s="190" t="s">
        <v>2576</v>
      </c>
      <c r="I14" s="149" t="s">
        <v>2577</v>
      </c>
      <c r="J14" s="31"/>
    </row>
    <row r="15" spans="1:10" ht="15.75" customHeight="1" x14ac:dyDescent="0.2">
      <c r="A15" s="9">
        <f t="shared" si="0"/>
        <v>11</v>
      </c>
      <c r="B15" s="10">
        <v>1313</v>
      </c>
      <c r="C15" s="30"/>
      <c r="D15" s="138" t="s">
        <v>1528</v>
      </c>
      <c r="E15" s="138" t="s">
        <v>2579</v>
      </c>
      <c r="F15" s="25"/>
      <c r="G15" s="147"/>
      <c r="H15" s="190" t="s">
        <v>1526</v>
      </c>
      <c r="I15" s="149" t="s">
        <v>2578</v>
      </c>
      <c r="J15" s="31"/>
    </row>
    <row r="16" spans="1:10" ht="15.75" customHeight="1" x14ac:dyDescent="0.2">
      <c r="A16" s="9">
        <f t="shared" si="0"/>
        <v>12</v>
      </c>
      <c r="B16" s="10">
        <v>1313</v>
      </c>
      <c r="C16" s="30"/>
      <c r="D16" s="138" t="s">
        <v>1529</v>
      </c>
      <c r="E16" s="138" t="s">
        <v>2580</v>
      </c>
      <c r="F16" s="25"/>
      <c r="G16" s="147"/>
      <c r="H16" s="190" t="s">
        <v>1528</v>
      </c>
      <c r="I16" s="149" t="s">
        <v>2579</v>
      </c>
      <c r="J16" s="31"/>
    </row>
    <row r="17" spans="1:10" ht="15.75" customHeight="1" x14ac:dyDescent="0.2">
      <c r="A17" s="9">
        <f t="shared" si="0"/>
        <v>13</v>
      </c>
      <c r="B17" s="10">
        <v>1313</v>
      </c>
      <c r="C17" s="30"/>
      <c r="D17" s="138" t="s">
        <v>1530</v>
      </c>
      <c r="E17" s="138" t="s">
        <v>2581</v>
      </c>
      <c r="F17" s="25"/>
      <c r="G17" s="147"/>
      <c r="H17" s="190" t="s">
        <v>1529</v>
      </c>
      <c r="I17" s="149" t="s">
        <v>2580</v>
      </c>
      <c r="J17" s="31"/>
    </row>
    <row r="18" spans="1:10" ht="15.75" customHeight="1" x14ac:dyDescent="0.2">
      <c r="A18" s="9">
        <f t="shared" si="0"/>
        <v>14</v>
      </c>
      <c r="B18" s="10">
        <v>1313</v>
      </c>
      <c r="C18" s="30"/>
      <c r="D18" s="138" t="s">
        <v>1527</v>
      </c>
      <c r="E18" s="138" t="s">
        <v>2582</v>
      </c>
      <c r="F18" s="25"/>
      <c r="G18" s="147"/>
      <c r="H18" s="190" t="s">
        <v>1530</v>
      </c>
      <c r="I18" s="149" t="s">
        <v>2581</v>
      </c>
      <c r="J18" s="31"/>
    </row>
    <row r="19" spans="1:10" ht="15.75" customHeight="1" x14ac:dyDescent="0.2">
      <c r="A19" s="9">
        <f t="shared" si="0"/>
        <v>15</v>
      </c>
      <c r="B19" s="10">
        <v>1313</v>
      </c>
      <c r="C19" s="30"/>
      <c r="D19" s="138" t="s">
        <v>1531</v>
      </c>
      <c r="E19" s="138" t="s">
        <v>2583</v>
      </c>
      <c r="F19" s="25"/>
      <c r="G19" s="147"/>
      <c r="H19" s="190" t="s">
        <v>1527</v>
      </c>
      <c r="I19" s="149" t="s">
        <v>2582</v>
      </c>
      <c r="J19" s="31"/>
    </row>
    <row r="20" spans="1:10" ht="15.75" customHeight="1" x14ac:dyDescent="0.2">
      <c r="A20" s="9">
        <f t="shared" si="0"/>
        <v>16</v>
      </c>
      <c r="B20" s="10">
        <v>1313</v>
      </c>
      <c r="C20" s="30"/>
      <c r="D20" s="138" t="s">
        <v>2584</v>
      </c>
      <c r="E20" s="138" t="s">
        <v>2585</v>
      </c>
      <c r="F20" s="25"/>
      <c r="G20" s="147"/>
      <c r="H20" s="190" t="s">
        <v>1531</v>
      </c>
      <c r="I20" s="149" t="s">
        <v>2583</v>
      </c>
      <c r="J20" s="31"/>
    </row>
    <row r="21" spans="1:10" ht="15.75" customHeight="1" x14ac:dyDescent="0.2">
      <c r="A21" s="9">
        <f t="shared" si="0"/>
        <v>17</v>
      </c>
      <c r="B21" s="10">
        <v>1313</v>
      </c>
      <c r="C21" s="30"/>
      <c r="D21" s="138" t="s">
        <v>1532</v>
      </c>
      <c r="E21" s="138" t="s">
        <v>2586</v>
      </c>
      <c r="F21" s="25"/>
      <c r="G21" s="147"/>
      <c r="H21" s="190" t="s">
        <v>1532</v>
      </c>
      <c r="I21" s="149" t="s">
        <v>2586</v>
      </c>
      <c r="J21" s="31"/>
    </row>
    <row r="22" spans="1:10" ht="15.75" customHeight="1" x14ac:dyDescent="0.2">
      <c r="A22" s="9">
        <f t="shared" si="0"/>
        <v>18</v>
      </c>
      <c r="B22" s="10">
        <v>1313</v>
      </c>
      <c r="C22" s="30"/>
      <c r="D22" s="138" t="s">
        <v>1533</v>
      </c>
      <c r="E22" s="138" t="s">
        <v>2587</v>
      </c>
      <c r="F22" s="25"/>
      <c r="G22" s="147"/>
      <c r="H22" s="190" t="s">
        <v>1533</v>
      </c>
      <c r="I22" s="149" t="s">
        <v>2587</v>
      </c>
      <c r="J22" s="31"/>
    </row>
    <row r="23" spans="1:10" ht="15.75" customHeight="1" x14ac:dyDescent="0.2">
      <c r="A23" s="9">
        <f t="shared" si="0"/>
        <v>19</v>
      </c>
      <c r="B23" s="10">
        <v>1313</v>
      </c>
      <c r="C23" s="30"/>
      <c r="D23" s="138" t="s">
        <v>1514</v>
      </c>
      <c r="E23" s="138" t="s">
        <v>2588</v>
      </c>
      <c r="F23" s="25"/>
      <c r="G23" s="147"/>
      <c r="H23" s="190" t="s">
        <v>1514</v>
      </c>
      <c r="I23" s="149" t="s">
        <v>2588</v>
      </c>
      <c r="J23" s="31"/>
    </row>
    <row r="24" spans="1:10" ht="15.75" customHeight="1" x14ac:dyDescent="0.2">
      <c r="A24" s="9">
        <f t="shared" si="0"/>
        <v>20</v>
      </c>
      <c r="B24" s="10">
        <v>1313</v>
      </c>
      <c r="C24" s="30"/>
      <c r="D24" s="138" t="s">
        <v>1534</v>
      </c>
      <c r="E24" s="138" t="s">
        <v>2589</v>
      </c>
      <c r="F24" s="25"/>
      <c r="G24" s="147"/>
      <c r="H24" s="190" t="s">
        <v>1534</v>
      </c>
      <c r="I24" s="149" t="s">
        <v>2589</v>
      </c>
      <c r="J24" s="31"/>
    </row>
    <row r="25" spans="1:10" ht="15.75" customHeight="1" x14ac:dyDescent="0.2">
      <c r="A25" s="9">
        <f t="shared" si="0"/>
        <v>21</v>
      </c>
      <c r="B25" s="10">
        <v>1313</v>
      </c>
      <c r="C25" s="30"/>
      <c r="D25" s="138" t="s">
        <v>1535</v>
      </c>
      <c r="E25" s="138" t="s">
        <v>2590</v>
      </c>
      <c r="F25" s="25"/>
      <c r="G25" s="147"/>
      <c r="H25" s="190" t="s">
        <v>1535</v>
      </c>
      <c r="I25" s="149" t="s">
        <v>2590</v>
      </c>
      <c r="J25" s="31"/>
    </row>
    <row r="26" spans="1:10" ht="15.75" customHeight="1" x14ac:dyDescent="0.2">
      <c r="A26" s="9">
        <f t="shared" si="0"/>
        <v>22</v>
      </c>
      <c r="B26" s="10">
        <v>1313</v>
      </c>
      <c r="C26" s="30"/>
      <c r="D26" s="138" t="s">
        <v>1515</v>
      </c>
      <c r="E26" s="138" t="s">
        <v>2591</v>
      </c>
      <c r="F26" s="25"/>
      <c r="G26" s="147"/>
      <c r="H26" s="190" t="s">
        <v>1515</v>
      </c>
      <c r="I26" s="149" t="s">
        <v>2591</v>
      </c>
      <c r="J26" s="31"/>
    </row>
    <row r="27" spans="1:10" ht="15.75" customHeight="1" x14ac:dyDescent="0.2">
      <c r="A27" s="9">
        <f t="shared" si="0"/>
        <v>23</v>
      </c>
      <c r="B27" s="10">
        <v>1313</v>
      </c>
      <c r="C27" s="30"/>
      <c r="D27" s="138" t="s">
        <v>1536</v>
      </c>
      <c r="E27" s="138" t="s">
        <v>2592</v>
      </c>
      <c r="F27" s="25"/>
      <c r="G27" s="147"/>
      <c r="H27" s="190" t="s">
        <v>1536</v>
      </c>
      <c r="I27" s="149" t="s">
        <v>2592</v>
      </c>
      <c r="J27" s="31"/>
    </row>
    <row r="28" spans="1:10" ht="15.75" customHeight="1" x14ac:dyDescent="0.2">
      <c r="A28" s="9">
        <f t="shared" si="0"/>
        <v>24</v>
      </c>
      <c r="B28" s="10">
        <v>1313</v>
      </c>
      <c r="C28" s="30"/>
      <c r="D28" s="138" t="s">
        <v>1537</v>
      </c>
      <c r="E28" s="138" t="s">
        <v>2593</v>
      </c>
      <c r="F28" s="25"/>
      <c r="G28" s="147"/>
      <c r="H28" s="190" t="s">
        <v>1537</v>
      </c>
      <c r="I28" s="149" t="s">
        <v>2593</v>
      </c>
      <c r="J28" s="31"/>
    </row>
    <row r="29" spans="1:10" ht="15.75" customHeight="1" x14ac:dyDescent="0.2">
      <c r="A29" s="9">
        <f t="shared" si="0"/>
        <v>25</v>
      </c>
      <c r="B29" s="10">
        <v>1313</v>
      </c>
      <c r="C29" s="30"/>
      <c r="D29" s="138" t="s">
        <v>1538</v>
      </c>
      <c r="E29" s="138" t="s">
        <v>2594</v>
      </c>
      <c r="F29" s="25"/>
      <c r="G29" s="147"/>
      <c r="H29" s="190" t="s">
        <v>1538</v>
      </c>
      <c r="I29" s="149" t="s">
        <v>2594</v>
      </c>
      <c r="J29" s="31"/>
    </row>
    <row r="30" spans="1:10" ht="15.75" customHeight="1" x14ac:dyDescent="0.2">
      <c r="A30" s="9">
        <f t="shared" si="0"/>
        <v>26</v>
      </c>
      <c r="B30" s="10">
        <v>1313</v>
      </c>
      <c r="C30" s="30"/>
      <c r="D30" s="138" t="s">
        <v>1539</v>
      </c>
      <c r="E30" s="138" t="s">
        <v>2595</v>
      </c>
      <c r="F30" s="25"/>
      <c r="G30" s="147"/>
      <c r="H30" s="190" t="s">
        <v>1539</v>
      </c>
      <c r="I30" s="149" t="s">
        <v>2595</v>
      </c>
      <c r="J30" s="31"/>
    </row>
    <row r="31" spans="1:10" ht="15.75" customHeight="1" x14ac:dyDescent="0.2">
      <c r="A31" s="9">
        <f t="shared" si="0"/>
        <v>27</v>
      </c>
      <c r="B31" s="10">
        <v>1313</v>
      </c>
      <c r="C31" s="30"/>
      <c r="D31" s="138" t="s">
        <v>1540</v>
      </c>
      <c r="E31" s="138" t="s">
        <v>2596</v>
      </c>
      <c r="F31" s="25"/>
      <c r="G31" s="147"/>
      <c r="H31" s="190" t="s">
        <v>1540</v>
      </c>
      <c r="I31" s="149" t="s">
        <v>2596</v>
      </c>
      <c r="J31" s="31"/>
    </row>
    <row r="32" spans="1:10" ht="15.75" customHeight="1" x14ac:dyDescent="0.2">
      <c r="A32" s="9">
        <f t="shared" si="0"/>
        <v>28</v>
      </c>
      <c r="B32" s="10">
        <v>1313</v>
      </c>
      <c r="C32" s="30"/>
      <c r="D32" s="138" t="s">
        <v>1541</v>
      </c>
      <c r="E32" s="138" t="s">
        <v>2597</v>
      </c>
      <c r="F32" s="25"/>
      <c r="G32" s="147"/>
      <c r="H32" s="190" t="s">
        <v>1541</v>
      </c>
      <c r="I32" s="149" t="s">
        <v>2597</v>
      </c>
      <c r="J32" s="31"/>
    </row>
    <row r="33" spans="1:10" ht="15.75" customHeight="1" x14ac:dyDescent="0.2">
      <c r="A33" s="9">
        <f t="shared" si="0"/>
        <v>29</v>
      </c>
      <c r="B33" s="10">
        <v>1313</v>
      </c>
      <c r="C33" s="30"/>
      <c r="D33" s="138" t="s">
        <v>1542</v>
      </c>
      <c r="E33" s="138" t="s">
        <v>2598</v>
      </c>
      <c r="F33" s="25"/>
      <c r="G33" s="147"/>
      <c r="H33" s="190" t="s">
        <v>1542</v>
      </c>
      <c r="I33" s="149" t="s">
        <v>2598</v>
      </c>
      <c r="J33" s="31"/>
    </row>
    <row r="34" spans="1:10" ht="15.75" customHeight="1" x14ac:dyDescent="0.2">
      <c r="A34" s="9">
        <f t="shared" si="0"/>
        <v>30</v>
      </c>
      <c r="B34" s="10">
        <v>1313</v>
      </c>
      <c r="C34" s="30"/>
      <c r="D34" s="138" t="s">
        <v>1543</v>
      </c>
      <c r="E34" s="138" t="s">
        <v>2599</v>
      </c>
      <c r="F34" s="25"/>
      <c r="G34" s="147"/>
      <c r="H34" s="190" t="s">
        <v>1543</v>
      </c>
      <c r="I34" s="149" t="s">
        <v>2599</v>
      </c>
      <c r="J34" s="31"/>
    </row>
    <row r="35" spans="1:10" ht="15.75" customHeight="1" x14ac:dyDescent="0.2">
      <c r="A35" s="9">
        <f t="shared" si="0"/>
        <v>31</v>
      </c>
      <c r="B35" s="10">
        <v>1313</v>
      </c>
      <c r="C35" s="30"/>
      <c r="D35" s="138" t="s">
        <v>1544</v>
      </c>
      <c r="E35" s="138" t="s">
        <v>2600</v>
      </c>
      <c r="F35" s="25"/>
      <c r="G35" s="147"/>
      <c r="H35" s="190" t="s">
        <v>3053</v>
      </c>
      <c r="I35" s="149" t="s">
        <v>3054</v>
      </c>
      <c r="J35" s="31"/>
    </row>
    <row r="36" spans="1:10" ht="15.75" customHeight="1" x14ac:dyDescent="0.2">
      <c r="A36" s="9">
        <f t="shared" si="0"/>
        <v>32</v>
      </c>
      <c r="B36" s="10">
        <v>1313</v>
      </c>
      <c r="C36" s="30"/>
      <c r="D36" s="138" t="s">
        <v>1545</v>
      </c>
      <c r="E36" s="138" t="s">
        <v>2601</v>
      </c>
      <c r="F36" s="25"/>
      <c r="G36" s="147"/>
      <c r="H36" s="190" t="s">
        <v>1544</v>
      </c>
      <c r="I36" s="149" t="s">
        <v>2600</v>
      </c>
      <c r="J36" s="31"/>
    </row>
    <row r="37" spans="1:10" ht="15.75" customHeight="1" x14ac:dyDescent="0.2">
      <c r="A37" s="9">
        <f t="shared" si="0"/>
        <v>33</v>
      </c>
      <c r="B37" s="10">
        <v>1313</v>
      </c>
      <c r="C37" s="30"/>
      <c r="D37" s="138" t="s">
        <v>1546</v>
      </c>
      <c r="E37" s="138" t="s">
        <v>2602</v>
      </c>
      <c r="F37" s="25"/>
      <c r="G37" s="147"/>
      <c r="H37" s="190" t="s">
        <v>1545</v>
      </c>
      <c r="I37" s="149" t="s">
        <v>2601</v>
      </c>
      <c r="J37" s="31"/>
    </row>
    <row r="38" spans="1:10" ht="15.75" customHeight="1" x14ac:dyDescent="0.2">
      <c r="A38" s="9">
        <f t="shared" si="0"/>
        <v>34</v>
      </c>
      <c r="B38" s="10">
        <v>1313</v>
      </c>
      <c r="C38" s="30"/>
      <c r="D38" s="138" t="s">
        <v>1547</v>
      </c>
      <c r="E38" s="138" t="s">
        <v>2603</v>
      </c>
      <c r="F38" s="25"/>
      <c r="G38" s="147"/>
      <c r="H38" s="190" t="s">
        <v>1546</v>
      </c>
      <c r="I38" s="149" t="s">
        <v>2602</v>
      </c>
      <c r="J38" s="31"/>
    </row>
    <row r="39" spans="1:10" ht="15.75" customHeight="1" x14ac:dyDescent="0.2">
      <c r="A39" s="9">
        <f t="shared" si="0"/>
        <v>35</v>
      </c>
      <c r="B39" s="10">
        <v>1313</v>
      </c>
      <c r="C39" s="30"/>
      <c r="D39" s="138" t="s">
        <v>1548</v>
      </c>
      <c r="E39" s="138" t="s">
        <v>2604</v>
      </c>
      <c r="F39" s="25"/>
      <c r="G39" s="147"/>
      <c r="H39" s="190" t="s">
        <v>1547</v>
      </c>
      <c r="I39" s="149" t="s">
        <v>2603</v>
      </c>
      <c r="J39" s="31"/>
    </row>
    <row r="40" spans="1:10" ht="15.75" customHeight="1" x14ac:dyDescent="0.2">
      <c r="A40" s="9">
        <f t="shared" si="0"/>
        <v>36</v>
      </c>
      <c r="B40" s="10">
        <v>1313</v>
      </c>
      <c r="C40" s="30"/>
      <c r="D40" s="138" t="s">
        <v>1549</v>
      </c>
      <c r="E40" s="138" t="s">
        <v>2605</v>
      </c>
      <c r="F40" s="25"/>
      <c r="G40" s="147"/>
      <c r="H40" s="190" t="s">
        <v>1548</v>
      </c>
      <c r="I40" s="149" t="s">
        <v>2604</v>
      </c>
      <c r="J40" s="31"/>
    </row>
    <row r="41" spans="1:10" ht="15.75" customHeight="1" x14ac:dyDescent="0.2">
      <c r="A41" s="9">
        <f t="shared" si="0"/>
        <v>37</v>
      </c>
      <c r="B41" s="10">
        <v>1313</v>
      </c>
      <c r="C41" s="30"/>
      <c r="D41" s="138" t="s">
        <v>1550</v>
      </c>
      <c r="E41" s="138" t="s">
        <v>2606</v>
      </c>
      <c r="F41" s="25"/>
      <c r="G41" s="147"/>
      <c r="H41" s="190" t="s">
        <v>1549</v>
      </c>
      <c r="I41" s="149" t="s">
        <v>2605</v>
      </c>
      <c r="J41" s="31"/>
    </row>
    <row r="42" spans="1:10" ht="15.75" customHeight="1" x14ac:dyDescent="0.2">
      <c r="A42" s="9">
        <f t="shared" si="0"/>
        <v>38</v>
      </c>
      <c r="B42" s="10">
        <v>1313</v>
      </c>
      <c r="C42" s="30"/>
      <c r="D42" s="138" t="s">
        <v>1551</v>
      </c>
      <c r="E42" s="138" t="s">
        <v>2607</v>
      </c>
      <c r="F42" s="25"/>
      <c r="G42" s="147"/>
      <c r="H42" s="190" t="s">
        <v>1550</v>
      </c>
      <c r="I42" s="149" t="s">
        <v>2606</v>
      </c>
      <c r="J42" s="31"/>
    </row>
    <row r="43" spans="1:10" ht="15.75" customHeight="1" x14ac:dyDescent="0.2">
      <c r="A43" s="9">
        <f t="shared" si="0"/>
        <v>39</v>
      </c>
      <c r="B43" s="10">
        <v>1313</v>
      </c>
      <c r="C43" s="30"/>
      <c r="D43" s="138" t="s">
        <v>1552</v>
      </c>
      <c r="E43" s="138" t="s">
        <v>2608</v>
      </c>
      <c r="F43" s="25"/>
      <c r="G43" s="147"/>
      <c r="H43" s="190" t="s">
        <v>1551</v>
      </c>
      <c r="I43" s="149" t="s">
        <v>2607</v>
      </c>
      <c r="J43" s="31"/>
    </row>
    <row r="44" spans="1:10" ht="15.75" customHeight="1" x14ac:dyDescent="0.2">
      <c r="A44" s="9">
        <f t="shared" si="0"/>
        <v>40</v>
      </c>
      <c r="B44" s="10">
        <v>1313</v>
      </c>
      <c r="C44" s="30"/>
      <c r="D44" s="138" t="s">
        <v>1553</v>
      </c>
      <c r="E44" s="138" t="s">
        <v>2609</v>
      </c>
      <c r="F44" s="25"/>
      <c r="G44" s="147"/>
      <c r="H44" s="190" t="s">
        <v>1552</v>
      </c>
      <c r="I44" s="149" t="s">
        <v>2608</v>
      </c>
      <c r="J44" s="31"/>
    </row>
    <row r="45" spans="1:10" ht="15.75" customHeight="1" x14ac:dyDescent="0.2">
      <c r="A45" s="9">
        <f t="shared" si="0"/>
        <v>41</v>
      </c>
      <c r="B45" s="10">
        <v>1313</v>
      </c>
      <c r="C45" s="30"/>
      <c r="D45" s="138" t="s">
        <v>1554</v>
      </c>
      <c r="E45" s="138" t="s">
        <v>2610</v>
      </c>
      <c r="F45" s="25"/>
      <c r="G45" s="147"/>
      <c r="H45" s="190" t="s">
        <v>1553</v>
      </c>
      <c r="I45" s="149" t="s">
        <v>2609</v>
      </c>
      <c r="J45" s="31"/>
    </row>
    <row r="46" spans="1:10" ht="15.75" customHeight="1" x14ac:dyDescent="0.2">
      <c r="A46" s="9">
        <f t="shared" si="0"/>
        <v>42</v>
      </c>
      <c r="B46" s="10">
        <v>1313</v>
      </c>
      <c r="C46" s="30"/>
      <c r="D46" s="138" t="s">
        <v>1555</v>
      </c>
      <c r="E46" s="138" t="s">
        <v>2611</v>
      </c>
      <c r="F46" s="25"/>
      <c r="G46" s="147"/>
      <c r="H46" s="190" t="s">
        <v>1554</v>
      </c>
      <c r="I46" s="149" t="s">
        <v>2610</v>
      </c>
      <c r="J46" s="31"/>
    </row>
    <row r="47" spans="1:10" ht="15.75" customHeight="1" x14ac:dyDescent="0.2">
      <c r="A47" s="9">
        <f t="shared" si="0"/>
        <v>43</v>
      </c>
      <c r="B47" s="10">
        <v>1313</v>
      </c>
      <c r="C47" s="30"/>
      <c r="D47" s="138" t="s">
        <v>1556</v>
      </c>
      <c r="E47" s="138" t="s">
        <v>2612</v>
      </c>
      <c r="F47" s="25"/>
      <c r="G47" s="147"/>
      <c r="H47" s="190" t="s">
        <v>1555</v>
      </c>
      <c r="I47" s="149" t="s">
        <v>2611</v>
      </c>
      <c r="J47" s="31"/>
    </row>
    <row r="48" spans="1:10" ht="15.75" customHeight="1" x14ac:dyDescent="0.2">
      <c r="A48" s="9">
        <f t="shared" si="0"/>
        <v>44</v>
      </c>
      <c r="B48" s="10">
        <v>1313</v>
      </c>
      <c r="C48" s="30"/>
      <c r="D48" s="138" t="s">
        <v>1557</v>
      </c>
      <c r="E48" s="138" t="s">
        <v>2613</v>
      </c>
      <c r="F48" s="25"/>
      <c r="G48" s="147"/>
      <c r="H48" s="190" t="s">
        <v>1556</v>
      </c>
      <c r="I48" s="149" t="s">
        <v>2612</v>
      </c>
      <c r="J48" s="31"/>
    </row>
    <row r="49" spans="1:10" ht="15.75" customHeight="1" x14ac:dyDescent="0.2">
      <c r="A49" s="9">
        <f t="shared" si="0"/>
        <v>45</v>
      </c>
      <c r="B49" s="10">
        <v>1313</v>
      </c>
      <c r="C49" s="30"/>
      <c r="D49" s="138" t="s">
        <v>1558</v>
      </c>
      <c r="E49" s="138" t="s">
        <v>2614</v>
      </c>
      <c r="F49" s="25"/>
      <c r="G49" s="147"/>
      <c r="H49" s="190" t="s">
        <v>1557</v>
      </c>
      <c r="I49" s="149" t="s">
        <v>2613</v>
      </c>
      <c r="J49" s="31"/>
    </row>
    <row r="50" spans="1:10" ht="15.75" customHeight="1" x14ac:dyDescent="0.2">
      <c r="A50" s="9">
        <f t="shared" si="0"/>
        <v>46</v>
      </c>
      <c r="B50" s="10">
        <v>1313</v>
      </c>
      <c r="C50" s="30"/>
      <c r="D50" s="138" t="s">
        <v>1559</v>
      </c>
      <c r="E50" s="138" t="s">
        <v>2615</v>
      </c>
      <c r="F50" s="25"/>
      <c r="G50" s="147"/>
      <c r="H50" s="190" t="s">
        <v>1558</v>
      </c>
      <c r="I50" s="149" t="s">
        <v>2614</v>
      </c>
      <c r="J50" s="31"/>
    </row>
    <row r="51" spans="1:10" ht="15.75" customHeight="1" x14ac:dyDescent="0.2">
      <c r="A51" s="9">
        <f t="shared" si="0"/>
        <v>47</v>
      </c>
      <c r="B51" s="10">
        <v>1313</v>
      </c>
      <c r="C51" s="30"/>
      <c r="D51" s="138" t="s">
        <v>1560</v>
      </c>
      <c r="E51" s="138" t="s">
        <v>2616</v>
      </c>
      <c r="F51" s="25"/>
      <c r="G51" s="147"/>
      <c r="H51" s="190" t="s">
        <v>1559</v>
      </c>
      <c r="I51" s="149" t="s">
        <v>2615</v>
      </c>
      <c r="J51" s="31"/>
    </row>
    <row r="52" spans="1:10" ht="15.75" customHeight="1" x14ac:dyDescent="0.2">
      <c r="A52" s="9">
        <f t="shared" si="0"/>
        <v>48</v>
      </c>
      <c r="B52" s="10">
        <v>1313</v>
      </c>
      <c r="C52" s="30"/>
      <c r="D52" s="138" t="s">
        <v>1561</v>
      </c>
      <c r="E52" s="138" t="s">
        <v>2617</v>
      </c>
      <c r="F52" s="25"/>
      <c r="G52" s="147"/>
      <c r="H52" s="190" t="s">
        <v>1560</v>
      </c>
      <c r="I52" s="149" t="s">
        <v>2616</v>
      </c>
      <c r="J52" s="31"/>
    </row>
    <row r="53" spans="1:10" ht="15.75" customHeight="1" x14ac:dyDescent="0.2">
      <c r="A53" s="9">
        <f t="shared" si="0"/>
        <v>49</v>
      </c>
      <c r="B53" s="10">
        <v>1313</v>
      </c>
      <c r="C53" s="30"/>
      <c r="D53" s="138" t="s">
        <v>1562</v>
      </c>
      <c r="E53" s="138" t="s">
        <v>2618</v>
      </c>
      <c r="F53" s="25"/>
      <c r="G53" s="147"/>
      <c r="H53" s="190" t="s">
        <v>1561</v>
      </c>
      <c r="I53" s="149" t="s">
        <v>2617</v>
      </c>
      <c r="J53" s="31"/>
    </row>
    <row r="54" spans="1:10" ht="15.75" customHeight="1" x14ac:dyDescent="0.2">
      <c r="A54" s="9">
        <f t="shared" si="0"/>
        <v>50</v>
      </c>
      <c r="B54" s="10">
        <v>1313</v>
      </c>
      <c r="C54" s="30"/>
      <c r="D54" s="138" t="s">
        <v>1563</v>
      </c>
      <c r="E54" s="138" t="s">
        <v>2619</v>
      </c>
      <c r="F54" s="25"/>
      <c r="G54" s="147"/>
      <c r="H54" s="190" t="s">
        <v>1562</v>
      </c>
      <c r="I54" s="149" t="s">
        <v>2618</v>
      </c>
      <c r="J54" s="31"/>
    </row>
    <row r="55" spans="1:10" ht="15.75" customHeight="1" x14ac:dyDescent="0.2">
      <c r="A55" s="9">
        <f t="shared" si="0"/>
        <v>51</v>
      </c>
      <c r="B55" s="10">
        <v>1313</v>
      </c>
      <c r="C55" s="30"/>
      <c r="D55" s="138" t="s">
        <v>1564</v>
      </c>
      <c r="E55" s="138" t="s">
        <v>2620</v>
      </c>
      <c r="F55" s="25"/>
      <c r="G55" s="147"/>
      <c r="H55" s="190" t="s">
        <v>1563</v>
      </c>
      <c r="I55" s="149" t="s">
        <v>2619</v>
      </c>
      <c r="J55" s="31"/>
    </row>
    <row r="56" spans="1:10" ht="15.75" customHeight="1" x14ac:dyDescent="0.2">
      <c r="A56" s="9">
        <f t="shared" si="0"/>
        <v>52</v>
      </c>
      <c r="B56" s="10">
        <v>1313</v>
      </c>
      <c r="C56" s="30"/>
      <c r="D56" s="138" t="s">
        <v>1565</v>
      </c>
      <c r="E56" s="138" t="s">
        <v>2621</v>
      </c>
      <c r="F56" s="25"/>
      <c r="G56" s="147"/>
      <c r="H56" s="190" t="s">
        <v>1564</v>
      </c>
      <c r="I56" s="149" t="s">
        <v>2620</v>
      </c>
      <c r="J56" s="31"/>
    </row>
    <row r="57" spans="1:10" ht="15.75" customHeight="1" x14ac:dyDescent="0.2">
      <c r="A57" s="9">
        <f t="shared" si="0"/>
        <v>53</v>
      </c>
      <c r="B57" s="10">
        <v>1313</v>
      </c>
      <c r="C57" s="30"/>
      <c r="D57" s="138" t="s">
        <v>1566</v>
      </c>
      <c r="E57" s="138" t="s">
        <v>2622</v>
      </c>
      <c r="F57" s="25"/>
      <c r="G57" s="147"/>
      <c r="H57" s="190" t="s">
        <v>3055</v>
      </c>
      <c r="I57" s="149" t="s">
        <v>3056</v>
      </c>
      <c r="J57" s="31"/>
    </row>
    <row r="58" spans="1:10" ht="15.75" customHeight="1" x14ac:dyDescent="0.2">
      <c r="A58" s="9">
        <f t="shared" si="0"/>
        <v>54</v>
      </c>
      <c r="B58" s="10">
        <v>1313</v>
      </c>
      <c r="C58" s="30"/>
      <c r="D58" s="138" t="s">
        <v>1567</v>
      </c>
      <c r="E58" s="138" t="s">
        <v>2623</v>
      </c>
      <c r="F58" s="25"/>
      <c r="G58" s="147"/>
      <c r="H58" s="190" t="s">
        <v>1565</v>
      </c>
      <c r="I58" s="149" t="s">
        <v>2621</v>
      </c>
      <c r="J58" s="31"/>
    </row>
    <row r="59" spans="1:10" ht="15.75" customHeight="1" x14ac:dyDescent="0.2">
      <c r="A59" s="9">
        <f t="shared" si="0"/>
        <v>55</v>
      </c>
      <c r="B59" s="10">
        <v>1313</v>
      </c>
      <c r="C59" s="30"/>
      <c r="D59" s="138" t="s">
        <v>1568</v>
      </c>
      <c r="E59" s="138" t="s">
        <v>2624</v>
      </c>
      <c r="F59" s="25"/>
      <c r="G59" s="147"/>
      <c r="H59" s="190" t="s">
        <v>1566</v>
      </c>
      <c r="I59" s="149" t="s">
        <v>2622</v>
      </c>
      <c r="J59" s="31"/>
    </row>
    <row r="60" spans="1:10" ht="15.75" customHeight="1" x14ac:dyDescent="0.2">
      <c r="A60" s="9">
        <f t="shared" si="0"/>
        <v>56</v>
      </c>
      <c r="B60" s="10">
        <v>1313</v>
      </c>
      <c r="C60" s="30"/>
      <c r="D60" s="138" t="s">
        <v>2625</v>
      </c>
      <c r="E60" s="138" t="s">
        <v>2626</v>
      </c>
      <c r="F60" s="25"/>
      <c r="G60" s="147"/>
      <c r="H60" s="190" t="s">
        <v>1567</v>
      </c>
      <c r="I60" s="149" t="s">
        <v>2623</v>
      </c>
      <c r="J60" s="31"/>
    </row>
    <row r="61" spans="1:10" ht="15.75" customHeight="1" x14ac:dyDescent="0.2">
      <c r="A61" s="9">
        <f t="shared" si="0"/>
        <v>57</v>
      </c>
      <c r="B61" s="10">
        <v>1313</v>
      </c>
      <c r="C61" s="30"/>
      <c r="D61" s="138" t="s">
        <v>1569</v>
      </c>
      <c r="E61" s="138" t="s">
        <v>2627</v>
      </c>
      <c r="F61" s="25"/>
      <c r="G61" s="147"/>
      <c r="H61" s="190" t="s">
        <v>3057</v>
      </c>
      <c r="I61" s="149" t="s">
        <v>3058</v>
      </c>
      <c r="J61" s="31"/>
    </row>
    <row r="62" spans="1:10" ht="15.75" customHeight="1" x14ac:dyDescent="0.2">
      <c r="A62" s="9">
        <f t="shared" si="0"/>
        <v>58</v>
      </c>
      <c r="B62" s="10">
        <v>1313</v>
      </c>
      <c r="C62" s="30"/>
      <c r="D62" s="138" t="s">
        <v>2628</v>
      </c>
      <c r="E62" s="138" t="s">
        <v>2629</v>
      </c>
      <c r="F62" s="25"/>
      <c r="G62" s="147"/>
      <c r="H62" s="190" t="s">
        <v>1568</v>
      </c>
      <c r="I62" s="149" t="s">
        <v>2624</v>
      </c>
      <c r="J62" s="31"/>
    </row>
    <row r="63" spans="1:10" ht="15.75" customHeight="1" x14ac:dyDescent="0.2">
      <c r="A63" s="9">
        <f t="shared" si="0"/>
        <v>59</v>
      </c>
      <c r="B63" s="10">
        <v>1313</v>
      </c>
      <c r="C63" s="30"/>
      <c r="D63" s="138" t="s">
        <v>2630</v>
      </c>
      <c r="E63" s="138" t="s">
        <v>2631</v>
      </c>
      <c r="F63" s="25"/>
      <c r="G63" s="147"/>
      <c r="H63" s="190" t="s">
        <v>2625</v>
      </c>
      <c r="I63" s="149" t="s">
        <v>2626</v>
      </c>
      <c r="J63" s="31"/>
    </row>
    <row r="64" spans="1:10" ht="15.75" customHeight="1" x14ac:dyDescent="0.2">
      <c r="A64" s="9">
        <f t="shared" si="0"/>
        <v>60</v>
      </c>
      <c r="B64" s="10">
        <v>1313</v>
      </c>
      <c r="C64" s="30"/>
      <c r="D64" s="138" t="s">
        <v>1570</v>
      </c>
      <c r="E64" s="138" t="s">
        <v>2632</v>
      </c>
      <c r="F64" s="25"/>
      <c r="G64" s="147"/>
      <c r="H64" s="190" t="s">
        <v>1569</v>
      </c>
      <c r="I64" s="149" t="s">
        <v>2627</v>
      </c>
      <c r="J64" s="31"/>
    </row>
    <row r="65" spans="1:10" ht="15.75" customHeight="1" x14ac:dyDescent="0.2">
      <c r="A65" s="9">
        <f t="shared" si="0"/>
        <v>61</v>
      </c>
      <c r="B65" s="10">
        <v>1313</v>
      </c>
      <c r="C65" s="30"/>
      <c r="D65" s="138" t="s">
        <v>1571</v>
      </c>
      <c r="E65" s="138" t="s">
        <v>2633</v>
      </c>
      <c r="F65" s="25"/>
      <c r="G65" s="147"/>
      <c r="H65" s="190" t="s">
        <v>2628</v>
      </c>
      <c r="I65" s="149" t="s">
        <v>2629</v>
      </c>
      <c r="J65" s="31"/>
    </row>
    <row r="66" spans="1:10" ht="15.75" customHeight="1" x14ac:dyDescent="0.2">
      <c r="A66" s="9">
        <f t="shared" si="0"/>
        <v>62</v>
      </c>
      <c r="B66" s="10">
        <v>1313</v>
      </c>
      <c r="C66" s="30"/>
      <c r="D66" s="138" t="s">
        <v>1572</v>
      </c>
      <c r="E66" s="138" t="s">
        <v>2634</v>
      </c>
      <c r="F66" s="25"/>
      <c r="G66" s="147"/>
      <c r="H66" s="190" t="s">
        <v>2630</v>
      </c>
      <c r="I66" s="149" t="s">
        <v>2631</v>
      </c>
      <c r="J66" s="31"/>
    </row>
    <row r="67" spans="1:10" ht="15.75" customHeight="1" x14ac:dyDescent="0.2">
      <c r="A67" s="9">
        <f t="shared" si="0"/>
        <v>63</v>
      </c>
      <c r="B67" s="10">
        <v>1313</v>
      </c>
      <c r="C67" s="30"/>
      <c r="D67" s="138" t="s">
        <v>1573</v>
      </c>
      <c r="E67" s="138" t="s">
        <v>2635</v>
      </c>
      <c r="F67" s="25"/>
      <c r="G67" s="147"/>
      <c r="H67" s="190" t="s">
        <v>3059</v>
      </c>
      <c r="I67" s="149" t="s">
        <v>3060</v>
      </c>
      <c r="J67" s="31"/>
    </row>
    <row r="68" spans="1:10" ht="15.75" customHeight="1" x14ac:dyDescent="0.2">
      <c r="A68" s="9">
        <f t="shared" si="0"/>
        <v>64</v>
      </c>
      <c r="B68" s="10">
        <v>1313</v>
      </c>
      <c r="C68" s="30"/>
      <c r="D68" s="138" t="s">
        <v>1574</v>
      </c>
      <c r="E68" s="138" t="s">
        <v>2636</v>
      </c>
      <c r="F68" s="25"/>
      <c r="G68" s="147"/>
      <c r="H68" s="190" t="s">
        <v>1570</v>
      </c>
      <c r="I68" s="149" t="s">
        <v>2632</v>
      </c>
      <c r="J68" s="31"/>
    </row>
    <row r="69" spans="1:10" ht="15.75" customHeight="1" x14ac:dyDescent="0.2">
      <c r="A69" s="9">
        <f t="shared" si="0"/>
        <v>65</v>
      </c>
      <c r="B69" s="10">
        <v>1313</v>
      </c>
      <c r="C69" s="30"/>
      <c r="D69" s="138" t="s">
        <v>1575</v>
      </c>
      <c r="E69" s="138" t="s">
        <v>2637</v>
      </c>
      <c r="F69" s="25"/>
      <c r="G69" s="147"/>
      <c r="H69" s="190" t="s">
        <v>1571</v>
      </c>
      <c r="I69" s="149" t="s">
        <v>2633</v>
      </c>
      <c r="J69" s="31"/>
    </row>
    <row r="70" spans="1:10" ht="15.75" customHeight="1" x14ac:dyDescent="0.2">
      <c r="A70" s="9">
        <f t="shared" si="0"/>
        <v>66</v>
      </c>
      <c r="B70" s="10">
        <v>1313</v>
      </c>
      <c r="C70" s="30"/>
      <c r="D70" s="138" t="s">
        <v>1576</v>
      </c>
      <c r="E70" s="138" t="s">
        <v>2638</v>
      </c>
      <c r="F70" s="25"/>
      <c r="G70" s="147"/>
      <c r="H70" s="190" t="s">
        <v>1572</v>
      </c>
      <c r="I70" s="149" t="s">
        <v>2634</v>
      </c>
      <c r="J70" s="31"/>
    </row>
    <row r="71" spans="1:10" ht="15.75" customHeight="1" x14ac:dyDescent="0.2">
      <c r="A71" s="9">
        <f t="shared" ref="A71:A134" si="1">A70+1</f>
        <v>67</v>
      </c>
      <c r="B71" s="10">
        <v>1313</v>
      </c>
      <c r="C71" s="30"/>
      <c r="D71" s="138" t="s">
        <v>1577</v>
      </c>
      <c r="E71" s="138" t="s">
        <v>2639</v>
      </c>
      <c r="F71" s="25"/>
      <c r="G71" s="147"/>
      <c r="H71" s="190" t="s">
        <v>1573</v>
      </c>
      <c r="I71" s="149" t="s">
        <v>2635</v>
      </c>
      <c r="J71" s="31"/>
    </row>
    <row r="72" spans="1:10" ht="15.75" customHeight="1" x14ac:dyDescent="0.2">
      <c r="A72" s="9">
        <f t="shared" si="1"/>
        <v>68</v>
      </c>
      <c r="B72" s="10">
        <v>1313</v>
      </c>
      <c r="C72" s="30"/>
      <c r="D72" s="138" t="s">
        <v>1578</v>
      </c>
      <c r="E72" s="138" t="s">
        <v>2640</v>
      </c>
      <c r="F72" s="25"/>
      <c r="G72" s="147"/>
      <c r="H72" s="190" t="s">
        <v>1574</v>
      </c>
      <c r="I72" s="149" t="s">
        <v>2636</v>
      </c>
      <c r="J72" s="31"/>
    </row>
    <row r="73" spans="1:10" ht="15.75" customHeight="1" x14ac:dyDescent="0.2">
      <c r="A73" s="9">
        <f t="shared" si="1"/>
        <v>69</v>
      </c>
      <c r="B73" s="10">
        <v>1313</v>
      </c>
      <c r="C73" s="30"/>
      <c r="D73" s="138" t="s">
        <v>1579</v>
      </c>
      <c r="E73" s="138" t="s">
        <v>2641</v>
      </c>
      <c r="F73" s="25"/>
      <c r="G73" s="147"/>
      <c r="H73" s="190" t="s">
        <v>1575</v>
      </c>
      <c r="I73" s="149" t="s">
        <v>2637</v>
      </c>
      <c r="J73" s="31"/>
    </row>
    <row r="74" spans="1:10" ht="15.75" customHeight="1" x14ac:dyDescent="0.2">
      <c r="A74" s="9">
        <f t="shared" si="1"/>
        <v>70</v>
      </c>
      <c r="B74" s="10">
        <v>1313</v>
      </c>
      <c r="C74" s="30"/>
      <c r="D74" s="138" t="s">
        <v>1580</v>
      </c>
      <c r="E74" s="138" t="s">
        <v>2642</v>
      </c>
      <c r="F74" s="25"/>
      <c r="G74" s="147"/>
      <c r="H74" s="190" t="s">
        <v>3061</v>
      </c>
      <c r="I74" s="149" t="s">
        <v>3062</v>
      </c>
      <c r="J74" s="31"/>
    </row>
    <row r="75" spans="1:10" ht="15.75" customHeight="1" x14ac:dyDescent="0.2">
      <c r="A75" s="9">
        <f t="shared" si="1"/>
        <v>71</v>
      </c>
      <c r="B75" s="10">
        <v>1313</v>
      </c>
      <c r="C75" s="30"/>
      <c r="D75" s="138" t="s">
        <v>1581</v>
      </c>
      <c r="E75" s="138" t="s">
        <v>2643</v>
      </c>
      <c r="F75" s="25"/>
      <c r="G75" s="147"/>
      <c r="H75" s="190" t="s">
        <v>1576</v>
      </c>
      <c r="I75" s="149" t="s">
        <v>2638</v>
      </c>
      <c r="J75" s="31"/>
    </row>
    <row r="76" spans="1:10" ht="15.75" customHeight="1" x14ac:dyDescent="0.2">
      <c r="A76" s="9">
        <f t="shared" si="1"/>
        <v>72</v>
      </c>
      <c r="B76" s="10">
        <v>1313</v>
      </c>
      <c r="C76" s="30"/>
      <c r="D76" s="138" t="s">
        <v>1582</v>
      </c>
      <c r="E76" s="138" t="s">
        <v>2644</v>
      </c>
      <c r="F76" s="25"/>
      <c r="G76" s="147"/>
      <c r="H76" s="190" t="s">
        <v>1577</v>
      </c>
      <c r="I76" s="149" t="s">
        <v>2639</v>
      </c>
      <c r="J76" s="31"/>
    </row>
    <row r="77" spans="1:10" ht="15.75" customHeight="1" x14ac:dyDescent="0.2">
      <c r="A77" s="9">
        <f t="shared" si="1"/>
        <v>73</v>
      </c>
      <c r="B77" s="10">
        <v>1313</v>
      </c>
      <c r="C77" s="30"/>
      <c r="D77" s="138" t="s">
        <v>1583</v>
      </c>
      <c r="E77" s="138" t="s">
        <v>2645</v>
      </c>
      <c r="F77" s="25"/>
      <c r="G77" s="147"/>
      <c r="H77" s="190" t="s">
        <v>3063</v>
      </c>
      <c r="I77" s="149" t="s">
        <v>3064</v>
      </c>
      <c r="J77" s="31"/>
    </row>
    <row r="78" spans="1:10" ht="15.75" customHeight="1" x14ac:dyDescent="0.2">
      <c r="A78" s="9">
        <f t="shared" si="1"/>
        <v>74</v>
      </c>
      <c r="B78" s="10">
        <v>1313</v>
      </c>
      <c r="C78" s="30"/>
      <c r="D78" s="138" t="s">
        <v>1584</v>
      </c>
      <c r="E78" s="138" t="s">
        <v>2646</v>
      </c>
      <c r="F78" s="25"/>
      <c r="G78" s="147"/>
      <c r="H78" s="190" t="s">
        <v>1578</v>
      </c>
      <c r="I78" s="149" t="s">
        <v>2640</v>
      </c>
      <c r="J78" s="31"/>
    </row>
    <row r="79" spans="1:10" ht="15.75" customHeight="1" x14ac:dyDescent="0.2">
      <c r="A79" s="9">
        <f t="shared" si="1"/>
        <v>75</v>
      </c>
      <c r="B79" s="10">
        <v>1313</v>
      </c>
      <c r="C79" s="30"/>
      <c r="D79" s="138" t="s">
        <v>1585</v>
      </c>
      <c r="E79" s="138" t="s">
        <v>2647</v>
      </c>
      <c r="F79" s="25"/>
      <c r="G79" s="147"/>
      <c r="H79" s="190" t="s">
        <v>1579</v>
      </c>
      <c r="I79" s="149" t="s">
        <v>2641</v>
      </c>
      <c r="J79" s="31"/>
    </row>
    <row r="80" spans="1:10" ht="15.75" customHeight="1" x14ac:dyDescent="0.2">
      <c r="A80" s="9">
        <f t="shared" si="1"/>
        <v>76</v>
      </c>
      <c r="B80" s="10">
        <v>1313</v>
      </c>
      <c r="C80" s="30"/>
      <c r="D80" s="138" t="s">
        <v>1586</v>
      </c>
      <c r="E80" s="138" t="s">
        <v>2648</v>
      </c>
      <c r="F80" s="25"/>
      <c r="G80" s="147"/>
      <c r="H80" s="190" t="s">
        <v>1580</v>
      </c>
      <c r="I80" s="149" t="s">
        <v>2642</v>
      </c>
      <c r="J80" s="31"/>
    </row>
    <row r="81" spans="1:10" ht="15.75" customHeight="1" x14ac:dyDescent="0.2">
      <c r="A81" s="9">
        <f t="shared" si="1"/>
        <v>77</v>
      </c>
      <c r="B81" s="10">
        <v>1313</v>
      </c>
      <c r="C81" s="30"/>
      <c r="D81" s="138" t="s">
        <v>1587</v>
      </c>
      <c r="E81" s="138" t="s">
        <v>2649</v>
      </c>
      <c r="F81" s="25"/>
      <c r="G81" s="147"/>
      <c r="H81" s="190" t="s">
        <v>1581</v>
      </c>
      <c r="I81" s="149" t="s">
        <v>2643</v>
      </c>
      <c r="J81" s="31"/>
    </row>
    <row r="82" spans="1:10" ht="15.75" customHeight="1" x14ac:dyDescent="0.2">
      <c r="A82" s="9">
        <f t="shared" si="1"/>
        <v>78</v>
      </c>
      <c r="B82" s="10">
        <v>1313</v>
      </c>
      <c r="C82" s="30"/>
      <c r="D82" s="138" t="s">
        <v>1588</v>
      </c>
      <c r="E82" s="138" t="s">
        <v>2650</v>
      </c>
      <c r="F82" s="25"/>
      <c r="G82" s="147"/>
      <c r="H82" s="190" t="s">
        <v>1582</v>
      </c>
      <c r="I82" s="149" t="s">
        <v>2644</v>
      </c>
      <c r="J82" s="31"/>
    </row>
    <row r="83" spans="1:10" ht="15.75" customHeight="1" x14ac:dyDescent="0.2">
      <c r="A83" s="9">
        <f t="shared" si="1"/>
        <v>79</v>
      </c>
      <c r="B83" s="10">
        <v>1313</v>
      </c>
      <c r="C83" s="30"/>
      <c r="D83" s="138" t="s">
        <v>1589</v>
      </c>
      <c r="E83" s="138" t="s">
        <v>2651</v>
      </c>
      <c r="F83" s="25"/>
      <c r="G83" s="147"/>
      <c r="H83" s="190" t="s">
        <v>1583</v>
      </c>
      <c r="I83" s="149" t="s">
        <v>2645</v>
      </c>
      <c r="J83" s="31"/>
    </row>
    <row r="84" spans="1:10" ht="15.75" customHeight="1" x14ac:dyDescent="0.2">
      <c r="A84" s="9">
        <f t="shared" si="1"/>
        <v>80</v>
      </c>
      <c r="B84" s="10">
        <v>1313</v>
      </c>
      <c r="C84" s="30"/>
      <c r="D84" s="138" t="s">
        <v>1590</v>
      </c>
      <c r="E84" s="138" t="s">
        <v>2652</v>
      </c>
      <c r="F84" s="25"/>
      <c r="G84" s="147"/>
      <c r="H84" s="190" t="s">
        <v>1584</v>
      </c>
      <c r="I84" s="149" t="s">
        <v>2646</v>
      </c>
      <c r="J84" s="31"/>
    </row>
    <row r="85" spans="1:10" ht="15.75" customHeight="1" x14ac:dyDescent="0.2">
      <c r="A85" s="9">
        <f t="shared" si="1"/>
        <v>81</v>
      </c>
      <c r="B85" s="10">
        <v>1313</v>
      </c>
      <c r="C85" s="30"/>
      <c r="D85" s="138" t="s">
        <v>1591</v>
      </c>
      <c r="E85" s="138" t="s">
        <v>2653</v>
      </c>
      <c r="F85" s="25"/>
      <c r="G85" s="147"/>
      <c r="H85" s="190" t="s">
        <v>1585</v>
      </c>
      <c r="I85" s="149" t="s">
        <v>2647</v>
      </c>
      <c r="J85" s="31"/>
    </row>
    <row r="86" spans="1:10" ht="15.75" customHeight="1" x14ac:dyDescent="0.2">
      <c r="A86" s="9">
        <f t="shared" si="1"/>
        <v>82</v>
      </c>
      <c r="B86" s="10">
        <v>1313</v>
      </c>
      <c r="C86" s="30"/>
      <c r="D86" s="138" t="s">
        <v>1592</v>
      </c>
      <c r="E86" s="138" t="s">
        <v>2654</v>
      </c>
      <c r="F86" s="25"/>
      <c r="G86" s="147"/>
      <c r="H86" s="190" t="s">
        <v>1586</v>
      </c>
      <c r="I86" s="149" t="s">
        <v>2648</v>
      </c>
      <c r="J86" s="31"/>
    </row>
    <row r="87" spans="1:10" ht="15.75" customHeight="1" x14ac:dyDescent="0.2">
      <c r="A87" s="9">
        <f t="shared" si="1"/>
        <v>83</v>
      </c>
      <c r="B87" s="10">
        <v>1313</v>
      </c>
      <c r="C87" s="30"/>
      <c r="D87" s="138" t="s">
        <v>2655</v>
      </c>
      <c r="E87" s="138" t="s">
        <v>2656</v>
      </c>
      <c r="F87" s="25"/>
      <c r="G87" s="147"/>
      <c r="H87" s="190" t="s">
        <v>1587</v>
      </c>
      <c r="I87" s="149" t="s">
        <v>2649</v>
      </c>
      <c r="J87" s="31"/>
    </row>
    <row r="88" spans="1:10" ht="15.75" customHeight="1" x14ac:dyDescent="0.2">
      <c r="A88" s="9">
        <f t="shared" si="1"/>
        <v>84</v>
      </c>
      <c r="B88" s="10">
        <v>1313</v>
      </c>
      <c r="C88" s="30"/>
      <c r="D88" s="138" t="s">
        <v>1593</v>
      </c>
      <c r="E88" s="138" t="s">
        <v>2657</v>
      </c>
      <c r="F88" s="25"/>
      <c r="G88" s="147"/>
      <c r="H88" s="190" t="s">
        <v>1588</v>
      </c>
      <c r="I88" s="149" t="s">
        <v>2650</v>
      </c>
      <c r="J88" s="31"/>
    </row>
    <row r="89" spans="1:10" ht="15.75" customHeight="1" x14ac:dyDescent="0.2">
      <c r="A89" s="9">
        <f t="shared" si="1"/>
        <v>85</v>
      </c>
      <c r="B89" s="10">
        <v>1313</v>
      </c>
      <c r="C89" s="30"/>
      <c r="D89" s="138" t="s">
        <v>1594</v>
      </c>
      <c r="E89" s="138" t="s">
        <v>2658</v>
      </c>
      <c r="F89" s="25"/>
      <c r="G89" s="147"/>
      <c r="H89" s="190" t="s">
        <v>3065</v>
      </c>
      <c r="I89" s="149" t="s">
        <v>3066</v>
      </c>
      <c r="J89" s="31"/>
    </row>
    <row r="90" spans="1:10" ht="15.75" customHeight="1" x14ac:dyDescent="0.2">
      <c r="A90" s="9">
        <f t="shared" si="1"/>
        <v>86</v>
      </c>
      <c r="B90" s="10">
        <v>1313</v>
      </c>
      <c r="C90" s="30"/>
      <c r="D90" s="138" t="s">
        <v>1595</v>
      </c>
      <c r="E90" s="138" t="s">
        <v>2659</v>
      </c>
      <c r="F90" s="25"/>
      <c r="G90" s="147"/>
      <c r="H90" s="190" t="s">
        <v>1589</v>
      </c>
      <c r="I90" s="149" t="s">
        <v>2651</v>
      </c>
      <c r="J90" s="31"/>
    </row>
    <row r="91" spans="1:10" ht="15.75" customHeight="1" x14ac:dyDescent="0.2">
      <c r="A91" s="9">
        <f t="shared" si="1"/>
        <v>87</v>
      </c>
      <c r="B91" s="10">
        <v>1313</v>
      </c>
      <c r="C91" s="30"/>
      <c r="D91" s="138" t="s">
        <v>1596</v>
      </c>
      <c r="E91" s="138" t="s">
        <v>2660</v>
      </c>
      <c r="F91" s="25"/>
      <c r="G91" s="147"/>
      <c r="H91" s="190" t="s">
        <v>1590</v>
      </c>
      <c r="I91" s="149" t="s">
        <v>2652</v>
      </c>
      <c r="J91" s="31"/>
    </row>
    <row r="92" spans="1:10" ht="15.75" customHeight="1" x14ac:dyDescent="0.2">
      <c r="A92" s="9">
        <f t="shared" si="1"/>
        <v>88</v>
      </c>
      <c r="B92" s="10">
        <v>1313</v>
      </c>
      <c r="C92" s="30"/>
      <c r="D92" s="138" t="s">
        <v>1597</v>
      </c>
      <c r="E92" s="138" t="s">
        <v>2661</v>
      </c>
      <c r="F92" s="25"/>
      <c r="G92" s="147"/>
      <c r="H92" s="190" t="s">
        <v>1591</v>
      </c>
      <c r="I92" s="149" t="s">
        <v>2653</v>
      </c>
      <c r="J92" s="31"/>
    </row>
    <row r="93" spans="1:10" ht="15.75" customHeight="1" x14ac:dyDescent="0.2">
      <c r="A93" s="9">
        <f t="shared" si="1"/>
        <v>89</v>
      </c>
      <c r="B93" s="10">
        <v>1313</v>
      </c>
      <c r="C93" s="30"/>
      <c r="D93" s="138" t="s">
        <v>1598</v>
      </c>
      <c r="E93" s="138" t="s">
        <v>2662</v>
      </c>
      <c r="F93" s="25"/>
      <c r="G93" s="147"/>
      <c r="H93" s="190" t="s">
        <v>1592</v>
      </c>
      <c r="I93" s="149" t="s">
        <v>2654</v>
      </c>
      <c r="J93" s="31"/>
    </row>
    <row r="94" spans="1:10" ht="15.75" customHeight="1" x14ac:dyDescent="0.2">
      <c r="A94" s="9">
        <f t="shared" si="1"/>
        <v>90</v>
      </c>
      <c r="B94" s="10">
        <v>1313</v>
      </c>
      <c r="C94" s="30"/>
      <c r="D94" s="138" t="s">
        <v>1599</v>
      </c>
      <c r="E94" s="138" t="s">
        <v>2663</v>
      </c>
      <c r="F94" s="25"/>
      <c r="G94" s="147"/>
      <c r="H94" s="190" t="s">
        <v>2655</v>
      </c>
      <c r="I94" s="149" t="s">
        <v>2656</v>
      </c>
      <c r="J94" s="31"/>
    </row>
    <row r="95" spans="1:10" ht="15.75" customHeight="1" x14ac:dyDescent="0.2">
      <c r="A95" s="9">
        <f t="shared" si="1"/>
        <v>91</v>
      </c>
      <c r="B95" s="10">
        <v>1313</v>
      </c>
      <c r="C95" s="30"/>
      <c r="D95" s="138" t="s">
        <v>1600</v>
      </c>
      <c r="E95" s="138" t="s">
        <v>2664</v>
      </c>
      <c r="F95" s="25"/>
      <c r="G95" s="147"/>
      <c r="H95" s="190" t="s">
        <v>1593</v>
      </c>
      <c r="I95" s="149" t="s">
        <v>2657</v>
      </c>
      <c r="J95" s="31"/>
    </row>
    <row r="96" spans="1:10" ht="15.75" customHeight="1" x14ac:dyDescent="0.2">
      <c r="A96" s="9">
        <f t="shared" si="1"/>
        <v>92</v>
      </c>
      <c r="B96" s="10">
        <v>1313</v>
      </c>
      <c r="C96" s="30"/>
      <c r="D96" s="138" t="s">
        <v>1601</v>
      </c>
      <c r="E96" s="138" t="s">
        <v>2665</v>
      </c>
      <c r="F96" s="25"/>
      <c r="G96" s="147"/>
      <c r="H96" s="190" t="s">
        <v>1594</v>
      </c>
      <c r="I96" s="149" t="s">
        <v>2658</v>
      </c>
      <c r="J96" s="31"/>
    </row>
    <row r="97" spans="1:10" ht="15.75" customHeight="1" x14ac:dyDescent="0.2">
      <c r="A97" s="9">
        <f t="shared" si="1"/>
        <v>93</v>
      </c>
      <c r="B97" s="10">
        <v>1313</v>
      </c>
      <c r="C97" s="30"/>
      <c r="D97" s="138" t="s">
        <v>1602</v>
      </c>
      <c r="E97" s="138" t="s">
        <v>2666</v>
      </c>
      <c r="F97" s="25"/>
      <c r="G97" s="147"/>
      <c r="H97" s="190" t="s">
        <v>1595</v>
      </c>
      <c r="I97" s="149" t="s">
        <v>2659</v>
      </c>
      <c r="J97" s="31"/>
    </row>
    <row r="98" spans="1:10" ht="15.75" customHeight="1" x14ac:dyDescent="0.2">
      <c r="A98" s="9">
        <f t="shared" si="1"/>
        <v>94</v>
      </c>
      <c r="B98" s="10">
        <v>1313</v>
      </c>
      <c r="C98" s="30"/>
      <c r="D98" s="138" t="s">
        <v>1603</v>
      </c>
      <c r="E98" s="138" t="s">
        <v>2667</v>
      </c>
      <c r="F98" s="25"/>
      <c r="G98" s="147"/>
      <c r="H98" s="190" t="s">
        <v>1596</v>
      </c>
      <c r="I98" s="149" t="s">
        <v>2660</v>
      </c>
      <c r="J98" s="31"/>
    </row>
    <row r="99" spans="1:10" ht="15.75" customHeight="1" x14ac:dyDescent="0.2">
      <c r="A99" s="9">
        <f t="shared" si="1"/>
        <v>95</v>
      </c>
      <c r="B99" s="10">
        <v>1313</v>
      </c>
      <c r="C99" s="30"/>
      <c r="D99" s="138" t="s">
        <v>1604</v>
      </c>
      <c r="E99" s="138" t="s">
        <v>2668</v>
      </c>
      <c r="F99" s="25"/>
      <c r="G99" s="147"/>
      <c r="H99" s="190" t="s">
        <v>1597</v>
      </c>
      <c r="I99" s="149" t="s">
        <v>2661</v>
      </c>
      <c r="J99" s="31"/>
    </row>
    <row r="100" spans="1:10" ht="15.75" customHeight="1" x14ac:dyDescent="0.2">
      <c r="A100" s="9">
        <f t="shared" si="1"/>
        <v>96</v>
      </c>
      <c r="B100" s="10">
        <v>1313</v>
      </c>
      <c r="C100" s="30"/>
      <c r="D100" s="138" t="s">
        <v>1605</v>
      </c>
      <c r="E100" s="138" t="s">
        <v>2669</v>
      </c>
      <c r="F100" s="25"/>
      <c r="G100" s="147"/>
      <c r="H100" s="190" t="s">
        <v>1598</v>
      </c>
      <c r="I100" s="149" t="s">
        <v>2662</v>
      </c>
      <c r="J100" s="31"/>
    </row>
    <row r="101" spans="1:10" ht="15.75" customHeight="1" x14ac:dyDescent="0.2">
      <c r="A101" s="9">
        <f t="shared" si="1"/>
        <v>97</v>
      </c>
      <c r="B101" s="10">
        <v>1313</v>
      </c>
      <c r="C101" s="30"/>
      <c r="D101" s="138" t="s">
        <v>1606</v>
      </c>
      <c r="E101" s="138" t="s">
        <v>2670</v>
      </c>
      <c r="F101" s="25"/>
      <c r="G101" s="147"/>
      <c r="H101" s="190" t="s">
        <v>3067</v>
      </c>
      <c r="I101" s="149" t="s">
        <v>3068</v>
      </c>
      <c r="J101" s="31"/>
    </row>
    <row r="102" spans="1:10" ht="15.75" customHeight="1" x14ac:dyDescent="0.2">
      <c r="A102" s="9">
        <f t="shared" si="1"/>
        <v>98</v>
      </c>
      <c r="B102" s="10">
        <v>1313</v>
      </c>
      <c r="C102" s="30"/>
      <c r="D102" s="138" t="s">
        <v>1607</v>
      </c>
      <c r="E102" s="138" t="s">
        <v>2671</v>
      </c>
      <c r="F102" s="25"/>
      <c r="G102" s="147"/>
      <c r="H102" s="190" t="s">
        <v>1599</v>
      </c>
      <c r="I102" s="149" t="s">
        <v>2663</v>
      </c>
      <c r="J102" s="31"/>
    </row>
    <row r="103" spans="1:10" ht="15.75" customHeight="1" x14ac:dyDescent="0.2">
      <c r="A103" s="9">
        <f t="shared" si="1"/>
        <v>99</v>
      </c>
      <c r="B103" s="10">
        <v>1313</v>
      </c>
      <c r="C103" s="30"/>
      <c r="D103" s="138" t="s">
        <v>2672</v>
      </c>
      <c r="E103" s="138" t="s">
        <v>2673</v>
      </c>
      <c r="F103" s="25"/>
      <c r="G103" s="147"/>
      <c r="H103" s="190" t="s">
        <v>1600</v>
      </c>
      <c r="I103" s="149" t="s">
        <v>2664</v>
      </c>
      <c r="J103" s="31"/>
    </row>
    <row r="104" spans="1:10" ht="15.75" customHeight="1" x14ac:dyDescent="0.2">
      <c r="A104" s="9">
        <f t="shared" si="1"/>
        <v>100</v>
      </c>
      <c r="B104" s="10">
        <v>1313</v>
      </c>
      <c r="C104" s="30"/>
      <c r="D104" s="138" t="s">
        <v>1608</v>
      </c>
      <c r="E104" s="138" t="s">
        <v>2674</v>
      </c>
      <c r="F104" s="25"/>
      <c r="G104" s="147"/>
      <c r="H104" s="190" t="s">
        <v>1602</v>
      </c>
      <c r="I104" s="149" t="s">
        <v>2666</v>
      </c>
      <c r="J104" s="31"/>
    </row>
    <row r="105" spans="1:10" ht="15.75" customHeight="1" x14ac:dyDescent="0.2">
      <c r="A105" s="9">
        <f t="shared" si="1"/>
        <v>101</v>
      </c>
      <c r="B105" s="10">
        <v>1313</v>
      </c>
      <c r="C105" s="30"/>
      <c r="D105" s="138" t="s">
        <v>1609</v>
      </c>
      <c r="E105" s="138" t="s">
        <v>2675</v>
      </c>
      <c r="F105" s="25"/>
      <c r="G105" s="147"/>
      <c r="H105" s="190" t="s">
        <v>1603</v>
      </c>
      <c r="I105" s="149" t="s">
        <v>2667</v>
      </c>
      <c r="J105" s="31"/>
    </row>
    <row r="106" spans="1:10" ht="15.75" customHeight="1" x14ac:dyDescent="0.2">
      <c r="A106" s="9">
        <f t="shared" si="1"/>
        <v>102</v>
      </c>
      <c r="B106" s="10">
        <v>1313</v>
      </c>
      <c r="C106" s="30"/>
      <c r="D106" s="138" t="s">
        <v>2676</v>
      </c>
      <c r="E106" s="138" t="s">
        <v>2677</v>
      </c>
      <c r="F106" s="25"/>
      <c r="G106" s="147"/>
      <c r="H106" s="190" t="s">
        <v>1604</v>
      </c>
      <c r="I106" s="149" t="s">
        <v>2668</v>
      </c>
      <c r="J106" s="31"/>
    </row>
    <row r="107" spans="1:10" ht="15.75" customHeight="1" x14ac:dyDescent="0.2">
      <c r="A107" s="9">
        <f t="shared" si="1"/>
        <v>103</v>
      </c>
      <c r="B107" s="10">
        <v>1313</v>
      </c>
      <c r="C107" s="30"/>
      <c r="D107" s="138" t="s">
        <v>1610</v>
      </c>
      <c r="E107" s="138" t="s">
        <v>2678</v>
      </c>
      <c r="F107" s="25"/>
      <c r="G107" s="147"/>
      <c r="H107" s="190" t="s">
        <v>1605</v>
      </c>
      <c r="I107" s="149" t="s">
        <v>2669</v>
      </c>
      <c r="J107" s="31"/>
    </row>
    <row r="108" spans="1:10" ht="15.75" customHeight="1" x14ac:dyDescent="0.2">
      <c r="A108" s="9">
        <f t="shared" si="1"/>
        <v>104</v>
      </c>
      <c r="B108" s="10">
        <v>1313</v>
      </c>
      <c r="C108" s="30"/>
      <c r="D108" s="138" t="s">
        <v>1611</v>
      </c>
      <c r="E108" s="138" t="s">
        <v>2679</v>
      </c>
      <c r="F108" s="25"/>
      <c r="G108" s="147"/>
      <c r="H108" s="190" t="s">
        <v>1606</v>
      </c>
      <c r="I108" s="149" t="s">
        <v>2670</v>
      </c>
      <c r="J108" s="31"/>
    </row>
    <row r="109" spans="1:10" ht="15.75" customHeight="1" x14ac:dyDescent="0.2">
      <c r="A109" s="9">
        <f t="shared" si="1"/>
        <v>105</v>
      </c>
      <c r="B109" s="10">
        <v>1313</v>
      </c>
      <c r="C109" s="30"/>
      <c r="D109" s="138" t="s">
        <v>1612</v>
      </c>
      <c r="E109" s="138" t="s">
        <v>2680</v>
      </c>
      <c r="F109" s="25"/>
      <c r="G109" s="147"/>
      <c r="H109" s="190" t="s">
        <v>3069</v>
      </c>
      <c r="I109" s="149" t="s">
        <v>3070</v>
      </c>
      <c r="J109" s="31"/>
    </row>
    <row r="110" spans="1:10" ht="15.75" customHeight="1" x14ac:dyDescent="0.2">
      <c r="A110" s="9">
        <f t="shared" si="1"/>
        <v>106</v>
      </c>
      <c r="B110" s="10">
        <v>1313</v>
      </c>
      <c r="C110" s="30"/>
      <c r="D110" s="138" t="s">
        <v>1613</v>
      </c>
      <c r="E110" s="138" t="s">
        <v>2681</v>
      </c>
      <c r="F110" s="25"/>
      <c r="G110" s="147"/>
      <c r="H110" s="190" t="s">
        <v>1607</v>
      </c>
      <c r="I110" s="149" t="s">
        <v>2671</v>
      </c>
      <c r="J110" s="31"/>
    </row>
    <row r="111" spans="1:10" ht="15.75" customHeight="1" x14ac:dyDescent="0.2">
      <c r="A111" s="9">
        <f t="shared" si="1"/>
        <v>107</v>
      </c>
      <c r="B111" s="10">
        <v>1313</v>
      </c>
      <c r="C111" s="30"/>
      <c r="D111" s="138" t="s">
        <v>1614</v>
      </c>
      <c r="E111" s="138" t="s">
        <v>2682</v>
      </c>
      <c r="F111" s="25"/>
      <c r="G111" s="147"/>
      <c r="H111" s="190" t="s">
        <v>1608</v>
      </c>
      <c r="I111" s="149" t="s">
        <v>2674</v>
      </c>
      <c r="J111" s="31"/>
    </row>
    <row r="112" spans="1:10" ht="15.75" customHeight="1" x14ac:dyDescent="0.2">
      <c r="A112" s="9">
        <f t="shared" si="1"/>
        <v>108</v>
      </c>
      <c r="B112" s="10">
        <v>1313</v>
      </c>
      <c r="C112" s="30"/>
      <c r="D112" s="138" t="s">
        <v>1615</v>
      </c>
      <c r="E112" s="138" t="s">
        <v>2683</v>
      </c>
      <c r="F112" s="25"/>
      <c r="G112" s="147"/>
      <c r="H112" s="190" t="s">
        <v>1609</v>
      </c>
      <c r="I112" s="149" t="s">
        <v>2675</v>
      </c>
      <c r="J112" s="31"/>
    </row>
    <row r="113" spans="1:10" ht="15.75" customHeight="1" x14ac:dyDescent="0.2">
      <c r="A113" s="9">
        <f t="shared" si="1"/>
        <v>109</v>
      </c>
      <c r="B113" s="10">
        <v>1313</v>
      </c>
      <c r="C113" s="30"/>
      <c r="D113" s="138" t="s">
        <v>1616</v>
      </c>
      <c r="E113" s="138" t="s">
        <v>2684</v>
      </c>
      <c r="F113" s="25"/>
      <c r="G113" s="147"/>
      <c r="H113" s="190" t="s">
        <v>2676</v>
      </c>
      <c r="I113" s="149" t="s">
        <v>2677</v>
      </c>
      <c r="J113" s="31"/>
    </row>
    <row r="114" spans="1:10" ht="15.75" customHeight="1" x14ac:dyDescent="0.2">
      <c r="A114" s="9">
        <f t="shared" si="1"/>
        <v>110</v>
      </c>
      <c r="B114" s="10">
        <v>1313</v>
      </c>
      <c r="C114" s="30"/>
      <c r="D114" s="138" t="s">
        <v>1617</v>
      </c>
      <c r="E114" s="138" t="s">
        <v>2685</v>
      </c>
      <c r="F114" s="25"/>
      <c r="G114" s="147"/>
      <c r="H114" s="190" t="s">
        <v>1610</v>
      </c>
      <c r="I114" s="149" t="s">
        <v>2678</v>
      </c>
      <c r="J114" s="31"/>
    </row>
    <row r="115" spans="1:10" ht="15.75" customHeight="1" x14ac:dyDescent="0.2">
      <c r="A115" s="9">
        <f t="shared" si="1"/>
        <v>111</v>
      </c>
      <c r="B115" s="10">
        <v>1313</v>
      </c>
      <c r="C115" s="30"/>
      <c r="D115" s="138" t="s">
        <v>1618</v>
      </c>
      <c r="E115" s="138" t="s">
        <v>2686</v>
      </c>
      <c r="F115" s="25"/>
      <c r="G115" s="147"/>
      <c r="H115" s="190" t="s">
        <v>1611</v>
      </c>
      <c r="I115" s="149" t="s">
        <v>2679</v>
      </c>
      <c r="J115" s="31"/>
    </row>
    <row r="116" spans="1:10" ht="15.75" customHeight="1" x14ac:dyDescent="0.2">
      <c r="A116" s="9">
        <f t="shared" si="1"/>
        <v>112</v>
      </c>
      <c r="B116" s="10">
        <v>1313</v>
      </c>
      <c r="C116" s="30"/>
      <c r="D116" s="138" t="s">
        <v>1619</v>
      </c>
      <c r="E116" s="138" t="s">
        <v>2687</v>
      </c>
      <c r="F116" s="25"/>
      <c r="G116" s="147"/>
      <c r="H116" s="190" t="s">
        <v>1612</v>
      </c>
      <c r="I116" s="149" t="s">
        <v>2680</v>
      </c>
      <c r="J116" s="31"/>
    </row>
    <row r="117" spans="1:10" ht="15.75" customHeight="1" x14ac:dyDescent="0.2">
      <c r="A117" s="9">
        <f t="shared" si="1"/>
        <v>113</v>
      </c>
      <c r="B117" s="10">
        <v>1313</v>
      </c>
      <c r="C117" s="30"/>
      <c r="D117" s="138" t="s">
        <v>1620</v>
      </c>
      <c r="E117" s="138" t="s">
        <v>2688</v>
      </c>
      <c r="F117" s="25"/>
      <c r="G117" s="147"/>
      <c r="H117" s="190" t="s">
        <v>3071</v>
      </c>
      <c r="I117" s="149" t="s">
        <v>3072</v>
      </c>
      <c r="J117" s="31"/>
    </row>
    <row r="118" spans="1:10" ht="15.75" customHeight="1" x14ac:dyDescent="0.2">
      <c r="A118" s="9">
        <f t="shared" si="1"/>
        <v>114</v>
      </c>
      <c r="B118" s="10">
        <v>1313</v>
      </c>
      <c r="C118" s="30"/>
      <c r="D118" s="138" t="s">
        <v>1621</v>
      </c>
      <c r="E118" s="138" t="s">
        <v>2689</v>
      </c>
      <c r="F118" s="25"/>
      <c r="G118" s="147"/>
      <c r="H118" s="190" t="s">
        <v>1613</v>
      </c>
      <c r="I118" s="149" t="s">
        <v>2681</v>
      </c>
      <c r="J118" s="31"/>
    </row>
    <row r="119" spans="1:10" ht="15.75" customHeight="1" x14ac:dyDescent="0.2">
      <c r="A119" s="9">
        <f t="shared" si="1"/>
        <v>115</v>
      </c>
      <c r="B119" s="10">
        <v>1313</v>
      </c>
      <c r="C119" s="30"/>
      <c r="D119" s="138" t="s">
        <v>1622</v>
      </c>
      <c r="E119" s="138" t="s">
        <v>2690</v>
      </c>
      <c r="F119" s="25"/>
      <c r="G119" s="147"/>
      <c r="H119" s="190" t="s">
        <v>1614</v>
      </c>
      <c r="I119" s="149" t="s">
        <v>2682</v>
      </c>
      <c r="J119" s="31"/>
    </row>
    <row r="120" spans="1:10" ht="15.75" customHeight="1" x14ac:dyDescent="0.2">
      <c r="A120" s="9">
        <f t="shared" si="1"/>
        <v>116</v>
      </c>
      <c r="B120" s="10">
        <v>1313</v>
      </c>
      <c r="C120" s="30"/>
      <c r="D120" s="138" t="s">
        <v>1623</v>
      </c>
      <c r="E120" s="138" t="s">
        <v>2691</v>
      </c>
      <c r="F120" s="25"/>
      <c r="G120" s="147"/>
      <c r="H120" s="190" t="s">
        <v>1615</v>
      </c>
      <c r="I120" s="149" t="s">
        <v>2683</v>
      </c>
      <c r="J120" s="31"/>
    </row>
    <row r="121" spans="1:10" ht="15.75" customHeight="1" x14ac:dyDescent="0.2">
      <c r="A121" s="9">
        <f t="shared" si="1"/>
        <v>117</v>
      </c>
      <c r="B121" s="10">
        <v>1313</v>
      </c>
      <c r="C121" s="30"/>
      <c r="D121" s="138" t="s">
        <v>1624</v>
      </c>
      <c r="E121" s="138" t="s">
        <v>2692</v>
      </c>
      <c r="F121" s="25"/>
      <c r="G121" s="147"/>
      <c r="H121" s="190" t="s">
        <v>1616</v>
      </c>
      <c r="I121" s="149" t="s">
        <v>2684</v>
      </c>
      <c r="J121" s="31"/>
    </row>
    <row r="122" spans="1:10" ht="15.75" customHeight="1" x14ac:dyDescent="0.2">
      <c r="A122" s="9">
        <f t="shared" si="1"/>
        <v>118</v>
      </c>
      <c r="B122" s="10">
        <v>1313</v>
      </c>
      <c r="C122" s="30"/>
      <c r="D122" s="138" t="s">
        <v>2693</v>
      </c>
      <c r="E122" s="138" t="s">
        <v>2694</v>
      </c>
      <c r="F122" s="25"/>
      <c r="G122" s="147"/>
      <c r="H122" s="190" t="s">
        <v>1617</v>
      </c>
      <c r="I122" s="149" t="s">
        <v>2685</v>
      </c>
      <c r="J122" s="31"/>
    </row>
    <row r="123" spans="1:10" ht="15.75" customHeight="1" x14ac:dyDescent="0.2">
      <c r="A123" s="9">
        <f t="shared" si="1"/>
        <v>119</v>
      </c>
      <c r="B123" s="10">
        <v>1313</v>
      </c>
      <c r="C123" s="30"/>
      <c r="D123" s="138" t="s">
        <v>1625</v>
      </c>
      <c r="E123" s="138" t="s">
        <v>2695</v>
      </c>
      <c r="F123" s="25"/>
      <c r="G123" s="147"/>
      <c r="H123" s="190" t="s">
        <v>1618</v>
      </c>
      <c r="I123" s="149" t="s">
        <v>2686</v>
      </c>
      <c r="J123" s="31"/>
    </row>
    <row r="124" spans="1:10" ht="15.75" customHeight="1" x14ac:dyDescent="0.2">
      <c r="A124" s="9">
        <f t="shared" si="1"/>
        <v>120</v>
      </c>
      <c r="B124" s="10">
        <v>1313</v>
      </c>
      <c r="C124" s="30"/>
      <c r="D124" s="138" t="s">
        <v>1626</v>
      </c>
      <c r="E124" s="138" t="s">
        <v>2696</v>
      </c>
      <c r="F124" s="25"/>
      <c r="G124" s="147"/>
      <c r="H124" s="190" t="s">
        <v>1619</v>
      </c>
      <c r="I124" s="149" t="s">
        <v>2687</v>
      </c>
      <c r="J124" s="31"/>
    </row>
    <row r="125" spans="1:10" ht="15.75" customHeight="1" x14ac:dyDescent="0.2">
      <c r="A125" s="9">
        <f t="shared" si="1"/>
        <v>121</v>
      </c>
      <c r="B125" s="10">
        <v>1313</v>
      </c>
      <c r="C125" s="30"/>
      <c r="D125" s="138" t="s">
        <v>1627</v>
      </c>
      <c r="E125" s="138" t="s">
        <v>2697</v>
      </c>
      <c r="F125" s="25"/>
      <c r="G125" s="147"/>
      <c r="H125" s="190" t="s">
        <v>1620</v>
      </c>
      <c r="I125" s="149" t="s">
        <v>2688</v>
      </c>
      <c r="J125" s="31"/>
    </row>
    <row r="126" spans="1:10" ht="15.75" customHeight="1" x14ac:dyDescent="0.2">
      <c r="A126" s="9">
        <f t="shared" si="1"/>
        <v>122</v>
      </c>
      <c r="B126" s="10">
        <v>1313</v>
      </c>
      <c r="C126" s="30"/>
      <c r="D126" s="138" t="s">
        <v>1628</v>
      </c>
      <c r="E126" s="138" t="s">
        <v>2698</v>
      </c>
      <c r="F126" s="25"/>
      <c r="G126" s="147"/>
      <c r="H126" s="190" t="s">
        <v>1621</v>
      </c>
      <c r="I126" s="149" t="s">
        <v>2689</v>
      </c>
      <c r="J126" s="31"/>
    </row>
    <row r="127" spans="1:10" ht="15.75" customHeight="1" x14ac:dyDescent="0.2">
      <c r="A127" s="9">
        <f t="shared" si="1"/>
        <v>123</v>
      </c>
      <c r="B127" s="10">
        <v>1313</v>
      </c>
      <c r="C127" s="30"/>
      <c r="D127" s="138" t="s">
        <v>1629</v>
      </c>
      <c r="E127" s="138" t="s">
        <v>2699</v>
      </c>
      <c r="F127" s="25"/>
      <c r="G127" s="147"/>
      <c r="H127" s="190" t="s">
        <v>1622</v>
      </c>
      <c r="I127" s="149" t="s">
        <v>2690</v>
      </c>
      <c r="J127" s="31"/>
    </row>
    <row r="128" spans="1:10" ht="15.75" customHeight="1" x14ac:dyDescent="0.2">
      <c r="A128" s="9">
        <f t="shared" si="1"/>
        <v>124</v>
      </c>
      <c r="B128" s="10">
        <v>1313</v>
      </c>
      <c r="C128" s="30"/>
      <c r="D128" s="138" t="s">
        <v>1630</v>
      </c>
      <c r="E128" s="138" t="s">
        <v>2700</v>
      </c>
      <c r="F128" s="25"/>
      <c r="G128" s="147"/>
      <c r="H128" s="190" t="s">
        <v>1623</v>
      </c>
      <c r="I128" s="149" t="s">
        <v>2691</v>
      </c>
      <c r="J128" s="31"/>
    </row>
    <row r="129" spans="1:10" ht="15.75" customHeight="1" x14ac:dyDescent="0.2">
      <c r="A129" s="9">
        <f t="shared" si="1"/>
        <v>125</v>
      </c>
      <c r="B129" s="10">
        <v>1313</v>
      </c>
      <c r="C129" s="30"/>
      <c r="D129" s="138" t="s">
        <v>1631</v>
      </c>
      <c r="E129" s="138" t="s">
        <v>2701</v>
      </c>
      <c r="F129" s="25"/>
      <c r="G129" s="147"/>
      <c r="H129" s="190" t="s">
        <v>1624</v>
      </c>
      <c r="I129" s="149" t="s">
        <v>2692</v>
      </c>
      <c r="J129" s="31"/>
    </row>
    <row r="130" spans="1:10" ht="15.75" customHeight="1" x14ac:dyDescent="0.2">
      <c r="A130" s="9">
        <f t="shared" si="1"/>
        <v>126</v>
      </c>
      <c r="B130" s="10">
        <v>1313</v>
      </c>
      <c r="C130" s="30"/>
      <c r="D130" s="138" t="s">
        <v>1632</v>
      </c>
      <c r="E130" s="138" t="s">
        <v>2702</v>
      </c>
      <c r="F130" s="25"/>
      <c r="G130" s="147"/>
      <c r="H130" s="190" t="s">
        <v>2693</v>
      </c>
      <c r="I130" s="149" t="s">
        <v>2694</v>
      </c>
      <c r="J130" s="31"/>
    </row>
    <row r="131" spans="1:10" ht="15.75" customHeight="1" x14ac:dyDescent="0.2">
      <c r="A131" s="9">
        <f t="shared" si="1"/>
        <v>127</v>
      </c>
      <c r="B131" s="10">
        <v>1313</v>
      </c>
      <c r="C131" s="30"/>
      <c r="D131" s="138" t="s">
        <v>1633</v>
      </c>
      <c r="E131" s="138" t="s">
        <v>2703</v>
      </c>
      <c r="F131" s="25"/>
      <c r="G131" s="147"/>
      <c r="H131" s="190" t="s">
        <v>1625</v>
      </c>
      <c r="I131" s="149" t="s">
        <v>2695</v>
      </c>
      <c r="J131" s="31"/>
    </row>
    <row r="132" spans="1:10" ht="15.75" customHeight="1" x14ac:dyDescent="0.2">
      <c r="A132" s="9">
        <f t="shared" si="1"/>
        <v>128</v>
      </c>
      <c r="B132" s="10">
        <v>1313</v>
      </c>
      <c r="C132" s="30"/>
      <c r="D132" s="138" t="s">
        <v>1634</v>
      </c>
      <c r="E132" s="138" t="s">
        <v>2704</v>
      </c>
      <c r="F132" s="25"/>
      <c r="G132" s="147"/>
      <c r="H132" s="190" t="s">
        <v>1626</v>
      </c>
      <c r="I132" s="149" t="s">
        <v>2696</v>
      </c>
      <c r="J132" s="31"/>
    </row>
    <row r="133" spans="1:10" ht="15.75" customHeight="1" x14ac:dyDescent="0.2">
      <c r="A133" s="9">
        <f t="shared" si="1"/>
        <v>129</v>
      </c>
      <c r="B133" s="10">
        <v>1313</v>
      </c>
      <c r="C133" s="30"/>
      <c r="D133" s="138" t="s">
        <v>1635</v>
      </c>
      <c r="E133" s="138" t="s">
        <v>2705</v>
      </c>
      <c r="F133" s="25"/>
      <c r="G133" s="147"/>
      <c r="H133" s="190" t="s">
        <v>1627</v>
      </c>
      <c r="I133" s="149" t="s">
        <v>2697</v>
      </c>
      <c r="J133" s="31"/>
    </row>
    <row r="134" spans="1:10" ht="15.75" customHeight="1" x14ac:dyDescent="0.2">
      <c r="A134" s="9">
        <f t="shared" si="1"/>
        <v>130</v>
      </c>
      <c r="B134" s="10">
        <v>1313</v>
      </c>
      <c r="C134" s="30"/>
      <c r="D134" s="138" t="s">
        <v>1636</v>
      </c>
      <c r="E134" s="138" t="s">
        <v>2706</v>
      </c>
      <c r="F134" s="25"/>
      <c r="G134" s="147"/>
      <c r="H134" s="190" t="s">
        <v>1628</v>
      </c>
      <c r="I134" s="149" t="s">
        <v>2698</v>
      </c>
      <c r="J134" s="31"/>
    </row>
    <row r="135" spans="1:10" ht="15.75" customHeight="1" x14ac:dyDescent="0.2">
      <c r="A135" s="9">
        <f t="shared" ref="A135:A198" si="2">A134+1</f>
        <v>131</v>
      </c>
      <c r="B135" s="10">
        <v>1313</v>
      </c>
      <c r="C135" s="30"/>
      <c r="D135" s="138" t="s">
        <v>1637</v>
      </c>
      <c r="E135" s="138" t="s">
        <v>2707</v>
      </c>
      <c r="F135" s="25"/>
      <c r="G135" s="147"/>
      <c r="H135" s="190" t="s">
        <v>1629</v>
      </c>
      <c r="I135" s="149" t="s">
        <v>2699</v>
      </c>
      <c r="J135" s="31"/>
    </row>
    <row r="136" spans="1:10" ht="15.75" customHeight="1" x14ac:dyDescent="0.2">
      <c r="A136" s="9">
        <f t="shared" si="2"/>
        <v>132</v>
      </c>
      <c r="B136" s="10">
        <v>1313</v>
      </c>
      <c r="C136" s="30"/>
      <c r="D136" s="138" t="s">
        <v>1638</v>
      </c>
      <c r="E136" s="138" t="s">
        <v>2708</v>
      </c>
      <c r="F136" s="25"/>
      <c r="G136" s="147"/>
      <c r="H136" s="190" t="s">
        <v>1630</v>
      </c>
      <c r="I136" s="149" t="s">
        <v>2700</v>
      </c>
      <c r="J136" s="31"/>
    </row>
    <row r="137" spans="1:10" ht="15.75" customHeight="1" x14ac:dyDescent="0.2">
      <c r="A137" s="9">
        <f t="shared" si="2"/>
        <v>133</v>
      </c>
      <c r="B137" s="10">
        <v>1313</v>
      </c>
      <c r="C137" s="30"/>
      <c r="D137" s="138" t="s">
        <v>1640</v>
      </c>
      <c r="E137" s="138" t="s">
        <v>2709</v>
      </c>
      <c r="F137" s="25"/>
      <c r="G137" s="147"/>
      <c r="H137" s="190" t="s">
        <v>1631</v>
      </c>
      <c r="I137" s="149" t="s">
        <v>2701</v>
      </c>
      <c r="J137" s="31"/>
    </row>
    <row r="138" spans="1:10" ht="15.75" customHeight="1" x14ac:dyDescent="0.2">
      <c r="A138" s="9">
        <f t="shared" si="2"/>
        <v>134</v>
      </c>
      <c r="B138" s="10">
        <v>1313</v>
      </c>
      <c r="C138" s="30"/>
      <c r="D138" s="138" t="s">
        <v>1639</v>
      </c>
      <c r="E138" s="138" t="s">
        <v>2710</v>
      </c>
      <c r="F138" s="25"/>
      <c r="G138" s="147"/>
      <c r="H138" s="190" t="s">
        <v>1633</v>
      </c>
      <c r="I138" s="149" t="s">
        <v>2703</v>
      </c>
      <c r="J138" s="31"/>
    </row>
    <row r="139" spans="1:10" ht="15.75" customHeight="1" x14ac:dyDescent="0.2">
      <c r="A139" s="9">
        <f t="shared" si="2"/>
        <v>135</v>
      </c>
      <c r="B139" s="10">
        <v>1313</v>
      </c>
      <c r="C139" s="30"/>
      <c r="D139" s="138" t="s">
        <v>1641</v>
      </c>
      <c r="E139" s="138" t="s">
        <v>2711</v>
      </c>
      <c r="F139" s="25"/>
      <c r="G139" s="147"/>
      <c r="H139" s="190" t="s">
        <v>1634</v>
      </c>
      <c r="I139" s="149" t="s">
        <v>2704</v>
      </c>
      <c r="J139" s="31"/>
    </row>
    <row r="140" spans="1:10" ht="15.75" customHeight="1" x14ac:dyDescent="0.2">
      <c r="A140" s="9">
        <f t="shared" si="2"/>
        <v>136</v>
      </c>
      <c r="B140" s="10">
        <v>1313</v>
      </c>
      <c r="C140" s="30"/>
      <c r="D140" s="138" t="s">
        <v>1642</v>
      </c>
      <c r="E140" s="138" t="s">
        <v>2712</v>
      </c>
      <c r="F140" s="25"/>
      <c r="G140" s="147"/>
      <c r="H140" s="190" t="s">
        <v>1635</v>
      </c>
      <c r="I140" s="149" t="s">
        <v>2705</v>
      </c>
      <c r="J140" s="31"/>
    </row>
    <row r="141" spans="1:10" ht="15.75" customHeight="1" x14ac:dyDescent="0.2">
      <c r="A141" s="9">
        <f t="shared" si="2"/>
        <v>137</v>
      </c>
      <c r="B141" s="10">
        <v>1313</v>
      </c>
      <c r="C141" s="30"/>
      <c r="D141" s="138" t="s">
        <v>1646</v>
      </c>
      <c r="E141" s="138" t="s">
        <v>2713</v>
      </c>
      <c r="F141" s="25"/>
      <c r="G141" s="147"/>
      <c r="H141" s="190" t="s">
        <v>1636</v>
      </c>
      <c r="I141" s="149" t="s">
        <v>2706</v>
      </c>
      <c r="J141" s="31"/>
    </row>
    <row r="142" spans="1:10" ht="15.75" customHeight="1" x14ac:dyDescent="0.2">
      <c r="A142" s="9">
        <f t="shared" si="2"/>
        <v>138</v>
      </c>
      <c r="B142" s="10">
        <v>1313</v>
      </c>
      <c r="C142" s="30"/>
      <c r="D142" s="138" t="s">
        <v>2714</v>
      </c>
      <c r="E142" s="138" t="s">
        <v>2715</v>
      </c>
      <c r="F142" s="25"/>
      <c r="G142" s="147"/>
      <c r="H142" s="190" t="s">
        <v>1637</v>
      </c>
      <c r="I142" s="149" t="s">
        <v>2707</v>
      </c>
      <c r="J142" s="31"/>
    </row>
    <row r="143" spans="1:10" ht="15.75" customHeight="1" x14ac:dyDescent="0.2">
      <c r="A143" s="9">
        <f t="shared" si="2"/>
        <v>139</v>
      </c>
      <c r="B143" s="10">
        <v>1313</v>
      </c>
      <c r="C143" s="30"/>
      <c r="D143" s="138" t="s">
        <v>1647</v>
      </c>
      <c r="E143" s="138" t="s">
        <v>2716</v>
      </c>
      <c r="F143" s="25"/>
      <c r="G143" s="147"/>
      <c r="H143" s="190" t="s">
        <v>1638</v>
      </c>
      <c r="I143" s="149" t="s">
        <v>2708</v>
      </c>
      <c r="J143" s="31"/>
    </row>
    <row r="144" spans="1:10" ht="15.75" customHeight="1" x14ac:dyDescent="0.2">
      <c r="A144" s="9">
        <f t="shared" si="2"/>
        <v>140</v>
      </c>
      <c r="B144" s="10">
        <v>1313</v>
      </c>
      <c r="C144" s="30"/>
      <c r="D144" s="138" t="s">
        <v>1648</v>
      </c>
      <c r="E144" s="138" t="s">
        <v>2717</v>
      </c>
      <c r="F144" s="25"/>
      <c r="G144" s="147"/>
      <c r="H144" s="190" t="s">
        <v>1640</v>
      </c>
      <c r="I144" s="149" t="s">
        <v>2709</v>
      </c>
      <c r="J144" s="31"/>
    </row>
    <row r="145" spans="1:10" ht="15.75" customHeight="1" x14ac:dyDescent="0.2">
      <c r="A145" s="9">
        <f t="shared" si="2"/>
        <v>141</v>
      </c>
      <c r="B145" s="10">
        <v>1313</v>
      </c>
      <c r="C145" s="30"/>
      <c r="D145" s="138" t="s">
        <v>1643</v>
      </c>
      <c r="E145" s="138" t="s">
        <v>2718</v>
      </c>
      <c r="F145" s="25"/>
      <c r="G145" s="147"/>
      <c r="H145" s="190" t="s">
        <v>1639</v>
      </c>
      <c r="I145" s="149" t="s">
        <v>2710</v>
      </c>
      <c r="J145" s="31"/>
    </row>
    <row r="146" spans="1:10" ht="15.75" customHeight="1" x14ac:dyDescent="0.2">
      <c r="A146" s="9">
        <f t="shared" si="2"/>
        <v>142</v>
      </c>
      <c r="B146" s="10">
        <v>1313</v>
      </c>
      <c r="C146" s="30"/>
      <c r="D146" s="138" t="s">
        <v>1649</v>
      </c>
      <c r="E146" s="138" t="s">
        <v>2719</v>
      </c>
      <c r="F146" s="25"/>
      <c r="G146" s="147"/>
      <c r="H146" s="190" t="s">
        <v>1641</v>
      </c>
      <c r="I146" s="149" t="s">
        <v>2711</v>
      </c>
      <c r="J146" s="31"/>
    </row>
    <row r="147" spans="1:10" ht="15.75" customHeight="1" x14ac:dyDescent="0.2">
      <c r="A147" s="9">
        <f t="shared" si="2"/>
        <v>143</v>
      </c>
      <c r="B147" s="10">
        <v>1313</v>
      </c>
      <c r="C147" s="30"/>
      <c r="D147" s="138" t="s">
        <v>1655</v>
      </c>
      <c r="E147" s="138" t="s">
        <v>2720</v>
      </c>
      <c r="F147" s="25"/>
      <c r="G147" s="147"/>
      <c r="H147" s="190" t="s">
        <v>1642</v>
      </c>
      <c r="I147" s="149" t="s">
        <v>2712</v>
      </c>
      <c r="J147" s="31"/>
    </row>
    <row r="148" spans="1:10" ht="15.75" customHeight="1" x14ac:dyDescent="0.2">
      <c r="A148" s="9">
        <f t="shared" si="2"/>
        <v>144</v>
      </c>
      <c r="B148" s="10">
        <v>1313</v>
      </c>
      <c r="C148" s="30"/>
      <c r="D148" s="138" t="s">
        <v>1644</v>
      </c>
      <c r="E148" s="138" t="s">
        <v>2721</v>
      </c>
      <c r="F148" s="25"/>
      <c r="G148" s="147"/>
      <c r="H148" s="190" t="s">
        <v>1646</v>
      </c>
      <c r="I148" s="149" t="s">
        <v>2713</v>
      </c>
      <c r="J148" s="31"/>
    </row>
    <row r="149" spans="1:10" ht="15.75" customHeight="1" x14ac:dyDescent="0.2">
      <c r="A149" s="9">
        <f t="shared" si="2"/>
        <v>145</v>
      </c>
      <c r="B149" s="10">
        <v>1313</v>
      </c>
      <c r="C149" s="30"/>
      <c r="D149" s="138" t="s">
        <v>1645</v>
      </c>
      <c r="E149" s="138" t="s">
        <v>2722</v>
      </c>
      <c r="F149" s="25"/>
      <c r="G149" s="147"/>
      <c r="H149" s="190" t="s">
        <v>1647</v>
      </c>
      <c r="I149" s="149" t="s">
        <v>2716</v>
      </c>
      <c r="J149" s="31"/>
    </row>
    <row r="150" spans="1:10" ht="15.75" customHeight="1" x14ac:dyDescent="0.2">
      <c r="A150" s="9">
        <f t="shared" si="2"/>
        <v>146</v>
      </c>
      <c r="B150" s="10">
        <v>1313</v>
      </c>
      <c r="C150" s="30"/>
      <c r="D150" s="138" t="s">
        <v>1650</v>
      </c>
      <c r="E150" s="138" t="s">
        <v>2723</v>
      </c>
      <c r="F150" s="25"/>
      <c r="G150" s="147"/>
      <c r="H150" s="190" t="s">
        <v>1648</v>
      </c>
      <c r="I150" s="149" t="s">
        <v>2717</v>
      </c>
      <c r="J150" s="31"/>
    </row>
    <row r="151" spans="1:10" ht="15.75" customHeight="1" x14ac:dyDescent="0.2">
      <c r="A151" s="9">
        <f t="shared" si="2"/>
        <v>147</v>
      </c>
      <c r="B151" s="10">
        <v>1313</v>
      </c>
      <c r="C151" s="30"/>
      <c r="D151" s="138" t="s">
        <v>1651</v>
      </c>
      <c r="E151" s="138" t="s">
        <v>2724</v>
      </c>
      <c r="F151" s="25"/>
      <c r="G151" s="147"/>
      <c r="H151" s="190" t="s">
        <v>1643</v>
      </c>
      <c r="I151" s="149" t="s">
        <v>2718</v>
      </c>
      <c r="J151" s="31"/>
    </row>
    <row r="152" spans="1:10" ht="15.75" customHeight="1" x14ac:dyDescent="0.2">
      <c r="A152" s="9">
        <f t="shared" si="2"/>
        <v>148</v>
      </c>
      <c r="B152" s="10">
        <v>1313</v>
      </c>
      <c r="C152" s="30"/>
      <c r="D152" s="138" t="s">
        <v>1652</v>
      </c>
      <c r="E152" s="138" t="s">
        <v>2725</v>
      </c>
      <c r="F152" s="25"/>
      <c r="G152" s="147"/>
      <c r="H152" s="190" t="s">
        <v>1649</v>
      </c>
      <c r="I152" s="149" t="s">
        <v>2719</v>
      </c>
      <c r="J152" s="31"/>
    </row>
    <row r="153" spans="1:10" ht="15.75" customHeight="1" x14ac:dyDescent="0.2">
      <c r="A153" s="9">
        <f t="shared" si="2"/>
        <v>149</v>
      </c>
      <c r="B153" s="10">
        <v>1313</v>
      </c>
      <c r="C153" s="30"/>
      <c r="D153" s="138" t="s">
        <v>1653</v>
      </c>
      <c r="E153" s="138" t="s">
        <v>2726</v>
      </c>
      <c r="F153" s="25"/>
      <c r="G153" s="147"/>
      <c r="H153" s="190" t="s">
        <v>1655</v>
      </c>
      <c r="I153" s="149" t="s">
        <v>2720</v>
      </c>
      <c r="J153" s="31"/>
    </row>
    <row r="154" spans="1:10" ht="15.75" customHeight="1" x14ac:dyDescent="0.2">
      <c r="A154" s="9">
        <f t="shared" si="2"/>
        <v>150</v>
      </c>
      <c r="B154" s="10">
        <v>1313</v>
      </c>
      <c r="C154" s="30"/>
      <c r="D154" s="138" t="s">
        <v>1654</v>
      </c>
      <c r="E154" s="138" t="s">
        <v>2727</v>
      </c>
      <c r="F154" s="25"/>
      <c r="G154" s="147"/>
      <c r="H154" s="190" t="s">
        <v>1644</v>
      </c>
      <c r="I154" s="149" t="s">
        <v>2721</v>
      </c>
      <c r="J154" s="31"/>
    </row>
    <row r="155" spans="1:10" ht="15.75" customHeight="1" x14ac:dyDescent="0.2">
      <c r="A155" s="9">
        <f t="shared" si="2"/>
        <v>151</v>
      </c>
      <c r="B155" s="10">
        <v>1313</v>
      </c>
      <c r="C155" s="30"/>
      <c r="D155" s="138" t="s">
        <v>1656</v>
      </c>
      <c r="E155" s="138" t="s">
        <v>2728</v>
      </c>
      <c r="F155" s="25"/>
      <c r="G155" s="147"/>
      <c r="H155" s="190" t="s">
        <v>1645</v>
      </c>
      <c r="I155" s="149" t="s">
        <v>2722</v>
      </c>
      <c r="J155" s="31"/>
    </row>
    <row r="156" spans="1:10" ht="15.75" customHeight="1" x14ac:dyDescent="0.2">
      <c r="A156" s="9">
        <f t="shared" si="2"/>
        <v>152</v>
      </c>
      <c r="B156" s="10">
        <v>1313</v>
      </c>
      <c r="C156" s="30"/>
      <c r="D156" s="138" t="s">
        <v>1657</v>
      </c>
      <c r="E156" s="138" t="s">
        <v>2729</v>
      </c>
      <c r="F156" s="25"/>
      <c r="G156" s="147"/>
      <c r="H156" s="190" t="s">
        <v>1650</v>
      </c>
      <c r="I156" s="149" t="s">
        <v>2723</v>
      </c>
      <c r="J156" s="31"/>
    </row>
    <row r="157" spans="1:10" ht="15.75" customHeight="1" x14ac:dyDescent="0.2">
      <c r="A157" s="9">
        <f t="shared" si="2"/>
        <v>153</v>
      </c>
      <c r="B157" s="10">
        <v>1313</v>
      </c>
      <c r="C157" s="30"/>
      <c r="D157" s="138" t="s">
        <v>1658</v>
      </c>
      <c r="E157" s="138" t="s">
        <v>2730</v>
      </c>
      <c r="F157" s="25"/>
      <c r="G157" s="147"/>
      <c r="H157" s="190" t="s">
        <v>1651</v>
      </c>
      <c r="I157" s="149" t="s">
        <v>2724</v>
      </c>
      <c r="J157" s="31"/>
    </row>
    <row r="158" spans="1:10" ht="15.75" customHeight="1" x14ac:dyDescent="0.2">
      <c r="A158" s="9">
        <f t="shared" si="2"/>
        <v>154</v>
      </c>
      <c r="B158" s="10">
        <v>1313</v>
      </c>
      <c r="C158" s="30"/>
      <c r="D158" s="138" t="s">
        <v>1659</v>
      </c>
      <c r="E158" s="138" t="s">
        <v>2731</v>
      </c>
      <c r="F158" s="25"/>
      <c r="G158" s="147"/>
      <c r="H158" s="190" t="s">
        <v>1652</v>
      </c>
      <c r="I158" s="149" t="s">
        <v>2725</v>
      </c>
      <c r="J158" s="31"/>
    </row>
    <row r="159" spans="1:10" ht="15.75" customHeight="1" x14ac:dyDescent="0.2">
      <c r="A159" s="9">
        <f t="shared" si="2"/>
        <v>155</v>
      </c>
      <c r="B159" s="10">
        <v>1313</v>
      </c>
      <c r="C159" s="30"/>
      <c r="D159" s="138" t="s">
        <v>1660</v>
      </c>
      <c r="E159" s="138" t="s">
        <v>2732</v>
      </c>
      <c r="F159" s="25"/>
      <c r="G159" s="147"/>
      <c r="H159" s="190" t="s">
        <v>1653</v>
      </c>
      <c r="I159" s="149" t="s">
        <v>2726</v>
      </c>
      <c r="J159" s="31"/>
    </row>
    <row r="160" spans="1:10" ht="15.75" customHeight="1" x14ac:dyDescent="0.2">
      <c r="A160" s="9">
        <f t="shared" si="2"/>
        <v>156</v>
      </c>
      <c r="B160" s="10">
        <v>1313</v>
      </c>
      <c r="C160" s="30"/>
      <c r="D160" s="138" t="s">
        <v>1661</v>
      </c>
      <c r="E160" s="138" t="s">
        <v>2733</v>
      </c>
      <c r="F160" s="25"/>
      <c r="G160" s="147"/>
      <c r="H160" s="190" t="s">
        <v>1654</v>
      </c>
      <c r="I160" s="149" t="s">
        <v>2727</v>
      </c>
      <c r="J160" s="31"/>
    </row>
    <row r="161" spans="1:10" ht="15.75" customHeight="1" x14ac:dyDescent="0.2">
      <c r="A161" s="9">
        <f t="shared" si="2"/>
        <v>157</v>
      </c>
      <c r="B161" s="10">
        <v>1313</v>
      </c>
      <c r="C161" s="30"/>
      <c r="D161" s="138" t="s">
        <v>1662</v>
      </c>
      <c r="E161" s="138" t="s">
        <v>2734</v>
      </c>
      <c r="F161" s="25"/>
      <c r="G161" s="147"/>
      <c r="H161" s="190" t="s">
        <v>3073</v>
      </c>
      <c r="I161" s="149" t="s">
        <v>3074</v>
      </c>
      <c r="J161" s="31"/>
    </row>
    <row r="162" spans="1:10" ht="15.75" customHeight="1" x14ac:dyDescent="0.2">
      <c r="A162" s="9">
        <f t="shared" si="2"/>
        <v>158</v>
      </c>
      <c r="B162" s="10">
        <v>1313</v>
      </c>
      <c r="C162" s="30"/>
      <c r="D162" s="138" t="s">
        <v>1663</v>
      </c>
      <c r="E162" s="138" t="s">
        <v>2735</v>
      </c>
      <c r="F162" s="25"/>
      <c r="G162" s="147"/>
      <c r="H162" s="190" t="s">
        <v>1656</v>
      </c>
      <c r="I162" s="149" t="s">
        <v>2728</v>
      </c>
      <c r="J162" s="31"/>
    </row>
    <row r="163" spans="1:10" ht="15.75" customHeight="1" x14ac:dyDescent="0.2">
      <c r="A163" s="9">
        <f t="shared" si="2"/>
        <v>159</v>
      </c>
      <c r="B163" s="10">
        <v>1313</v>
      </c>
      <c r="C163" s="30"/>
      <c r="D163" s="138" t="s">
        <v>2736</v>
      </c>
      <c r="E163" s="138" t="s">
        <v>2737</v>
      </c>
      <c r="F163" s="25"/>
      <c r="G163" s="147"/>
      <c r="H163" s="190" t="s">
        <v>1657</v>
      </c>
      <c r="I163" s="149" t="s">
        <v>2729</v>
      </c>
      <c r="J163" s="31"/>
    </row>
    <row r="164" spans="1:10" ht="15.75" customHeight="1" x14ac:dyDescent="0.2">
      <c r="A164" s="9">
        <f t="shared" si="2"/>
        <v>160</v>
      </c>
      <c r="B164" s="10">
        <v>1313</v>
      </c>
      <c r="C164" s="30"/>
      <c r="D164" s="138" t="s">
        <v>1664</v>
      </c>
      <c r="E164" s="138" t="s">
        <v>2738</v>
      </c>
      <c r="F164" s="25"/>
      <c r="G164" s="147"/>
      <c r="H164" s="190" t="s">
        <v>1658</v>
      </c>
      <c r="I164" s="149" t="s">
        <v>2730</v>
      </c>
      <c r="J164" s="31"/>
    </row>
    <row r="165" spans="1:10" ht="15.75" customHeight="1" x14ac:dyDescent="0.2">
      <c r="A165" s="9">
        <f t="shared" si="2"/>
        <v>161</v>
      </c>
      <c r="B165" s="10">
        <v>1313</v>
      </c>
      <c r="C165" s="30"/>
      <c r="D165" s="138" t="s">
        <v>1516</v>
      </c>
      <c r="E165" s="138" t="s">
        <v>2739</v>
      </c>
      <c r="F165" s="25"/>
      <c r="G165" s="147"/>
      <c r="H165" s="190" t="s">
        <v>1659</v>
      </c>
      <c r="I165" s="149" t="s">
        <v>2731</v>
      </c>
      <c r="J165" s="31"/>
    </row>
    <row r="166" spans="1:10" ht="15.75" customHeight="1" x14ac:dyDescent="0.2">
      <c r="A166" s="9">
        <f t="shared" si="2"/>
        <v>162</v>
      </c>
      <c r="B166" s="10">
        <v>1313</v>
      </c>
      <c r="C166" s="30"/>
      <c r="D166" s="138" t="s">
        <v>1665</v>
      </c>
      <c r="E166" s="138" t="s">
        <v>2740</v>
      </c>
      <c r="F166" s="25"/>
      <c r="G166" s="147"/>
      <c r="H166" s="190" t="s">
        <v>1660</v>
      </c>
      <c r="I166" s="149" t="s">
        <v>2732</v>
      </c>
      <c r="J166" s="31"/>
    </row>
    <row r="167" spans="1:10" ht="15.75" customHeight="1" x14ac:dyDescent="0.2">
      <c r="A167" s="9">
        <f t="shared" si="2"/>
        <v>163</v>
      </c>
      <c r="B167" s="10">
        <v>1313</v>
      </c>
      <c r="C167" s="30"/>
      <c r="D167" s="138" t="s">
        <v>1666</v>
      </c>
      <c r="E167" s="138" t="s">
        <v>2741</v>
      </c>
      <c r="F167" s="25"/>
      <c r="G167" s="147"/>
      <c r="H167" s="190" t="s">
        <v>1661</v>
      </c>
      <c r="I167" s="149" t="s">
        <v>2733</v>
      </c>
      <c r="J167" s="31"/>
    </row>
    <row r="168" spans="1:10" ht="15.75" customHeight="1" x14ac:dyDescent="0.2">
      <c r="A168" s="9">
        <f t="shared" si="2"/>
        <v>164</v>
      </c>
      <c r="B168" s="10">
        <v>1313</v>
      </c>
      <c r="C168" s="30"/>
      <c r="D168" s="138" t="s">
        <v>1667</v>
      </c>
      <c r="E168" s="138" t="s">
        <v>2742</v>
      </c>
      <c r="F168" s="25"/>
      <c r="G168" s="147"/>
      <c r="H168" s="190" t="s">
        <v>1662</v>
      </c>
      <c r="I168" s="149" t="s">
        <v>2734</v>
      </c>
      <c r="J168" s="31"/>
    </row>
    <row r="169" spans="1:10" ht="15.75" customHeight="1" x14ac:dyDescent="0.2">
      <c r="A169" s="9">
        <f t="shared" si="2"/>
        <v>165</v>
      </c>
      <c r="B169" s="10">
        <v>1313</v>
      </c>
      <c r="C169" s="30"/>
      <c r="D169" s="138" t="s">
        <v>1668</v>
      </c>
      <c r="E169" s="138" t="s">
        <v>2743</v>
      </c>
      <c r="F169" s="25"/>
      <c r="G169" s="147"/>
      <c r="H169" s="190" t="s">
        <v>1663</v>
      </c>
      <c r="I169" s="149" t="s">
        <v>2735</v>
      </c>
      <c r="J169" s="31"/>
    </row>
    <row r="170" spans="1:10" ht="15.75" customHeight="1" x14ac:dyDescent="0.2">
      <c r="A170" s="9">
        <f t="shared" si="2"/>
        <v>166</v>
      </c>
      <c r="B170" s="10">
        <v>1313</v>
      </c>
      <c r="C170" s="30"/>
      <c r="D170" s="138" t="s">
        <v>1669</v>
      </c>
      <c r="E170" s="138" t="s">
        <v>2744</v>
      </c>
      <c r="F170" s="25"/>
      <c r="G170" s="147"/>
      <c r="H170" s="190" t="s">
        <v>2736</v>
      </c>
      <c r="I170" s="149" t="s">
        <v>2737</v>
      </c>
      <c r="J170" s="31"/>
    </row>
    <row r="171" spans="1:10" ht="15.75" customHeight="1" x14ac:dyDescent="0.2">
      <c r="A171" s="9">
        <f t="shared" si="2"/>
        <v>167</v>
      </c>
      <c r="B171" s="10">
        <v>1313</v>
      </c>
      <c r="C171" s="30"/>
      <c r="D171" s="138" t="s">
        <v>1670</v>
      </c>
      <c r="E171" s="138" t="s">
        <v>2745</v>
      </c>
      <c r="F171" s="25"/>
      <c r="G171" s="147"/>
      <c r="H171" s="190" t="s">
        <v>1664</v>
      </c>
      <c r="I171" s="149" t="s">
        <v>2738</v>
      </c>
      <c r="J171" s="31"/>
    </row>
    <row r="172" spans="1:10" ht="15.75" customHeight="1" x14ac:dyDescent="0.2">
      <c r="A172" s="9">
        <f t="shared" si="2"/>
        <v>168</v>
      </c>
      <c r="B172" s="10">
        <v>1313</v>
      </c>
      <c r="C172" s="30"/>
      <c r="D172" s="138" t="s">
        <v>1671</v>
      </c>
      <c r="E172" s="138" t="s">
        <v>2746</v>
      </c>
      <c r="F172" s="25"/>
      <c r="G172" s="147"/>
      <c r="H172" s="190" t="s">
        <v>1516</v>
      </c>
      <c r="I172" s="149" t="s">
        <v>2739</v>
      </c>
      <c r="J172" s="31"/>
    </row>
    <row r="173" spans="1:10" ht="15.75" customHeight="1" x14ac:dyDescent="0.2">
      <c r="A173" s="9">
        <f t="shared" si="2"/>
        <v>169</v>
      </c>
      <c r="B173" s="10">
        <v>1313</v>
      </c>
      <c r="C173" s="30"/>
      <c r="D173" s="138" t="s">
        <v>1672</v>
      </c>
      <c r="E173" s="138" t="s">
        <v>2747</v>
      </c>
      <c r="F173" s="25"/>
      <c r="G173" s="147"/>
      <c r="H173" s="190" t="s">
        <v>1665</v>
      </c>
      <c r="I173" s="149" t="s">
        <v>2740</v>
      </c>
      <c r="J173" s="31"/>
    </row>
    <row r="174" spans="1:10" ht="15.75" customHeight="1" x14ac:dyDescent="0.2">
      <c r="A174" s="9">
        <f t="shared" si="2"/>
        <v>170</v>
      </c>
      <c r="B174" s="10">
        <v>1313</v>
      </c>
      <c r="C174" s="30"/>
      <c r="D174" s="138" t="s">
        <v>1673</v>
      </c>
      <c r="E174" s="138" t="s">
        <v>2748</v>
      </c>
      <c r="F174" s="25"/>
      <c r="G174" s="147"/>
      <c r="H174" s="190" t="s">
        <v>1666</v>
      </c>
      <c r="I174" s="149" t="s">
        <v>2741</v>
      </c>
      <c r="J174" s="31"/>
    </row>
    <row r="175" spans="1:10" ht="15.75" customHeight="1" x14ac:dyDescent="0.2">
      <c r="A175" s="9">
        <f t="shared" si="2"/>
        <v>171</v>
      </c>
      <c r="B175" s="10">
        <v>1313</v>
      </c>
      <c r="C175" s="30"/>
      <c r="D175" s="138" t="s">
        <v>1674</v>
      </c>
      <c r="E175" s="138" t="s">
        <v>2749</v>
      </c>
      <c r="F175" s="25"/>
      <c r="G175" s="147"/>
      <c r="H175" s="190" t="s">
        <v>3075</v>
      </c>
      <c r="I175" s="149" t="s">
        <v>3076</v>
      </c>
      <c r="J175" s="31"/>
    </row>
    <row r="176" spans="1:10" ht="15.75" customHeight="1" x14ac:dyDescent="0.2">
      <c r="A176" s="9">
        <f t="shared" si="2"/>
        <v>172</v>
      </c>
      <c r="B176" s="10">
        <v>1313</v>
      </c>
      <c r="C176" s="30"/>
      <c r="D176" s="138" t="s">
        <v>1675</v>
      </c>
      <c r="E176" s="138" t="s">
        <v>2750</v>
      </c>
      <c r="F176" s="25"/>
      <c r="G176" s="147"/>
      <c r="H176" s="190" t="s">
        <v>1667</v>
      </c>
      <c r="I176" s="149" t="s">
        <v>2742</v>
      </c>
      <c r="J176" s="31"/>
    </row>
    <row r="177" spans="1:10" ht="15.75" customHeight="1" x14ac:dyDescent="0.2">
      <c r="A177" s="9">
        <f t="shared" si="2"/>
        <v>173</v>
      </c>
      <c r="B177" s="10">
        <v>1313</v>
      </c>
      <c r="C177" s="30"/>
      <c r="D177" s="138" t="s">
        <v>1676</v>
      </c>
      <c r="E177" s="138" t="s">
        <v>2751</v>
      </c>
      <c r="F177" s="25"/>
      <c r="G177" s="147"/>
      <c r="H177" s="190" t="s">
        <v>1668</v>
      </c>
      <c r="I177" s="149" t="s">
        <v>2743</v>
      </c>
      <c r="J177" s="31"/>
    </row>
    <row r="178" spans="1:10" ht="15.75" customHeight="1" x14ac:dyDescent="0.2">
      <c r="A178" s="9">
        <f t="shared" si="2"/>
        <v>174</v>
      </c>
      <c r="B178" s="10">
        <v>1313</v>
      </c>
      <c r="C178" s="30"/>
      <c r="D178" s="138" t="s">
        <v>1677</v>
      </c>
      <c r="E178" s="138" t="s">
        <v>2752</v>
      </c>
      <c r="F178" s="25"/>
      <c r="G178" s="147"/>
      <c r="H178" s="190" t="s">
        <v>1669</v>
      </c>
      <c r="I178" s="149" t="s">
        <v>2744</v>
      </c>
      <c r="J178" s="31"/>
    </row>
    <row r="179" spans="1:10" ht="15.75" customHeight="1" x14ac:dyDescent="0.2">
      <c r="A179" s="9">
        <f t="shared" si="2"/>
        <v>175</v>
      </c>
      <c r="B179" s="10">
        <v>1313</v>
      </c>
      <c r="C179" s="30"/>
      <c r="D179" s="138" t="s">
        <v>2753</v>
      </c>
      <c r="E179" s="138" t="s">
        <v>2754</v>
      </c>
      <c r="F179" s="25"/>
      <c r="G179" s="147"/>
      <c r="H179" s="190" t="s">
        <v>1671</v>
      </c>
      <c r="I179" s="149" t="s">
        <v>2746</v>
      </c>
      <c r="J179" s="31"/>
    </row>
    <row r="180" spans="1:10" ht="15.75" customHeight="1" x14ac:dyDescent="0.2">
      <c r="A180" s="9">
        <f t="shared" si="2"/>
        <v>176</v>
      </c>
      <c r="B180" s="10">
        <v>1313</v>
      </c>
      <c r="C180" s="30"/>
      <c r="D180" s="138" t="s">
        <v>1678</v>
      </c>
      <c r="E180" s="138" t="s">
        <v>2755</v>
      </c>
      <c r="F180" s="25"/>
      <c r="G180" s="147"/>
      <c r="H180" s="190" t="s">
        <v>1672</v>
      </c>
      <c r="I180" s="149" t="s">
        <v>2747</v>
      </c>
      <c r="J180" s="31"/>
    </row>
    <row r="181" spans="1:10" ht="15.75" customHeight="1" x14ac:dyDescent="0.2">
      <c r="A181" s="9">
        <f t="shared" si="2"/>
        <v>177</v>
      </c>
      <c r="B181" s="10">
        <v>1313</v>
      </c>
      <c r="C181" s="30"/>
      <c r="D181" s="138" t="s">
        <v>1679</v>
      </c>
      <c r="E181" s="138" t="s">
        <v>2756</v>
      </c>
      <c r="F181" s="25"/>
      <c r="G181" s="147"/>
      <c r="H181" s="190" t="s">
        <v>1673</v>
      </c>
      <c r="I181" s="149" t="s">
        <v>2748</v>
      </c>
      <c r="J181" s="31"/>
    </row>
    <row r="182" spans="1:10" ht="15.75" customHeight="1" x14ac:dyDescent="0.2">
      <c r="A182" s="9">
        <f t="shared" si="2"/>
        <v>178</v>
      </c>
      <c r="B182" s="10">
        <v>1313</v>
      </c>
      <c r="C182" s="30"/>
      <c r="D182" s="138" t="s">
        <v>2757</v>
      </c>
      <c r="E182" s="138" t="s">
        <v>2758</v>
      </c>
      <c r="F182" s="25"/>
      <c r="G182" s="147"/>
      <c r="H182" s="190" t="s">
        <v>1674</v>
      </c>
      <c r="I182" s="149" t="s">
        <v>2749</v>
      </c>
      <c r="J182" s="31"/>
    </row>
    <row r="183" spans="1:10" ht="15.75" customHeight="1" x14ac:dyDescent="0.2">
      <c r="A183" s="9">
        <f t="shared" si="2"/>
        <v>179</v>
      </c>
      <c r="B183" s="10">
        <v>1313</v>
      </c>
      <c r="C183" s="30"/>
      <c r="D183" s="138" t="s">
        <v>2759</v>
      </c>
      <c r="E183" s="138" t="s">
        <v>2760</v>
      </c>
      <c r="F183" s="25"/>
      <c r="G183" s="147"/>
      <c r="H183" s="190" t="s">
        <v>1675</v>
      </c>
      <c r="I183" s="149" t="s">
        <v>2750</v>
      </c>
      <c r="J183" s="31"/>
    </row>
    <row r="184" spans="1:10" ht="15.75" customHeight="1" x14ac:dyDescent="0.2">
      <c r="A184" s="9">
        <f t="shared" si="2"/>
        <v>180</v>
      </c>
      <c r="B184" s="10">
        <v>1313</v>
      </c>
      <c r="C184" s="30"/>
      <c r="D184" s="138" t="s">
        <v>2761</v>
      </c>
      <c r="E184" s="138" t="s">
        <v>2762</v>
      </c>
      <c r="F184" s="25"/>
      <c r="G184" s="147"/>
      <c r="H184" s="190" t="s">
        <v>1676</v>
      </c>
      <c r="I184" s="149" t="s">
        <v>2751</v>
      </c>
      <c r="J184" s="31"/>
    </row>
    <row r="185" spans="1:10" ht="15.75" customHeight="1" x14ac:dyDescent="0.2">
      <c r="A185" s="9">
        <f t="shared" si="2"/>
        <v>181</v>
      </c>
      <c r="B185" s="10">
        <v>1313</v>
      </c>
      <c r="C185" s="30"/>
      <c r="D185" s="138" t="s">
        <v>1680</v>
      </c>
      <c r="E185" s="138" t="s">
        <v>2763</v>
      </c>
      <c r="F185" s="25"/>
      <c r="G185" s="147"/>
      <c r="H185" s="190" t="s">
        <v>1677</v>
      </c>
      <c r="I185" s="149" t="s">
        <v>2752</v>
      </c>
      <c r="J185" s="31"/>
    </row>
    <row r="186" spans="1:10" ht="15.75" customHeight="1" x14ac:dyDescent="0.2">
      <c r="A186" s="9">
        <f t="shared" si="2"/>
        <v>182</v>
      </c>
      <c r="B186" s="10">
        <v>1313</v>
      </c>
      <c r="C186" s="30"/>
      <c r="D186" s="138" t="s">
        <v>1681</v>
      </c>
      <c r="E186" s="138" t="s">
        <v>2764</v>
      </c>
      <c r="F186" s="25"/>
      <c r="G186" s="147"/>
      <c r="H186" s="190" t="s">
        <v>2753</v>
      </c>
      <c r="I186" s="149" t="s">
        <v>2754</v>
      </c>
      <c r="J186" s="31"/>
    </row>
    <row r="187" spans="1:10" ht="15.75" customHeight="1" x14ac:dyDescent="0.2">
      <c r="A187" s="9">
        <f t="shared" si="2"/>
        <v>183</v>
      </c>
      <c r="B187" s="10">
        <v>1313</v>
      </c>
      <c r="C187" s="30"/>
      <c r="D187" s="138" t="s">
        <v>1682</v>
      </c>
      <c r="E187" s="138" t="s">
        <v>2765</v>
      </c>
      <c r="F187" s="25"/>
      <c r="G187" s="147"/>
      <c r="H187" s="190" t="s">
        <v>1678</v>
      </c>
      <c r="I187" s="149" t="s">
        <v>2755</v>
      </c>
      <c r="J187" s="31"/>
    </row>
    <row r="188" spans="1:10" ht="15.75" customHeight="1" x14ac:dyDescent="0.2">
      <c r="A188" s="9">
        <f t="shared" si="2"/>
        <v>184</v>
      </c>
      <c r="B188" s="10">
        <v>1313</v>
      </c>
      <c r="C188" s="30"/>
      <c r="D188" s="138" t="s">
        <v>1683</v>
      </c>
      <c r="E188" s="138" t="s">
        <v>2766</v>
      </c>
      <c r="F188" s="25"/>
      <c r="G188" s="147"/>
      <c r="H188" s="190" t="s">
        <v>1679</v>
      </c>
      <c r="I188" s="149" t="s">
        <v>2756</v>
      </c>
      <c r="J188" s="31"/>
    </row>
    <row r="189" spans="1:10" ht="15.75" customHeight="1" x14ac:dyDescent="0.2">
      <c r="A189" s="9">
        <f t="shared" si="2"/>
        <v>185</v>
      </c>
      <c r="B189" s="10">
        <v>1313</v>
      </c>
      <c r="C189" s="30"/>
      <c r="D189" s="138" t="s">
        <v>1684</v>
      </c>
      <c r="E189" s="138" t="s">
        <v>2767</v>
      </c>
      <c r="F189" s="25"/>
      <c r="G189" s="147"/>
      <c r="H189" s="190" t="s">
        <v>2761</v>
      </c>
      <c r="I189" s="149" t="s">
        <v>2762</v>
      </c>
      <c r="J189" s="31"/>
    </row>
    <row r="190" spans="1:10" ht="15.75" customHeight="1" x14ac:dyDescent="0.2">
      <c r="A190" s="9">
        <f t="shared" si="2"/>
        <v>186</v>
      </c>
      <c r="B190" s="10">
        <v>1313</v>
      </c>
      <c r="C190" s="30"/>
      <c r="D190" s="138" t="s">
        <v>1685</v>
      </c>
      <c r="E190" s="138" t="s">
        <v>2768</v>
      </c>
      <c r="F190" s="25"/>
      <c r="G190" s="147"/>
      <c r="H190" s="190" t="s">
        <v>1680</v>
      </c>
      <c r="I190" s="149" t="s">
        <v>2763</v>
      </c>
      <c r="J190" s="31"/>
    </row>
    <row r="191" spans="1:10" ht="15.75" customHeight="1" x14ac:dyDescent="0.2">
      <c r="A191" s="9">
        <f t="shared" si="2"/>
        <v>187</v>
      </c>
      <c r="B191" s="10">
        <v>1313</v>
      </c>
      <c r="C191" s="30"/>
      <c r="D191" s="138" t="s">
        <v>1686</v>
      </c>
      <c r="E191" s="138" t="s">
        <v>2769</v>
      </c>
      <c r="F191" s="25"/>
      <c r="G191" s="147"/>
      <c r="H191" s="190" t="s">
        <v>1681</v>
      </c>
      <c r="I191" s="149" t="s">
        <v>2764</v>
      </c>
      <c r="J191" s="31"/>
    </row>
    <row r="192" spans="1:10" ht="15.75" customHeight="1" x14ac:dyDescent="0.2">
      <c r="A192" s="9">
        <f t="shared" si="2"/>
        <v>188</v>
      </c>
      <c r="B192" s="10">
        <v>1313</v>
      </c>
      <c r="C192" s="30"/>
      <c r="D192" s="138" t="s">
        <v>1687</v>
      </c>
      <c r="E192" s="138" t="s">
        <v>2770</v>
      </c>
      <c r="F192" s="25"/>
      <c r="G192" s="147"/>
      <c r="H192" s="190" t="s">
        <v>1682</v>
      </c>
      <c r="I192" s="149" t="s">
        <v>2765</v>
      </c>
      <c r="J192" s="31"/>
    </row>
    <row r="193" spans="1:10" ht="15.75" customHeight="1" x14ac:dyDescent="0.2">
      <c r="A193" s="9">
        <f t="shared" si="2"/>
        <v>189</v>
      </c>
      <c r="B193" s="10">
        <v>1313</v>
      </c>
      <c r="C193" s="30"/>
      <c r="D193" s="138" t="s">
        <v>1688</v>
      </c>
      <c r="E193" s="138" t="s">
        <v>2771</v>
      </c>
      <c r="F193" s="25"/>
      <c r="G193" s="147"/>
      <c r="H193" s="190" t="s">
        <v>1683</v>
      </c>
      <c r="I193" s="149" t="s">
        <v>2766</v>
      </c>
      <c r="J193" s="31"/>
    </row>
    <row r="194" spans="1:10" ht="15.75" customHeight="1" x14ac:dyDescent="0.2">
      <c r="A194" s="9">
        <f t="shared" si="2"/>
        <v>190</v>
      </c>
      <c r="B194" s="10">
        <v>1313</v>
      </c>
      <c r="C194" s="30"/>
      <c r="D194" s="138" t="s">
        <v>1689</v>
      </c>
      <c r="E194" s="138" t="s">
        <v>2772</v>
      </c>
      <c r="F194" s="25"/>
      <c r="G194" s="147"/>
      <c r="H194" s="190" t="s">
        <v>1684</v>
      </c>
      <c r="I194" s="149" t="s">
        <v>2767</v>
      </c>
      <c r="J194" s="31"/>
    </row>
    <row r="195" spans="1:10" ht="15.75" customHeight="1" x14ac:dyDescent="0.2">
      <c r="A195" s="9">
        <f t="shared" si="2"/>
        <v>191</v>
      </c>
      <c r="B195" s="10">
        <v>1313</v>
      </c>
      <c r="C195" s="30"/>
      <c r="D195" s="138" t="s">
        <v>1695</v>
      </c>
      <c r="E195" s="138" t="s">
        <v>2773</v>
      </c>
      <c r="F195" s="25"/>
      <c r="G195" s="147"/>
      <c r="H195" s="190" t="s">
        <v>1685</v>
      </c>
      <c r="I195" s="149" t="s">
        <v>2768</v>
      </c>
      <c r="J195" s="31"/>
    </row>
    <row r="196" spans="1:10" ht="15.75" customHeight="1" x14ac:dyDescent="0.2">
      <c r="A196" s="9">
        <f t="shared" si="2"/>
        <v>192</v>
      </c>
      <c r="B196" s="10">
        <v>1313</v>
      </c>
      <c r="C196" s="30"/>
      <c r="D196" s="138" t="s">
        <v>1696</v>
      </c>
      <c r="E196" s="138" t="s">
        <v>2774</v>
      </c>
      <c r="F196" s="25"/>
      <c r="G196" s="147"/>
      <c r="H196" s="190" t="s">
        <v>1686</v>
      </c>
      <c r="I196" s="149" t="s">
        <v>2769</v>
      </c>
      <c r="J196" s="31"/>
    </row>
    <row r="197" spans="1:10" ht="15.75" customHeight="1" x14ac:dyDescent="0.2">
      <c r="A197" s="9">
        <f t="shared" si="2"/>
        <v>193</v>
      </c>
      <c r="B197" s="10">
        <v>1313</v>
      </c>
      <c r="C197" s="30"/>
      <c r="D197" s="138" t="s">
        <v>1690</v>
      </c>
      <c r="E197" s="138" t="s">
        <v>2775</v>
      </c>
      <c r="F197" s="25"/>
      <c r="G197" s="147"/>
      <c r="H197" s="190" t="s">
        <v>1687</v>
      </c>
      <c r="I197" s="149" t="s">
        <v>2770</v>
      </c>
      <c r="J197" s="31"/>
    </row>
    <row r="198" spans="1:10" ht="15.75" customHeight="1" x14ac:dyDescent="0.2">
      <c r="A198" s="9">
        <f t="shared" si="2"/>
        <v>194</v>
      </c>
      <c r="B198" s="10">
        <v>1313</v>
      </c>
      <c r="C198" s="30"/>
      <c r="D198" s="138" t="s">
        <v>1691</v>
      </c>
      <c r="E198" s="138" t="s">
        <v>2776</v>
      </c>
      <c r="F198" s="25"/>
      <c r="G198" s="147"/>
      <c r="H198" s="190" t="s">
        <v>1688</v>
      </c>
      <c r="I198" s="149" t="s">
        <v>2771</v>
      </c>
      <c r="J198" s="31"/>
    </row>
    <row r="199" spans="1:10" ht="15.75" customHeight="1" x14ac:dyDescent="0.2">
      <c r="A199" s="9">
        <f t="shared" ref="A199:A262" si="3">A198+1</f>
        <v>195</v>
      </c>
      <c r="B199" s="10">
        <v>1313</v>
      </c>
      <c r="C199" s="30"/>
      <c r="D199" s="138" t="s">
        <v>1692</v>
      </c>
      <c r="E199" s="138" t="s">
        <v>2777</v>
      </c>
      <c r="F199" s="25"/>
      <c r="G199" s="147"/>
      <c r="H199" s="190" t="s">
        <v>1689</v>
      </c>
      <c r="I199" s="149" t="s">
        <v>2772</v>
      </c>
      <c r="J199" s="31"/>
    </row>
    <row r="200" spans="1:10" ht="15.75" customHeight="1" x14ac:dyDescent="0.2">
      <c r="A200" s="9">
        <f t="shared" si="3"/>
        <v>196</v>
      </c>
      <c r="B200" s="10">
        <v>1313</v>
      </c>
      <c r="C200" s="30"/>
      <c r="D200" s="138" t="s">
        <v>1693</v>
      </c>
      <c r="E200" s="138" t="s">
        <v>2778</v>
      </c>
      <c r="F200" s="25"/>
      <c r="G200" s="147"/>
      <c r="H200" s="190" t="s">
        <v>1695</v>
      </c>
      <c r="I200" s="149" t="s">
        <v>2773</v>
      </c>
      <c r="J200" s="31"/>
    </row>
    <row r="201" spans="1:10" ht="15.75" customHeight="1" x14ac:dyDescent="0.2">
      <c r="A201" s="9">
        <f t="shared" si="3"/>
        <v>197</v>
      </c>
      <c r="B201" s="10">
        <v>1313</v>
      </c>
      <c r="C201" s="30"/>
      <c r="D201" s="138" t="s">
        <v>1694</v>
      </c>
      <c r="E201" s="138" t="s">
        <v>2779</v>
      </c>
      <c r="F201" s="25"/>
      <c r="G201" s="147"/>
      <c r="H201" s="190" t="s">
        <v>1696</v>
      </c>
      <c r="I201" s="149" t="s">
        <v>2774</v>
      </c>
      <c r="J201" s="31"/>
    </row>
    <row r="202" spans="1:10" ht="15.75" customHeight="1" x14ac:dyDescent="0.2">
      <c r="A202" s="9">
        <f t="shared" si="3"/>
        <v>198</v>
      </c>
      <c r="B202" s="10">
        <v>1313</v>
      </c>
      <c r="C202" s="30"/>
      <c r="D202" s="138" t="s">
        <v>1697</v>
      </c>
      <c r="E202" s="138" t="s">
        <v>2780</v>
      </c>
      <c r="F202" s="25"/>
      <c r="G202" s="147"/>
      <c r="H202" s="190" t="s">
        <v>1690</v>
      </c>
      <c r="I202" s="149" t="s">
        <v>2775</v>
      </c>
      <c r="J202" s="31"/>
    </row>
    <row r="203" spans="1:10" ht="15.75" customHeight="1" x14ac:dyDescent="0.2">
      <c r="A203" s="9">
        <f t="shared" si="3"/>
        <v>199</v>
      </c>
      <c r="B203" s="10">
        <v>1313</v>
      </c>
      <c r="C203" s="30"/>
      <c r="D203" s="138" t="s">
        <v>1698</v>
      </c>
      <c r="E203" s="138" t="s">
        <v>2781</v>
      </c>
      <c r="F203" s="25"/>
      <c r="G203" s="147"/>
      <c r="H203" s="190" t="s">
        <v>1691</v>
      </c>
      <c r="I203" s="149" t="s">
        <v>2776</v>
      </c>
      <c r="J203" s="31"/>
    </row>
    <row r="204" spans="1:10" ht="15.75" customHeight="1" x14ac:dyDescent="0.2">
      <c r="A204" s="9">
        <f t="shared" si="3"/>
        <v>200</v>
      </c>
      <c r="B204" s="10">
        <v>1313</v>
      </c>
      <c r="C204" s="30"/>
      <c r="D204" s="138" t="s">
        <v>1699</v>
      </c>
      <c r="E204" s="138" t="s">
        <v>2782</v>
      </c>
      <c r="F204" s="25"/>
      <c r="G204" s="147"/>
      <c r="H204" s="190" t="s">
        <v>1692</v>
      </c>
      <c r="I204" s="149" t="s">
        <v>2777</v>
      </c>
      <c r="J204" s="31"/>
    </row>
    <row r="205" spans="1:10" ht="15.75" customHeight="1" x14ac:dyDescent="0.2">
      <c r="A205" s="9">
        <f t="shared" si="3"/>
        <v>201</v>
      </c>
      <c r="B205" s="10">
        <v>1313</v>
      </c>
      <c r="C205" s="30"/>
      <c r="D205" s="138" t="s">
        <v>1700</v>
      </c>
      <c r="E205" s="138" t="s">
        <v>2783</v>
      </c>
      <c r="F205" s="25"/>
      <c r="G205" s="147"/>
      <c r="H205" s="190" t="s">
        <v>1693</v>
      </c>
      <c r="I205" s="149" t="s">
        <v>2778</v>
      </c>
      <c r="J205" s="31"/>
    </row>
    <row r="206" spans="1:10" ht="15.75" customHeight="1" x14ac:dyDescent="0.2">
      <c r="A206" s="9">
        <f t="shared" si="3"/>
        <v>202</v>
      </c>
      <c r="B206" s="10">
        <v>1313</v>
      </c>
      <c r="C206" s="30"/>
      <c r="D206" s="138" t="s">
        <v>1701</v>
      </c>
      <c r="E206" s="138" t="s">
        <v>2784</v>
      </c>
      <c r="F206" s="25"/>
      <c r="G206" s="147"/>
      <c r="H206" s="190" t="s">
        <v>1694</v>
      </c>
      <c r="I206" s="149" t="s">
        <v>2779</v>
      </c>
      <c r="J206" s="31"/>
    </row>
    <row r="207" spans="1:10" ht="15.75" customHeight="1" x14ac:dyDescent="0.2">
      <c r="A207" s="9">
        <f t="shared" si="3"/>
        <v>203</v>
      </c>
      <c r="B207" s="10">
        <v>1313</v>
      </c>
      <c r="C207" s="30"/>
      <c r="D207" s="138" t="s">
        <v>1702</v>
      </c>
      <c r="E207" s="138" t="s">
        <v>2785</v>
      </c>
      <c r="F207" s="25"/>
      <c r="G207" s="147"/>
      <c r="H207" s="190" t="s">
        <v>1697</v>
      </c>
      <c r="I207" s="149" t="s">
        <v>2780</v>
      </c>
      <c r="J207" s="31"/>
    </row>
    <row r="208" spans="1:10" ht="15.75" customHeight="1" x14ac:dyDescent="0.2">
      <c r="A208" s="9">
        <f t="shared" si="3"/>
        <v>204</v>
      </c>
      <c r="B208" s="10">
        <v>1313</v>
      </c>
      <c r="C208" s="30"/>
      <c r="D208" s="138" t="s">
        <v>1704</v>
      </c>
      <c r="E208" s="138" t="s">
        <v>2786</v>
      </c>
      <c r="F208" s="25"/>
      <c r="G208" s="147"/>
      <c r="H208" s="190" t="s">
        <v>1698</v>
      </c>
      <c r="I208" s="149" t="s">
        <v>2781</v>
      </c>
      <c r="J208" s="31"/>
    </row>
    <row r="209" spans="1:10" ht="15.75" customHeight="1" x14ac:dyDescent="0.2">
      <c r="A209" s="9">
        <f t="shared" si="3"/>
        <v>205</v>
      </c>
      <c r="B209" s="10">
        <v>1313</v>
      </c>
      <c r="C209" s="30"/>
      <c r="D209" s="138" t="s">
        <v>1705</v>
      </c>
      <c r="E209" s="138" t="s">
        <v>2787</v>
      </c>
      <c r="F209" s="25"/>
      <c r="G209" s="147"/>
      <c r="H209" s="190" t="s">
        <v>1699</v>
      </c>
      <c r="I209" s="149" t="s">
        <v>2782</v>
      </c>
      <c r="J209" s="31"/>
    </row>
    <row r="210" spans="1:10" ht="15.75" customHeight="1" x14ac:dyDescent="0.2">
      <c r="A210" s="9">
        <f t="shared" si="3"/>
        <v>206</v>
      </c>
      <c r="B210" s="10">
        <v>1313</v>
      </c>
      <c r="C210" s="30"/>
      <c r="D210" s="138" t="s">
        <v>1703</v>
      </c>
      <c r="E210" s="138" t="s">
        <v>2788</v>
      </c>
      <c r="F210" s="25"/>
      <c r="G210" s="147"/>
      <c r="H210" s="190" t="s">
        <v>1700</v>
      </c>
      <c r="I210" s="149" t="s">
        <v>2783</v>
      </c>
      <c r="J210" s="31"/>
    </row>
    <row r="211" spans="1:10" ht="15.75" customHeight="1" x14ac:dyDescent="0.2">
      <c r="A211" s="9">
        <f t="shared" si="3"/>
        <v>207</v>
      </c>
      <c r="B211" s="10">
        <v>1313</v>
      </c>
      <c r="C211" s="30"/>
      <c r="D211" s="138" t="s">
        <v>1706</v>
      </c>
      <c r="E211" s="138" t="s">
        <v>2789</v>
      </c>
      <c r="F211" s="25"/>
      <c r="G211" s="147"/>
      <c r="H211" s="190" t="s">
        <v>1701</v>
      </c>
      <c r="I211" s="149" t="s">
        <v>2784</v>
      </c>
      <c r="J211" s="31"/>
    </row>
    <row r="212" spans="1:10" ht="15.75" customHeight="1" x14ac:dyDescent="0.2">
      <c r="A212" s="9">
        <f t="shared" si="3"/>
        <v>208</v>
      </c>
      <c r="B212" s="10">
        <v>1313</v>
      </c>
      <c r="C212" s="30"/>
      <c r="D212" s="138" t="s">
        <v>1707</v>
      </c>
      <c r="E212" s="138" t="s">
        <v>2790</v>
      </c>
      <c r="F212" s="25"/>
      <c r="G212" s="147"/>
      <c r="H212" s="190" t="s">
        <v>1702</v>
      </c>
      <c r="I212" s="149" t="s">
        <v>2785</v>
      </c>
      <c r="J212" s="31"/>
    </row>
    <row r="213" spans="1:10" ht="15.75" customHeight="1" x14ac:dyDescent="0.2">
      <c r="A213" s="9">
        <f t="shared" si="3"/>
        <v>209</v>
      </c>
      <c r="B213" s="10">
        <v>1313</v>
      </c>
      <c r="C213" s="30"/>
      <c r="D213" s="138" t="s">
        <v>1708</v>
      </c>
      <c r="E213" s="138" t="s">
        <v>2791</v>
      </c>
      <c r="F213" s="25"/>
      <c r="G213" s="147"/>
      <c r="H213" s="190" t="s">
        <v>1704</v>
      </c>
      <c r="I213" s="149" t="s">
        <v>2786</v>
      </c>
      <c r="J213" s="31"/>
    </row>
    <row r="214" spans="1:10" ht="15.75" customHeight="1" x14ac:dyDescent="0.2">
      <c r="A214" s="9">
        <f t="shared" si="3"/>
        <v>210</v>
      </c>
      <c r="B214" s="10">
        <v>1313</v>
      </c>
      <c r="C214" s="30"/>
      <c r="D214" s="138" t="s">
        <v>1709</v>
      </c>
      <c r="E214" s="138" t="s">
        <v>2792</v>
      </c>
      <c r="F214" s="25"/>
      <c r="G214" s="147"/>
      <c r="H214" s="190" t="s">
        <v>1705</v>
      </c>
      <c r="I214" s="149" t="s">
        <v>2787</v>
      </c>
      <c r="J214" s="31"/>
    </row>
    <row r="215" spans="1:10" ht="15.75" customHeight="1" x14ac:dyDescent="0.2">
      <c r="A215" s="9">
        <f t="shared" si="3"/>
        <v>211</v>
      </c>
      <c r="B215" s="10">
        <v>1313</v>
      </c>
      <c r="C215" s="30"/>
      <c r="D215" s="138" t="s">
        <v>1710</v>
      </c>
      <c r="E215" s="138" t="s">
        <v>2793</v>
      </c>
      <c r="F215" s="25"/>
      <c r="G215" s="147"/>
      <c r="H215" s="190" t="s">
        <v>1703</v>
      </c>
      <c r="I215" s="149" t="s">
        <v>2788</v>
      </c>
      <c r="J215" s="31"/>
    </row>
    <row r="216" spans="1:10" ht="15.75" customHeight="1" x14ac:dyDescent="0.2">
      <c r="A216" s="9">
        <f t="shared" si="3"/>
        <v>212</v>
      </c>
      <c r="B216" s="10">
        <v>1313</v>
      </c>
      <c r="C216" s="30"/>
      <c r="D216" s="138" t="s">
        <v>1711</v>
      </c>
      <c r="E216" s="138" t="s">
        <v>2794</v>
      </c>
      <c r="F216" s="25"/>
      <c r="G216" s="147"/>
      <c r="H216" s="190" t="s">
        <v>1706</v>
      </c>
      <c r="I216" s="149" t="s">
        <v>2789</v>
      </c>
      <c r="J216" s="31"/>
    </row>
    <row r="217" spans="1:10" ht="15.75" customHeight="1" x14ac:dyDescent="0.2">
      <c r="A217" s="9">
        <f t="shared" si="3"/>
        <v>213</v>
      </c>
      <c r="B217" s="10">
        <v>1313</v>
      </c>
      <c r="C217" s="30"/>
      <c r="D217" s="138" t="s">
        <v>1712</v>
      </c>
      <c r="E217" s="138" t="s">
        <v>2795</v>
      </c>
      <c r="F217" s="25"/>
      <c r="G217" s="147"/>
      <c r="H217" s="190" t="s">
        <v>1707</v>
      </c>
      <c r="I217" s="149" t="s">
        <v>2790</v>
      </c>
      <c r="J217" s="31"/>
    </row>
    <row r="218" spans="1:10" ht="15.75" customHeight="1" x14ac:dyDescent="0.2">
      <c r="A218" s="9">
        <f t="shared" si="3"/>
        <v>214</v>
      </c>
      <c r="B218" s="10">
        <v>1313</v>
      </c>
      <c r="C218" s="30"/>
      <c r="D218" s="138" t="s">
        <v>1713</v>
      </c>
      <c r="E218" s="138" t="s">
        <v>2796</v>
      </c>
      <c r="F218" s="25"/>
      <c r="G218" s="147"/>
      <c r="H218" s="190" t="s">
        <v>1708</v>
      </c>
      <c r="I218" s="149" t="s">
        <v>2791</v>
      </c>
      <c r="J218" s="31"/>
    </row>
    <row r="219" spans="1:10" ht="15.75" customHeight="1" x14ac:dyDescent="0.2">
      <c r="A219" s="9">
        <f t="shared" si="3"/>
        <v>215</v>
      </c>
      <c r="B219" s="10">
        <v>1313</v>
      </c>
      <c r="C219" s="30"/>
      <c r="D219" s="138" t="s">
        <v>1714</v>
      </c>
      <c r="E219" s="138" t="s">
        <v>2797</v>
      </c>
      <c r="F219" s="25"/>
      <c r="G219" s="147"/>
      <c r="H219" s="190" t="s">
        <v>1709</v>
      </c>
      <c r="I219" s="149" t="s">
        <v>2792</v>
      </c>
      <c r="J219" s="31"/>
    </row>
    <row r="220" spans="1:10" ht="15.75" customHeight="1" x14ac:dyDescent="0.2">
      <c r="A220" s="9">
        <f t="shared" si="3"/>
        <v>216</v>
      </c>
      <c r="B220" s="10">
        <v>1313</v>
      </c>
      <c r="C220" s="30"/>
      <c r="D220" s="138" t="s">
        <v>1723</v>
      </c>
      <c r="E220" s="138" t="s">
        <v>2798</v>
      </c>
      <c r="F220" s="25"/>
      <c r="G220" s="147"/>
      <c r="H220" s="190" t="s">
        <v>1710</v>
      </c>
      <c r="I220" s="149" t="s">
        <v>2793</v>
      </c>
      <c r="J220" s="31"/>
    </row>
    <row r="221" spans="1:10" ht="15.75" customHeight="1" x14ac:dyDescent="0.2">
      <c r="A221" s="9">
        <f t="shared" si="3"/>
        <v>217</v>
      </c>
      <c r="B221" s="10">
        <v>1313</v>
      </c>
      <c r="C221" s="30"/>
      <c r="D221" s="138" t="s">
        <v>1715</v>
      </c>
      <c r="E221" s="138" t="s">
        <v>2799</v>
      </c>
      <c r="F221" s="25"/>
      <c r="G221" s="147"/>
      <c r="H221" s="190" t="s">
        <v>1711</v>
      </c>
      <c r="I221" s="149" t="s">
        <v>2794</v>
      </c>
      <c r="J221" s="31"/>
    </row>
    <row r="222" spans="1:10" ht="15.75" customHeight="1" x14ac:dyDescent="0.2">
      <c r="A222" s="9">
        <f t="shared" si="3"/>
        <v>218</v>
      </c>
      <c r="B222" s="10">
        <v>1313</v>
      </c>
      <c r="C222" s="30"/>
      <c r="D222" s="138" t="s">
        <v>1716</v>
      </c>
      <c r="E222" s="138" t="s">
        <v>2800</v>
      </c>
      <c r="F222" s="25"/>
      <c r="G222" s="147"/>
      <c r="H222" s="190" t="s">
        <v>1712</v>
      </c>
      <c r="I222" s="149" t="s">
        <v>2795</v>
      </c>
      <c r="J222" s="31"/>
    </row>
    <row r="223" spans="1:10" ht="15.75" customHeight="1" x14ac:dyDescent="0.2">
      <c r="A223" s="9">
        <f t="shared" si="3"/>
        <v>219</v>
      </c>
      <c r="B223" s="10">
        <v>1313</v>
      </c>
      <c r="C223" s="30"/>
      <c r="D223" s="138" t="s">
        <v>1717</v>
      </c>
      <c r="E223" s="138" t="s">
        <v>2801</v>
      </c>
      <c r="F223" s="25"/>
      <c r="G223" s="147"/>
      <c r="H223" s="190" t="s">
        <v>1713</v>
      </c>
      <c r="I223" s="149" t="s">
        <v>2796</v>
      </c>
      <c r="J223" s="31"/>
    </row>
    <row r="224" spans="1:10" ht="15.75" customHeight="1" x14ac:dyDescent="0.2">
      <c r="A224" s="9">
        <f t="shared" si="3"/>
        <v>220</v>
      </c>
      <c r="B224" s="10">
        <v>1313</v>
      </c>
      <c r="C224" s="30"/>
      <c r="D224" s="138" t="s">
        <v>1720</v>
      </c>
      <c r="E224" s="138" t="s">
        <v>2802</v>
      </c>
      <c r="F224" s="25"/>
      <c r="G224" s="147"/>
      <c r="H224" s="190" t="s">
        <v>1714</v>
      </c>
      <c r="I224" s="149" t="s">
        <v>2797</v>
      </c>
      <c r="J224" s="31"/>
    </row>
    <row r="225" spans="1:10" ht="15.75" customHeight="1" x14ac:dyDescent="0.2">
      <c r="A225" s="9">
        <f t="shared" si="3"/>
        <v>221</v>
      </c>
      <c r="B225" s="10">
        <v>1313</v>
      </c>
      <c r="C225" s="30"/>
      <c r="D225" s="138" t="s">
        <v>1718</v>
      </c>
      <c r="E225" s="138" t="s">
        <v>2803</v>
      </c>
      <c r="F225" s="25"/>
      <c r="G225" s="147"/>
      <c r="H225" s="190" t="s">
        <v>1723</v>
      </c>
      <c r="I225" s="149" t="s">
        <v>2798</v>
      </c>
      <c r="J225" s="31"/>
    </row>
    <row r="226" spans="1:10" ht="15.75" customHeight="1" x14ac:dyDescent="0.2">
      <c r="A226" s="9">
        <f t="shared" si="3"/>
        <v>222</v>
      </c>
      <c r="B226" s="10">
        <v>1313</v>
      </c>
      <c r="C226" s="30"/>
      <c r="D226" s="138" t="s">
        <v>1719</v>
      </c>
      <c r="E226" s="138" t="s">
        <v>2804</v>
      </c>
      <c r="F226" s="25"/>
      <c r="G226" s="147"/>
      <c r="H226" s="190" t="s">
        <v>1715</v>
      </c>
      <c r="I226" s="149" t="s">
        <v>2799</v>
      </c>
      <c r="J226" s="31"/>
    </row>
    <row r="227" spans="1:10" ht="15.75" customHeight="1" x14ac:dyDescent="0.2">
      <c r="A227" s="9">
        <f t="shared" si="3"/>
        <v>223</v>
      </c>
      <c r="B227" s="10">
        <v>1313</v>
      </c>
      <c r="C227" s="30"/>
      <c r="D227" s="138" t="s">
        <v>1721</v>
      </c>
      <c r="E227" s="138" t="s">
        <v>2805</v>
      </c>
      <c r="F227" s="25"/>
      <c r="G227" s="147"/>
      <c r="H227" s="190" t="s">
        <v>1716</v>
      </c>
      <c r="I227" s="149" t="s">
        <v>2800</v>
      </c>
      <c r="J227" s="31"/>
    </row>
    <row r="228" spans="1:10" ht="15.75" customHeight="1" x14ac:dyDescent="0.2">
      <c r="A228" s="9">
        <f t="shared" si="3"/>
        <v>224</v>
      </c>
      <c r="B228" s="10">
        <v>1313</v>
      </c>
      <c r="C228" s="30"/>
      <c r="D228" s="138" t="s">
        <v>1722</v>
      </c>
      <c r="E228" s="138" t="s">
        <v>2806</v>
      </c>
      <c r="F228" s="25"/>
      <c r="G228" s="147"/>
      <c r="H228" s="190" t="s">
        <v>1717</v>
      </c>
      <c r="I228" s="149" t="s">
        <v>2801</v>
      </c>
      <c r="J228" s="31"/>
    </row>
    <row r="229" spans="1:10" ht="15.75" customHeight="1" x14ac:dyDescent="0.2">
      <c r="A229" s="9">
        <f t="shared" si="3"/>
        <v>225</v>
      </c>
      <c r="B229" s="10">
        <v>1313</v>
      </c>
      <c r="C229" s="30"/>
      <c r="D229" s="138" t="s">
        <v>2807</v>
      </c>
      <c r="E229" s="138" t="s">
        <v>2808</v>
      </c>
      <c r="F229" s="25"/>
      <c r="G229" s="147"/>
      <c r="H229" s="190" t="s">
        <v>1720</v>
      </c>
      <c r="I229" s="149" t="s">
        <v>2802</v>
      </c>
      <c r="J229" s="31"/>
    </row>
    <row r="230" spans="1:10" ht="15.75" customHeight="1" x14ac:dyDescent="0.2">
      <c r="A230" s="9">
        <f t="shared" si="3"/>
        <v>226</v>
      </c>
      <c r="B230" s="10">
        <v>1313</v>
      </c>
      <c r="C230" s="30"/>
      <c r="D230" s="138" t="s">
        <v>1724</v>
      </c>
      <c r="E230" s="138" t="s">
        <v>2809</v>
      </c>
      <c r="F230" s="25"/>
      <c r="G230" s="147"/>
      <c r="H230" s="190" t="s">
        <v>1718</v>
      </c>
      <c r="I230" s="149" t="s">
        <v>2803</v>
      </c>
      <c r="J230" s="31"/>
    </row>
    <row r="231" spans="1:10" ht="15.75" customHeight="1" x14ac:dyDescent="0.2">
      <c r="A231" s="9">
        <f t="shared" si="3"/>
        <v>227</v>
      </c>
      <c r="B231" s="10">
        <v>1313</v>
      </c>
      <c r="C231" s="30"/>
      <c r="D231" s="138" t="s">
        <v>1725</v>
      </c>
      <c r="E231" s="138" t="s">
        <v>2810</v>
      </c>
      <c r="F231" s="25"/>
      <c r="G231" s="147"/>
      <c r="H231" s="190" t="s">
        <v>1719</v>
      </c>
      <c r="I231" s="149" t="s">
        <v>2804</v>
      </c>
      <c r="J231" s="31"/>
    </row>
    <row r="232" spans="1:10" ht="15.75" customHeight="1" x14ac:dyDescent="0.2">
      <c r="A232" s="9">
        <f t="shared" si="3"/>
        <v>228</v>
      </c>
      <c r="B232" s="10">
        <v>1313</v>
      </c>
      <c r="C232" s="30"/>
      <c r="D232" s="138" t="s">
        <v>1726</v>
      </c>
      <c r="E232" s="138" t="s">
        <v>2811</v>
      </c>
      <c r="F232" s="25"/>
      <c r="G232" s="147"/>
      <c r="H232" s="190" t="s">
        <v>1721</v>
      </c>
      <c r="I232" s="149" t="s">
        <v>2805</v>
      </c>
      <c r="J232" s="31"/>
    </row>
    <row r="233" spans="1:10" ht="15.75" customHeight="1" x14ac:dyDescent="0.2">
      <c r="A233" s="9">
        <f t="shared" si="3"/>
        <v>229</v>
      </c>
      <c r="B233" s="10">
        <v>1313</v>
      </c>
      <c r="C233" s="30"/>
      <c r="D233" s="138" t="s">
        <v>2812</v>
      </c>
      <c r="E233" s="138" t="s">
        <v>2813</v>
      </c>
      <c r="F233" s="25"/>
      <c r="G233" s="147"/>
      <c r="H233" s="190" t="s">
        <v>1722</v>
      </c>
      <c r="I233" s="149" t="s">
        <v>2806</v>
      </c>
      <c r="J233" s="31"/>
    </row>
    <row r="234" spans="1:10" ht="15.75" customHeight="1" x14ac:dyDescent="0.2">
      <c r="A234" s="9">
        <f t="shared" si="3"/>
        <v>230</v>
      </c>
      <c r="B234" s="10">
        <v>1313</v>
      </c>
      <c r="C234" s="30"/>
      <c r="D234" s="138" t="s">
        <v>1727</v>
      </c>
      <c r="E234" s="138" t="s">
        <v>2814</v>
      </c>
      <c r="F234" s="25"/>
      <c r="G234" s="147"/>
      <c r="H234" s="190" t="s">
        <v>2807</v>
      </c>
      <c r="I234" s="149" t="s">
        <v>2808</v>
      </c>
      <c r="J234" s="31"/>
    </row>
    <row r="235" spans="1:10" ht="15.75" customHeight="1" x14ac:dyDescent="0.2">
      <c r="A235" s="9">
        <f t="shared" si="3"/>
        <v>231</v>
      </c>
      <c r="B235" s="10">
        <v>1313</v>
      </c>
      <c r="C235" s="30"/>
      <c r="D235" s="138" t="s">
        <v>2815</v>
      </c>
      <c r="E235" s="138" t="s">
        <v>2816</v>
      </c>
      <c r="F235" s="25"/>
      <c r="G235" s="147"/>
      <c r="H235" s="190" t="s">
        <v>1724</v>
      </c>
      <c r="I235" s="149" t="s">
        <v>2809</v>
      </c>
      <c r="J235" s="31"/>
    </row>
    <row r="236" spans="1:10" ht="15.75" customHeight="1" x14ac:dyDescent="0.2">
      <c r="A236" s="9">
        <f t="shared" si="3"/>
        <v>232</v>
      </c>
      <c r="B236" s="10">
        <v>1313</v>
      </c>
      <c r="C236" s="30"/>
      <c r="D236" s="138" t="s">
        <v>1728</v>
      </c>
      <c r="E236" s="138" t="s">
        <v>2817</v>
      </c>
      <c r="F236" s="25"/>
      <c r="G236" s="147"/>
      <c r="H236" s="190" t="s">
        <v>1725</v>
      </c>
      <c r="I236" s="149" t="s">
        <v>2810</v>
      </c>
      <c r="J236" s="31"/>
    </row>
    <row r="237" spans="1:10" ht="15.75" customHeight="1" x14ac:dyDescent="0.2">
      <c r="A237" s="9">
        <f t="shared" si="3"/>
        <v>233</v>
      </c>
      <c r="B237" s="10">
        <v>1313</v>
      </c>
      <c r="C237" s="30"/>
      <c r="D237" s="138" t="s">
        <v>1729</v>
      </c>
      <c r="E237" s="138" t="s">
        <v>2818</v>
      </c>
      <c r="F237" s="25"/>
      <c r="G237" s="147"/>
      <c r="H237" s="190" t="s">
        <v>1726</v>
      </c>
      <c r="I237" s="149" t="s">
        <v>2811</v>
      </c>
      <c r="J237" s="31"/>
    </row>
    <row r="238" spans="1:10" ht="15.75" customHeight="1" x14ac:dyDescent="0.2">
      <c r="A238" s="9">
        <f t="shared" si="3"/>
        <v>234</v>
      </c>
      <c r="B238" s="10">
        <v>1313</v>
      </c>
      <c r="C238" s="30"/>
      <c r="D238" s="138" t="s">
        <v>1730</v>
      </c>
      <c r="E238" s="138" t="s">
        <v>2819</v>
      </c>
      <c r="F238" s="25"/>
      <c r="G238" s="147"/>
      <c r="H238" s="190" t="s">
        <v>1727</v>
      </c>
      <c r="I238" s="149" t="s">
        <v>2814</v>
      </c>
      <c r="J238" s="31"/>
    </row>
    <row r="239" spans="1:10" ht="15.75" customHeight="1" x14ac:dyDescent="0.2">
      <c r="A239" s="9">
        <f t="shared" si="3"/>
        <v>235</v>
      </c>
      <c r="B239" s="10">
        <v>1313</v>
      </c>
      <c r="C239" s="30"/>
      <c r="D239" s="138" t="s">
        <v>1731</v>
      </c>
      <c r="E239" s="138" t="s">
        <v>2820</v>
      </c>
      <c r="F239" s="25"/>
      <c r="G239" s="147"/>
      <c r="H239" s="190" t="s">
        <v>2815</v>
      </c>
      <c r="I239" s="149" t="s">
        <v>2816</v>
      </c>
      <c r="J239" s="31"/>
    </row>
    <row r="240" spans="1:10" ht="15.75" customHeight="1" x14ac:dyDescent="0.2">
      <c r="A240" s="9">
        <f t="shared" si="3"/>
        <v>236</v>
      </c>
      <c r="B240" s="10">
        <v>1313</v>
      </c>
      <c r="C240" s="30"/>
      <c r="D240" s="138" t="s">
        <v>1732</v>
      </c>
      <c r="E240" s="138" t="s">
        <v>2821</v>
      </c>
      <c r="F240" s="25"/>
      <c r="G240" s="147"/>
      <c r="H240" s="190" t="s">
        <v>1728</v>
      </c>
      <c r="I240" s="149" t="s">
        <v>2817</v>
      </c>
      <c r="J240" s="31"/>
    </row>
    <row r="241" spans="1:10" ht="15.75" customHeight="1" x14ac:dyDescent="0.2">
      <c r="A241" s="9">
        <f t="shared" si="3"/>
        <v>237</v>
      </c>
      <c r="B241" s="10">
        <v>1313</v>
      </c>
      <c r="C241" s="30"/>
      <c r="D241" s="138" t="s">
        <v>1733</v>
      </c>
      <c r="E241" s="138" t="s">
        <v>2822</v>
      </c>
      <c r="F241" s="25"/>
      <c r="G241" s="147"/>
      <c r="H241" s="190" t="s">
        <v>1729</v>
      </c>
      <c r="I241" s="149" t="s">
        <v>2818</v>
      </c>
      <c r="J241" s="31"/>
    </row>
    <row r="242" spans="1:10" ht="15.75" customHeight="1" x14ac:dyDescent="0.2">
      <c r="A242" s="9">
        <f t="shared" si="3"/>
        <v>238</v>
      </c>
      <c r="B242" s="10">
        <v>1313</v>
      </c>
      <c r="C242" s="30"/>
      <c r="D242" s="138" t="s">
        <v>1734</v>
      </c>
      <c r="E242" s="138" t="s">
        <v>2823</v>
      </c>
      <c r="F242" s="25"/>
      <c r="G242" s="147"/>
      <c r="H242" s="190" t="s">
        <v>1730</v>
      </c>
      <c r="I242" s="149" t="s">
        <v>2819</v>
      </c>
      <c r="J242" s="31"/>
    </row>
    <row r="243" spans="1:10" ht="15.75" customHeight="1" x14ac:dyDescent="0.2">
      <c r="A243" s="9">
        <f t="shared" si="3"/>
        <v>239</v>
      </c>
      <c r="B243" s="10">
        <v>1313</v>
      </c>
      <c r="C243" s="30"/>
      <c r="D243" s="138" t="s">
        <v>1735</v>
      </c>
      <c r="E243" s="138" t="s">
        <v>2824</v>
      </c>
      <c r="F243" s="25"/>
      <c r="G243" s="147"/>
      <c r="H243" s="190" t="s">
        <v>1731</v>
      </c>
      <c r="I243" s="149" t="s">
        <v>2820</v>
      </c>
      <c r="J243" s="31"/>
    </row>
    <row r="244" spans="1:10" ht="15.75" customHeight="1" x14ac:dyDescent="0.2">
      <c r="A244" s="9">
        <f t="shared" si="3"/>
        <v>240</v>
      </c>
      <c r="B244" s="10">
        <v>1313</v>
      </c>
      <c r="C244" s="30"/>
      <c r="D244" s="138" t="s">
        <v>1746</v>
      </c>
      <c r="E244" s="138" t="s">
        <v>2825</v>
      </c>
      <c r="F244" s="25"/>
      <c r="G244" s="147"/>
      <c r="H244" s="190" t="s">
        <v>1732</v>
      </c>
      <c r="I244" s="149" t="s">
        <v>2821</v>
      </c>
      <c r="J244" s="31"/>
    </row>
    <row r="245" spans="1:10" ht="15.75" customHeight="1" x14ac:dyDescent="0.2">
      <c r="A245" s="9">
        <f t="shared" si="3"/>
        <v>241</v>
      </c>
      <c r="B245" s="10">
        <v>1313</v>
      </c>
      <c r="C245" s="30"/>
      <c r="D245" s="138" t="s">
        <v>1747</v>
      </c>
      <c r="E245" s="138" t="s">
        <v>2826</v>
      </c>
      <c r="F245" s="25"/>
      <c r="G245" s="147"/>
      <c r="H245" s="190" t="s">
        <v>1734</v>
      </c>
      <c r="I245" s="149" t="s">
        <v>2823</v>
      </c>
      <c r="J245" s="31"/>
    </row>
    <row r="246" spans="1:10" ht="15.75" customHeight="1" x14ac:dyDescent="0.2">
      <c r="A246" s="9">
        <f t="shared" si="3"/>
        <v>242</v>
      </c>
      <c r="B246" s="10">
        <v>1313</v>
      </c>
      <c r="C246" s="30"/>
      <c r="D246" s="138" t="s">
        <v>1762</v>
      </c>
      <c r="E246" s="138" t="s">
        <v>2827</v>
      </c>
      <c r="F246" s="25"/>
      <c r="G246" s="147"/>
      <c r="H246" s="190" t="s">
        <v>1735</v>
      </c>
      <c r="I246" s="149" t="s">
        <v>2824</v>
      </c>
      <c r="J246" s="31"/>
    </row>
    <row r="247" spans="1:10" ht="15.75" customHeight="1" x14ac:dyDescent="0.2">
      <c r="A247" s="9">
        <f t="shared" si="3"/>
        <v>243</v>
      </c>
      <c r="B247" s="10">
        <v>1313</v>
      </c>
      <c r="C247" s="30"/>
      <c r="D247" s="138" t="s">
        <v>1751</v>
      </c>
      <c r="E247" s="138" t="s">
        <v>2828</v>
      </c>
      <c r="F247" s="25"/>
      <c r="G247" s="147"/>
      <c r="H247" s="190" t="s">
        <v>1746</v>
      </c>
      <c r="I247" s="149" t="s">
        <v>2825</v>
      </c>
      <c r="J247" s="31"/>
    </row>
    <row r="248" spans="1:10" ht="15.75" customHeight="1" x14ac:dyDescent="0.2">
      <c r="A248" s="9">
        <f t="shared" si="3"/>
        <v>244</v>
      </c>
      <c r="B248" s="10">
        <v>1313</v>
      </c>
      <c r="C248" s="30"/>
      <c r="D248" s="138" t="s">
        <v>1752</v>
      </c>
      <c r="E248" s="138" t="s">
        <v>2829</v>
      </c>
      <c r="F248" s="25"/>
      <c r="G248" s="147"/>
      <c r="H248" s="190" t="s">
        <v>1747</v>
      </c>
      <c r="I248" s="149" t="s">
        <v>2826</v>
      </c>
      <c r="J248" s="31"/>
    </row>
    <row r="249" spans="1:10" ht="15.75" customHeight="1" x14ac:dyDescent="0.2">
      <c r="A249" s="9">
        <f t="shared" si="3"/>
        <v>245</v>
      </c>
      <c r="B249" s="10">
        <v>1313</v>
      </c>
      <c r="C249" s="30"/>
      <c r="D249" s="138" t="s">
        <v>1753</v>
      </c>
      <c r="E249" s="138" t="s">
        <v>2830</v>
      </c>
      <c r="F249" s="25"/>
      <c r="G249" s="147"/>
      <c r="H249" s="190" t="s">
        <v>1762</v>
      </c>
      <c r="I249" s="149" t="s">
        <v>2827</v>
      </c>
      <c r="J249" s="31"/>
    </row>
    <row r="250" spans="1:10" ht="15.75" customHeight="1" x14ac:dyDescent="0.2">
      <c r="A250" s="9">
        <f t="shared" si="3"/>
        <v>246</v>
      </c>
      <c r="B250" s="10">
        <v>1313</v>
      </c>
      <c r="C250" s="30"/>
      <c r="D250" s="138" t="s">
        <v>1754</v>
      </c>
      <c r="E250" s="138" t="s">
        <v>2831</v>
      </c>
      <c r="F250" s="25"/>
      <c r="G250" s="147"/>
      <c r="H250" s="190" t="s">
        <v>1751</v>
      </c>
      <c r="I250" s="149" t="s">
        <v>2828</v>
      </c>
      <c r="J250" s="31"/>
    </row>
    <row r="251" spans="1:10" ht="15.75" customHeight="1" x14ac:dyDescent="0.2">
      <c r="A251" s="9">
        <f t="shared" si="3"/>
        <v>247</v>
      </c>
      <c r="B251" s="10">
        <v>1313</v>
      </c>
      <c r="C251" s="30"/>
      <c r="D251" s="138" t="s">
        <v>1755</v>
      </c>
      <c r="E251" s="138" t="s">
        <v>2832</v>
      </c>
      <c r="F251" s="25"/>
      <c r="G251" s="147"/>
      <c r="H251" s="190" t="s">
        <v>1753</v>
      </c>
      <c r="I251" s="149" t="s">
        <v>2830</v>
      </c>
      <c r="J251" s="31"/>
    </row>
    <row r="252" spans="1:10" ht="15.75" customHeight="1" x14ac:dyDescent="0.2">
      <c r="A252" s="9">
        <f t="shared" si="3"/>
        <v>248</v>
      </c>
      <c r="B252" s="10">
        <v>1313</v>
      </c>
      <c r="C252" s="30"/>
      <c r="D252" s="138" t="s">
        <v>1756</v>
      </c>
      <c r="E252" s="138" t="s">
        <v>2833</v>
      </c>
      <c r="F252" s="25"/>
      <c r="G252" s="147"/>
      <c r="H252" s="190" t="s">
        <v>1754</v>
      </c>
      <c r="I252" s="149" t="s">
        <v>2831</v>
      </c>
      <c r="J252" s="31"/>
    </row>
    <row r="253" spans="1:10" ht="15.75" customHeight="1" x14ac:dyDescent="0.2">
      <c r="A253" s="9">
        <f t="shared" si="3"/>
        <v>249</v>
      </c>
      <c r="B253" s="10">
        <v>1313</v>
      </c>
      <c r="C253" s="30"/>
      <c r="D253" s="138" t="s">
        <v>1759</v>
      </c>
      <c r="E253" s="138" t="s">
        <v>2834</v>
      </c>
      <c r="F253" s="25"/>
      <c r="G253" s="147"/>
      <c r="H253" s="190" t="s">
        <v>1755</v>
      </c>
      <c r="I253" s="149" t="s">
        <v>2832</v>
      </c>
      <c r="J253" s="31"/>
    </row>
    <row r="254" spans="1:10" ht="15.75" customHeight="1" x14ac:dyDescent="0.2">
      <c r="A254" s="9">
        <f t="shared" si="3"/>
        <v>250</v>
      </c>
      <c r="B254" s="10">
        <v>1313</v>
      </c>
      <c r="C254" s="30"/>
      <c r="D254" s="138" t="s">
        <v>1757</v>
      </c>
      <c r="E254" s="138" t="s">
        <v>2835</v>
      </c>
      <c r="F254" s="25"/>
      <c r="G254" s="147"/>
      <c r="H254" s="190" t="s">
        <v>1756</v>
      </c>
      <c r="I254" s="149" t="s">
        <v>2833</v>
      </c>
      <c r="J254" s="31"/>
    </row>
    <row r="255" spans="1:10" ht="15.75" customHeight="1" x14ac:dyDescent="0.2">
      <c r="A255" s="9">
        <f t="shared" si="3"/>
        <v>251</v>
      </c>
      <c r="B255" s="10">
        <v>1313</v>
      </c>
      <c r="C255" s="30"/>
      <c r="D255" s="138" t="s">
        <v>1758</v>
      </c>
      <c r="E255" s="138" t="s">
        <v>2836</v>
      </c>
      <c r="F255" s="25"/>
      <c r="G255" s="147"/>
      <c r="H255" s="190" t="s">
        <v>1759</v>
      </c>
      <c r="I255" s="149" t="s">
        <v>2834</v>
      </c>
      <c r="J255" s="31"/>
    </row>
    <row r="256" spans="1:10" ht="15.75" customHeight="1" x14ac:dyDescent="0.2">
      <c r="A256" s="9">
        <f t="shared" si="3"/>
        <v>252</v>
      </c>
      <c r="B256" s="10">
        <v>1313</v>
      </c>
      <c r="C256" s="30"/>
      <c r="D256" s="138" t="s">
        <v>1748</v>
      </c>
      <c r="E256" s="138" t="s">
        <v>2837</v>
      </c>
      <c r="F256" s="25"/>
      <c r="G256" s="147"/>
      <c r="H256" s="190" t="s">
        <v>1757</v>
      </c>
      <c r="I256" s="149" t="s">
        <v>2835</v>
      </c>
      <c r="J256" s="31"/>
    </row>
    <row r="257" spans="1:10" ht="15.75" customHeight="1" x14ac:dyDescent="0.2">
      <c r="A257" s="9">
        <f t="shared" si="3"/>
        <v>253</v>
      </c>
      <c r="B257" s="10">
        <v>1313</v>
      </c>
      <c r="C257" s="30"/>
      <c r="D257" s="138" t="s">
        <v>1749</v>
      </c>
      <c r="E257" s="138" t="s">
        <v>2838</v>
      </c>
      <c r="F257" s="25"/>
      <c r="G257" s="147"/>
      <c r="H257" s="190" t="s">
        <v>1758</v>
      </c>
      <c r="I257" s="149" t="s">
        <v>2836</v>
      </c>
      <c r="J257" s="31"/>
    </row>
    <row r="258" spans="1:10" ht="15.75" customHeight="1" x14ac:dyDescent="0.2">
      <c r="A258" s="9">
        <f t="shared" si="3"/>
        <v>254</v>
      </c>
      <c r="B258" s="10">
        <v>1313</v>
      </c>
      <c r="C258" s="30"/>
      <c r="D258" s="138" t="s">
        <v>1750</v>
      </c>
      <c r="E258" s="138" t="s">
        <v>2839</v>
      </c>
      <c r="F258" s="25"/>
      <c r="G258" s="147"/>
      <c r="H258" s="190" t="s">
        <v>1748</v>
      </c>
      <c r="I258" s="149" t="s">
        <v>2837</v>
      </c>
      <c r="J258" s="31"/>
    </row>
    <row r="259" spans="1:10" ht="15.75" customHeight="1" x14ac:dyDescent="0.2">
      <c r="A259" s="9">
        <f t="shared" si="3"/>
        <v>255</v>
      </c>
      <c r="B259" s="10">
        <v>1313</v>
      </c>
      <c r="C259" s="30"/>
      <c r="D259" s="138" t="s">
        <v>1760</v>
      </c>
      <c r="E259" s="138" t="s">
        <v>2840</v>
      </c>
      <c r="F259" s="25"/>
      <c r="G259" s="147"/>
      <c r="H259" s="190" t="s">
        <v>1749</v>
      </c>
      <c r="I259" s="149" t="s">
        <v>2838</v>
      </c>
      <c r="J259" s="31"/>
    </row>
    <row r="260" spans="1:10" ht="15.75" customHeight="1" x14ac:dyDescent="0.2">
      <c r="A260" s="9">
        <f t="shared" si="3"/>
        <v>256</v>
      </c>
      <c r="B260" s="10">
        <v>1313</v>
      </c>
      <c r="C260" s="30"/>
      <c r="D260" s="138" t="s">
        <v>1761</v>
      </c>
      <c r="E260" s="138" t="s">
        <v>2841</v>
      </c>
      <c r="F260" s="25"/>
      <c r="G260" s="147"/>
      <c r="H260" s="190" t="s">
        <v>1750</v>
      </c>
      <c r="I260" s="149" t="s">
        <v>2839</v>
      </c>
      <c r="J260" s="31"/>
    </row>
    <row r="261" spans="1:10" ht="15.75" customHeight="1" x14ac:dyDescent="0.2">
      <c r="A261" s="9">
        <f t="shared" si="3"/>
        <v>257</v>
      </c>
      <c r="B261" s="10">
        <v>1313</v>
      </c>
      <c r="C261" s="30"/>
      <c r="D261" s="138" t="s">
        <v>2842</v>
      </c>
      <c r="E261" s="138" t="s">
        <v>2843</v>
      </c>
      <c r="F261" s="25"/>
      <c r="G261" s="147"/>
      <c r="H261" s="190" t="s">
        <v>1760</v>
      </c>
      <c r="I261" s="149" t="s">
        <v>2840</v>
      </c>
      <c r="J261" s="31"/>
    </row>
    <row r="262" spans="1:10" ht="15.75" customHeight="1" x14ac:dyDescent="0.2">
      <c r="A262" s="9">
        <f t="shared" si="3"/>
        <v>258</v>
      </c>
      <c r="B262" s="10">
        <v>1313</v>
      </c>
      <c r="C262" s="30"/>
      <c r="D262" s="138" t="s">
        <v>1763</v>
      </c>
      <c r="E262" s="138" t="s">
        <v>2844</v>
      </c>
      <c r="F262" s="25"/>
      <c r="G262" s="147"/>
      <c r="H262" s="190" t="s">
        <v>1761</v>
      </c>
      <c r="I262" s="149" t="s">
        <v>2841</v>
      </c>
      <c r="J262" s="31"/>
    </row>
    <row r="263" spans="1:10" ht="15.75" customHeight="1" x14ac:dyDescent="0.2">
      <c r="A263" s="9">
        <f t="shared" ref="A263:A326" si="4">A262+1</f>
        <v>259</v>
      </c>
      <c r="B263" s="10">
        <v>1313</v>
      </c>
      <c r="C263" s="30"/>
      <c r="D263" s="138" t="s">
        <v>1764</v>
      </c>
      <c r="E263" s="138" t="s">
        <v>2845</v>
      </c>
      <c r="F263" s="25"/>
      <c r="G263" s="147"/>
      <c r="H263" s="190" t="s">
        <v>2842</v>
      </c>
      <c r="I263" s="149" t="s">
        <v>2843</v>
      </c>
      <c r="J263" s="31"/>
    </row>
    <row r="264" spans="1:10" ht="15.75" customHeight="1" x14ac:dyDescent="0.2">
      <c r="A264" s="9">
        <f t="shared" si="4"/>
        <v>260</v>
      </c>
      <c r="B264" s="10">
        <v>1313</v>
      </c>
      <c r="C264" s="30"/>
      <c r="D264" s="138" t="s">
        <v>1765</v>
      </c>
      <c r="E264" s="138" t="s">
        <v>2846</v>
      </c>
      <c r="F264" s="25"/>
      <c r="G264" s="147"/>
      <c r="H264" s="190" t="s">
        <v>1763</v>
      </c>
      <c r="I264" s="149" t="s">
        <v>2844</v>
      </c>
      <c r="J264" s="31"/>
    </row>
    <row r="265" spans="1:10" ht="15.75" customHeight="1" x14ac:dyDescent="0.2">
      <c r="A265" s="9">
        <f t="shared" si="4"/>
        <v>261</v>
      </c>
      <c r="B265" s="10">
        <v>1313</v>
      </c>
      <c r="C265" s="30"/>
      <c r="D265" s="138" t="s">
        <v>1766</v>
      </c>
      <c r="E265" s="138" t="s">
        <v>2847</v>
      </c>
      <c r="F265" s="25"/>
      <c r="G265" s="147"/>
      <c r="H265" s="190" t="s">
        <v>1764</v>
      </c>
      <c r="I265" s="149" t="s">
        <v>2845</v>
      </c>
      <c r="J265" s="31"/>
    </row>
    <row r="266" spans="1:10" ht="15.75" customHeight="1" x14ac:dyDescent="0.2">
      <c r="A266" s="9">
        <f t="shared" si="4"/>
        <v>262</v>
      </c>
      <c r="B266" s="10">
        <v>1313</v>
      </c>
      <c r="C266" s="30"/>
      <c r="D266" s="138" t="s">
        <v>1767</v>
      </c>
      <c r="E266" s="138" t="s">
        <v>2848</v>
      </c>
      <c r="F266" s="25"/>
      <c r="G266" s="147"/>
      <c r="H266" s="190" t="s">
        <v>1765</v>
      </c>
      <c r="I266" s="149" t="s">
        <v>2846</v>
      </c>
      <c r="J266" s="31"/>
    </row>
    <row r="267" spans="1:10" ht="15.75" customHeight="1" x14ac:dyDescent="0.2">
      <c r="A267" s="9">
        <f t="shared" si="4"/>
        <v>263</v>
      </c>
      <c r="B267" s="10">
        <v>1313</v>
      </c>
      <c r="C267" s="30"/>
      <c r="D267" s="138" t="s">
        <v>1768</v>
      </c>
      <c r="E267" s="138" t="s">
        <v>2849</v>
      </c>
      <c r="F267" s="25"/>
      <c r="G267" s="147"/>
      <c r="H267" s="190" t="s">
        <v>1766</v>
      </c>
      <c r="I267" s="149" t="s">
        <v>2847</v>
      </c>
      <c r="J267" s="31"/>
    </row>
    <row r="268" spans="1:10" ht="15.75" customHeight="1" x14ac:dyDescent="0.2">
      <c r="A268" s="9">
        <f t="shared" si="4"/>
        <v>264</v>
      </c>
      <c r="B268" s="10">
        <v>1313</v>
      </c>
      <c r="C268" s="30"/>
      <c r="D268" s="138" t="s">
        <v>1769</v>
      </c>
      <c r="E268" s="138" t="s">
        <v>2850</v>
      </c>
      <c r="F268" s="25"/>
      <c r="G268" s="147"/>
      <c r="H268" s="190" t="s">
        <v>1767</v>
      </c>
      <c r="I268" s="149" t="s">
        <v>2848</v>
      </c>
      <c r="J268" s="31"/>
    </row>
    <row r="269" spans="1:10" ht="15.75" customHeight="1" x14ac:dyDescent="0.2">
      <c r="A269" s="9">
        <f t="shared" si="4"/>
        <v>265</v>
      </c>
      <c r="B269" s="10">
        <v>1313</v>
      </c>
      <c r="C269" s="30"/>
      <c r="D269" s="138" t="s">
        <v>1770</v>
      </c>
      <c r="E269" s="138" t="s">
        <v>2851</v>
      </c>
      <c r="F269" s="25"/>
      <c r="G269" s="147"/>
      <c r="H269" s="190" t="s">
        <v>1768</v>
      </c>
      <c r="I269" s="149" t="s">
        <v>2849</v>
      </c>
      <c r="J269" s="31"/>
    </row>
    <row r="270" spans="1:10" ht="15.75" customHeight="1" x14ac:dyDescent="0.2">
      <c r="A270" s="9">
        <f t="shared" si="4"/>
        <v>266</v>
      </c>
      <c r="B270" s="10">
        <v>1313</v>
      </c>
      <c r="C270" s="30"/>
      <c r="D270" s="138" t="s">
        <v>1771</v>
      </c>
      <c r="E270" s="138" t="s">
        <v>2852</v>
      </c>
      <c r="F270" s="25"/>
      <c r="G270" s="147"/>
      <c r="H270" s="190" t="s">
        <v>1769</v>
      </c>
      <c r="I270" s="149" t="s">
        <v>2850</v>
      </c>
      <c r="J270" s="31"/>
    </row>
    <row r="271" spans="1:10" ht="15.75" customHeight="1" x14ac:dyDescent="0.2">
      <c r="A271" s="9">
        <f t="shared" si="4"/>
        <v>267</v>
      </c>
      <c r="B271" s="10">
        <v>1313</v>
      </c>
      <c r="C271" s="30"/>
      <c r="D271" s="138" t="s">
        <v>1772</v>
      </c>
      <c r="E271" s="138" t="s">
        <v>2853</v>
      </c>
      <c r="F271" s="25"/>
      <c r="G271" s="147"/>
      <c r="H271" s="190" t="s">
        <v>1770</v>
      </c>
      <c r="I271" s="149" t="s">
        <v>2851</v>
      </c>
      <c r="J271" s="31"/>
    </row>
    <row r="272" spans="1:10" ht="15.75" customHeight="1" x14ac:dyDescent="0.2">
      <c r="A272" s="9">
        <f t="shared" si="4"/>
        <v>268</v>
      </c>
      <c r="B272" s="10">
        <v>1313</v>
      </c>
      <c r="C272" s="30"/>
      <c r="D272" s="138" t="s">
        <v>1773</v>
      </c>
      <c r="E272" s="138" t="s">
        <v>2854</v>
      </c>
      <c r="F272" s="25"/>
      <c r="G272" s="147"/>
      <c r="H272" s="190" t="s">
        <v>1771</v>
      </c>
      <c r="I272" s="149" t="s">
        <v>2852</v>
      </c>
      <c r="J272" s="31"/>
    </row>
    <row r="273" spans="1:10" ht="15.75" customHeight="1" x14ac:dyDescent="0.2">
      <c r="A273" s="9">
        <f t="shared" si="4"/>
        <v>269</v>
      </c>
      <c r="B273" s="10">
        <v>1313</v>
      </c>
      <c r="C273" s="30"/>
      <c r="D273" s="138" t="s">
        <v>1774</v>
      </c>
      <c r="E273" s="138" t="s">
        <v>2855</v>
      </c>
      <c r="F273" s="25"/>
      <c r="G273" s="147"/>
      <c r="H273" s="190" t="s">
        <v>1772</v>
      </c>
      <c r="I273" s="149" t="s">
        <v>2853</v>
      </c>
      <c r="J273" s="31"/>
    </row>
    <row r="274" spans="1:10" ht="15.75" customHeight="1" x14ac:dyDescent="0.2">
      <c r="A274" s="9">
        <f t="shared" si="4"/>
        <v>270</v>
      </c>
      <c r="B274" s="10">
        <v>1313</v>
      </c>
      <c r="C274" s="30"/>
      <c r="D274" s="138" t="s">
        <v>1775</v>
      </c>
      <c r="E274" s="138" t="s">
        <v>2856</v>
      </c>
      <c r="F274" s="25"/>
      <c r="G274" s="147"/>
      <c r="H274" s="190" t="s">
        <v>1773</v>
      </c>
      <c r="I274" s="149" t="s">
        <v>2854</v>
      </c>
      <c r="J274" s="31"/>
    </row>
    <row r="275" spans="1:10" ht="15.75" customHeight="1" x14ac:dyDescent="0.2">
      <c r="A275" s="9">
        <f t="shared" si="4"/>
        <v>271</v>
      </c>
      <c r="B275" s="10">
        <v>1313</v>
      </c>
      <c r="C275" s="30"/>
      <c r="D275" s="138" t="s">
        <v>1778</v>
      </c>
      <c r="E275" s="138" t="s">
        <v>2857</v>
      </c>
      <c r="F275" s="25"/>
      <c r="G275" s="147"/>
      <c r="H275" s="190" t="s">
        <v>1774</v>
      </c>
      <c r="I275" s="149" t="s">
        <v>2855</v>
      </c>
      <c r="J275" s="31"/>
    </row>
    <row r="276" spans="1:10" ht="15.75" customHeight="1" x14ac:dyDescent="0.2">
      <c r="A276" s="9">
        <f t="shared" si="4"/>
        <v>272</v>
      </c>
      <c r="B276" s="10">
        <v>1313</v>
      </c>
      <c r="C276" s="30"/>
      <c r="D276" s="138" t="s">
        <v>1779</v>
      </c>
      <c r="E276" s="138" t="s">
        <v>2858</v>
      </c>
      <c r="F276" s="25"/>
      <c r="G276" s="147"/>
      <c r="H276" s="190" t="s">
        <v>1775</v>
      </c>
      <c r="I276" s="149" t="s">
        <v>2856</v>
      </c>
      <c r="J276" s="31"/>
    </row>
    <row r="277" spans="1:10" ht="15.75" customHeight="1" x14ac:dyDescent="0.2">
      <c r="A277" s="9">
        <f t="shared" si="4"/>
        <v>273</v>
      </c>
      <c r="B277" s="10">
        <v>1313</v>
      </c>
      <c r="C277" s="30"/>
      <c r="D277" s="138" t="s">
        <v>1776</v>
      </c>
      <c r="E277" s="138" t="s">
        <v>2859</v>
      </c>
      <c r="F277" s="25"/>
      <c r="G277" s="147"/>
      <c r="H277" s="190" t="s">
        <v>1778</v>
      </c>
      <c r="I277" s="149" t="s">
        <v>2857</v>
      </c>
      <c r="J277" s="31"/>
    </row>
    <row r="278" spans="1:10" ht="15.75" customHeight="1" x14ac:dyDescent="0.2">
      <c r="A278" s="9">
        <f t="shared" si="4"/>
        <v>274</v>
      </c>
      <c r="B278" s="10">
        <v>1313</v>
      </c>
      <c r="C278" s="30"/>
      <c r="D278" s="138" t="s">
        <v>1777</v>
      </c>
      <c r="E278" s="138" t="s">
        <v>2860</v>
      </c>
      <c r="F278" s="25"/>
      <c r="G278" s="147"/>
      <c r="H278" s="190" t="s">
        <v>1779</v>
      </c>
      <c r="I278" s="149" t="s">
        <v>2858</v>
      </c>
      <c r="J278" s="31"/>
    </row>
    <row r="279" spans="1:10" ht="15.75" customHeight="1" x14ac:dyDescent="0.2">
      <c r="A279" s="9">
        <f t="shared" si="4"/>
        <v>275</v>
      </c>
      <c r="B279" s="10">
        <v>1313</v>
      </c>
      <c r="C279" s="30"/>
      <c r="D279" s="138" t="s">
        <v>1780</v>
      </c>
      <c r="E279" s="138" t="s">
        <v>2861</v>
      </c>
      <c r="F279" s="25"/>
      <c r="G279" s="147"/>
      <c r="H279" s="190" t="s">
        <v>1776</v>
      </c>
      <c r="I279" s="149" t="s">
        <v>2859</v>
      </c>
      <c r="J279" s="31"/>
    </row>
    <row r="280" spans="1:10" ht="15.75" customHeight="1" x14ac:dyDescent="0.2">
      <c r="A280" s="9">
        <f t="shared" si="4"/>
        <v>276</v>
      </c>
      <c r="B280" s="10">
        <v>1313</v>
      </c>
      <c r="C280" s="30"/>
      <c r="D280" s="138" t="s">
        <v>1781</v>
      </c>
      <c r="E280" s="138" t="s">
        <v>2862</v>
      </c>
      <c r="F280" s="25"/>
      <c r="G280" s="147"/>
      <c r="H280" s="190" t="s">
        <v>1777</v>
      </c>
      <c r="I280" s="149" t="s">
        <v>2860</v>
      </c>
      <c r="J280" s="31"/>
    </row>
    <row r="281" spans="1:10" ht="15.75" customHeight="1" x14ac:dyDescent="0.2">
      <c r="A281" s="9">
        <f t="shared" si="4"/>
        <v>277</v>
      </c>
      <c r="B281" s="10">
        <v>1313</v>
      </c>
      <c r="C281" s="30"/>
      <c r="D281" s="138" t="s">
        <v>1736</v>
      </c>
      <c r="E281" s="138" t="s">
        <v>2863</v>
      </c>
      <c r="F281" s="25"/>
      <c r="G281" s="147"/>
      <c r="H281" s="190" t="s">
        <v>1780</v>
      </c>
      <c r="I281" s="149" t="s">
        <v>2861</v>
      </c>
      <c r="J281" s="31"/>
    </row>
    <row r="282" spans="1:10" ht="15.75" customHeight="1" x14ac:dyDescent="0.2">
      <c r="A282" s="9">
        <f t="shared" si="4"/>
        <v>278</v>
      </c>
      <c r="B282" s="10">
        <v>1313</v>
      </c>
      <c r="C282" s="30"/>
      <c r="D282" s="138" t="s">
        <v>1782</v>
      </c>
      <c r="E282" s="138" t="s">
        <v>2864</v>
      </c>
      <c r="F282" s="25"/>
      <c r="G282" s="147"/>
      <c r="H282" s="190" t="s">
        <v>1781</v>
      </c>
      <c r="I282" s="149" t="s">
        <v>2862</v>
      </c>
      <c r="J282" s="31"/>
    </row>
    <row r="283" spans="1:10" ht="15.75" customHeight="1" x14ac:dyDescent="0.2">
      <c r="A283" s="9">
        <f t="shared" si="4"/>
        <v>279</v>
      </c>
      <c r="B283" s="10">
        <v>1313</v>
      </c>
      <c r="C283" s="30"/>
      <c r="D283" s="138" t="s">
        <v>1783</v>
      </c>
      <c r="E283" s="138" t="s">
        <v>2865</v>
      </c>
      <c r="F283" s="25"/>
      <c r="G283" s="147"/>
      <c r="H283" s="190" t="s">
        <v>1736</v>
      </c>
      <c r="I283" s="149" t="s">
        <v>2863</v>
      </c>
      <c r="J283" s="31"/>
    </row>
    <row r="284" spans="1:10" ht="15.75" customHeight="1" x14ac:dyDescent="0.2">
      <c r="A284" s="9">
        <f t="shared" si="4"/>
        <v>280</v>
      </c>
      <c r="B284" s="10">
        <v>1313</v>
      </c>
      <c r="C284" s="30"/>
      <c r="D284" s="138" t="s">
        <v>2866</v>
      </c>
      <c r="E284" s="138" t="s">
        <v>2867</v>
      </c>
      <c r="F284" s="25"/>
      <c r="G284" s="147"/>
      <c r="H284" s="190" t="s">
        <v>1782</v>
      </c>
      <c r="I284" s="149" t="s">
        <v>2864</v>
      </c>
      <c r="J284" s="31"/>
    </row>
    <row r="285" spans="1:10" ht="15.75" customHeight="1" x14ac:dyDescent="0.2">
      <c r="A285" s="9">
        <f t="shared" si="4"/>
        <v>281</v>
      </c>
      <c r="B285" s="10">
        <v>1313</v>
      </c>
      <c r="C285" s="30"/>
      <c r="D285" s="138" t="s">
        <v>1784</v>
      </c>
      <c r="E285" s="138" t="s">
        <v>2868</v>
      </c>
      <c r="F285" s="25"/>
      <c r="G285" s="147"/>
      <c r="H285" s="190" t="s">
        <v>1783</v>
      </c>
      <c r="I285" s="149" t="s">
        <v>2865</v>
      </c>
      <c r="J285" s="31"/>
    </row>
    <row r="286" spans="1:10" ht="15.75" customHeight="1" x14ac:dyDescent="0.2">
      <c r="A286" s="9">
        <f t="shared" si="4"/>
        <v>282</v>
      </c>
      <c r="B286" s="10">
        <v>1313</v>
      </c>
      <c r="C286" s="30"/>
      <c r="D286" s="138" t="s">
        <v>1785</v>
      </c>
      <c r="E286" s="138" t="s">
        <v>2869</v>
      </c>
      <c r="F286" s="25"/>
      <c r="G286" s="147"/>
      <c r="H286" s="190" t="s">
        <v>2866</v>
      </c>
      <c r="I286" s="149" t="s">
        <v>2867</v>
      </c>
      <c r="J286" s="31"/>
    </row>
    <row r="287" spans="1:10" ht="15.75" customHeight="1" x14ac:dyDescent="0.2">
      <c r="A287" s="9">
        <f t="shared" si="4"/>
        <v>283</v>
      </c>
      <c r="B287" s="10">
        <v>1313</v>
      </c>
      <c r="C287" s="30"/>
      <c r="D287" s="138" t="s">
        <v>1737</v>
      </c>
      <c r="E287" s="138" t="s">
        <v>2870</v>
      </c>
      <c r="F287" s="25"/>
      <c r="G287" s="147"/>
      <c r="H287" s="190" t="s">
        <v>1784</v>
      </c>
      <c r="I287" s="149" t="s">
        <v>2868</v>
      </c>
      <c r="J287" s="31"/>
    </row>
    <row r="288" spans="1:10" ht="15.75" customHeight="1" x14ac:dyDescent="0.2">
      <c r="A288" s="9">
        <f t="shared" si="4"/>
        <v>284</v>
      </c>
      <c r="B288" s="10">
        <v>1313</v>
      </c>
      <c r="C288" s="30"/>
      <c r="D288" s="138" t="s">
        <v>1786</v>
      </c>
      <c r="E288" s="138" t="s">
        <v>2871</v>
      </c>
      <c r="F288" s="25"/>
      <c r="G288" s="147"/>
      <c r="H288" s="190" t="s">
        <v>1785</v>
      </c>
      <c r="I288" s="149" t="s">
        <v>2869</v>
      </c>
      <c r="J288" s="31"/>
    </row>
    <row r="289" spans="1:10" ht="15.75" customHeight="1" x14ac:dyDescent="0.2">
      <c r="A289" s="9">
        <f t="shared" si="4"/>
        <v>285</v>
      </c>
      <c r="B289" s="10">
        <v>1313</v>
      </c>
      <c r="C289" s="30"/>
      <c r="D289" s="138" t="s">
        <v>1787</v>
      </c>
      <c r="E289" s="138" t="s">
        <v>2872</v>
      </c>
      <c r="F289" s="25"/>
      <c r="G289" s="147"/>
      <c r="H289" s="190" t="s">
        <v>1737</v>
      </c>
      <c r="I289" s="149" t="s">
        <v>2870</v>
      </c>
      <c r="J289" s="31"/>
    </row>
    <row r="290" spans="1:10" ht="15.75" customHeight="1" x14ac:dyDescent="0.2">
      <c r="A290" s="9">
        <f t="shared" si="4"/>
        <v>286</v>
      </c>
      <c r="B290" s="10">
        <v>1313</v>
      </c>
      <c r="C290" s="30"/>
      <c r="D290" s="138" t="s">
        <v>1738</v>
      </c>
      <c r="E290" s="138" t="s">
        <v>2873</v>
      </c>
      <c r="F290" s="25"/>
      <c r="G290" s="147"/>
      <c r="H290" s="190" t="s">
        <v>1786</v>
      </c>
      <c r="I290" s="149" t="s">
        <v>2871</v>
      </c>
      <c r="J290" s="31"/>
    </row>
    <row r="291" spans="1:10" ht="15.75" customHeight="1" x14ac:dyDescent="0.2">
      <c r="A291" s="9">
        <f t="shared" si="4"/>
        <v>287</v>
      </c>
      <c r="B291" s="10">
        <v>1313</v>
      </c>
      <c r="C291" s="30"/>
      <c r="D291" s="138" t="s">
        <v>1788</v>
      </c>
      <c r="E291" s="138" t="s">
        <v>2874</v>
      </c>
      <c r="F291" s="25"/>
      <c r="G291" s="147"/>
      <c r="H291" s="190" t="s">
        <v>1787</v>
      </c>
      <c r="I291" s="149" t="s">
        <v>2872</v>
      </c>
      <c r="J291" s="31"/>
    </row>
    <row r="292" spans="1:10" ht="15.75" customHeight="1" x14ac:dyDescent="0.2">
      <c r="A292" s="9">
        <f t="shared" si="4"/>
        <v>288</v>
      </c>
      <c r="B292" s="10">
        <v>1313</v>
      </c>
      <c r="C292" s="30"/>
      <c r="D292" s="138" t="s">
        <v>1739</v>
      </c>
      <c r="E292" s="138" t="s">
        <v>2875</v>
      </c>
      <c r="F292" s="25"/>
      <c r="G292" s="147"/>
      <c r="H292" s="190" t="s">
        <v>1738</v>
      </c>
      <c r="I292" s="149" t="s">
        <v>2873</v>
      </c>
      <c r="J292" s="31"/>
    </row>
    <row r="293" spans="1:10" ht="15.75" customHeight="1" x14ac:dyDescent="0.2">
      <c r="A293" s="9">
        <f t="shared" si="4"/>
        <v>289</v>
      </c>
      <c r="B293" s="10">
        <v>1313</v>
      </c>
      <c r="C293" s="30"/>
      <c r="D293" s="138" t="s">
        <v>1740</v>
      </c>
      <c r="E293" s="138" t="s">
        <v>2876</v>
      </c>
      <c r="F293" s="25"/>
      <c r="G293" s="147"/>
      <c r="H293" s="190" t="s">
        <v>1788</v>
      </c>
      <c r="I293" s="149" t="s">
        <v>2874</v>
      </c>
      <c r="J293" s="31"/>
    </row>
    <row r="294" spans="1:10" ht="15.75" customHeight="1" x14ac:dyDescent="0.2">
      <c r="A294" s="9">
        <f t="shared" si="4"/>
        <v>290</v>
      </c>
      <c r="B294" s="10">
        <v>1313</v>
      </c>
      <c r="C294" s="30"/>
      <c r="D294" s="138" t="s">
        <v>1793</v>
      </c>
      <c r="E294" s="138" t="s">
        <v>2877</v>
      </c>
      <c r="F294" s="25"/>
      <c r="G294" s="147"/>
      <c r="H294" s="190" t="s">
        <v>1739</v>
      </c>
      <c r="I294" s="149" t="s">
        <v>2875</v>
      </c>
      <c r="J294" s="31"/>
    </row>
    <row r="295" spans="1:10" ht="15.75" customHeight="1" x14ac:dyDescent="0.2">
      <c r="A295" s="9">
        <f t="shared" si="4"/>
        <v>291</v>
      </c>
      <c r="B295" s="10">
        <v>1313</v>
      </c>
      <c r="C295" s="30"/>
      <c r="D295" s="138" t="s">
        <v>1794</v>
      </c>
      <c r="E295" s="138" t="s">
        <v>2878</v>
      </c>
      <c r="F295" s="25"/>
      <c r="G295" s="147"/>
      <c r="H295" s="190" t="s">
        <v>1740</v>
      </c>
      <c r="I295" s="149" t="s">
        <v>2876</v>
      </c>
      <c r="J295" s="31"/>
    </row>
    <row r="296" spans="1:10" ht="15.75" customHeight="1" x14ac:dyDescent="0.2">
      <c r="A296" s="9">
        <f t="shared" si="4"/>
        <v>292</v>
      </c>
      <c r="B296" s="10">
        <v>1313</v>
      </c>
      <c r="C296" s="30"/>
      <c r="D296" s="138" t="s">
        <v>1741</v>
      </c>
      <c r="E296" s="138" t="s">
        <v>2879</v>
      </c>
      <c r="F296" s="25"/>
      <c r="G296" s="147"/>
      <c r="H296" s="190" t="s">
        <v>1793</v>
      </c>
      <c r="I296" s="149" t="s">
        <v>2877</v>
      </c>
      <c r="J296" s="31"/>
    </row>
    <row r="297" spans="1:10" ht="15.75" customHeight="1" x14ac:dyDescent="0.2">
      <c r="A297" s="9">
        <f t="shared" si="4"/>
        <v>293</v>
      </c>
      <c r="B297" s="10">
        <v>1313</v>
      </c>
      <c r="C297" s="30"/>
      <c r="D297" s="138" t="s">
        <v>1742</v>
      </c>
      <c r="E297" s="138" t="s">
        <v>2880</v>
      </c>
      <c r="F297" s="25"/>
      <c r="G297" s="147"/>
      <c r="H297" s="190" t="s">
        <v>1794</v>
      </c>
      <c r="I297" s="149" t="s">
        <v>2878</v>
      </c>
      <c r="J297" s="31"/>
    </row>
    <row r="298" spans="1:10" ht="15.75" customHeight="1" x14ac:dyDescent="0.2">
      <c r="A298" s="9">
        <f t="shared" si="4"/>
        <v>294</v>
      </c>
      <c r="B298" s="10">
        <v>1313</v>
      </c>
      <c r="C298" s="30"/>
      <c r="D298" s="138" t="s">
        <v>1790</v>
      </c>
      <c r="E298" s="138" t="s">
        <v>2881</v>
      </c>
      <c r="F298" s="25"/>
      <c r="G298" s="147"/>
      <c r="H298" s="190" t="s">
        <v>1742</v>
      </c>
      <c r="I298" s="149" t="s">
        <v>2880</v>
      </c>
      <c r="J298" s="31"/>
    </row>
    <row r="299" spans="1:10" ht="15.75" customHeight="1" x14ac:dyDescent="0.2">
      <c r="A299" s="9">
        <f t="shared" si="4"/>
        <v>295</v>
      </c>
      <c r="B299" s="10">
        <v>1313</v>
      </c>
      <c r="C299" s="30"/>
      <c r="D299" s="138" t="s">
        <v>1789</v>
      </c>
      <c r="E299" s="138" t="s">
        <v>2882</v>
      </c>
      <c r="F299" s="25"/>
      <c r="G299" s="147"/>
      <c r="H299" s="190" t="s">
        <v>1790</v>
      </c>
      <c r="I299" s="149" t="s">
        <v>2881</v>
      </c>
      <c r="J299" s="31"/>
    </row>
    <row r="300" spans="1:10" ht="15.75" customHeight="1" x14ac:dyDescent="0.2">
      <c r="A300" s="9">
        <f t="shared" si="4"/>
        <v>296</v>
      </c>
      <c r="B300" s="10">
        <v>1313</v>
      </c>
      <c r="C300" s="30"/>
      <c r="D300" s="138" t="s">
        <v>1791</v>
      </c>
      <c r="E300" s="138" t="s">
        <v>2883</v>
      </c>
      <c r="F300" s="25"/>
      <c r="G300" s="147"/>
      <c r="H300" s="190" t="s">
        <v>1789</v>
      </c>
      <c r="I300" s="149" t="s">
        <v>2882</v>
      </c>
      <c r="J300" s="31"/>
    </row>
    <row r="301" spans="1:10" ht="15.75" customHeight="1" x14ac:dyDescent="0.2">
      <c r="A301" s="9">
        <f t="shared" si="4"/>
        <v>297</v>
      </c>
      <c r="B301" s="10">
        <v>1313</v>
      </c>
      <c r="C301" s="30"/>
      <c r="D301" s="138" t="s">
        <v>1792</v>
      </c>
      <c r="E301" s="138" t="s">
        <v>2884</v>
      </c>
      <c r="F301" s="25"/>
      <c r="G301" s="147"/>
      <c r="H301" s="190" t="s">
        <v>1791</v>
      </c>
      <c r="I301" s="149" t="s">
        <v>2883</v>
      </c>
      <c r="J301" s="31"/>
    </row>
    <row r="302" spans="1:10" ht="15.75" customHeight="1" x14ac:dyDescent="0.2">
      <c r="A302" s="9">
        <f t="shared" si="4"/>
        <v>298</v>
      </c>
      <c r="B302" s="10">
        <v>1313</v>
      </c>
      <c r="C302" s="30"/>
      <c r="D302" s="138" t="s">
        <v>1795</v>
      </c>
      <c r="E302" s="138" t="s">
        <v>2885</v>
      </c>
      <c r="F302" s="25"/>
      <c r="G302" s="147"/>
      <c r="H302" s="190" t="s">
        <v>1792</v>
      </c>
      <c r="I302" s="149" t="s">
        <v>2884</v>
      </c>
      <c r="J302" s="31"/>
    </row>
    <row r="303" spans="1:10" ht="15.75" customHeight="1" x14ac:dyDescent="0.2">
      <c r="A303" s="9">
        <f t="shared" si="4"/>
        <v>299</v>
      </c>
      <c r="B303" s="10">
        <v>1313</v>
      </c>
      <c r="C303" s="30"/>
      <c r="D303" s="138" t="s">
        <v>1796</v>
      </c>
      <c r="E303" s="138" t="s">
        <v>2886</v>
      </c>
      <c r="F303" s="25"/>
      <c r="G303" s="147"/>
      <c r="H303" s="190" t="s">
        <v>1795</v>
      </c>
      <c r="I303" s="149" t="s">
        <v>2885</v>
      </c>
      <c r="J303" s="31"/>
    </row>
    <row r="304" spans="1:10" ht="15.75" customHeight="1" x14ac:dyDescent="0.2">
      <c r="A304" s="9">
        <f t="shared" si="4"/>
        <v>300</v>
      </c>
      <c r="B304" s="10">
        <v>1313</v>
      </c>
      <c r="C304" s="30"/>
      <c r="D304" s="138" t="s">
        <v>1743</v>
      </c>
      <c r="E304" s="138" t="s">
        <v>2887</v>
      </c>
      <c r="F304" s="25"/>
      <c r="G304" s="147"/>
      <c r="H304" s="190" t="s">
        <v>1796</v>
      </c>
      <c r="I304" s="149" t="s">
        <v>2886</v>
      </c>
      <c r="J304" s="31"/>
    </row>
    <row r="305" spans="1:10" ht="15.75" customHeight="1" x14ac:dyDescent="0.2">
      <c r="A305" s="9">
        <f t="shared" si="4"/>
        <v>301</v>
      </c>
      <c r="B305" s="10">
        <v>1313</v>
      </c>
      <c r="C305" s="30"/>
      <c r="D305" s="138" t="s">
        <v>1797</v>
      </c>
      <c r="E305" s="138" t="s">
        <v>2888</v>
      </c>
      <c r="F305" s="25"/>
      <c r="G305" s="147"/>
      <c r="H305" s="190" t="s">
        <v>1743</v>
      </c>
      <c r="I305" s="149" t="s">
        <v>2887</v>
      </c>
      <c r="J305" s="31"/>
    </row>
    <row r="306" spans="1:10" ht="15.75" customHeight="1" x14ac:dyDescent="0.2">
      <c r="A306" s="9">
        <f t="shared" si="4"/>
        <v>302</v>
      </c>
      <c r="B306" s="10">
        <v>1313</v>
      </c>
      <c r="C306" s="30"/>
      <c r="D306" s="138" t="s">
        <v>1744</v>
      </c>
      <c r="E306" s="138" t="s">
        <v>2889</v>
      </c>
      <c r="F306" s="25"/>
      <c r="G306" s="147"/>
      <c r="H306" s="190" t="s">
        <v>1797</v>
      </c>
      <c r="I306" s="149" t="s">
        <v>2888</v>
      </c>
      <c r="J306" s="31"/>
    </row>
    <row r="307" spans="1:10" ht="15.75" customHeight="1" x14ac:dyDescent="0.2">
      <c r="A307" s="9">
        <f t="shared" si="4"/>
        <v>303</v>
      </c>
      <c r="B307" s="10">
        <v>1313</v>
      </c>
      <c r="C307" s="30"/>
      <c r="D307" s="138" t="s">
        <v>1745</v>
      </c>
      <c r="E307" s="138" t="s">
        <v>2890</v>
      </c>
      <c r="F307" s="25"/>
      <c r="G307" s="147"/>
      <c r="H307" s="190" t="s">
        <v>1744</v>
      </c>
      <c r="I307" s="149" t="s">
        <v>2889</v>
      </c>
      <c r="J307" s="31"/>
    </row>
    <row r="308" spans="1:10" ht="15.75" customHeight="1" x14ac:dyDescent="0.2">
      <c r="A308" s="9">
        <f t="shared" si="4"/>
        <v>304</v>
      </c>
      <c r="B308" s="10">
        <v>1313</v>
      </c>
      <c r="C308" s="30"/>
      <c r="D308" s="138" t="s">
        <v>2891</v>
      </c>
      <c r="E308" s="138" t="s">
        <v>2892</v>
      </c>
      <c r="F308" s="25"/>
      <c r="G308" s="147"/>
      <c r="H308" s="190" t="s">
        <v>1745</v>
      </c>
      <c r="I308" s="149" t="s">
        <v>2890</v>
      </c>
      <c r="J308" s="31"/>
    </row>
    <row r="309" spans="1:10" ht="15.75" customHeight="1" x14ac:dyDescent="0.2">
      <c r="A309" s="9">
        <f t="shared" si="4"/>
        <v>305</v>
      </c>
      <c r="B309" s="10">
        <v>1313</v>
      </c>
      <c r="C309" s="30"/>
      <c r="D309" s="138" t="s">
        <v>1798</v>
      </c>
      <c r="E309" s="138" t="s">
        <v>2893</v>
      </c>
      <c r="F309" s="25"/>
      <c r="G309" s="147"/>
      <c r="H309" s="190" t="s">
        <v>1798</v>
      </c>
      <c r="I309" s="149" t="s">
        <v>2893</v>
      </c>
      <c r="J309" s="31"/>
    </row>
    <row r="310" spans="1:10" ht="15.75" customHeight="1" x14ac:dyDescent="0.2">
      <c r="A310" s="9">
        <f t="shared" si="4"/>
        <v>306</v>
      </c>
      <c r="B310" s="10">
        <v>1313</v>
      </c>
      <c r="C310" s="30"/>
      <c r="D310" s="138" t="s">
        <v>1799</v>
      </c>
      <c r="E310" s="138" t="s">
        <v>2894</v>
      </c>
      <c r="F310" s="25"/>
      <c r="G310" s="147"/>
      <c r="H310" s="190" t="s">
        <v>1799</v>
      </c>
      <c r="I310" s="149" t="s">
        <v>2894</v>
      </c>
      <c r="J310" s="31"/>
    </row>
    <row r="311" spans="1:10" ht="15.75" customHeight="1" x14ac:dyDescent="0.2">
      <c r="A311" s="9">
        <f t="shared" si="4"/>
        <v>307</v>
      </c>
      <c r="B311" s="10">
        <v>1313</v>
      </c>
      <c r="C311" s="30"/>
      <c r="D311" s="138" t="s">
        <v>1800</v>
      </c>
      <c r="E311" s="138" t="s">
        <v>2895</v>
      </c>
      <c r="F311" s="25"/>
      <c r="G311" s="147"/>
      <c r="H311" s="190" t="s">
        <v>1800</v>
      </c>
      <c r="I311" s="149" t="s">
        <v>2895</v>
      </c>
      <c r="J311" s="31"/>
    </row>
    <row r="312" spans="1:10" ht="15.75" customHeight="1" x14ac:dyDescent="0.2">
      <c r="A312" s="9">
        <f t="shared" si="4"/>
        <v>308</v>
      </c>
      <c r="B312" s="10">
        <v>1313</v>
      </c>
      <c r="C312" s="30"/>
      <c r="D312" s="138" t="s">
        <v>1801</v>
      </c>
      <c r="E312" s="138" t="s">
        <v>2896</v>
      </c>
      <c r="F312" s="25"/>
      <c r="G312" s="147"/>
      <c r="H312" s="190" t="s">
        <v>1801</v>
      </c>
      <c r="I312" s="149" t="s">
        <v>2896</v>
      </c>
      <c r="J312" s="31"/>
    </row>
    <row r="313" spans="1:10" ht="15.75" customHeight="1" x14ac:dyDescent="0.2">
      <c r="A313" s="9">
        <f t="shared" si="4"/>
        <v>309</v>
      </c>
      <c r="B313" s="10">
        <v>1313</v>
      </c>
      <c r="C313" s="30"/>
      <c r="D313" s="138" t="s">
        <v>1802</v>
      </c>
      <c r="E313" s="138" t="s">
        <v>2897</v>
      </c>
      <c r="F313" s="25"/>
      <c r="G313" s="147"/>
      <c r="H313" s="190" t="s">
        <v>1802</v>
      </c>
      <c r="I313" s="149" t="s">
        <v>2897</v>
      </c>
      <c r="J313" s="31"/>
    </row>
    <row r="314" spans="1:10" ht="15.75" customHeight="1" x14ac:dyDescent="0.2">
      <c r="A314" s="9">
        <f t="shared" si="4"/>
        <v>310</v>
      </c>
      <c r="B314" s="10">
        <v>1313</v>
      </c>
      <c r="C314" s="30"/>
      <c r="D314" s="138" t="s">
        <v>1803</v>
      </c>
      <c r="E314" s="138" t="s">
        <v>2898</v>
      </c>
      <c r="F314" s="25"/>
      <c r="G314" s="147"/>
      <c r="H314" s="190" t="s">
        <v>1803</v>
      </c>
      <c r="I314" s="149" t="s">
        <v>2898</v>
      </c>
      <c r="J314" s="31"/>
    </row>
    <row r="315" spans="1:10" ht="15.75" customHeight="1" x14ac:dyDescent="0.2">
      <c r="A315" s="9">
        <f t="shared" si="4"/>
        <v>311</v>
      </c>
      <c r="B315" s="10">
        <v>1313</v>
      </c>
      <c r="C315" s="30"/>
      <c r="D315" s="138" t="s">
        <v>1804</v>
      </c>
      <c r="E315" s="138" t="s">
        <v>2899</v>
      </c>
      <c r="F315" s="25"/>
      <c r="G315" s="147"/>
      <c r="H315" s="190" t="s">
        <v>1804</v>
      </c>
      <c r="I315" s="149" t="s">
        <v>2899</v>
      </c>
      <c r="J315" s="31"/>
    </row>
    <row r="316" spans="1:10" ht="15.75" customHeight="1" x14ac:dyDescent="0.2">
      <c r="A316" s="9">
        <f t="shared" si="4"/>
        <v>312</v>
      </c>
      <c r="B316" s="10">
        <v>1313</v>
      </c>
      <c r="C316" s="30"/>
      <c r="D316" s="138" t="s">
        <v>1805</v>
      </c>
      <c r="E316" s="138" t="s">
        <v>2900</v>
      </c>
      <c r="F316" s="25"/>
      <c r="G316" s="147"/>
      <c r="H316" s="190" t="s">
        <v>1805</v>
      </c>
      <c r="I316" s="149" t="s">
        <v>2900</v>
      </c>
      <c r="J316" s="31"/>
    </row>
    <row r="317" spans="1:10" ht="15.75" customHeight="1" x14ac:dyDescent="0.2">
      <c r="A317" s="9">
        <f t="shared" si="4"/>
        <v>313</v>
      </c>
      <c r="B317" s="10">
        <v>1313</v>
      </c>
      <c r="C317" s="30"/>
      <c r="D317" s="138" t="s">
        <v>1806</v>
      </c>
      <c r="E317" s="138" t="s">
        <v>2901</v>
      </c>
      <c r="F317" s="25"/>
      <c r="G317" s="147"/>
      <c r="H317" s="190" t="s">
        <v>1806</v>
      </c>
      <c r="I317" s="149" t="s">
        <v>2901</v>
      </c>
      <c r="J317" s="31"/>
    </row>
    <row r="318" spans="1:10" ht="15.75" customHeight="1" x14ac:dyDescent="0.2">
      <c r="A318" s="9">
        <f t="shared" si="4"/>
        <v>314</v>
      </c>
      <c r="B318" s="10">
        <v>1313</v>
      </c>
      <c r="C318" s="30"/>
      <c r="D318" s="138" t="s">
        <v>1807</v>
      </c>
      <c r="E318" s="138" t="s">
        <v>2902</v>
      </c>
      <c r="F318" s="25"/>
      <c r="G318" s="147"/>
      <c r="H318" s="190" t="s">
        <v>1807</v>
      </c>
      <c r="I318" s="149" t="s">
        <v>2902</v>
      </c>
      <c r="J318" s="31"/>
    </row>
    <row r="319" spans="1:10" ht="15.75" customHeight="1" x14ac:dyDescent="0.2">
      <c r="A319" s="9">
        <f t="shared" si="4"/>
        <v>315</v>
      </c>
      <c r="B319" s="10">
        <v>1313</v>
      </c>
      <c r="C319" s="30"/>
      <c r="D319" s="138" t="s">
        <v>1808</v>
      </c>
      <c r="E319" s="138" t="s">
        <v>2903</v>
      </c>
      <c r="F319" s="25"/>
      <c r="G319" s="147"/>
      <c r="H319" s="190" t="s">
        <v>1808</v>
      </c>
      <c r="I319" s="149" t="s">
        <v>2903</v>
      </c>
      <c r="J319" s="31"/>
    </row>
    <row r="320" spans="1:10" ht="15.75" customHeight="1" x14ac:dyDescent="0.2">
      <c r="A320" s="9">
        <f t="shared" si="4"/>
        <v>316</v>
      </c>
      <c r="B320" s="10">
        <v>1313</v>
      </c>
      <c r="C320" s="30"/>
      <c r="D320" s="138" t="s">
        <v>1809</v>
      </c>
      <c r="E320" s="138" t="s">
        <v>2904</v>
      </c>
      <c r="F320" s="25"/>
      <c r="G320" s="147"/>
      <c r="H320" s="190" t="s">
        <v>1809</v>
      </c>
      <c r="I320" s="149" t="s">
        <v>2904</v>
      </c>
      <c r="J320" s="31"/>
    </row>
    <row r="321" spans="1:10" ht="15.75" customHeight="1" x14ac:dyDescent="0.2">
      <c r="A321" s="9">
        <f t="shared" si="4"/>
        <v>317</v>
      </c>
      <c r="B321" s="10">
        <v>1313</v>
      </c>
      <c r="C321" s="30"/>
      <c r="D321" s="138" t="s">
        <v>1810</v>
      </c>
      <c r="E321" s="138" t="s">
        <v>2905</v>
      </c>
      <c r="F321" s="25"/>
      <c r="G321" s="147"/>
      <c r="H321" s="190" t="s">
        <v>1810</v>
      </c>
      <c r="I321" s="149" t="s">
        <v>2905</v>
      </c>
      <c r="J321" s="31"/>
    </row>
    <row r="322" spans="1:10" ht="15.75" customHeight="1" x14ac:dyDescent="0.2">
      <c r="A322" s="9">
        <f t="shared" si="4"/>
        <v>318</v>
      </c>
      <c r="B322" s="10">
        <v>1313</v>
      </c>
      <c r="C322" s="30"/>
      <c r="D322" s="138" t="s">
        <v>1811</v>
      </c>
      <c r="E322" s="138" t="s">
        <v>2906</v>
      </c>
      <c r="F322" s="25"/>
      <c r="G322" s="147"/>
      <c r="H322" s="190" t="s">
        <v>1811</v>
      </c>
      <c r="I322" s="149" t="s">
        <v>2906</v>
      </c>
      <c r="J322" s="31"/>
    </row>
    <row r="323" spans="1:10" ht="15.75" customHeight="1" x14ac:dyDescent="0.2">
      <c r="A323" s="9">
        <f t="shared" si="4"/>
        <v>319</v>
      </c>
      <c r="B323" s="10">
        <v>1313</v>
      </c>
      <c r="C323" s="30"/>
      <c r="D323" s="138" t="s">
        <v>1812</v>
      </c>
      <c r="E323" s="138" t="s">
        <v>2907</v>
      </c>
      <c r="F323" s="25"/>
      <c r="G323" s="147"/>
      <c r="H323" s="190" t="s">
        <v>1812</v>
      </c>
      <c r="I323" s="149" t="s">
        <v>2907</v>
      </c>
      <c r="J323" s="31"/>
    </row>
    <row r="324" spans="1:10" ht="15.75" customHeight="1" x14ac:dyDescent="0.2">
      <c r="A324" s="9">
        <f t="shared" si="4"/>
        <v>320</v>
      </c>
      <c r="B324" s="10">
        <v>1313</v>
      </c>
      <c r="C324" s="30"/>
      <c r="D324" s="138" t="s">
        <v>1813</v>
      </c>
      <c r="E324" s="138" t="s">
        <v>2908</v>
      </c>
      <c r="F324" s="25"/>
      <c r="G324" s="147"/>
      <c r="H324" s="190" t="s">
        <v>1813</v>
      </c>
      <c r="I324" s="149" t="s">
        <v>2908</v>
      </c>
      <c r="J324" s="31"/>
    </row>
    <row r="325" spans="1:10" ht="15.75" customHeight="1" x14ac:dyDescent="0.2">
      <c r="A325" s="9">
        <f t="shared" si="4"/>
        <v>321</v>
      </c>
      <c r="B325" s="10">
        <v>1313</v>
      </c>
      <c r="C325" s="30"/>
      <c r="D325" s="138" t="s">
        <v>1814</v>
      </c>
      <c r="E325" s="138" t="s">
        <v>2909</v>
      </c>
      <c r="F325" s="25"/>
      <c r="G325" s="147"/>
      <c r="H325" s="190" t="s">
        <v>1814</v>
      </c>
      <c r="I325" s="149" t="s">
        <v>2909</v>
      </c>
      <c r="J325" s="31"/>
    </row>
    <row r="326" spans="1:10" ht="15.75" customHeight="1" x14ac:dyDescent="0.2">
      <c r="A326" s="9">
        <f t="shared" si="4"/>
        <v>322</v>
      </c>
      <c r="B326" s="10">
        <v>1313</v>
      </c>
      <c r="C326" s="30"/>
      <c r="D326" s="138" t="s">
        <v>1815</v>
      </c>
      <c r="E326" s="138" t="s">
        <v>2910</v>
      </c>
      <c r="F326" s="25"/>
      <c r="G326" s="147"/>
      <c r="H326" s="190" t="s">
        <v>1815</v>
      </c>
      <c r="I326" s="149" t="s">
        <v>2910</v>
      </c>
      <c r="J326" s="31"/>
    </row>
    <row r="327" spans="1:10" ht="15.75" customHeight="1" x14ac:dyDescent="0.2">
      <c r="A327" s="9">
        <f t="shared" ref="A327:A390" si="5">A326+1</f>
        <v>323</v>
      </c>
      <c r="B327" s="10">
        <v>1313</v>
      </c>
      <c r="C327" s="30"/>
      <c r="D327" s="138" t="s">
        <v>1823</v>
      </c>
      <c r="E327" s="138" t="s">
        <v>2911</v>
      </c>
      <c r="F327" s="25"/>
      <c r="G327" s="147"/>
      <c r="H327" s="190" t="s">
        <v>1823</v>
      </c>
      <c r="I327" s="149" t="s">
        <v>2911</v>
      </c>
      <c r="J327" s="31"/>
    </row>
    <row r="328" spans="1:10" ht="15.75" customHeight="1" x14ac:dyDescent="0.2">
      <c r="A328" s="9">
        <f t="shared" si="5"/>
        <v>324</v>
      </c>
      <c r="B328" s="10">
        <v>1313</v>
      </c>
      <c r="C328" s="30"/>
      <c r="D328" s="138" t="s">
        <v>1824</v>
      </c>
      <c r="E328" s="138" t="s">
        <v>2912</v>
      </c>
      <c r="F328" s="25"/>
      <c r="G328" s="147"/>
      <c r="H328" s="190" t="s">
        <v>1824</v>
      </c>
      <c r="I328" s="149" t="s">
        <v>2912</v>
      </c>
      <c r="J328" s="31"/>
    </row>
    <row r="329" spans="1:10" ht="15.75" customHeight="1" x14ac:dyDescent="0.2">
      <c r="A329" s="9">
        <f t="shared" si="5"/>
        <v>325</v>
      </c>
      <c r="B329" s="10">
        <v>1313</v>
      </c>
      <c r="C329" s="30"/>
      <c r="D329" s="138" t="s">
        <v>1825</v>
      </c>
      <c r="E329" s="138" t="s">
        <v>2913</v>
      </c>
      <c r="F329" s="25"/>
      <c r="G329" s="147"/>
      <c r="H329" s="190" t="s">
        <v>1825</v>
      </c>
      <c r="I329" s="149" t="s">
        <v>2913</v>
      </c>
      <c r="J329" s="31"/>
    </row>
    <row r="330" spans="1:10" ht="15.75" customHeight="1" x14ac:dyDescent="0.2">
      <c r="A330" s="9">
        <f t="shared" si="5"/>
        <v>326</v>
      </c>
      <c r="B330" s="10">
        <v>1313</v>
      </c>
      <c r="C330" s="30"/>
      <c r="D330" s="138" t="s">
        <v>1816</v>
      </c>
      <c r="E330" s="138" t="s">
        <v>2914</v>
      </c>
      <c r="F330" s="25"/>
      <c r="G330" s="147"/>
      <c r="H330" s="190" t="s">
        <v>1816</v>
      </c>
      <c r="I330" s="149" t="s">
        <v>2914</v>
      </c>
      <c r="J330" s="31"/>
    </row>
    <row r="331" spans="1:10" ht="15.75" customHeight="1" x14ac:dyDescent="0.2">
      <c r="A331" s="9">
        <f t="shared" si="5"/>
        <v>327</v>
      </c>
      <c r="B331" s="10">
        <v>1313</v>
      </c>
      <c r="C331" s="30"/>
      <c r="D331" s="138" t="s">
        <v>1817</v>
      </c>
      <c r="E331" s="138" t="s">
        <v>2915</v>
      </c>
      <c r="F331" s="25"/>
      <c r="G331" s="147"/>
      <c r="H331" s="190" t="s">
        <v>1817</v>
      </c>
      <c r="I331" s="149" t="s">
        <v>2915</v>
      </c>
      <c r="J331" s="31"/>
    </row>
    <row r="332" spans="1:10" ht="15.75" customHeight="1" x14ac:dyDescent="0.2">
      <c r="A332" s="9">
        <f t="shared" si="5"/>
        <v>328</v>
      </c>
      <c r="B332" s="10">
        <v>1313</v>
      </c>
      <c r="C332" s="30"/>
      <c r="D332" s="138" t="s">
        <v>1818</v>
      </c>
      <c r="E332" s="138" t="s">
        <v>2916</v>
      </c>
      <c r="F332" s="25"/>
      <c r="G332" s="147"/>
      <c r="H332" s="190" t="s">
        <v>1818</v>
      </c>
      <c r="I332" s="149" t="s">
        <v>2916</v>
      </c>
      <c r="J332" s="31"/>
    </row>
    <row r="333" spans="1:10" ht="15.75" customHeight="1" x14ac:dyDescent="0.2">
      <c r="A333" s="9">
        <f t="shared" si="5"/>
        <v>329</v>
      </c>
      <c r="B333" s="10">
        <v>1313</v>
      </c>
      <c r="C333" s="30"/>
      <c r="D333" s="138" t="s">
        <v>1819</v>
      </c>
      <c r="E333" s="138" t="s">
        <v>2917</v>
      </c>
      <c r="F333" s="25"/>
      <c r="G333" s="147"/>
      <c r="H333" s="190" t="s">
        <v>1819</v>
      </c>
      <c r="I333" s="149" t="s">
        <v>2917</v>
      </c>
      <c r="J333" s="31"/>
    </row>
    <row r="334" spans="1:10" ht="15.75" customHeight="1" x14ac:dyDescent="0.2">
      <c r="A334" s="9">
        <f t="shared" si="5"/>
        <v>330</v>
      </c>
      <c r="B334" s="10">
        <v>1313</v>
      </c>
      <c r="C334" s="30"/>
      <c r="D334" s="138" t="s">
        <v>1820</v>
      </c>
      <c r="E334" s="138" t="s">
        <v>2918</v>
      </c>
      <c r="F334" s="25"/>
      <c r="G334" s="147"/>
      <c r="H334" s="190" t="s">
        <v>1820</v>
      </c>
      <c r="I334" s="149" t="s">
        <v>2918</v>
      </c>
      <c r="J334" s="31"/>
    </row>
    <row r="335" spans="1:10" ht="15.75" customHeight="1" x14ac:dyDescent="0.2">
      <c r="A335" s="9">
        <f t="shared" si="5"/>
        <v>331</v>
      </c>
      <c r="B335" s="10">
        <v>1313</v>
      </c>
      <c r="C335" s="30"/>
      <c r="D335" s="138" t="s">
        <v>1821</v>
      </c>
      <c r="E335" s="138" t="s">
        <v>2919</v>
      </c>
      <c r="F335" s="25"/>
      <c r="G335" s="147"/>
      <c r="H335" s="190" t="s">
        <v>1821</v>
      </c>
      <c r="I335" s="149" t="s">
        <v>2919</v>
      </c>
      <c r="J335" s="31"/>
    </row>
    <row r="336" spans="1:10" ht="15.75" customHeight="1" x14ac:dyDescent="0.2">
      <c r="A336" s="9">
        <f t="shared" si="5"/>
        <v>332</v>
      </c>
      <c r="B336" s="10">
        <v>1313</v>
      </c>
      <c r="C336" s="30"/>
      <c r="D336" s="138" t="s">
        <v>1822</v>
      </c>
      <c r="E336" s="138" t="s">
        <v>2920</v>
      </c>
      <c r="F336" s="25"/>
      <c r="G336" s="147"/>
      <c r="H336" s="190" t="s">
        <v>1822</v>
      </c>
      <c r="I336" s="149" t="s">
        <v>2920</v>
      </c>
      <c r="J336" s="31"/>
    </row>
    <row r="337" spans="1:10" ht="15.75" customHeight="1" x14ac:dyDescent="0.2">
      <c r="A337" s="9">
        <f t="shared" si="5"/>
        <v>333</v>
      </c>
      <c r="B337" s="10">
        <v>1313</v>
      </c>
      <c r="C337" s="30"/>
      <c r="D337" s="138" t="s">
        <v>1826</v>
      </c>
      <c r="E337" s="138" t="s">
        <v>2921</v>
      </c>
      <c r="F337" s="25"/>
      <c r="G337" s="147"/>
      <c r="H337" s="190" t="s">
        <v>1826</v>
      </c>
      <c r="I337" s="149" t="s">
        <v>2921</v>
      </c>
      <c r="J337" s="31"/>
    </row>
    <row r="338" spans="1:10" ht="15.75" customHeight="1" x14ac:dyDescent="0.2">
      <c r="A338" s="9">
        <f t="shared" si="5"/>
        <v>334</v>
      </c>
      <c r="B338" s="10">
        <v>1313</v>
      </c>
      <c r="C338" s="30"/>
      <c r="D338" s="138" t="s">
        <v>2922</v>
      </c>
      <c r="E338" s="138" t="s">
        <v>2923</v>
      </c>
      <c r="F338" s="25"/>
      <c r="G338" s="147"/>
      <c r="H338" s="190" t="s">
        <v>2922</v>
      </c>
      <c r="I338" s="149" t="s">
        <v>2923</v>
      </c>
      <c r="J338" s="31"/>
    </row>
    <row r="339" spans="1:10" ht="15.75" customHeight="1" x14ac:dyDescent="0.2">
      <c r="A339" s="9">
        <f t="shared" si="5"/>
        <v>335</v>
      </c>
      <c r="B339" s="10">
        <v>1313</v>
      </c>
      <c r="C339" s="30"/>
      <c r="D339" s="138" t="s">
        <v>1827</v>
      </c>
      <c r="E339" s="138" t="s">
        <v>2924</v>
      </c>
      <c r="F339" s="25"/>
      <c r="G339" s="147"/>
      <c r="H339" s="190" t="s">
        <v>1827</v>
      </c>
      <c r="I339" s="149" t="s">
        <v>2924</v>
      </c>
      <c r="J339" s="31"/>
    </row>
    <row r="340" spans="1:10" ht="15.75" customHeight="1" x14ac:dyDescent="0.2">
      <c r="A340" s="9">
        <f t="shared" si="5"/>
        <v>336</v>
      </c>
      <c r="B340" s="10">
        <v>1313</v>
      </c>
      <c r="C340" s="30"/>
      <c r="D340" s="138" t="s">
        <v>1829</v>
      </c>
      <c r="E340" s="138" t="s">
        <v>2925</v>
      </c>
      <c r="F340" s="25"/>
      <c r="G340" s="147"/>
      <c r="H340" s="190" t="s">
        <v>1829</v>
      </c>
      <c r="I340" s="149" t="s">
        <v>2925</v>
      </c>
      <c r="J340" s="31"/>
    </row>
    <row r="341" spans="1:10" ht="15.75" customHeight="1" x14ac:dyDescent="0.2">
      <c r="A341" s="9">
        <f t="shared" si="5"/>
        <v>337</v>
      </c>
      <c r="B341" s="10">
        <v>1313</v>
      </c>
      <c r="C341" s="30"/>
      <c r="D341" s="138" t="s">
        <v>1828</v>
      </c>
      <c r="E341" s="138" t="s">
        <v>2926</v>
      </c>
      <c r="F341" s="25"/>
      <c r="G341" s="147"/>
      <c r="H341" s="190" t="s">
        <v>1828</v>
      </c>
      <c r="I341" s="149" t="s">
        <v>2926</v>
      </c>
      <c r="J341" s="31"/>
    </row>
    <row r="342" spans="1:10" ht="15.75" customHeight="1" x14ac:dyDescent="0.2">
      <c r="A342" s="9">
        <f t="shared" si="5"/>
        <v>338</v>
      </c>
      <c r="B342" s="10">
        <v>1313</v>
      </c>
      <c r="C342" s="30"/>
      <c r="D342" s="138" t="s">
        <v>1830</v>
      </c>
      <c r="E342" s="138" t="s">
        <v>2927</v>
      </c>
      <c r="F342" s="25"/>
      <c r="G342" s="147"/>
      <c r="H342" s="190" t="s">
        <v>1830</v>
      </c>
      <c r="I342" s="149" t="s">
        <v>2927</v>
      </c>
      <c r="J342" s="31"/>
    </row>
    <row r="343" spans="1:10" ht="15.75" customHeight="1" x14ac:dyDescent="0.2">
      <c r="A343" s="9">
        <f t="shared" si="5"/>
        <v>339</v>
      </c>
      <c r="B343" s="10">
        <v>1313</v>
      </c>
      <c r="C343" s="30"/>
      <c r="D343" s="138" t="s">
        <v>1831</v>
      </c>
      <c r="E343" s="138" t="s">
        <v>2928</v>
      </c>
      <c r="F343" s="25"/>
      <c r="G343" s="147"/>
      <c r="H343" s="190" t="s">
        <v>1831</v>
      </c>
      <c r="I343" s="149" t="s">
        <v>2928</v>
      </c>
      <c r="J343" s="31"/>
    </row>
    <row r="344" spans="1:10" ht="15.75" customHeight="1" x14ac:dyDescent="0.2">
      <c r="A344" s="9">
        <f t="shared" si="5"/>
        <v>340</v>
      </c>
      <c r="B344" s="10">
        <v>1313</v>
      </c>
      <c r="C344" s="30"/>
      <c r="D344" s="138" t="s">
        <v>1832</v>
      </c>
      <c r="E344" s="138" t="s">
        <v>2929</v>
      </c>
      <c r="F344" s="25"/>
      <c r="G344" s="147"/>
      <c r="H344" s="190" t="s">
        <v>1832</v>
      </c>
      <c r="I344" s="149" t="s">
        <v>2929</v>
      </c>
      <c r="J344" s="31"/>
    </row>
    <row r="345" spans="1:10" ht="15.75" customHeight="1" x14ac:dyDescent="0.2">
      <c r="A345" s="9">
        <f t="shared" si="5"/>
        <v>341</v>
      </c>
      <c r="B345" s="10">
        <v>1313</v>
      </c>
      <c r="C345" s="30"/>
      <c r="D345" s="138" t="s">
        <v>2930</v>
      </c>
      <c r="E345" s="138" t="s">
        <v>2931</v>
      </c>
      <c r="F345" s="25"/>
      <c r="G345" s="147"/>
      <c r="H345" s="190" t="s">
        <v>1834</v>
      </c>
      <c r="I345" s="149" t="s">
        <v>2932</v>
      </c>
      <c r="J345" s="31"/>
    </row>
    <row r="346" spans="1:10" ht="15.75" customHeight="1" x14ac:dyDescent="0.2">
      <c r="A346" s="9">
        <f t="shared" si="5"/>
        <v>342</v>
      </c>
      <c r="B346" s="10">
        <v>1313</v>
      </c>
      <c r="C346" s="30"/>
      <c r="D346" s="138" t="s">
        <v>1834</v>
      </c>
      <c r="E346" s="138" t="s">
        <v>2932</v>
      </c>
      <c r="F346" s="25"/>
      <c r="G346" s="147"/>
      <c r="H346" s="190" t="s">
        <v>1833</v>
      </c>
      <c r="I346" s="149" t="s">
        <v>2933</v>
      </c>
      <c r="J346" s="31"/>
    </row>
    <row r="347" spans="1:10" ht="15.75" customHeight="1" x14ac:dyDescent="0.2">
      <c r="A347" s="9">
        <f t="shared" si="5"/>
        <v>343</v>
      </c>
      <c r="B347" s="10">
        <v>1313</v>
      </c>
      <c r="C347" s="30"/>
      <c r="D347" s="138" t="s">
        <v>1833</v>
      </c>
      <c r="E347" s="138" t="s">
        <v>2933</v>
      </c>
      <c r="F347" s="25"/>
      <c r="G347" s="147"/>
      <c r="H347" s="190" t="s">
        <v>1835</v>
      </c>
      <c r="I347" s="149" t="s">
        <v>2934</v>
      </c>
      <c r="J347" s="31"/>
    </row>
    <row r="348" spans="1:10" ht="15.75" customHeight="1" x14ac:dyDescent="0.2">
      <c r="A348" s="9">
        <f t="shared" si="5"/>
        <v>344</v>
      </c>
      <c r="B348" s="10">
        <v>1313</v>
      </c>
      <c r="C348" s="30"/>
      <c r="D348" s="138" t="s">
        <v>1835</v>
      </c>
      <c r="E348" s="138" t="s">
        <v>2934</v>
      </c>
      <c r="F348" s="25"/>
      <c r="G348" s="147"/>
      <c r="H348" s="190" t="s">
        <v>1837</v>
      </c>
      <c r="I348" s="149" t="s">
        <v>2936</v>
      </c>
      <c r="J348" s="31"/>
    </row>
    <row r="349" spans="1:10" ht="15.75" customHeight="1" x14ac:dyDescent="0.2">
      <c r="A349" s="9">
        <f t="shared" si="5"/>
        <v>345</v>
      </c>
      <c r="B349" s="10">
        <v>1313</v>
      </c>
      <c r="C349" s="30"/>
      <c r="D349" s="138" t="s">
        <v>1836</v>
      </c>
      <c r="E349" s="138" t="s">
        <v>2935</v>
      </c>
      <c r="F349" s="25"/>
      <c r="G349" s="147"/>
      <c r="H349" s="190" t="s">
        <v>1838</v>
      </c>
      <c r="I349" s="149" t="s">
        <v>2937</v>
      </c>
      <c r="J349" s="31"/>
    </row>
    <row r="350" spans="1:10" ht="15.75" customHeight="1" x14ac:dyDescent="0.2">
      <c r="A350" s="9">
        <f t="shared" si="5"/>
        <v>346</v>
      </c>
      <c r="B350" s="10">
        <v>1313</v>
      </c>
      <c r="C350" s="30"/>
      <c r="D350" s="138" t="s">
        <v>1837</v>
      </c>
      <c r="E350" s="138" t="s">
        <v>2936</v>
      </c>
      <c r="F350" s="25"/>
      <c r="G350" s="147"/>
      <c r="H350" s="190" t="s">
        <v>1844</v>
      </c>
      <c r="I350" s="149" t="s">
        <v>2938</v>
      </c>
      <c r="J350" s="31"/>
    </row>
    <row r="351" spans="1:10" ht="15.75" customHeight="1" x14ac:dyDescent="0.2">
      <c r="A351" s="9">
        <f t="shared" si="5"/>
        <v>347</v>
      </c>
      <c r="B351" s="10">
        <v>1313</v>
      </c>
      <c r="C351" s="30"/>
      <c r="D351" s="138" t="s">
        <v>1838</v>
      </c>
      <c r="E351" s="138" t="s">
        <v>2937</v>
      </c>
      <c r="F351" s="25"/>
      <c r="G351" s="147"/>
      <c r="H351" s="190" t="s">
        <v>1839</v>
      </c>
      <c r="I351" s="149" t="s">
        <v>2939</v>
      </c>
      <c r="J351" s="31"/>
    </row>
    <row r="352" spans="1:10" ht="15.75" customHeight="1" x14ac:dyDescent="0.2">
      <c r="A352" s="9">
        <f t="shared" si="5"/>
        <v>348</v>
      </c>
      <c r="B352" s="10">
        <v>1313</v>
      </c>
      <c r="C352" s="30"/>
      <c r="D352" s="138" t="s">
        <v>1844</v>
      </c>
      <c r="E352" s="138" t="s">
        <v>2938</v>
      </c>
      <c r="F352" s="25"/>
      <c r="G352" s="147"/>
      <c r="H352" s="190" t="s">
        <v>1845</v>
      </c>
      <c r="I352" s="149" t="s">
        <v>2940</v>
      </c>
      <c r="J352" s="31"/>
    </row>
    <row r="353" spans="1:10" ht="15.75" customHeight="1" x14ac:dyDescent="0.2">
      <c r="A353" s="9">
        <f t="shared" si="5"/>
        <v>349</v>
      </c>
      <c r="B353" s="10">
        <v>1313</v>
      </c>
      <c r="C353" s="30"/>
      <c r="D353" s="138" t="s">
        <v>1839</v>
      </c>
      <c r="E353" s="138" t="s">
        <v>2939</v>
      </c>
      <c r="F353" s="25"/>
      <c r="G353" s="147"/>
      <c r="H353" s="190" t="s">
        <v>1846</v>
      </c>
      <c r="I353" s="149" t="s">
        <v>2941</v>
      </c>
      <c r="J353" s="31"/>
    </row>
    <row r="354" spans="1:10" ht="15.75" customHeight="1" x14ac:dyDescent="0.2">
      <c r="A354" s="9">
        <f t="shared" si="5"/>
        <v>350</v>
      </c>
      <c r="B354" s="10">
        <v>1313</v>
      </c>
      <c r="C354" s="30"/>
      <c r="D354" s="138" t="s">
        <v>1845</v>
      </c>
      <c r="E354" s="138" t="s">
        <v>2940</v>
      </c>
      <c r="F354" s="25"/>
      <c r="G354" s="147"/>
      <c r="H354" s="190" t="s">
        <v>1840</v>
      </c>
      <c r="I354" s="149" t="s">
        <v>2942</v>
      </c>
      <c r="J354" s="31"/>
    </row>
    <row r="355" spans="1:10" ht="15.75" customHeight="1" x14ac:dyDescent="0.2">
      <c r="A355" s="9">
        <f t="shared" si="5"/>
        <v>351</v>
      </c>
      <c r="B355" s="10">
        <v>1313</v>
      </c>
      <c r="C355" s="30"/>
      <c r="D355" s="138" t="s">
        <v>1846</v>
      </c>
      <c r="E355" s="138" t="s">
        <v>2941</v>
      </c>
      <c r="F355" s="25"/>
      <c r="G355" s="147"/>
      <c r="H355" s="190" t="s">
        <v>1847</v>
      </c>
      <c r="I355" s="149" t="s">
        <v>2943</v>
      </c>
      <c r="J355" s="31"/>
    </row>
    <row r="356" spans="1:10" ht="15.75" customHeight="1" x14ac:dyDescent="0.2">
      <c r="A356" s="9">
        <f t="shared" si="5"/>
        <v>352</v>
      </c>
      <c r="B356" s="10">
        <v>1313</v>
      </c>
      <c r="C356" s="30"/>
      <c r="D356" s="138" t="s">
        <v>1840</v>
      </c>
      <c r="E356" s="138" t="s">
        <v>2942</v>
      </c>
      <c r="F356" s="25"/>
      <c r="G356" s="147"/>
      <c r="H356" s="190" t="s">
        <v>1848</v>
      </c>
      <c r="I356" s="149" t="s">
        <v>2944</v>
      </c>
      <c r="J356" s="31"/>
    </row>
    <row r="357" spans="1:10" ht="15.75" customHeight="1" x14ac:dyDescent="0.2">
      <c r="A357" s="9">
        <f t="shared" si="5"/>
        <v>353</v>
      </c>
      <c r="B357" s="10">
        <v>1313</v>
      </c>
      <c r="C357" s="30"/>
      <c r="D357" s="138" t="s">
        <v>1847</v>
      </c>
      <c r="E357" s="138" t="s">
        <v>2943</v>
      </c>
      <c r="F357" s="25"/>
      <c r="G357" s="147"/>
      <c r="H357" s="190" t="s">
        <v>1842</v>
      </c>
      <c r="I357" s="149" t="s">
        <v>2946</v>
      </c>
      <c r="J357" s="31"/>
    </row>
    <row r="358" spans="1:10" ht="15.75" customHeight="1" x14ac:dyDescent="0.2">
      <c r="A358" s="9">
        <f t="shared" si="5"/>
        <v>354</v>
      </c>
      <c r="B358" s="10">
        <v>1313</v>
      </c>
      <c r="C358" s="30"/>
      <c r="D358" s="138" t="s">
        <v>1848</v>
      </c>
      <c r="E358" s="138" t="s">
        <v>2944</v>
      </c>
      <c r="F358" s="25"/>
      <c r="G358" s="147"/>
      <c r="H358" s="190" t="s">
        <v>1843</v>
      </c>
      <c r="I358" s="149" t="s">
        <v>2947</v>
      </c>
      <c r="J358" s="31"/>
    </row>
    <row r="359" spans="1:10" ht="15.75" customHeight="1" x14ac:dyDescent="0.2">
      <c r="A359" s="9">
        <f t="shared" si="5"/>
        <v>355</v>
      </c>
      <c r="B359" s="10">
        <v>1313</v>
      </c>
      <c r="C359" s="30"/>
      <c r="D359" s="138" t="s">
        <v>1841</v>
      </c>
      <c r="E359" s="138" t="s">
        <v>2945</v>
      </c>
      <c r="F359" s="25"/>
      <c r="G359" s="147"/>
      <c r="H359" s="190" t="s">
        <v>1849</v>
      </c>
      <c r="I359" s="149" t="s">
        <v>2948</v>
      </c>
      <c r="J359" s="31"/>
    </row>
    <row r="360" spans="1:10" ht="15.75" customHeight="1" x14ac:dyDescent="0.2">
      <c r="A360" s="9">
        <f t="shared" si="5"/>
        <v>356</v>
      </c>
      <c r="B360" s="10">
        <v>1313</v>
      </c>
      <c r="C360" s="30"/>
      <c r="D360" s="138" t="s">
        <v>1842</v>
      </c>
      <c r="E360" s="138" t="s">
        <v>2946</v>
      </c>
      <c r="F360" s="25"/>
      <c r="G360" s="147"/>
      <c r="H360" s="190" t="s">
        <v>1853</v>
      </c>
      <c r="I360" s="149" t="s">
        <v>2949</v>
      </c>
      <c r="J360" s="31"/>
    </row>
    <row r="361" spans="1:10" ht="15.75" customHeight="1" x14ac:dyDescent="0.2">
      <c r="A361" s="9">
        <f t="shared" si="5"/>
        <v>357</v>
      </c>
      <c r="B361" s="10">
        <v>1313</v>
      </c>
      <c r="C361" s="30"/>
      <c r="D361" s="138" t="s">
        <v>1843</v>
      </c>
      <c r="E361" s="138" t="s">
        <v>2947</v>
      </c>
      <c r="F361" s="25"/>
      <c r="G361" s="147"/>
      <c r="H361" s="190" t="s">
        <v>1850</v>
      </c>
      <c r="I361" s="149" t="s">
        <v>2950</v>
      </c>
      <c r="J361" s="31"/>
    </row>
    <row r="362" spans="1:10" ht="15.75" customHeight="1" x14ac:dyDescent="0.2">
      <c r="A362" s="9">
        <f t="shared" si="5"/>
        <v>358</v>
      </c>
      <c r="B362" s="10">
        <v>1313</v>
      </c>
      <c r="C362" s="30"/>
      <c r="D362" s="138" t="s">
        <v>1849</v>
      </c>
      <c r="E362" s="138" t="s">
        <v>2948</v>
      </c>
      <c r="F362" s="25"/>
      <c r="G362" s="147"/>
      <c r="H362" s="190" t="s">
        <v>1851</v>
      </c>
      <c r="I362" s="149" t="s">
        <v>2951</v>
      </c>
      <c r="J362" s="31"/>
    </row>
    <row r="363" spans="1:10" ht="15.75" customHeight="1" x14ac:dyDescent="0.2">
      <c r="A363" s="9">
        <f t="shared" si="5"/>
        <v>359</v>
      </c>
      <c r="B363" s="10">
        <v>1313</v>
      </c>
      <c r="C363" s="30"/>
      <c r="D363" s="138" t="s">
        <v>1853</v>
      </c>
      <c r="E363" s="138" t="s">
        <v>2949</v>
      </c>
      <c r="F363" s="25"/>
      <c r="G363" s="147"/>
      <c r="H363" s="190" t="s">
        <v>1852</v>
      </c>
      <c r="I363" s="149" t="s">
        <v>2952</v>
      </c>
      <c r="J363" s="31"/>
    </row>
    <row r="364" spans="1:10" ht="15.75" customHeight="1" x14ac:dyDescent="0.2">
      <c r="A364" s="9">
        <f t="shared" si="5"/>
        <v>360</v>
      </c>
      <c r="B364" s="10">
        <v>1313</v>
      </c>
      <c r="C364" s="30"/>
      <c r="D364" s="138" t="s">
        <v>1850</v>
      </c>
      <c r="E364" s="138" t="s">
        <v>2950</v>
      </c>
      <c r="F364" s="25"/>
      <c r="G364" s="147"/>
      <c r="H364" s="190" t="s">
        <v>1854</v>
      </c>
      <c r="I364" s="149" t="s">
        <v>2953</v>
      </c>
      <c r="J364" s="31"/>
    </row>
    <row r="365" spans="1:10" ht="15.75" customHeight="1" x14ac:dyDescent="0.2">
      <c r="A365" s="9">
        <f t="shared" si="5"/>
        <v>361</v>
      </c>
      <c r="B365" s="10">
        <v>1313</v>
      </c>
      <c r="C365" s="30"/>
      <c r="D365" s="138" t="s">
        <v>1851</v>
      </c>
      <c r="E365" s="138" t="s">
        <v>2951</v>
      </c>
      <c r="F365" s="25"/>
      <c r="G365" s="147"/>
      <c r="H365" s="190" t="s">
        <v>1855</v>
      </c>
      <c r="I365" s="149" t="s">
        <v>2954</v>
      </c>
      <c r="J365" s="31"/>
    </row>
    <row r="366" spans="1:10" ht="15.75" customHeight="1" x14ac:dyDescent="0.2">
      <c r="A366" s="9">
        <f t="shared" si="5"/>
        <v>362</v>
      </c>
      <c r="B366" s="10">
        <v>1313</v>
      </c>
      <c r="C366" s="30"/>
      <c r="D366" s="138" t="s">
        <v>1852</v>
      </c>
      <c r="E366" s="138" t="s">
        <v>2952</v>
      </c>
      <c r="F366" s="25"/>
      <c r="G366" s="147"/>
      <c r="H366" s="190" t="s">
        <v>1856</v>
      </c>
      <c r="I366" s="149" t="s">
        <v>2955</v>
      </c>
      <c r="J366" s="31"/>
    </row>
    <row r="367" spans="1:10" ht="15.75" customHeight="1" x14ac:dyDescent="0.2">
      <c r="A367" s="9">
        <f t="shared" si="5"/>
        <v>363</v>
      </c>
      <c r="B367" s="10">
        <v>1313</v>
      </c>
      <c r="C367" s="30"/>
      <c r="D367" s="138" t="s">
        <v>1854</v>
      </c>
      <c r="E367" s="138" t="s">
        <v>2953</v>
      </c>
      <c r="F367" s="25"/>
      <c r="G367" s="147"/>
      <c r="H367" s="190" t="s">
        <v>1857</v>
      </c>
      <c r="I367" s="149" t="s">
        <v>2956</v>
      </c>
      <c r="J367" s="31"/>
    </row>
    <row r="368" spans="1:10" ht="15.75" customHeight="1" x14ac:dyDescent="0.2">
      <c r="A368" s="9">
        <f t="shared" si="5"/>
        <v>364</v>
      </c>
      <c r="B368" s="10">
        <v>1313</v>
      </c>
      <c r="C368" s="30"/>
      <c r="D368" s="138" t="s">
        <v>1855</v>
      </c>
      <c r="E368" s="138" t="s">
        <v>2954</v>
      </c>
      <c r="F368" s="25"/>
      <c r="G368" s="147"/>
      <c r="H368" s="190" t="s">
        <v>1858</v>
      </c>
      <c r="I368" s="149" t="s">
        <v>2957</v>
      </c>
      <c r="J368" s="31"/>
    </row>
    <row r="369" spans="1:10" ht="15.75" customHeight="1" x14ac:dyDescent="0.2">
      <c r="A369" s="9">
        <f t="shared" si="5"/>
        <v>365</v>
      </c>
      <c r="B369" s="10">
        <v>1313</v>
      </c>
      <c r="C369" s="30"/>
      <c r="D369" s="138" t="s">
        <v>1856</v>
      </c>
      <c r="E369" s="138" t="s">
        <v>2955</v>
      </c>
      <c r="F369" s="25"/>
      <c r="G369" s="147"/>
      <c r="H369" s="190" t="s">
        <v>1859</v>
      </c>
      <c r="I369" s="149" t="s">
        <v>2958</v>
      </c>
      <c r="J369" s="31"/>
    </row>
    <row r="370" spans="1:10" ht="15.75" customHeight="1" x14ac:dyDescent="0.2">
      <c r="A370" s="9">
        <f t="shared" si="5"/>
        <v>366</v>
      </c>
      <c r="B370" s="10">
        <v>1313</v>
      </c>
      <c r="C370" s="30"/>
      <c r="D370" s="138" t="s">
        <v>1857</v>
      </c>
      <c r="E370" s="138" t="s">
        <v>2956</v>
      </c>
      <c r="F370" s="25"/>
      <c r="G370" s="147"/>
      <c r="H370" s="190" t="s">
        <v>1860</v>
      </c>
      <c r="I370" s="149" t="s">
        <v>2959</v>
      </c>
      <c r="J370" s="31"/>
    </row>
    <row r="371" spans="1:10" ht="15.75" customHeight="1" x14ac:dyDescent="0.2">
      <c r="A371" s="9">
        <f t="shared" si="5"/>
        <v>367</v>
      </c>
      <c r="B371" s="10">
        <v>1313</v>
      </c>
      <c r="C371" s="30"/>
      <c r="D371" s="138" t="s">
        <v>1858</v>
      </c>
      <c r="E371" s="138" t="s">
        <v>2957</v>
      </c>
      <c r="F371" s="25"/>
      <c r="G371" s="147"/>
      <c r="H371" s="190" t="s">
        <v>1861</v>
      </c>
      <c r="I371" s="149" t="s">
        <v>2960</v>
      </c>
      <c r="J371" s="31"/>
    </row>
    <row r="372" spans="1:10" ht="15.75" customHeight="1" x14ac:dyDescent="0.2">
      <c r="A372" s="9">
        <f t="shared" si="5"/>
        <v>368</v>
      </c>
      <c r="B372" s="10">
        <v>1313</v>
      </c>
      <c r="C372" s="30"/>
      <c r="D372" s="138" t="s">
        <v>1859</v>
      </c>
      <c r="E372" s="138" t="s">
        <v>2958</v>
      </c>
      <c r="F372" s="25"/>
      <c r="G372" s="147"/>
      <c r="H372" s="190" t="s">
        <v>1862</v>
      </c>
      <c r="I372" s="149" t="s">
        <v>2961</v>
      </c>
      <c r="J372" s="31"/>
    </row>
    <row r="373" spans="1:10" ht="15.75" customHeight="1" x14ac:dyDescent="0.2">
      <c r="A373" s="9">
        <f t="shared" si="5"/>
        <v>369</v>
      </c>
      <c r="B373" s="10">
        <v>1313</v>
      </c>
      <c r="C373" s="30"/>
      <c r="D373" s="138" t="s">
        <v>1860</v>
      </c>
      <c r="E373" s="138" t="s">
        <v>2959</v>
      </c>
      <c r="F373" s="25"/>
      <c r="G373" s="147"/>
      <c r="H373" s="190" t="s">
        <v>1863</v>
      </c>
      <c r="I373" s="149" t="s">
        <v>2962</v>
      </c>
      <c r="J373" s="31"/>
    </row>
    <row r="374" spans="1:10" ht="15.75" customHeight="1" x14ac:dyDescent="0.2">
      <c r="A374" s="9">
        <f t="shared" si="5"/>
        <v>370</v>
      </c>
      <c r="B374" s="10">
        <v>1313</v>
      </c>
      <c r="C374" s="30"/>
      <c r="D374" s="138" t="s">
        <v>1861</v>
      </c>
      <c r="E374" s="138" t="s">
        <v>2960</v>
      </c>
      <c r="F374" s="25"/>
      <c r="G374" s="147"/>
      <c r="H374" s="190" t="s">
        <v>1864</v>
      </c>
      <c r="I374" s="149" t="s">
        <v>2963</v>
      </c>
      <c r="J374" s="31"/>
    </row>
    <row r="375" spans="1:10" ht="15.75" customHeight="1" x14ac:dyDescent="0.2">
      <c r="A375" s="9">
        <f t="shared" si="5"/>
        <v>371</v>
      </c>
      <c r="B375" s="10">
        <v>1313</v>
      </c>
      <c r="C375" s="30"/>
      <c r="D375" s="138" t="s">
        <v>1862</v>
      </c>
      <c r="E375" s="138" t="s">
        <v>2961</v>
      </c>
      <c r="F375" s="25"/>
      <c r="G375" s="147"/>
      <c r="H375" s="190" t="s">
        <v>1865</v>
      </c>
      <c r="I375" s="149" t="s">
        <v>2964</v>
      </c>
      <c r="J375" s="31"/>
    </row>
    <row r="376" spans="1:10" ht="15.75" customHeight="1" x14ac:dyDescent="0.2">
      <c r="A376" s="9">
        <f t="shared" si="5"/>
        <v>372</v>
      </c>
      <c r="B376" s="10">
        <v>1313</v>
      </c>
      <c r="C376" s="30"/>
      <c r="D376" s="138" t="s">
        <v>1863</v>
      </c>
      <c r="E376" s="138" t="s">
        <v>2962</v>
      </c>
      <c r="F376" s="25"/>
      <c r="G376" s="147"/>
      <c r="H376" s="190" t="s">
        <v>1866</v>
      </c>
      <c r="I376" s="149" t="s">
        <v>2965</v>
      </c>
      <c r="J376" s="31"/>
    </row>
    <row r="377" spans="1:10" ht="15.75" customHeight="1" x14ac:dyDescent="0.2">
      <c r="A377" s="9">
        <f t="shared" si="5"/>
        <v>373</v>
      </c>
      <c r="B377" s="10">
        <v>1313</v>
      </c>
      <c r="C377" s="30"/>
      <c r="D377" s="138" t="s">
        <v>1864</v>
      </c>
      <c r="E377" s="138" t="s">
        <v>2963</v>
      </c>
      <c r="F377" s="25"/>
      <c r="G377" s="147"/>
      <c r="H377" s="190" t="s">
        <v>3077</v>
      </c>
      <c r="I377" s="149" t="s">
        <v>3078</v>
      </c>
      <c r="J377" s="31"/>
    </row>
    <row r="378" spans="1:10" ht="15.75" customHeight="1" x14ac:dyDescent="0.2">
      <c r="A378" s="9">
        <f t="shared" si="5"/>
        <v>374</v>
      </c>
      <c r="B378" s="10">
        <v>1313</v>
      </c>
      <c r="C378" s="30"/>
      <c r="D378" s="138" t="s">
        <v>1865</v>
      </c>
      <c r="E378" s="138" t="s">
        <v>2964</v>
      </c>
      <c r="F378" s="25"/>
      <c r="G378" s="147"/>
      <c r="H378" s="190" t="s">
        <v>1867</v>
      </c>
      <c r="I378" s="149" t="s">
        <v>2966</v>
      </c>
      <c r="J378" s="31"/>
    </row>
    <row r="379" spans="1:10" ht="15.75" customHeight="1" x14ac:dyDescent="0.2">
      <c r="A379" s="9">
        <f t="shared" si="5"/>
        <v>375</v>
      </c>
      <c r="B379" s="10">
        <v>1313</v>
      </c>
      <c r="C379" s="30"/>
      <c r="D379" s="138" t="s">
        <v>1866</v>
      </c>
      <c r="E379" s="138" t="s">
        <v>2965</v>
      </c>
      <c r="F379" s="25"/>
      <c r="G379" s="147"/>
      <c r="H379" s="190" t="s">
        <v>1868</v>
      </c>
      <c r="I379" s="149" t="s">
        <v>2967</v>
      </c>
      <c r="J379" s="31"/>
    </row>
    <row r="380" spans="1:10" ht="15.75" customHeight="1" x14ac:dyDescent="0.2">
      <c r="A380" s="9">
        <f t="shared" si="5"/>
        <v>376</v>
      </c>
      <c r="B380" s="10">
        <v>1313</v>
      </c>
      <c r="C380" s="30"/>
      <c r="D380" s="138" t="s">
        <v>1867</v>
      </c>
      <c r="E380" s="138" t="s">
        <v>2966</v>
      </c>
      <c r="F380" s="25"/>
      <c r="G380" s="147"/>
      <c r="H380" s="190" t="s">
        <v>1869</v>
      </c>
      <c r="I380" s="149" t="s">
        <v>2968</v>
      </c>
      <c r="J380" s="31"/>
    </row>
    <row r="381" spans="1:10" ht="15.75" customHeight="1" x14ac:dyDescent="0.2">
      <c r="A381" s="9">
        <f t="shared" si="5"/>
        <v>377</v>
      </c>
      <c r="B381" s="10">
        <v>1313</v>
      </c>
      <c r="C381" s="30"/>
      <c r="D381" s="138" t="s">
        <v>1868</v>
      </c>
      <c r="E381" s="138" t="s">
        <v>2967</v>
      </c>
      <c r="F381" s="25"/>
      <c r="G381" s="147"/>
      <c r="H381" s="190" t="s">
        <v>1870</v>
      </c>
      <c r="I381" s="149" t="s">
        <v>2969</v>
      </c>
      <c r="J381" s="31"/>
    </row>
    <row r="382" spans="1:10" ht="15.75" customHeight="1" x14ac:dyDescent="0.2">
      <c r="A382" s="9">
        <f t="shared" si="5"/>
        <v>378</v>
      </c>
      <c r="B382" s="10">
        <v>1313</v>
      </c>
      <c r="C382" s="30"/>
      <c r="D382" s="138" t="s">
        <v>1869</v>
      </c>
      <c r="E382" s="138" t="s">
        <v>2968</v>
      </c>
      <c r="F382" s="25"/>
      <c r="G382" s="147"/>
      <c r="H382" s="190" t="s">
        <v>1871</v>
      </c>
      <c r="I382" s="149" t="s">
        <v>2970</v>
      </c>
      <c r="J382" s="31"/>
    </row>
    <row r="383" spans="1:10" ht="15.75" customHeight="1" x14ac:dyDescent="0.2">
      <c r="A383" s="9">
        <f t="shared" si="5"/>
        <v>379</v>
      </c>
      <c r="B383" s="10">
        <v>1313</v>
      </c>
      <c r="C383" s="30"/>
      <c r="D383" s="138" t="s">
        <v>1870</v>
      </c>
      <c r="E383" s="138" t="s">
        <v>2969</v>
      </c>
      <c r="F383" s="25"/>
      <c r="G383" s="147"/>
      <c r="H383" s="190" t="s">
        <v>1872</v>
      </c>
      <c r="I383" s="149" t="s">
        <v>2971</v>
      </c>
      <c r="J383" s="31"/>
    </row>
    <row r="384" spans="1:10" ht="15.75" customHeight="1" x14ac:dyDescent="0.2">
      <c r="A384" s="9">
        <f t="shared" si="5"/>
        <v>380</v>
      </c>
      <c r="B384" s="10">
        <v>1313</v>
      </c>
      <c r="C384" s="30"/>
      <c r="D384" s="138" t="s">
        <v>1871</v>
      </c>
      <c r="E384" s="138" t="s">
        <v>2970</v>
      </c>
      <c r="F384" s="25"/>
      <c r="G384" s="147"/>
      <c r="H384" s="190" t="s">
        <v>1873</v>
      </c>
      <c r="I384" s="149" t="s">
        <v>2972</v>
      </c>
      <c r="J384" s="31"/>
    </row>
    <row r="385" spans="1:10" ht="15.75" customHeight="1" x14ac:dyDescent="0.2">
      <c r="A385" s="9">
        <f t="shared" si="5"/>
        <v>381</v>
      </c>
      <c r="B385" s="10">
        <v>1313</v>
      </c>
      <c r="C385" s="30"/>
      <c r="D385" s="138" t="s">
        <v>1872</v>
      </c>
      <c r="E385" s="138" t="s">
        <v>2971</v>
      </c>
      <c r="F385" s="25"/>
      <c r="G385" s="147"/>
      <c r="H385" s="190" t="s">
        <v>1874</v>
      </c>
      <c r="I385" s="149" t="s">
        <v>2973</v>
      </c>
      <c r="J385" s="31"/>
    </row>
    <row r="386" spans="1:10" ht="15.75" customHeight="1" x14ac:dyDescent="0.2">
      <c r="A386" s="9">
        <f t="shared" si="5"/>
        <v>382</v>
      </c>
      <c r="B386" s="10">
        <v>1313</v>
      </c>
      <c r="C386" s="30"/>
      <c r="D386" s="138" t="s">
        <v>1873</v>
      </c>
      <c r="E386" s="138" t="s">
        <v>2972</v>
      </c>
      <c r="F386" s="25"/>
      <c r="G386" s="147"/>
      <c r="H386" s="190" t="s">
        <v>1875</v>
      </c>
      <c r="I386" s="149" t="s">
        <v>2974</v>
      </c>
      <c r="J386" s="31"/>
    </row>
    <row r="387" spans="1:10" ht="15.75" customHeight="1" x14ac:dyDescent="0.2">
      <c r="A387" s="9">
        <f t="shared" si="5"/>
        <v>383</v>
      </c>
      <c r="B387" s="10">
        <v>1313</v>
      </c>
      <c r="C387" s="30"/>
      <c r="D387" s="138" t="s">
        <v>1874</v>
      </c>
      <c r="E387" s="138" t="s">
        <v>2973</v>
      </c>
      <c r="F387" s="25"/>
      <c r="G387" s="147"/>
      <c r="H387" s="190" t="s">
        <v>2975</v>
      </c>
      <c r="I387" s="149" t="s">
        <v>2976</v>
      </c>
      <c r="J387" s="31"/>
    </row>
    <row r="388" spans="1:10" ht="15.75" customHeight="1" x14ac:dyDescent="0.2">
      <c r="A388" s="9">
        <f t="shared" si="5"/>
        <v>384</v>
      </c>
      <c r="B388" s="10">
        <v>1313</v>
      </c>
      <c r="C388" s="30"/>
      <c r="D388" s="138" t="s">
        <v>1875</v>
      </c>
      <c r="E388" s="138" t="s">
        <v>2974</v>
      </c>
      <c r="F388" s="25"/>
      <c r="G388" s="147"/>
      <c r="H388" s="190" t="s">
        <v>3079</v>
      </c>
      <c r="I388" s="149" t="s">
        <v>3080</v>
      </c>
      <c r="J388" s="31"/>
    </row>
    <row r="389" spans="1:10" ht="15.75" customHeight="1" x14ac:dyDescent="0.2">
      <c r="A389" s="9">
        <f t="shared" si="5"/>
        <v>385</v>
      </c>
      <c r="B389" s="10">
        <v>1313</v>
      </c>
      <c r="C389" s="30"/>
      <c r="D389" s="138" t="s">
        <v>2975</v>
      </c>
      <c r="E389" s="138" t="s">
        <v>2976</v>
      </c>
      <c r="F389" s="25"/>
      <c r="G389" s="147"/>
      <c r="H389" s="190" t="s">
        <v>1876</v>
      </c>
      <c r="I389" s="149" t="s">
        <v>2977</v>
      </c>
      <c r="J389" s="31"/>
    </row>
    <row r="390" spans="1:10" ht="15.75" customHeight="1" x14ac:dyDescent="0.2">
      <c r="A390" s="9">
        <f t="shared" si="5"/>
        <v>386</v>
      </c>
      <c r="B390" s="10">
        <v>1313</v>
      </c>
      <c r="C390" s="30"/>
      <c r="D390" s="138" t="s">
        <v>1876</v>
      </c>
      <c r="E390" s="138" t="s">
        <v>2977</v>
      </c>
      <c r="F390" s="25"/>
      <c r="G390" s="147"/>
      <c r="H390" s="190" t="s">
        <v>1877</v>
      </c>
      <c r="I390" s="149" t="s">
        <v>2978</v>
      </c>
      <c r="J390" s="31"/>
    </row>
    <row r="391" spans="1:10" ht="15.75" customHeight="1" x14ac:dyDescent="0.2">
      <c r="A391" s="9">
        <f t="shared" ref="A391:A453" si="6">A390+1</f>
        <v>387</v>
      </c>
      <c r="B391" s="10">
        <v>1313</v>
      </c>
      <c r="C391" s="30"/>
      <c r="D391" s="138" t="s">
        <v>1877</v>
      </c>
      <c r="E391" s="138" t="s">
        <v>2978</v>
      </c>
      <c r="F391" s="25"/>
      <c r="G391" s="147"/>
      <c r="H391" s="190" t="s">
        <v>1878</v>
      </c>
      <c r="I391" s="149" t="s">
        <v>2979</v>
      </c>
      <c r="J391" s="31"/>
    </row>
    <row r="392" spans="1:10" ht="15.75" customHeight="1" x14ac:dyDescent="0.2">
      <c r="A392" s="9">
        <f t="shared" si="6"/>
        <v>388</v>
      </c>
      <c r="B392" s="10">
        <v>1313</v>
      </c>
      <c r="C392" s="30"/>
      <c r="D392" s="138" t="s">
        <v>1878</v>
      </c>
      <c r="E392" s="138" t="s">
        <v>2979</v>
      </c>
      <c r="F392" s="25"/>
      <c r="G392" s="147"/>
      <c r="H392" s="190" t="s">
        <v>3081</v>
      </c>
      <c r="I392" s="149" t="s">
        <v>3082</v>
      </c>
      <c r="J392" s="31"/>
    </row>
    <row r="393" spans="1:10" ht="15.75" customHeight="1" x14ac:dyDescent="0.2">
      <c r="A393" s="9">
        <f t="shared" si="6"/>
        <v>389</v>
      </c>
      <c r="B393" s="10">
        <v>1313</v>
      </c>
      <c r="C393" s="30"/>
      <c r="D393" s="138" t="s">
        <v>1879</v>
      </c>
      <c r="E393" s="138" t="s">
        <v>2980</v>
      </c>
      <c r="F393" s="25"/>
      <c r="G393" s="147"/>
      <c r="H393" s="190" t="s">
        <v>1879</v>
      </c>
      <c r="I393" s="149" t="s">
        <v>2980</v>
      </c>
      <c r="J393" s="31"/>
    </row>
    <row r="394" spans="1:10" ht="15.75" customHeight="1" x14ac:dyDescent="0.2">
      <c r="A394" s="9">
        <f t="shared" si="6"/>
        <v>390</v>
      </c>
      <c r="B394" s="10">
        <v>1313</v>
      </c>
      <c r="C394" s="30"/>
      <c r="D394" s="138" t="s">
        <v>1880</v>
      </c>
      <c r="E394" s="138" t="s">
        <v>2981</v>
      </c>
      <c r="F394" s="25"/>
      <c r="G394" s="147"/>
      <c r="H394" s="190" t="s">
        <v>1880</v>
      </c>
      <c r="I394" s="149" t="s">
        <v>2981</v>
      </c>
      <c r="J394" s="31"/>
    </row>
    <row r="395" spans="1:10" ht="15.75" customHeight="1" x14ac:dyDescent="0.2">
      <c r="A395" s="9">
        <f t="shared" si="6"/>
        <v>391</v>
      </c>
      <c r="B395" s="10">
        <v>1313</v>
      </c>
      <c r="C395" s="30"/>
      <c r="D395" s="138" t="s">
        <v>2982</v>
      </c>
      <c r="E395" s="138" t="s">
        <v>2983</v>
      </c>
      <c r="F395" s="25"/>
      <c r="G395" s="147"/>
      <c r="H395" s="190" t="s">
        <v>2982</v>
      </c>
      <c r="I395" s="149" t="s">
        <v>2983</v>
      </c>
      <c r="J395" s="31"/>
    </row>
    <row r="396" spans="1:10" ht="15.75" customHeight="1" x14ac:dyDescent="0.2">
      <c r="A396" s="9">
        <f t="shared" si="6"/>
        <v>392</v>
      </c>
      <c r="B396" s="10">
        <v>1313</v>
      </c>
      <c r="C396" s="30"/>
      <c r="D396" s="138" t="s">
        <v>2984</v>
      </c>
      <c r="E396" s="138" t="s">
        <v>2985</v>
      </c>
      <c r="F396" s="25"/>
      <c r="G396" s="147"/>
      <c r="H396" s="190" t="s">
        <v>2984</v>
      </c>
      <c r="I396" s="149" t="s">
        <v>2985</v>
      </c>
      <c r="J396" s="31"/>
    </row>
    <row r="397" spans="1:10" ht="15.75" customHeight="1" x14ac:dyDescent="0.2">
      <c r="A397" s="9">
        <f t="shared" si="6"/>
        <v>393</v>
      </c>
      <c r="B397" s="10">
        <v>1313</v>
      </c>
      <c r="C397" s="30"/>
      <c r="D397" s="138" t="s">
        <v>1881</v>
      </c>
      <c r="E397" s="138" t="s">
        <v>2986</v>
      </c>
      <c r="F397" s="25"/>
      <c r="G397" s="147"/>
      <c r="H397" s="190" t="s">
        <v>1881</v>
      </c>
      <c r="I397" s="149" t="s">
        <v>2986</v>
      </c>
      <c r="J397" s="31"/>
    </row>
    <row r="398" spans="1:10" ht="15.75" customHeight="1" x14ac:dyDescent="0.2">
      <c r="A398" s="9">
        <f t="shared" si="6"/>
        <v>394</v>
      </c>
      <c r="B398" s="10">
        <v>1313</v>
      </c>
      <c r="C398" s="30"/>
      <c r="D398" s="138" t="s">
        <v>1882</v>
      </c>
      <c r="E398" s="138" t="s">
        <v>2987</v>
      </c>
      <c r="F398" s="25"/>
      <c r="G398" s="147"/>
      <c r="H398" s="190" t="s">
        <v>1882</v>
      </c>
      <c r="I398" s="149" t="s">
        <v>2987</v>
      </c>
      <c r="J398" s="31"/>
    </row>
    <row r="399" spans="1:10" ht="15.75" customHeight="1" x14ac:dyDescent="0.2">
      <c r="A399" s="9">
        <f t="shared" si="6"/>
        <v>395</v>
      </c>
      <c r="B399" s="10">
        <v>1313</v>
      </c>
      <c r="C399" s="30"/>
      <c r="D399" s="138" t="s">
        <v>1890</v>
      </c>
      <c r="E399" s="138" t="s">
        <v>2988</v>
      </c>
      <c r="F399" s="25"/>
      <c r="G399" s="147"/>
      <c r="H399" s="190" t="s">
        <v>1890</v>
      </c>
      <c r="I399" s="149" t="s">
        <v>2988</v>
      </c>
      <c r="J399" s="31"/>
    </row>
    <row r="400" spans="1:10" ht="15.75" customHeight="1" x14ac:dyDescent="0.2">
      <c r="A400" s="9">
        <f t="shared" si="6"/>
        <v>396</v>
      </c>
      <c r="B400" s="10">
        <v>1313</v>
      </c>
      <c r="C400" s="30"/>
      <c r="D400" s="138" t="s">
        <v>1883</v>
      </c>
      <c r="E400" s="138" t="s">
        <v>2989</v>
      </c>
      <c r="F400" s="25"/>
      <c r="G400" s="147"/>
      <c r="H400" s="190" t="s">
        <v>1883</v>
      </c>
      <c r="I400" s="149" t="s">
        <v>2989</v>
      </c>
      <c r="J400" s="31"/>
    </row>
    <row r="401" spans="1:10" ht="15.75" customHeight="1" x14ac:dyDescent="0.2">
      <c r="A401" s="9">
        <f t="shared" si="6"/>
        <v>397</v>
      </c>
      <c r="B401" s="10">
        <v>1313</v>
      </c>
      <c r="C401" s="30"/>
      <c r="D401" s="138" t="s">
        <v>1884</v>
      </c>
      <c r="E401" s="138" t="s">
        <v>2990</v>
      </c>
      <c r="F401" s="25"/>
      <c r="G401" s="147"/>
      <c r="H401" s="190" t="s">
        <v>1884</v>
      </c>
      <c r="I401" s="149" t="s">
        <v>2990</v>
      </c>
      <c r="J401" s="31"/>
    </row>
    <row r="402" spans="1:10" ht="15.75" customHeight="1" x14ac:dyDescent="0.2">
      <c r="A402" s="9">
        <f t="shared" si="6"/>
        <v>398</v>
      </c>
      <c r="B402" s="10">
        <v>1313</v>
      </c>
      <c r="C402" s="30"/>
      <c r="D402" s="138" t="s">
        <v>1885</v>
      </c>
      <c r="E402" s="138" t="s">
        <v>2991</v>
      </c>
      <c r="F402" s="25"/>
      <c r="G402" s="147"/>
      <c r="H402" s="190" t="s">
        <v>1885</v>
      </c>
      <c r="I402" s="149" t="s">
        <v>2991</v>
      </c>
      <c r="J402" s="31"/>
    </row>
    <row r="403" spans="1:10" ht="15.75" customHeight="1" x14ac:dyDescent="0.2">
      <c r="A403" s="9">
        <f t="shared" si="6"/>
        <v>399</v>
      </c>
      <c r="B403" s="10">
        <v>1313</v>
      </c>
      <c r="C403" s="30"/>
      <c r="D403" s="138" t="s">
        <v>1886</v>
      </c>
      <c r="E403" s="138" t="s">
        <v>2992</v>
      </c>
      <c r="F403" s="25"/>
      <c r="G403" s="147"/>
      <c r="H403" s="190" t="s">
        <v>1886</v>
      </c>
      <c r="I403" s="149" t="s">
        <v>2992</v>
      </c>
      <c r="J403" s="31"/>
    </row>
    <row r="404" spans="1:10" ht="15.75" customHeight="1" x14ac:dyDescent="0.2">
      <c r="A404" s="9">
        <f t="shared" si="6"/>
        <v>400</v>
      </c>
      <c r="B404" s="10">
        <v>1313</v>
      </c>
      <c r="C404" s="30"/>
      <c r="D404" s="138" t="s">
        <v>1887</v>
      </c>
      <c r="E404" s="138" t="s">
        <v>2993</v>
      </c>
      <c r="F404" s="25"/>
      <c r="G404" s="147"/>
      <c r="H404" s="190" t="s">
        <v>1887</v>
      </c>
      <c r="I404" s="149" t="s">
        <v>2993</v>
      </c>
      <c r="J404" s="31"/>
    </row>
    <row r="405" spans="1:10" ht="15.75" customHeight="1" x14ac:dyDescent="0.2">
      <c r="A405" s="9">
        <f t="shared" si="6"/>
        <v>401</v>
      </c>
      <c r="B405" s="10">
        <v>1313</v>
      </c>
      <c r="C405" s="30"/>
      <c r="D405" s="138" t="s">
        <v>1888</v>
      </c>
      <c r="E405" s="138" t="s">
        <v>2994</v>
      </c>
      <c r="F405" s="25"/>
      <c r="G405" s="147"/>
      <c r="H405" s="190" t="s">
        <v>1888</v>
      </c>
      <c r="I405" s="149" t="s">
        <v>2994</v>
      </c>
      <c r="J405" s="31"/>
    </row>
    <row r="406" spans="1:10" ht="15.75" customHeight="1" x14ac:dyDescent="0.2">
      <c r="A406" s="9">
        <f t="shared" si="6"/>
        <v>402</v>
      </c>
      <c r="B406" s="10">
        <v>1313</v>
      </c>
      <c r="C406" s="30"/>
      <c r="D406" s="138" t="s">
        <v>1889</v>
      </c>
      <c r="E406" s="138" t="s">
        <v>2995</v>
      </c>
      <c r="F406" s="25"/>
      <c r="G406" s="147"/>
      <c r="H406" s="190" t="s">
        <v>1889</v>
      </c>
      <c r="I406" s="149" t="s">
        <v>2995</v>
      </c>
      <c r="J406" s="31"/>
    </row>
    <row r="407" spans="1:10" ht="15.75" customHeight="1" x14ac:dyDescent="0.2">
      <c r="A407" s="9">
        <f t="shared" si="6"/>
        <v>403</v>
      </c>
      <c r="B407" s="10">
        <v>1313</v>
      </c>
      <c r="C407" s="30"/>
      <c r="D407" s="138" t="s">
        <v>1891</v>
      </c>
      <c r="E407" s="138" t="s">
        <v>2996</v>
      </c>
      <c r="F407" s="25"/>
      <c r="G407" s="147"/>
      <c r="H407" s="190" t="s">
        <v>1891</v>
      </c>
      <c r="I407" s="149" t="s">
        <v>2996</v>
      </c>
      <c r="J407" s="31"/>
    </row>
    <row r="408" spans="1:10" ht="15.75" customHeight="1" x14ac:dyDescent="0.2">
      <c r="A408" s="9">
        <f t="shared" si="6"/>
        <v>404</v>
      </c>
      <c r="B408" s="10">
        <v>1313</v>
      </c>
      <c r="C408" s="30"/>
      <c r="D408" s="138" t="s">
        <v>2997</v>
      </c>
      <c r="E408" s="138" t="s">
        <v>2998</v>
      </c>
      <c r="F408" s="25"/>
      <c r="G408" s="147"/>
      <c r="H408" s="190" t="s">
        <v>2997</v>
      </c>
      <c r="I408" s="149" t="s">
        <v>2998</v>
      </c>
      <c r="J408" s="31"/>
    </row>
    <row r="409" spans="1:10" ht="15.75" customHeight="1" x14ac:dyDescent="0.2">
      <c r="A409" s="9">
        <f t="shared" si="6"/>
        <v>405</v>
      </c>
      <c r="B409" s="10">
        <v>1313</v>
      </c>
      <c r="C409" s="30"/>
      <c r="D409" s="138" t="s">
        <v>1892</v>
      </c>
      <c r="E409" s="138" t="s">
        <v>2999</v>
      </c>
      <c r="F409" s="25"/>
      <c r="G409" s="147"/>
      <c r="H409" s="190" t="s">
        <v>1892</v>
      </c>
      <c r="I409" s="149" t="s">
        <v>2999</v>
      </c>
      <c r="J409" s="31"/>
    </row>
    <row r="410" spans="1:10" ht="15.75" customHeight="1" x14ac:dyDescent="0.2">
      <c r="A410" s="9">
        <f t="shared" si="6"/>
        <v>406</v>
      </c>
      <c r="B410" s="10">
        <v>1313</v>
      </c>
      <c r="C410" s="30"/>
      <c r="D410" s="138" t="s">
        <v>1893</v>
      </c>
      <c r="E410" s="138" t="s">
        <v>3000</v>
      </c>
      <c r="F410" s="25"/>
      <c r="G410" s="147"/>
      <c r="H410" s="190" t="s">
        <v>1893</v>
      </c>
      <c r="I410" s="149" t="s">
        <v>3000</v>
      </c>
      <c r="J410" s="31"/>
    </row>
    <row r="411" spans="1:10" ht="15.75" customHeight="1" x14ac:dyDescent="0.2">
      <c r="A411" s="9">
        <f t="shared" si="6"/>
        <v>407</v>
      </c>
      <c r="B411" s="10">
        <v>1313</v>
      </c>
      <c r="C411" s="30"/>
      <c r="D411" s="138" t="s">
        <v>1894</v>
      </c>
      <c r="E411" s="138" t="s">
        <v>3001</v>
      </c>
      <c r="F411" s="25"/>
      <c r="G411" s="147"/>
      <c r="H411" s="190" t="s">
        <v>3083</v>
      </c>
      <c r="I411" s="149" t="s">
        <v>3084</v>
      </c>
      <c r="J411" s="31"/>
    </row>
    <row r="412" spans="1:10" ht="15.75" customHeight="1" x14ac:dyDescent="0.2">
      <c r="A412" s="9">
        <f t="shared" si="6"/>
        <v>408</v>
      </c>
      <c r="B412" s="10">
        <v>1313</v>
      </c>
      <c r="C412" s="30"/>
      <c r="D412" s="138" t="s">
        <v>1895</v>
      </c>
      <c r="E412" s="138" t="s">
        <v>3002</v>
      </c>
      <c r="F412" s="25"/>
      <c r="G412" s="147"/>
      <c r="H412" s="190" t="s">
        <v>1894</v>
      </c>
      <c r="I412" s="149" t="s">
        <v>3001</v>
      </c>
      <c r="J412" s="31"/>
    </row>
    <row r="413" spans="1:10" ht="15.75" customHeight="1" x14ac:dyDescent="0.2">
      <c r="A413" s="9">
        <f t="shared" si="6"/>
        <v>409</v>
      </c>
      <c r="B413" s="10">
        <v>1313</v>
      </c>
      <c r="C413" s="30"/>
      <c r="D413" s="138" t="s">
        <v>1896</v>
      </c>
      <c r="E413" s="138" t="s">
        <v>3003</v>
      </c>
      <c r="F413" s="25"/>
      <c r="G413" s="147"/>
      <c r="H413" s="190" t="s">
        <v>1895</v>
      </c>
      <c r="I413" s="149" t="s">
        <v>3002</v>
      </c>
      <c r="J413" s="31"/>
    </row>
    <row r="414" spans="1:10" ht="15.75" customHeight="1" x14ac:dyDescent="0.2">
      <c r="A414" s="9">
        <f t="shared" si="6"/>
        <v>410</v>
      </c>
      <c r="B414" s="10">
        <v>1313</v>
      </c>
      <c r="C414" s="30"/>
      <c r="D414" s="138" t="s">
        <v>3004</v>
      </c>
      <c r="E414" s="138" t="s">
        <v>3005</v>
      </c>
      <c r="F414" s="25"/>
      <c r="G414" s="147"/>
      <c r="H414" s="190" t="s">
        <v>1896</v>
      </c>
      <c r="I414" s="149" t="s">
        <v>3003</v>
      </c>
      <c r="J414" s="31"/>
    </row>
    <row r="415" spans="1:10" ht="15.75" customHeight="1" x14ac:dyDescent="0.2">
      <c r="A415" s="9">
        <f t="shared" si="6"/>
        <v>411</v>
      </c>
      <c r="B415" s="10">
        <v>1313</v>
      </c>
      <c r="C415" s="30"/>
      <c r="D415" s="138" t="s">
        <v>1897</v>
      </c>
      <c r="E415" s="138" t="s">
        <v>3006</v>
      </c>
      <c r="F415" s="25"/>
      <c r="G415" s="147"/>
      <c r="H415" s="190" t="s">
        <v>3004</v>
      </c>
      <c r="I415" s="149" t="s">
        <v>3005</v>
      </c>
      <c r="J415" s="31"/>
    </row>
    <row r="416" spans="1:10" ht="15.75" customHeight="1" x14ac:dyDescent="0.2">
      <c r="A416" s="9">
        <f t="shared" si="6"/>
        <v>412</v>
      </c>
      <c r="B416" s="10">
        <v>1313</v>
      </c>
      <c r="C416" s="30"/>
      <c r="D416" s="138" t="s">
        <v>3007</v>
      </c>
      <c r="E416" s="138" t="s">
        <v>3008</v>
      </c>
      <c r="F416" s="25"/>
      <c r="G416" s="147"/>
      <c r="H416" s="190" t="s">
        <v>1897</v>
      </c>
      <c r="I416" s="149" t="s">
        <v>3006</v>
      </c>
      <c r="J416" s="31"/>
    </row>
    <row r="417" spans="1:10" ht="15.75" customHeight="1" x14ac:dyDescent="0.2">
      <c r="A417" s="9">
        <f t="shared" si="6"/>
        <v>413</v>
      </c>
      <c r="B417" s="10">
        <v>1313</v>
      </c>
      <c r="C417" s="30"/>
      <c r="D417" s="138" t="s">
        <v>1898</v>
      </c>
      <c r="E417" s="138" t="s">
        <v>3009</v>
      </c>
      <c r="F417" s="25"/>
      <c r="G417" s="147"/>
      <c r="H417" s="190" t="s">
        <v>3007</v>
      </c>
      <c r="I417" s="149" t="s">
        <v>3008</v>
      </c>
      <c r="J417" s="31"/>
    </row>
    <row r="418" spans="1:10" ht="15.75" customHeight="1" x14ac:dyDescent="0.2">
      <c r="A418" s="9">
        <f t="shared" si="6"/>
        <v>414</v>
      </c>
      <c r="B418" s="10">
        <v>1313</v>
      </c>
      <c r="C418" s="30"/>
      <c r="D418" s="138" t="s">
        <v>1899</v>
      </c>
      <c r="E418" s="138" t="s">
        <v>3010</v>
      </c>
      <c r="F418" s="25"/>
      <c r="G418" s="147"/>
      <c r="H418" s="190" t="s">
        <v>1898</v>
      </c>
      <c r="I418" s="149" t="s">
        <v>3009</v>
      </c>
      <c r="J418" s="31"/>
    </row>
    <row r="419" spans="1:10" ht="15.75" customHeight="1" x14ac:dyDescent="0.2">
      <c r="A419" s="9">
        <f t="shared" si="6"/>
        <v>415</v>
      </c>
      <c r="B419" s="10">
        <v>1313</v>
      </c>
      <c r="C419" s="30"/>
      <c r="D419" s="138" t="s">
        <v>1900</v>
      </c>
      <c r="E419" s="138" t="s">
        <v>3011</v>
      </c>
      <c r="F419" s="25"/>
      <c r="G419" s="147"/>
      <c r="H419" s="190" t="s">
        <v>1899</v>
      </c>
      <c r="I419" s="149" t="s">
        <v>3010</v>
      </c>
      <c r="J419" s="31"/>
    </row>
    <row r="420" spans="1:10" ht="15.75" customHeight="1" x14ac:dyDescent="0.2">
      <c r="A420" s="9">
        <f t="shared" si="6"/>
        <v>416</v>
      </c>
      <c r="B420" s="10">
        <v>1313</v>
      </c>
      <c r="C420" s="30"/>
      <c r="D420" s="138" t="s">
        <v>1902</v>
      </c>
      <c r="E420" s="138" t="s">
        <v>3012</v>
      </c>
      <c r="F420" s="25"/>
      <c r="G420" s="147"/>
      <c r="H420" s="190" t="s">
        <v>1900</v>
      </c>
      <c r="I420" s="149" t="s">
        <v>3011</v>
      </c>
      <c r="J420" s="31"/>
    </row>
    <row r="421" spans="1:10" ht="15.75" customHeight="1" x14ac:dyDescent="0.2">
      <c r="A421" s="9">
        <f t="shared" si="6"/>
        <v>417</v>
      </c>
      <c r="B421" s="10">
        <v>1313</v>
      </c>
      <c r="C421" s="30"/>
      <c r="D421" s="138" t="s">
        <v>1903</v>
      </c>
      <c r="E421" s="138" t="s">
        <v>3013</v>
      </c>
      <c r="F421" s="25"/>
      <c r="G421" s="147"/>
      <c r="H421" s="190" t="s">
        <v>3085</v>
      </c>
      <c r="I421" s="149" t="s">
        <v>3086</v>
      </c>
      <c r="J421" s="31"/>
    </row>
    <row r="422" spans="1:10" ht="15.75" customHeight="1" x14ac:dyDescent="0.2">
      <c r="A422" s="9">
        <f t="shared" si="6"/>
        <v>418</v>
      </c>
      <c r="B422" s="10">
        <v>1313</v>
      </c>
      <c r="C422" s="30"/>
      <c r="D422" s="138" t="s">
        <v>3014</v>
      </c>
      <c r="E422" s="138" t="s">
        <v>3015</v>
      </c>
      <c r="F422" s="25"/>
      <c r="G422" s="147"/>
      <c r="H422" s="190" t="s">
        <v>1902</v>
      </c>
      <c r="I422" s="149" t="s">
        <v>3012</v>
      </c>
      <c r="J422" s="31"/>
    </row>
    <row r="423" spans="1:10" ht="15.75" customHeight="1" x14ac:dyDescent="0.2">
      <c r="A423" s="9">
        <f t="shared" si="6"/>
        <v>419</v>
      </c>
      <c r="B423" s="10">
        <v>1313</v>
      </c>
      <c r="C423" s="30"/>
      <c r="D423" s="138" t="s">
        <v>1901</v>
      </c>
      <c r="E423" s="138" t="s">
        <v>3016</v>
      </c>
      <c r="F423" s="25"/>
      <c r="G423" s="147"/>
      <c r="H423" s="190" t="s">
        <v>1903</v>
      </c>
      <c r="I423" s="149" t="s">
        <v>3013</v>
      </c>
      <c r="J423" s="31"/>
    </row>
    <row r="424" spans="1:10" ht="15.75" customHeight="1" x14ac:dyDescent="0.2">
      <c r="A424" s="9">
        <f t="shared" si="6"/>
        <v>420</v>
      </c>
      <c r="B424" s="10">
        <v>1313</v>
      </c>
      <c r="C424" s="30"/>
      <c r="D424" s="138" t="s">
        <v>3017</v>
      </c>
      <c r="E424" s="138" t="s">
        <v>3018</v>
      </c>
      <c r="F424" s="25"/>
      <c r="G424" s="147"/>
      <c r="H424" s="190" t="s">
        <v>3014</v>
      </c>
      <c r="I424" s="149" t="s">
        <v>3015</v>
      </c>
      <c r="J424" s="31"/>
    </row>
    <row r="425" spans="1:10" ht="15.75" customHeight="1" x14ac:dyDescent="0.2">
      <c r="A425" s="9">
        <f t="shared" si="6"/>
        <v>421</v>
      </c>
      <c r="B425" s="10">
        <v>1313</v>
      </c>
      <c r="C425" s="30"/>
      <c r="D425" s="138" t="s">
        <v>1904</v>
      </c>
      <c r="E425" s="138" t="s">
        <v>3019</v>
      </c>
      <c r="F425" s="25"/>
      <c r="G425" s="147"/>
      <c r="H425" s="190" t="s">
        <v>1901</v>
      </c>
      <c r="I425" s="149" t="s">
        <v>3016</v>
      </c>
      <c r="J425" s="31"/>
    </row>
    <row r="426" spans="1:10" ht="15.75" customHeight="1" x14ac:dyDescent="0.2">
      <c r="A426" s="9">
        <f t="shared" si="6"/>
        <v>422</v>
      </c>
      <c r="B426" s="10">
        <v>1313</v>
      </c>
      <c r="C426" s="30"/>
      <c r="D426" s="138" t="s">
        <v>1905</v>
      </c>
      <c r="E426" s="138" t="s">
        <v>3020</v>
      </c>
      <c r="F426" s="25"/>
      <c r="G426" s="147"/>
      <c r="H426" s="190" t="s">
        <v>3017</v>
      </c>
      <c r="I426" s="149" t="s">
        <v>3018</v>
      </c>
      <c r="J426" s="31"/>
    </row>
    <row r="427" spans="1:10" ht="15.75" customHeight="1" x14ac:dyDescent="0.2">
      <c r="A427" s="9">
        <f t="shared" si="6"/>
        <v>423</v>
      </c>
      <c r="B427" s="10">
        <v>1313</v>
      </c>
      <c r="C427" s="30"/>
      <c r="D427" s="138" t="s">
        <v>1906</v>
      </c>
      <c r="E427" s="138" t="s">
        <v>3021</v>
      </c>
      <c r="F427" s="25"/>
      <c r="G427" s="147"/>
      <c r="H427" s="190" t="s">
        <v>3087</v>
      </c>
      <c r="I427" s="149" t="s">
        <v>3088</v>
      </c>
      <c r="J427" s="31"/>
    </row>
    <row r="428" spans="1:10" ht="15.75" customHeight="1" x14ac:dyDescent="0.2">
      <c r="A428" s="9">
        <f t="shared" si="6"/>
        <v>424</v>
      </c>
      <c r="B428" s="10">
        <v>1313</v>
      </c>
      <c r="C428" s="30"/>
      <c r="D428" s="138" t="s">
        <v>1907</v>
      </c>
      <c r="E428" s="138" t="s">
        <v>3022</v>
      </c>
      <c r="F428" s="25"/>
      <c r="G428" s="147"/>
      <c r="H428" s="190" t="s">
        <v>1904</v>
      </c>
      <c r="I428" s="149" t="s">
        <v>3019</v>
      </c>
      <c r="J428" s="31"/>
    </row>
    <row r="429" spans="1:10" ht="15.75" customHeight="1" x14ac:dyDescent="0.2">
      <c r="A429" s="9">
        <f t="shared" si="6"/>
        <v>425</v>
      </c>
      <c r="B429" s="10">
        <v>1313</v>
      </c>
      <c r="C429" s="30"/>
      <c r="D429" s="138" t="s">
        <v>1908</v>
      </c>
      <c r="E429" s="138" t="s">
        <v>3023</v>
      </c>
      <c r="F429" s="25"/>
      <c r="G429" s="147"/>
      <c r="H429" s="190" t="s">
        <v>1905</v>
      </c>
      <c r="I429" s="149" t="s">
        <v>3020</v>
      </c>
      <c r="J429" s="31"/>
    </row>
    <row r="430" spans="1:10" ht="15.75" customHeight="1" x14ac:dyDescent="0.2">
      <c r="A430" s="9">
        <f t="shared" si="6"/>
        <v>426</v>
      </c>
      <c r="B430" s="10">
        <v>1313</v>
      </c>
      <c r="C430" s="30"/>
      <c r="D430" s="138" t="s">
        <v>1909</v>
      </c>
      <c r="E430" s="138" t="s">
        <v>3024</v>
      </c>
      <c r="F430" s="25"/>
      <c r="G430" s="147"/>
      <c r="H430" s="190" t="s">
        <v>1906</v>
      </c>
      <c r="I430" s="149" t="s">
        <v>3021</v>
      </c>
      <c r="J430" s="31"/>
    </row>
    <row r="431" spans="1:10" ht="15.75" customHeight="1" x14ac:dyDescent="0.2">
      <c r="A431" s="9">
        <f t="shared" si="6"/>
        <v>427</v>
      </c>
      <c r="B431" s="10">
        <v>1313</v>
      </c>
      <c r="C431" s="30"/>
      <c r="D431" s="138" t="s">
        <v>1910</v>
      </c>
      <c r="E431" s="138" t="s">
        <v>3025</v>
      </c>
      <c r="F431" s="25"/>
      <c r="G431" s="147"/>
      <c r="H431" s="190" t="s">
        <v>1908</v>
      </c>
      <c r="I431" s="149" t="s">
        <v>3023</v>
      </c>
      <c r="J431" s="31"/>
    </row>
    <row r="432" spans="1:10" ht="15.75" customHeight="1" x14ac:dyDescent="0.2">
      <c r="A432" s="9">
        <f t="shared" si="6"/>
        <v>428</v>
      </c>
      <c r="B432" s="10">
        <v>1313</v>
      </c>
      <c r="C432" s="30"/>
      <c r="D432" s="138" t="s">
        <v>1911</v>
      </c>
      <c r="E432" s="138" t="s">
        <v>3026</v>
      </c>
      <c r="F432" s="25"/>
      <c r="G432" s="147"/>
      <c r="H432" s="190" t="s">
        <v>1909</v>
      </c>
      <c r="I432" s="149" t="s">
        <v>3024</v>
      </c>
      <c r="J432" s="31"/>
    </row>
    <row r="433" spans="1:10" ht="15.75" customHeight="1" x14ac:dyDescent="0.2">
      <c r="A433" s="9">
        <f t="shared" si="6"/>
        <v>429</v>
      </c>
      <c r="B433" s="10">
        <v>1313</v>
      </c>
      <c r="C433" s="30"/>
      <c r="D433" s="138" t="s">
        <v>1913</v>
      </c>
      <c r="E433" s="138" t="s">
        <v>3027</v>
      </c>
      <c r="F433" s="25"/>
      <c r="G433" s="147"/>
      <c r="H433" s="190" t="s">
        <v>1910</v>
      </c>
      <c r="I433" s="149" t="s">
        <v>3025</v>
      </c>
      <c r="J433" s="31"/>
    </row>
    <row r="434" spans="1:10" ht="15.75" customHeight="1" x14ac:dyDescent="0.2">
      <c r="A434" s="9">
        <f t="shared" si="6"/>
        <v>430</v>
      </c>
      <c r="B434" s="10">
        <v>1313</v>
      </c>
      <c r="C434" s="30"/>
      <c r="D434" s="138" t="s">
        <v>1914</v>
      </c>
      <c r="E434" s="138" t="s">
        <v>3028</v>
      </c>
      <c r="F434" s="25"/>
      <c r="G434" s="147"/>
      <c r="H434" s="190" t="s">
        <v>1911</v>
      </c>
      <c r="I434" s="149" t="s">
        <v>3026</v>
      </c>
      <c r="J434" s="31"/>
    </row>
    <row r="435" spans="1:10" ht="15.75" customHeight="1" x14ac:dyDescent="0.2">
      <c r="A435" s="9">
        <f t="shared" si="6"/>
        <v>431</v>
      </c>
      <c r="B435" s="10">
        <v>1313</v>
      </c>
      <c r="C435" s="30"/>
      <c r="D435" s="138" t="s">
        <v>1915</v>
      </c>
      <c r="E435" s="138" t="s">
        <v>3029</v>
      </c>
      <c r="F435" s="25"/>
      <c r="G435" s="147"/>
      <c r="H435" s="190" t="s">
        <v>1914</v>
      </c>
      <c r="I435" s="149" t="s">
        <v>3028</v>
      </c>
      <c r="J435" s="31"/>
    </row>
    <row r="436" spans="1:10" ht="15.75" customHeight="1" x14ac:dyDescent="0.2">
      <c r="A436" s="9">
        <f t="shared" si="6"/>
        <v>432</v>
      </c>
      <c r="B436" s="10">
        <v>1313</v>
      </c>
      <c r="C436" s="30"/>
      <c r="D436" s="138" t="s">
        <v>3030</v>
      </c>
      <c r="E436" s="138" t="s">
        <v>3031</v>
      </c>
      <c r="F436" s="25"/>
      <c r="G436" s="147"/>
      <c r="H436" s="190" t="s">
        <v>1915</v>
      </c>
      <c r="I436" s="149" t="s">
        <v>3029</v>
      </c>
      <c r="J436" s="31"/>
    </row>
    <row r="437" spans="1:10" ht="15.75" customHeight="1" x14ac:dyDescent="0.2">
      <c r="A437" s="9">
        <f t="shared" si="6"/>
        <v>433</v>
      </c>
      <c r="B437" s="10">
        <v>1313</v>
      </c>
      <c r="C437" s="30"/>
      <c r="D437" s="138" t="s">
        <v>1916</v>
      </c>
      <c r="E437" s="138" t="s">
        <v>3032</v>
      </c>
      <c r="F437" s="25"/>
      <c r="G437" s="147"/>
      <c r="H437" s="190" t="s">
        <v>1917</v>
      </c>
      <c r="I437" s="149" t="s">
        <v>3033</v>
      </c>
      <c r="J437" s="31"/>
    </row>
    <row r="438" spans="1:10" ht="15.75" customHeight="1" x14ac:dyDescent="0.2">
      <c r="A438" s="9">
        <f t="shared" si="6"/>
        <v>434</v>
      </c>
      <c r="B438" s="10">
        <v>1313</v>
      </c>
      <c r="C438" s="30"/>
      <c r="D438" s="138" t="s">
        <v>1917</v>
      </c>
      <c r="E438" s="138" t="s">
        <v>3033</v>
      </c>
      <c r="F438" s="25"/>
      <c r="G438" s="147"/>
      <c r="H438" s="190" t="s">
        <v>1918</v>
      </c>
      <c r="I438" s="149" t="s">
        <v>3034</v>
      </c>
      <c r="J438" s="31"/>
    </row>
    <row r="439" spans="1:10" ht="15.75" customHeight="1" x14ac:dyDescent="0.2">
      <c r="A439" s="9">
        <f t="shared" si="6"/>
        <v>435</v>
      </c>
      <c r="B439" s="10">
        <v>1313</v>
      </c>
      <c r="C439" s="30"/>
      <c r="D439" s="138" t="s">
        <v>1918</v>
      </c>
      <c r="E439" s="138" t="s">
        <v>3034</v>
      </c>
      <c r="F439" s="25"/>
      <c r="G439" s="147"/>
      <c r="H439" s="190" t="s">
        <v>1919</v>
      </c>
      <c r="I439" s="149" t="s">
        <v>3035</v>
      </c>
      <c r="J439" s="31"/>
    </row>
    <row r="440" spans="1:10" ht="15.75" customHeight="1" x14ac:dyDescent="0.2">
      <c r="A440" s="9">
        <f t="shared" si="6"/>
        <v>436</v>
      </c>
      <c r="B440" s="10">
        <v>1313</v>
      </c>
      <c r="C440" s="30"/>
      <c r="D440" s="138" t="s">
        <v>1919</v>
      </c>
      <c r="E440" s="138" t="s">
        <v>3035</v>
      </c>
      <c r="F440" s="25"/>
      <c r="G440" s="147"/>
      <c r="H440" s="190" t="s">
        <v>1912</v>
      </c>
      <c r="I440" s="149" t="s">
        <v>3036</v>
      </c>
      <c r="J440" s="31"/>
    </row>
    <row r="441" spans="1:10" ht="15.75" customHeight="1" x14ac:dyDescent="0.2">
      <c r="A441" s="9">
        <f t="shared" si="6"/>
        <v>437</v>
      </c>
      <c r="B441" s="10">
        <v>1313</v>
      </c>
      <c r="C441" s="30"/>
      <c r="D441" s="138" t="s">
        <v>1912</v>
      </c>
      <c r="E441" s="138" t="s">
        <v>3036</v>
      </c>
      <c r="F441" s="25"/>
      <c r="G441" s="147"/>
      <c r="H441" s="190" t="s">
        <v>1920</v>
      </c>
      <c r="I441" s="149" t="s">
        <v>3037</v>
      </c>
      <c r="J441" s="31"/>
    </row>
    <row r="442" spans="1:10" ht="15.75" customHeight="1" x14ac:dyDescent="0.2">
      <c r="A442" s="9">
        <f t="shared" si="6"/>
        <v>438</v>
      </c>
      <c r="B442" s="10">
        <v>1313</v>
      </c>
      <c r="C442" s="30"/>
      <c r="D442" s="138" t="s">
        <v>1920</v>
      </c>
      <c r="E442" s="138" t="s">
        <v>3037</v>
      </c>
      <c r="F442" s="25"/>
      <c r="G442" s="147"/>
      <c r="H442" s="190" t="s">
        <v>3089</v>
      </c>
      <c r="I442" s="149" t="s">
        <v>3090</v>
      </c>
      <c r="J442" s="31"/>
    </row>
    <row r="443" spans="1:10" ht="15.75" customHeight="1" x14ac:dyDescent="0.2">
      <c r="A443" s="9">
        <f t="shared" si="6"/>
        <v>439</v>
      </c>
      <c r="B443" s="10">
        <v>1313</v>
      </c>
      <c r="C443" s="30"/>
      <c r="D443" s="138" t="s">
        <v>1921</v>
      </c>
      <c r="E443" s="138" t="s">
        <v>3038</v>
      </c>
      <c r="F443" s="25"/>
      <c r="G443" s="147"/>
      <c r="H443" s="190" t="s">
        <v>1921</v>
      </c>
      <c r="I443" s="149" t="s">
        <v>3038</v>
      </c>
      <c r="J443" s="31"/>
    </row>
    <row r="444" spans="1:10" ht="15.75" customHeight="1" x14ac:dyDescent="0.2">
      <c r="A444" s="9">
        <f t="shared" si="6"/>
        <v>440</v>
      </c>
      <c r="B444" s="10">
        <v>1313</v>
      </c>
      <c r="C444" s="30"/>
      <c r="D444" s="138" t="s">
        <v>1922</v>
      </c>
      <c r="E444" s="138" t="s">
        <v>3039</v>
      </c>
      <c r="F444" s="25"/>
      <c r="G444" s="147"/>
      <c r="H444" s="190" t="s">
        <v>3040</v>
      </c>
      <c r="I444" s="149" t="s">
        <v>3041</v>
      </c>
      <c r="J444" s="31"/>
    </row>
    <row r="445" spans="1:10" ht="15.75" customHeight="1" x14ac:dyDescent="0.2">
      <c r="A445" s="9">
        <f t="shared" si="6"/>
        <v>441</v>
      </c>
      <c r="B445" s="10">
        <v>1313</v>
      </c>
      <c r="C445" s="30"/>
      <c r="D445" s="138" t="s">
        <v>3040</v>
      </c>
      <c r="E445" s="138" t="s">
        <v>3041</v>
      </c>
      <c r="F445" s="25"/>
      <c r="G445" s="147"/>
      <c r="H445" s="190" t="s">
        <v>1923</v>
      </c>
      <c r="I445" s="149" t="s">
        <v>3042</v>
      </c>
      <c r="J445" s="31"/>
    </row>
    <row r="446" spans="1:10" ht="15.75" customHeight="1" x14ac:dyDescent="0.2">
      <c r="A446" s="9">
        <f t="shared" si="6"/>
        <v>442</v>
      </c>
      <c r="B446" s="10">
        <v>1313</v>
      </c>
      <c r="C446" s="30"/>
      <c r="D446" s="138" t="s">
        <v>1923</v>
      </c>
      <c r="E446" s="138" t="s">
        <v>3042</v>
      </c>
      <c r="F446" s="25"/>
      <c r="G446" s="147"/>
      <c r="H446" s="190" t="s">
        <v>1924</v>
      </c>
      <c r="I446" s="149" t="s">
        <v>3043</v>
      </c>
      <c r="J446" s="31"/>
    </row>
    <row r="447" spans="1:10" ht="15.75" customHeight="1" x14ac:dyDescent="0.2">
      <c r="A447" s="9">
        <f t="shared" si="6"/>
        <v>443</v>
      </c>
      <c r="B447" s="10">
        <v>1313</v>
      </c>
      <c r="C447" s="30"/>
      <c r="D447" s="138" t="s">
        <v>1924</v>
      </c>
      <c r="E447" s="138" t="s">
        <v>3043</v>
      </c>
      <c r="F447" s="25"/>
      <c r="G447" s="147"/>
      <c r="H447" s="190" t="s">
        <v>1925</v>
      </c>
      <c r="I447" s="149" t="s">
        <v>3044</v>
      </c>
      <c r="J447" s="31"/>
    </row>
    <row r="448" spans="1:10" ht="15.75" customHeight="1" x14ac:dyDescent="0.2">
      <c r="A448" s="9">
        <f t="shared" si="6"/>
        <v>444</v>
      </c>
      <c r="B448" s="10">
        <v>1313</v>
      </c>
      <c r="C448" s="30"/>
      <c r="D448" s="138" t="s">
        <v>1925</v>
      </c>
      <c r="E448" s="138" t="s">
        <v>3044</v>
      </c>
      <c r="F448" s="25"/>
      <c r="G448" s="147"/>
      <c r="H448" s="190" t="s">
        <v>1926</v>
      </c>
      <c r="I448" s="149" t="s">
        <v>3045</v>
      </c>
      <c r="J448" s="31"/>
    </row>
    <row r="449" spans="1:11" ht="15.75" customHeight="1" x14ac:dyDescent="0.2">
      <c r="A449" s="9">
        <f t="shared" si="6"/>
        <v>445</v>
      </c>
      <c r="B449" s="10">
        <v>1313</v>
      </c>
      <c r="C449" s="30"/>
      <c r="D449" s="138" t="s">
        <v>1926</v>
      </c>
      <c r="E449" s="138" t="s">
        <v>3045</v>
      </c>
      <c r="F449" s="25"/>
      <c r="G449" s="147"/>
      <c r="H449" s="190" t="s">
        <v>1927</v>
      </c>
      <c r="I449" s="149" t="s">
        <v>3046</v>
      </c>
      <c r="J449" s="31"/>
    </row>
    <row r="450" spans="1:11" ht="15.75" customHeight="1" x14ac:dyDescent="0.2">
      <c r="A450" s="9">
        <f t="shared" si="6"/>
        <v>446</v>
      </c>
      <c r="B450" s="10">
        <v>1313</v>
      </c>
      <c r="C450" s="30"/>
      <c r="D450" s="138" t="s">
        <v>1927</v>
      </c>
      <c r="E450" s="138" t="s">
        <v>3046</v>
      </c>
      <c r="F450" s="25"/>
      <c r="G450" s="147"/>
      <c r="H450" s="190" t="s">
        <v>1928</v>
      </c>
      <c r="I450" s="149" t="s">
        <v>3047</v>
      </c>
      <c r="J450" s="31"/>
    </row>
    <row r="451" spans="1:11" ht="15.75" customHeight="1" x14ac:dyDescent="0.2">
      <c r="A451" s="9">
        <f t="shared" si="6"/>
        <v>447</v>
      </c>
      <c r="B451" s="10">
        <v>1313</v>
      </c>
      <c r="C451" s="30"/>
      <c r="D451" s="138" t="s">
        <v>1928</v>
      </c>
      <c r="E451" s="138" t="s">
        <v>3047</v>
      </c>
      <c r="F451" s="25"/>
      <c r="G451" s="147"/>
      <c r="H451" s="190" t="s">
        <v>1517</v>
      </c>
      <c r="I451" s="149" t="s">
        <v>3050</v>
      </c>
      <c r="J451" s="31"/>
    </row>
    <row r="452" spans="1:11" ht="15.75" customHeight="1" x14ac:dyDescent="0.2">
      <c r="A452" s="9">
        <f t="shared" si="6"/>
        <v>448</v>
      </c>
      <c r="B452" s="10">
        <v>1313</v>
      </c>
      <c r="C452" s="30"/>
      <c r="D452" s="138" t="s">
        <v>3048</v>
      </c>
      <c r="E452" s="138" t="s">
        <v>3049</v>
      </c>
      <c r="F452" s="25"/>
      <c r="G452" s="147"/>
      <c r="H452" s="149"/>
      <c r="I452" s="149"/>
      <c r="J452" s="31"/>
    </row>
    <row r="453" spans="1:11" ht="15.75" customHeight="1" thickBot="1" x14ac:dyDescent="0.25">
      <c r="A453" s="9">
        <f t="shared" si="6"/>
        <v>449</v>
      </c>
      <c r="B453" s="10">
        <v>1313</v>
      </c>
      <c r="C453" s="30"/>
      <c r="D453" s="138" t="s">
        <v>1517</v>
      </c>
      <c r="E453" s="138" t="s">
        <v>3050</v>
      </c>
      <c r="F453" s="25"/>
      <c r="G453" s="147"/>
      <c r="H453" s="149"/>
      <c r="I453" s="149"/>
      <c r="J453" s="31"/>
    </row>
    <row r="454" spans="1:11" ht="15.75" customHeight="1" thickBot="1" x14ac:dyDescent="0.25">
      <c r="A454" s="139"/>
      <c r="B454" s="139"/>
      <c r="C454" s="140" t="s">
        <v>1512</v>
      </c>
      <c r="D454" s="141" t="s">
        <v>1929</v>
      </c>
      <c r="E454" s="141" t="s">
        <v>1929</v>
      </c>
      <c r="F454" s="142">
        <f>COUNTA(D455:D648)</f>
        <v>193</v>
      </c>
      <c r="G454" s="148"/>
      <c r="H454" s="143" t="s">
        <v>1929</v>
      </c>
      <c r="I454" s="141" t="s">
        <v>1929</v>
      </c>
      <c r="J454" s="143">
        <f>COUNTA(H455:H648)</f>
        <v>187</v>
      </c>
    </row>
    <row r="455" spans="1:11" ht="15.75" customHeight="1" x14ac:dyDescent="0.2">
      <c r="A455" s="9">
        <f>A453+1</f>
        <v>450</v>
      </c>
      <c r="B455" s="10"/>
      <c r="C455" s="13"/>
      <c r="D455" s="190" t="s">
        <v>3091</v>
      </c>
      <c r="E455" s="138" t="s">
        <v>3092</v>
      </c>
      <c r="F455" s="37"/>
      <c r="G455" s="147"/>
      <c r="H455" s="190" t="s">
        <v>3091</v>
      </c>
      <c r="I455" s="149" t="s">
        <v>3092</v>
      </c>
      <c r="J455" s="31"/>
      <c r="K455" s="137"/>
    </row>
    <row r="456" spans="1:11" ht="15.75" customHeight="1" x14ac:dyDescent="0.2">
      <c r="A456" s="9">
        <f>A455+1</f>
        <v>451</v>
      </c>
      <c r="B456" s="10"/>
      <c r="C456" s="9"/>
      <c r="D456" s="190" t="s">
        <v>3093</v>
      </c>
      <c r="E456" s="138" t="s">
        <v>3094</v>
      </c>
      <c r="F456" s="37"/>
      <c r="G456" s="147"/>
      <c r="H456" s="190" t="s">
        <v>3093</v>
      </c>
      <c r="I456" s="149" t="s">
        <v>3094</v>
      </c>
      <c r="J456" s="31"/>
      <c r="K456" s="137"/>
    </row>
    <row r="457" spans="1:11" ht="15.75" customHeight="1" x14ac:dyDescent="0.2">
      <c r="A457" s="9">
        <f t="shared" ref="A457:A520" si="7">A456+1</f>
        <v>452</v>
      </c>
      <c r="B457" s="10"/>
      <c r="C457" s="9"/>
      <c r="D457" s="190" t="s">
        <v>1930</v>
      </c>
      <c r="E457" s="138" t="s">
        <v>3095</v>
      </c>
      <c r="F457" s="37"/>
      <c r="G457" s="147"/>
      <c r="H457" s="190" t="s">
        <v>1930</v>
      </c>
      <c r="I457" s="149" t="s">
        <v>3095</v>
      </c>
      <c r="J457" s="31"/>
      <c r="K457" s="137"/>
    </row>
    <row r="458" spans="1:11" ht="15.75" customHeight="1" x14ac:dyDescent="0.2">
      <c r="A458" s="9">
        <f t="shared" si="7"/>
        <v>453</v>
      </c>
      <c r="B458" s="10"/>
      <c r="C458" s="9"/>
      <c r="D458" s="190" t="s">
        <v>3096</v>
      </c>
      <c r="E458" s="138" t="s">
        <v>3097</v>
      </c>
      <c r="F458" s="37"/>
      <c r="G458" s="147"/>
      <c r="H458" s="190" t="s">
        <v>3096</v>
      </c>
      <c r="I458" s="149" t="s">
        <v>3097</v>
      </c>
      <c r="J458" s="31"/>
      <c r="K458" s="137"/>
    </row>
    <row r="459" spans="1:11" ht="15.75" customHeight="1" x14ac:dyDescent="0.2">
      <c r="A459" s="9">
        <f t="shared" si="7"/>
        <v>454</v>
      </c>
      <c r="B459" s="10"/>
      <c r="C459" s="9"/>
      <c r="D459" s="190" t="s">
        <v>1931</v>
      </c>
      <c r="E459" s="138" t="s">
        <v>3098</v>
      </c>
      <c r="F459" s="37"/>
      <c r="G459" s="147"/>
      <c r="H459" s="190" t="s">
        <v>1931</v>
      </c>
      <c r="I459" s="149" t="s">
        <v>3098</v>
      </c>
      <c r="J459" s="31"/>
      <c r="K459" s="137"/>
    </row>
    <row r="460" spans="1:11" ht="15.75" customHeight="1" x14ac:dyDescent="0.2">
      <c r="A460" s="9">
        <f t="shared" si="7"/>
        <v>455</v>
      </c>
      <c r="B460" s="10"/>
      <c r="C460" s="9"/>
      <c r="D460" s="190" t="s">
        <v>3099</v>
      </c>
      <c r="E460" s="138" t="s">
        <v>3100</v>
      </c>
      <c r="F460" s="37"/>
      <c r="G460" s="147"/>
      <c r="H460" s="190" t="s">
        <v>3099</v>
      </c>
      <c r="I460" s="149" t="s">
        <v>3100</v>
      </c>
      <c r="J460" s="31"/>
      <c r="K460" s="137"/>
    </row>
    <row r="461" spans="1:11" ht="15.75" customHeight="1" x14ac:dyDescent="0.2">
      <c r="A461" s="9">
        <f t="shared" si="7"/>
        <v>456</v>
      </c>
      <c r="B461" s="10"/>
      <c r="C461" s="9"/>
      <c r="D461" s="190" t="s">
        <v>3101</v>
      </c>
      <c r="E461" s="138" t="s">
        <v>3102</v>
      </c>
      <c r="F461" s="37"/>
      <c r="G461" s="147"/>
      <c r="H461" s="190" t="s">
        <v>3101</v>
      </c>
      <c r="I461" s="149" t="s">
        <v>3102</v>
      </c>
      <c r="J461" s="31"/>
      <c r="K461" s="137"/>
    </row>
    <row r="462" spans="1:11" ht="15.75" customHeight="1" x14ac:dyDescent="0.2">
      <c r="A462" s="9">
        <f t="shared" si="7"/>
        <v>457</v>
      </c>
      <c r="B462" s="10"/>
      <c r="C462" s="9"/>
      <c r="D462" s="190" t="s">
        <v>1932</v>
      </c>
      <c r="E462" s="138" t="s">
        <v>3103</v>
      </c>
      <c r="F462" s="37"/>
      <c r="G462" s="147"/>
      <c r="H462" s="190" t="s">
        <v>1932</v>
      </c>
      <c r="I462" s="149" t="s">
        <v>3103</v>
      </c>
      <c r="J462" s="31"/>
      <c r="K462" s="137"/>
    </row>
    <row r="463" spans="1:11" ht="15.75" customHeight="1" x14ac:dyDescent="0.2">
      <c r="A463" s="9">
        <f t="shared" si="7"/>
        <v>458</v>
      </c>
      <c r="B463" s="10"/>
      <c r="C463" s="9"/>
      <c r="D463" s="190" t="s">
        <v>3104</v>
      </c>
      <c r="E463" s="138" t="s">
        <v>3105</v>
      </c>
      <c r="F463" s="37"/>
      <c r="G463" s="147"/>
      <c r="H463" s="190" t="s">
        <v>1933</v>
      </c>
      <c r="I463" s="149" t="s">
        <v>3106</v>
      </c>
      <c r="J463" s="31"/>
      <c r="K463" s="137"/>
    </row>
    <row r="464" spans="1:11" ht="15.75" customHeight="1" x14ac:dyDescent="0.2">
      <c r="A464" s="9">
        <f t="shared" si="7"/>
        <v>459</v>
      </c>
      <c r="B464" s="10"/>
      <c r="C464" s="9"/>
      <c r="D464" s="190" t="s">
        <v>1933</v>
      </c>
      <c r="E464" s="138" t="s">
        <v>3106</v>
      </c>
      <c r="F464" s="37"/>
      <c r="G464" s="147"/>
      <c r="H464" s="190" t="s">
        <v>1934</v>
      </c>
      <c r="I464" s="149" t="s">
        <v>3107</v>
      </c>
      <c r="J464" s="31"/>
      <c r="K464" s="137"/>
    </row>
    <row r="465" spans="1:11" ht="15.75" customHeight="1" x14ac:dyDescent="0.2">
      <c r="A465" s="9">
        <f t="shared" si="7"/>
        <v>460</v>
      </c>
      <c r="B465" s="10"/>
      <c r="C465" s="9"/>
      <c r="D465" s="190" t="s">
        <v>1934</v>
      </c>
      <c r="E465" s="138" t="s">
        <v>3107</v>
      </c>
      <c r="F465" s="37"/>
      <c r="G465" s="147"/>
      <c r="H465" s="190" t="s">
        <v>1935</v>
      </c>
      <c r="I465" s="149" t="s">
        <v>3108</v>
      </c>
      <c r="J465" s="31"/>
      <c r="K465" s="137"/>
    </row>
    <row r="466" spans="1:11" ht="15.75" customHeight="1" x14ac:dyDescent="0.2">
      <c r="A466" s="9">
        <f t="shared" si="7"/>
        <v>461</v>
      </c>
      <c r="B466" s="10"/>
      <c r="C466" s="9"/>
      <c r="D466" s="190" t="s">
        <v>1935</v>
      </c>
      <c r="E466" s="138" t="s">
        <v>3108</v>
      </c>
      <c r="F466" s="37"/>
      <c r="G466" s="147"/>
      <c r="H466" s="190" t="s">
        <v>1936</v>
      </c>
      <c r="I466" s="149" t="s">
        <v>3109</v>
      </c>
      <c r="J466" s="31"/>
      <c r="K466" s="137"/>
    </row>
    <row r="467" spans="1:11" ht="15.75" customHeight="1" x14ac:dyDescent="0.2">
      <c r="A467" s="9">
        <f t="shared" si="7"/>
        <v>462</v>
      </c>
      <c r="B467" s="10"/>
      <c r="C467" s="9"/>
      <c r="D467" s="190" t="s">
        <v>1936</v>
      </c>
      <c r="E467" s="138" t="s">
        <v>3109</v>
      </c>
      <c r="F467" s="37"/>
      <c r="G467" s="147"/>
      <c r="H467" s="190" t="s">
        <v>3110</v>
      </c>
      <c r="I467" s="149" t="s">
        <v>3111</v>
      </c>
      <c r="J467" s="31"/>
      <c r="K467" s="137"/>
    </row>
    <row r="468" spans="1:11" ht="15.75" customHeight="1" x14ac:dyDescent="0.2">
      <c r="A468" s="9">
        <f t="shared" si="7"/>
        <v>463</v>
      </c>
      <c r="B468" s="10"/>
      <c r="C468" s="9"/>
      <c r="D468" s="190" t="s">
        <v>3110</v>
      </c>
      <c r="E468" s="138" t="s">
        <v>3111</v>
      </c>
      <c r="F468" s="37"/>
      <c r="G468" s="147"/>
      <c r="H468" s="190" t="s">
        <v>3112</v>
      </c>
      <c r="I468" s="149" t="s">
        <v>3113</v>
      </c>
      <c r="J468" s="31"/>
      <c r="K468" s="137"/>
    </row>
    <row r="469" spans="1:11" ht="15.75" customHeight="1" x14ac:dyDescent="0.2">
      <c r="A469" s="9">
        <f t="shared" si="7"/>
        <v>464</v>
      </c>
      <c r="B469" s="10"/>
      <c r="C469" s="9"/>
      <c r="D469" s="190" t="s">
        <v>3112</v>
      </c>
      <c r="E469" s="138" t="s">
        <v>3113</v>
      </c>
      <c r="F469" s="37"/>
      <c r="G469" s="147"/>
      <c r="H469" s="190" t="s">
        <v>3114</v>
      </c>
      <c r="I469" s="149" t="s">
        <v>3115</v>
      </c>
      <c r="J469" s="31"/>
      <c r="K469" s="137"/>
    </row>
    <row r="470" spans="1:11" ht="15.75" customHeight="1" x14ac:dyDescent="0.2">
      <c r="A470" s="9">
        <f t="shared" si="7"/>
        <v>465</v>
      </c>
      <c r="B470" s="10"/>
      <c r="C470" s="9"/>
      <c r="D470" s="190" t="s">
        <v>3114</v>
      </c>
      <c r="E470" s="138" t="s">
        <v>3115</v>
      </c>
      <c r="F470" s="37"/>
      <c r="G470" s="147"/>
      <c r="H470" s="190" t="s">
        <v>1937</v>
      </c>
      <c r="I470" s="149" t="s">
        <v>3116</v>
      </c>
      <c r="J470" s="31"/>
      <c r="K470" s="137"/>
    </row>
    <row r="471" spans="1:11" ht="15.75" customHeight="1" x14ac:dyDescent="0.2">
      <c r="A471" s="9">
        <f t="shared" si="7"/>
        <v>466</v>
      </c>
      <c r="B471" s="10"/>
      <c r="C471" s="9"/>
      <c r="D471" s="190" t="s">
        <v>1937</v>
      </c>
      <c r="E471" s="138" t="s">
        <v>3116</v>
      </c>
      <c r="F471" s="37"/>
      <c r="G471" s="147"/>
      <c r="H471" s="190" t="s">
        <v>3117</v>
      </c>
      <c r="I471" s="149" t="s">
        <v>3118</v>
      </c>
      <c r="J471" s="31"/>
      <c r="K471" s="137"/>
    </row>
    <row r="472" spans="1:11" ht="15.75" customHeight="1" x14ac:dyDescent="0.2">
      <c r="A472" s="9">
        <f t="shared" si="7"/>
        <v>467</v>
      </c>
      <c r="B472" s="10"/>
      <c r="C472" s="9"/>
      <c r="D472" s="190" t="s">
        <v>3117</v>
      </c>
      <c r="E472" s="138" t="s">
        <v>3118</v>
      </c>
      <c r="F472" s="37"/>
      <c r="G472" s="147"/>
      <c r="H472" s="190" t="s">
        <v>1938</v>
      </c>
      <c r="I472" s="149" t="s">
        <v>3119</v>
      </c>
      <c r="J472" s="31"/>
      <c r="K472" s="137"/>
    </row>
    <row r="473" spans="1:11" ht="15.75" customHeight="1" x14ac:dyDescent="0.2">
      <c r="A473" s="9">
        <f t="shared" si="7"/>
        <v>468</v>
      </c>
      <c r="B473" s="10"/>
      <c r="C473" s="9"/>
      <c r="D473" s="190" t="s">
        <v>1938</v>
      </c>
      <c r="E473" s="138" t="s">
        <v>3119</v>
      </c>
      <c r="F473" s="37"/>
      <c r="G473" s="147"/>
      <c r="H473" s="190" t="s">
        <v>1939</v>
      </c>
      <c r="I473" s="149" t="s">
        <v>3122</v>
      </c>
      <c r="J473" s="31"/>
      <c r="K473" s="137"/>
    </row>
    <row r="474" spans="1:11" ht="15.75" customHeight="1" x14ac:dyDescent="0.2">
      <c r="A474" s="9">
        <f t="shared" si="7"/>
        <v>469</v>
      </c>
      <c r="B474" s="10"/>
      <c r="C474" s="9"/>
      <c r="D474" s="190" t="s">
        <v>3120</v>
      </c>
      <c r="E474" s="138" t="s">
        <v>3121</v>
      </c>
      <c r="F474" s="37"/>
      <c r="G474" s="147"/>
      <c r="H474" s="190" t="s">
        <v>3123</v>
      </c>
      <c r="I474" s="149" t="s">
        <v>3124</v>
      </c>
      <c r="J474" s="31"/>
      <c r="K474" s="137"/>
    </row>
    <row r="475" spans="1:11" ht="15.75" customHeight="1" x14ac:dyDescent="0.2">
      <c r="A475" s="9">
        <f t="shared" si="7"/>
        <v>470</v>
      </c>
      <c r="B475" s="10"/>
      <c r="C475" s="9"/>
      <c r="D475" s="190" t="s">
        <v>1939</v>
      </c>
      <c r="E475" s="138" t="s">
        <v>3122</v>
      </c>
      <c r="F475" s="37"/>
      <c r="G475" s="147"/>
      <c r="H475" s="190" t="s">
        <v>3127</v>
      </c>
      <c r="I475" s="149" t="s">
        <v>3128</v>
      </c>
      <c r="J475" s="31"/>
      <c r="K475" s="137"/>
    </row>
    <row r="476" spans="1:11" ht="15.75" customHeight="1" x14ac:dyDescent="0.2">
      <c r="A476" s="9">
        <f t="shared" si="7"/>
        <v>471</v>
      </c>
      <c r="B476" s="10"/>
      <c r="C476" s="9"/>
      <c r="D476" s="190" t="s">
        <v>3123</v>
      </c>
      <c r="E476" s="138" t="s">
        <v>3124</v>
      </c>
      <c r="F476" s="37"/>
      <c r="G476" s="147"/>
      <c r="H476" s="190" t="s">
        <v>3129</v>
      </c>
      <c r="I476" s="149" t="s">
        <v>3130</v>
      </c>
      <c r="J476" s="31"/>
      <c r="K476" s="137"/>
    </row>
    <row r="477" spans="1:11" ht="15.75" customHeight="1" x14ac:dyDescent="0.2">
      <c r="A477" s="9">
        <f t="shared" si="7"/>
        <v>472</v>
      </c>
      <c r="B477" s="10"/>
      <c r="C477" s="9"/>
      <c r="D477" s="190" t="s">
        <v>3125</v>
      </c>
      <c r="E477" s="138" t="s">
        <v>3126</v>
      </c>
      <c r="F477" s="37"/>
      <c r="G477" s="147"/>
      <c r="H477" s="190" t="s">
        <v>3131</v>
      </c>
      <c r="I477" s="149" t="s">
        <v>3132</v>
      </c>
      <c r="J477" s="31"/>
      <c r="K477" s="137"/>
    </row>
    <row r="478" spans="1:11" ht="15.75" customHeight="1" x14ac:dyDescent="0.2">
      <c r="A478" s="9">
        <f t="shared" si="7"/>
        <v>473</v>
      </c>
      <c r="B478" s="10"/>
      <c r="C478" s="9"/>
      <c r="D478" s="190" t="s">
        <v>3127</v>
      </c>
      <c r="E478" s="138" t="s">
        <v>3128</v>
      </c>
      <c r="F478" s="37"/>
      <c r="G478" s="147"/>
      <c r="H478" s="190" t="s">
        <v>3133</v>
      </c>
      <c r="I478" s="149" t="s">
        <v>3134</v>
      </c>
      <c r="J478" s="31"/>
      <c r="K478" s="137"/>
    </row>
    <row r="479" spans="1:11" ht="15.75" customHeight="1" x14ac:dyDescent="0.2">
      <c r="A479" s="9">
        <f t="shared" si="7"/>
        <v>474</v>
      </c>
      <c r="B479" s="10"/>
      <c r="C479" s="9"/>
      <c r="D479" s="190" t="s">
        <v>3129</v>
      </c>
      <c r="E479" s="138" t="s">
        <v>3130</v>
      </c>
      <c r="F479" s="37"/>
      <c r="G479" s="147"/>
      <c r="H479" s="190" t="s">
        <v>3135</v>
      </c>
      <c r="I479" s="149" t="s">
        <v>3136</v>
      </c>
      <c r="J479" s="31"/>
      <c r="K479" s="137"/>
    </row>
    <row r="480" spans="1:11" ht="15.75" customHeight="1" x14ac:dyDescent="0.2">
      <c r="A480" s="9">
        <f t="shared" si="7"/>
        <v>475</v>
      </c>
      <c r="B480" s="10"/>
      <c r="C480" s="9"/>
      <c r="D480" s="190" t="s">
        <v>3131</v>
      </c>
      <c r="E480" s="138" t="s">
        <v>3132</v>
      </c>
      <c r="F480" s="37"/>
      <c r="G480" s="147"/>
      <c r="H480" s="190" t="s">
        <v>1940</v>
      </c>
      <c r="I480" s="149" t="s">
        <v>3137</v>
      </c>
      <c r="J480" s="31"/>
      <c r="K480" s="137"/>
    </row>
    <row r="481" spans="1:11" ht="15.75" customHeight="1" x14ac:dyDescent="0.2">
      <c r="A481" s="9">
        <f t="shared" si="7"/>
        <v>476</v>
      </c>
      <c r="B481" s="10"/>
      <c r="C481" s="9"/>
      <c r="D481" s="190" t="s">
        <v>3133</v>
      </c>
      <c r="E481" s="138" t="s">
        <v>3134</v>
      </c>
      <c r="F481" s="37"/>
      <c r="G481" s="147"/>
      <c r="H481" s="190" t="s">
        <v>3362</v>
      </c>
      <c r="I481" s="149" t="s">
        <v>3363</v>
      </c>
      <c r="J481" s="31"/>
      <c r="K481" s="137"/>
    </row>
    <row r="482" spans="1:11" ht="15.75" customHeight="1" x14ac:dyDescent="0.2">
      <c r="A482" s="9">
        <f t="shared" si="7"/>
        <v>477</v>
      </c>
      <c r="B482" s="10"/>
      <c r="C482" s="9"/>
      <c r="D482" s="190" t="s">
        <v>3135</v>
      </c>
      <c r="E482" s="138" t="s">
        <v>3136</v>
      </c>
      <c r="F482" s="37"/>
      <c r="G482" s="147"/>
      <c r="H482" s="190" t="s">
        <v>1941</v>
      </c>
      <c r="I482" s="149" t="s">
        <v>3138</v>
      </c>
      <c r="J482" s="31"/>
      <c r="K482" s="137"/>
    </row>
    <row r="483" spans="1:11" ht="15.75" customHeight="1" x14ac:dyDescent="0.2">
      <c r="A483" s="9">
        <f t="shared" si="7"/>
        <v>478</v>
      </c>
      <c r="B483" s="10"/>
      <c r="C483" s="9"/>
      <c r="D483" s="190" t="s">
        <v>1940</v>
      </c>
      <c r="E483" s="138" t="s">
        <v>3137</v>
      </c>
      <c r="F483" s="37"/>
      <c r="G483" s="147"/>
      <c r="H483" s="190" t="s">
        <v>3139</v>
      </c>
      <c r="I483" s="149" t="s">
        <v>3140</v>
      </c>
      <c r="J483" s="31"/>
      <c r="K483" s="137"/>
    </row>
    <row r="484" spans="1:11" ht="15.75" customHeight="1" x14ac:dyDescent="0.2">
      <c r="A484" s="9">
        <f t="shared" si="7"/>
        <v>479</v>
      </c>
      <c r="B484" s="10"/>
      <c r="C484" s="9"/>
      <c r="D484" s="190" t="s">
        <v>1941</v>
      </c>
      <c r="E484" s="138" t="s">
        <v>3138</v>
      </c>
      <c r="F484" s="37"/>
      <c r="G484" s="147"/>
      <c r="H484" s="190" t="s">
        <v>3141</v>
      </c>
      <c r="I484" s="149" t="s">
        <v>3142</v>
      </c>
      <c r="J484" s="31"/>
      <c r="K484" s="137"/>
    </row>
    <row r="485" spans="1:11" ht="15.75" customHeight="1" x14ac:dyDescent="0.2">
      <c r="A485" s="9">
        <f t="shared" si="7"/>
        <v>480</v>
      </c>
      <c r="B485" s="10"/>
      <c r="C485" s="9"/>
      <c r="D485" s="190" t="s">
        <v>3139</v>
      </c>
      <c r="E485" s="138" t="s">
        <v>3140</v>
      </c>
      <c r="F485" s="37"/>
      <c r="G485" s="147"/>
      <c r="H485" s="190" t="s">
        <v>3143</v>
      </c>
      <c r="I485" s="149" t="s">
        <v>3144</v>
      </c>
      <c r="J485" s="31"/>
      <c r="K485" s="137"/>
    </row>
    <row r="486" spans="1:11" ht="15.75" customHeight="1" x14ac:dyDescent="0.2">
      <c r="A486" s="9">
        <f t="shared" si="7"/>
        <v>481</v>
      </c>
      <c r="B486" s="10"/>
      <c r="C486" s="9"/>
      <c r="D486" s="190" t="s">
        <v>3141</v>
      </c>
      <c r="E486" s="138" t="s">
        <v>3142</v>
      </c>
      <c r="F486" s="37"/>
      <c r="G486" s="147"/>
      <c r="H486" s="190" t="s">
        <v>3145</v>
      </c>
      <c r="I486" s="149" t="s">
        <v>3146</v>
      </c>
      <c r="J486" s="31"/>
      <c r="K486" s="137"/>
    </row>
    <row r="487" spans="1:11" ht="15.75" customHeight="1" x14ac:dyDescent="0.2">
      <c r="A487" s="9">
        <f t="shared" si="7"/>
        <v>482</v>
      </c>
      <c r="B487" s="10"/>
      <c r="C487" s="9"/>
      <c r="D487" s="190" t="s">
        <v>3143</v>
      </c>
      <c r="E487" s="138" t="s">
        <v>3144</v>
      </c>
      <c r="F487" s="37"/>
      <c r="G487" s="147"/>
      <c r="H487" s="190" t="s">
        <v>3147</v>
      </c>
      <c r="I487" s="149" t="s">
        <v>3148</v>
      </c>
      <c r="J487" s="31"/>
      <c r="K487" s="137"/>
    </row>
    <row r="488" spans="1:11" ht="15.75" customHeight="1" x14ac:dyDescent="0.2">
      <c r="A488" s="9">
        <f t="shared" si="7"/>
        <v>483</v>
      </c>
      <c r="B488" s="10"/>
      <c r="C488" s="9"/>
      <c r="D488" s="190" t="s">
        <v>3145</v>
      </c>
      <c r="E488" s="138" t="s">
        <v>3146</v>
      </c>
      <c r="F488" s="37"/>
      <c r="G488" s="147"/>
      <c r="H488" s="190" t="s">
        <v>1942</v>
      </c>
      <c r="I488" s="149" t="s">
        <v>3149</v>
      </c>
      <c r="J488" s="31"/>
      <c r="K488" s="137"/>
    </row>
    <row r="489" spans="1:11" ht="15.75" customHeight="1" x14ac:dyDescent="0.2">
      <c r="A489" s="9">
        <f t="shared" si="7"/>
        <v>484</v>
      </c>
      <c r="B489" s="10"/>
      <c r="C489" s="9"/>
      <c r="D489" s="190" t="s">
        <v>3147</v>
      </c>
      <c r="E489" s="138" t="s">
        <v>3148</v>
      </c>
      <c r="F489" s="37"/>
      <c r="G489" s="147"/>
      <c r="H489" s="190" t="s">
        <v>3150</v>
      </c>
      <c r="I489" s="149" t="s">
        <v>3151</v>
      </c>
      <c r="J489" s="31"/>
      <c r="K489" s="137"/>
    </row>
    <row r="490" spans="1:11" ht="15.75" customHeight="1" x14ac:dyDescent="0.2">
      <c r="A490" s="9">
        <f t="shared" si="7"/>
        <v>485</v>
      </c>
      <c r="B490" s="10"/>
      <c r="C490" s="9"/>
      <c r="D490" s="190" t="s">
        <v>1942</v>
      </c>
      <c r="E490" s="138" t="s">
        <v>3149</v>
      </c>
      <c r="F490" s="37"/>
      <c r="G490" s="147"/>
      <c r="H490" s="190" t="s">
        <v>3152</v>
      </c>
      <c r="I490" s="149" t="s">
        <v>3153</v>
      </c>
      <c r="J490" s="31"/>
      <c r="K490" s="137"/>
    </row>
    <row r="491" spans="1:11" ht="15.75" customHeight="1" x14ac:dyDescent="0.2">
      <c r="A491" s="9">
        <f t="shared" si="7"/>
        <v>486</v>
      </c>
      <c r="B491" s="10"/>
      <c r="C491" s="9"/>
      <c r="D491" s="190" t="s">
        <v>3150</v>
      </c>
      <c r="E491" s="138" t="s">
        <v>3151</v>
      </c>
      <c r="F491" s="37"/>
      <c r="G491" s="147"/>
      <c r="H491" s="190" t="s">
        <v>3154</v>
      </c>
      <c r="I491" s="149" t="s">
        <v>3155</v>
      </c>
      <c r="J491" s="31"/>
      <c r="K491" s="137"/>
    </row>
    <row r="492" spans="1:11" ht="15.75" customHeight="1" x14ac:dyDescent="0.2">
      <c r="A492" s="9">
        <f t="shared" si="7"/>
        <v>487</v>
      </c>
      <c r="B492" s="10"/>
      <c r="C492" s="9"/>
      <c r="D492" s="190" t="s">
        <v>3152</v>
      </c>
      <c r="E492" s="138" t="s">
        <v>3153</v>
      </c>
      <c r="F492" s="37"/>
      <c r="G492" s="147"/>
      <c r="H492" s="190" t="s">
        <v>3156</v>
      </c>
      <c r="I492" s="149" t="s">
        <v>3157</v>
      </c>
      <c r="J492" s="31"/>
      <c r="K492" s="137"/>
    </row>
    <row r="493" spans="1:11" ht="15.75" customHeight="1" x14ac:dyDescent="0.2">
      <c r="A493" s="9">
        <f t="shared" si="7"/>
        <v>488</v>
      </c>
      <c r="B493" s="10"/>
      <c r="C493" s="9"/>
      <c r="D493" s="190" t="s">
        <v>3154</v>
      </c>
      <c r="E493" s="138" t="s">
        <v>3155</v>
      </c>
      <c r="F493" s="37"/>
      <c r="G493" s="147"/>
      <c r="H493" s="190" t="s">
        <v>1943</v>
      </c>
      <c r="I493" s="149" t="s">
        <v>3158</v>
      </c>
      <c r="J493" s="31"/>
      <c r="K493" s="137"/>
    </row>
    <row r="494" spans="1:11" ht="15.75" customHeight="1" x14ac:dyDescent="0.2">
      <c r="A494" s="9">
        <f t="shared" si="7"/>
        <v>489</v>
      </c>
      <c r="B494" s="10"/>
      <c r="C494" s="9"/>
      <c r="D494" s="190" t="s">
        <v>3156</v>
      </c>
      <c r="E494" s="138" t="s">
        <v>3157</v>
      </c>
      <c r="F494" s="37"/>
      <c r="G494" s="147"/>
      <c r="H494" s="190" t="s">
        <v>3159</v>
      </c>
      <c r="I494" s="149" t="s">
        <v>3160</v>
      </c>
      <c r="J494" s="31"/>
      <c r="K494" s="137"/>
    </row>
    <row r="495" spans="1:11" ht="15.75" customHeight="1" x14ac:dyDescent="0.2">
      <c r="A495" s="9">
        <f t="shared" si="7"/>
        <v>490</v>
      </c>
      <c r="B495" s="10"/>
      <c r="C495" s="9"/>
      <c r="D495" s="190" t="s">
        <v>1943</v>
      </c>
      <c r="E495" s="138" t="s">
        <v>3158</v>
      </c>
      <c r="F495" s="37"/>
      <c r="G495" s="147"/>
      <c r="H495" s="190" t="s">
        <v>3364</v>
      </c>
      <c r="I495" s="149" t="s">
        <v>3365</v>
      </c>
      <c r="J495" s="31"/>
      <c r="K495" s="137"/>
    </row>
    <row r="496" spans="1:11" ht="15.75" customHeight="1" x14ac:dyDescent="0.2">
      <c r="A496" s="9">
        <f t="shared" si="7"/>
        <v>491</v>
      </c>
      <c r="B496" s="10"/>
      <c r="C496" s="9"/>
      <c r="D496" s="190" t="s">
        <v>3159</v>
      </c>
      <c r="E496" s="138" t="s">
        <v>3160</v>
      </c>
      <c r="F496" s="37"/>
      <c r="G496" s="147"/>
      <c r="H496" s="190" t="s">
        <v>1944</v>
      </c>
      <c r="I496" s="149" t="s">
        <v>3161</v>
      </c>
      <c r="J496" s="31"/>
      <c r="K496" s="137"/>
    </row>
    <row r="497" spans="1:11" ht="15.75" customHeight="1" x14ac:dyDescent="0.2">
      <c r="A497" s="9">
        <f t="shared" si="7"/>
        <v>492</v>
      </c>
      <c r="B497" s="10"/>
      <c r="C497" s="9"/>
      <c r="D497" s="190" t="s">
        <v>1944</v>
      </c>
      <c r="E497" s="138" t="s">
        <v>3161</v>
      </c>
      <c r="F497" s="37"/>
      <c r="G497" s="147"/>
      <c r="H497" s="190" t="s">
        <v>1945</v>
      </c>
      <c r="I497" s="149" t="s">
        <v>3162</v>
      </c>
      <c r="J497" s="31"/>
      <c r="K497" s="137"/>
    </row>
    <row r="498" spans="1:11" ht="15.75" customHeight="1" x14ac:dyDescent="0.2">
      <c r="A498" s="9">
        <f t="shared" si="7"/>
        <v>493</v>
      </c>
      <c r="B498" s="10"/>
      <c r="C498" s="9"/>
      <c r="D498" s="190" t="s">
        <v>1945</v>
      </c>
      <c r="E498" s="138" t="s">
        <v>3162</v>
      </c>
      <c r="F498" s="37"/>
      <c r="G498" s="147"/>
      <c r="H498" s="190" t="s">
        <v>1946</v>
      </c>
      <c r="I498" s="149" t="s">
        <v>3163</v>
      </c>
      <c r="J498" s="31"/>
      <c r="K498" s="137"/>
    </row>
    <row r="499" spans="1:11" ht="15.75" customHeight="1" x14ac:dyDescent="0.2">
      <c r="A499" s="9">
        <f t="shared" si="7"/>
        <v>494</v>
      </c>
      <c r="B499" s="10"/>
      <c r="C499" s="9"/>
      <c r="D499" s="190" t="s">
        <v>1946</v>
      </c>
      <c r="E499" s="138" t="s">
        <v>3163</v>
      </c>
      <c r="F499" s="37"/>
      <c r="G499" s="147"/>
      <c r="H499" s="190" t="s">
        <v>1947</v>
      </c>
      <c r="I499" s="149" t="s">
        <v>3164</v>
      </c>
      <c r="J499" s="31"/>
      <c r="K499" s="137"/>
    </row>
    <row r="500" spans="1:11" ht="15.75" customHeight="1" x14ac:dyDescent="0.2">
      <c r="A500" s="9">
        <f t="shared" si="7"/>
        <v>495</v>
      </c>
      <c r="B500" s="10"/>
      <c r="C500" s="9"/>
      <c r="D500" s="190" t="s">
        <v>1947</v>
      </c>
      <c r="E500" s="138" t="s">
        <v>3164</v>
      </c>
      <c r="F500" s="37"/>
      <c r="G500" s="147"/>
      <c r="H500" s="190" t="s">
        <v>1948</v>
      </c>
      <c r="I500" s="149" t="s">
        <v>3167</v>
      </c>
      <c r="J500" s="31"/>
      <c r="K500" s="137"/>
    </row>
    <row r="501" spans="1:11" ht="15.75" customHeight="1" x14ac:dyDescent="0.2">
      <c r="A501" s="9">
        <f t="shared" si="7"/>
        <v>496</v>
      </c>
      <c r="B501" s="10"/>
      <c r="C501" s="9"/>
      <c r="D501" s="190" t="s">
        <v>3165</v>
      </c>
      <c r="E501" s="138" t="s">
        <v>3166</v>
      </c>
      <c r="F501" s="37"/>
      <c r="G501" s="147"/>
      <c r="H501" s="190" t="s">
        <v>1949</v>
      </c>
      <c r="I501" s="149" t="s">
        <v>3168</v>
      </c>
      <c r="J501" s="31"/>
      <c r="K501" s="137"/>
    </row>
    <row r="502" spans="1:11" ht="15.75" customHeight="1" x14ac:dyDescent="0.2">
      <c r="A502" s="9">
        <f t="shared" si="7"/>
        <v>497</v>
      </c>
      <c r="B502" s="10"/>
      <c r="C502" s="9"/>
      <c r="D502" s="190" t="s">
        <v>1948</v>
      </c>
      <c r="E502" s="138" t="s">
        <v>3167</v>
      </c>
      <c r="F502" s="37"/>
      <c r="G502" s="147"/>
      <c r="H502" s="190" t="s">
        <v>1950</v>
      </c>
      <c r="I502" s="149" t="s">
        <v>3169</v>
      </c>
      <c r="J502" s="31"/>
      <c r="K502" s="137"/>
    </row>
    <row r="503" spans="1:11" ht="15.75" customHeight="1" x14ac:dyDescent="0.2">
      <c r="A503" s="9">
        <f t="shared" si="7"/>
        <v>498</v>
      </c>
      <c r="B503" s="10"/>
      <c r="C503" s="9"/>
      <c r="D503" s="190" t="s">
        <v>1949</v>
      </c>
      <c r="E503" s="138" t="s">
        <v>3168</v>
      </c>
      <c r="F503" s="37"/>
      <c r="G503" s="147"/>
      <c r="H503" s="190" t="s">
        <v>1952</v>
      </c>
      <c r="I503" s="149" t="s">
        <v>3171</v>
      </c>
      <c r="J503" s="31"/>
      <c r="K503" s="137"/>
    </row>
    <row r="504" spans="1:11" ht="15.75" customHeight="1" x14ac:dyDescent="0.2">
      <c r="A504" s="9">
        <f t="shared" si="7"/>
        <v>499</v>
      </c>
      <c r="B504" s="10"/>
      <c r="C504" s="9"/>
      <c r="D504" s="190" t="s">
        <v>1950</v>
      </c>
      <c r="E504" s="138" t="s">
        <v>3169</v>
      </c>
      <c r="F504" s="37"/>
      <c r="G504" s="147"/>
      <c r="H504" s="190" t="s">
        <v>3172</v>
      </c>
      <c r="I504" s="149" t="s">
        <v>3173</v>
      </c>
      <c r="J504" s="31"/>
      <c r="K504" s="137"/>
    </row>
    <row r="505" spans="1:11" ht="15.75" customHeight="1" x14ac:dyDescent="0.2">
      <c r="A505" s="9">
        <f t="shared" si="7"/>
        <v>500</v>
      </c>
      <c r="B505" s="10"/>
      <c r="C505" s="9"/>
      <c r="D505" s="190" t="s">
        <v>1951</v>
      </c>
      <c r="E505" s="138" t="s">
        <v>3170</v>
      </c>
      <c r="F505" s="37"/>
      <c r="G505" s="147"/>
      <c r="H505" s="190" t="s">
        <v>3174</v>
      </c>
      <c r="I505" s="149" t="s">
        <v>3175</v>
      </c>
      <c r="J505" s="31"/>
      <c r="K505" s="137"/>
    </row>
    <row r="506" spans="1:11" ht="15.75" customHeight="1" x14ac:dyDescent="0.2">
      <c r="A506" s="9">
        <f t="shared" si="7"/>
        <v>501</v>
      </c>
      <c r="B506" s="10"/>
      <c r="C506" s="9"/>
      <c r="D506" s="190" t="s">
        <v>1952</v>
      </c>
      <c r="E506" s="138" t="s">
        <v>3171</v>
      </c>
      <c r="F506" s="37"/>
      <c r="G506" s="147"/>
      <c r="H506" s="190" t="s">
        <v>1953</v>
      </c>
      <c r="I506" s="149" t="s">
        <v>3176</v>
      </c>
      <c r="J506" s="31"/>
      <c r="K506" s="137"/>
    </row>
    <row r="507" spans="1:11" ht="15.75" customHeight="1" x14ac:dyDescent="0.2">
      <c r="A507" s="9">
        <f t="shared" si="7"/>
        <v>502</v>
      </c>
      <c r="B507" s="10"/>
      <c r="C507" s="9"/>
      <c r="D507" s="190" t="s">
        <v>3172</v>
      </c>
      <c r="E507" s="138" t="s">
        <v>3173</v>
      </c>
      <c r="F507" s="37"/>
      <c r="G507" s="147"/>
      <c r="H507" s="190" t="s">
        <v>1954</v>
      </c>
      <c r="I507" s="149" t="s">
        <v>3177</v>
      </c>
      <c r="J507" s="31"/>
      <c r="K507" s="137"/>
    </row>
    <row r="508" spans="1:11" ht="15.75" customHeight="1" x14ac:dyDescent="0.2">
      <c r="A508" s="9">
        <f t="shared" si="7"/>
        <v>503</v>
      </c>
      <c r="B508" s="10"/>
      <c r="C508" s="9"/>
      <c r="D508" s="190" t="s">
        <v>3174</v>
      </c>
      <c r="E508" s="138" t="s">
        <v>3175</v>
      </c>
      <c r="F508" s="37"/>
      <c r="G508" s="147"/>
      <c r="H508" s="190" t="s">
        <v>1955</v>
      </c>
      <c r="I508" s="149" t="s">
        <v>3178</v>
      </c>
      <c r="J508" s="31"/>
      <c r="K508" s="137"/>
    </row>
    <row r="509" spans="1:11" ht="15.75" customHeight="1" x14ac:dyDescent="0.2">
      <c r="A509" s="9">
        <f t="shared" si="7"/>
        <v>504</v>
      </c>
      <c r="B509" s="10"/>
      <c r="C509" s="9"/>
      <c r="D509" s="190" t="s">
        <v>1953</v>
      </c>
      <c r="E509" s="138" t="s">
        <v>3176</v>
      </c>
      <c r="F509" s="37"/>
      <c r="G509" s="147"/>
      <c r="H509" s="190" t="s">
        <v>3366</v>
      </c>
      <c r="I509" s="149" t="s">
        <v>3367</v>
      </c>
      <c r="J509" s="31"/>
      <c r="K509" s="137"/>
    </row>
    <row r="510" spans="1:11" ht="15.75" customHeight="1" x14ac:dyDescent="0.2">
      <c r="A510" s="9">
        <f t="shared" si="7"/>
        <v>505</v>
      </c>
      <c r="B510" s="10"/>
      <c r="C510" s="9"/>
      <c r="D510" s="190" t="s">
        <v>1954</v>
      </c>
      <c r="E510" s="138" t="s">
        <v>3177</v>
      </c>
      <c r="F510" s="37"/>
      <c r="G510" s="147"/>
      <c r="H510" s="190" t="s">
        <v>3179</v>
      </c>
      <c r="I510" s="149" t="s">
        <v>3180</v>
      </c>
      <c r="J510" s="31"/>
      <c r="K510" s="137"/>
    </row>
    <row r="511" spans="1:11" ht="15.75" customHeight="1" x14ac:dyDescent="0.2">
      <c r="A511" s="9">
        <f t="shared" si="7"/>
        <v>506</v>
      </c>
      <c r="B511" s="10"/>
      <c r="C511" s="9"/>
      <c r="D511" s="190" t="s">
        <v>1955</v>
      </c>
      <c r="E511" s="138" t="s">
        <v>3178</v>
      </c>
      <c r="F511" s="37"/>
      <c r="G511" s="147"/>
      <c r="H511" s="190" t="s">
        <v>1956</v>
      </c>
      <c r="I511" s="149" t="s">
        <v>3181</v>
      </c>
      <c r="J511" s="31"/>
      <c r="K511" s="137"/>
    </row>
    <row r="512" spans="1:11" ht="15.75" customHeight="1" x14ac:dyDescent="0.2">
      <c r="A512" s="9">
        <f t="shared" si="7"/>
        <v>507</v>
      </c>
      <c r="B512" s="10"/>
      <c r="C512" s="9"/>
      <c r="D512" s="190" t="s">
        <v>3179</v>
      </c>
      <c r="E512" s="138" t="s">
        <v>3180</v>
      </c>
      <c r="F512" s="37"/>
      <c r="G512" s="147"/>
      <c r="H512" s="190" t="s">
        <v>1957</v>
      </c>
      <c r="I512" s="149" t="s">
        <v>3182</v>
      </c>
      <c r="J512" s="31"/>
      <c r="K512" s="137"/>
    </row>
    <row r="513" spans="1:11" ht="15.75" customHeight="1" x14ac:dyDescent="0.2">
      <c r="A513" s="9">
        <f t="shared" si="7"/>
        <v>508</v>
      </c>
      <c r="B513" s="10"/>
      <c r="C513" s="9"/>
      <c r="D513" s="190" t="s">
        <v>1956</v>
      </c>
      <c r="E513" s="138" t="s">
        <v>3181</v>
      </c>
      <c r="F513" s="37"/>
      <c r="G513" s="147"/>
      <c r="H513" s="190" t="s">
        <v>3183</v>
      </c>
      <c r="I513" s="149" t="s">
        <v>3184</v>
      </c>
      <c r="J513" s="31"/>
      <c r="K513" s="137"/>
    </row>
    <row r="514" spans="1:11" ht="15.75" customHeight="1" x14ac:dyDescent="0.2">
      <c r="A514" s="9">
        <f t="shared" si="7"/>
        <v>509</v>
      </c>
      <c r="B514" s="10"/>
      <c r="C514" s="9"/>
      <c r="D514" s="190" t="s">
        <v>1957</v>
      </c>
      <c r="E514" s="138" t="s">
        <v>3182</v>
      </c>
      <c r="F514" s="37"/>
      <c r="G514" s="147"/>
      <c r="H514" s="190" t="s">
        <v>1958</v>
      </c>
      <c r="I514" s="149" t="s">
        <v>3185</v>
      </c>
      <c r="J514" s="31"/>
      <c r="K514" s="137"/>
    </row>
    <row r="515" spans="1:11" ht="15.75" customHeight="1" x14ac:dyDescent="0.2">
      <c r="A515" s="9">
        <f t="shared" si="7"/>
        <v>510</v>
      </c>
      <c r="B515" s="10"/>
      <c r="C515" s="9"/>
      <c r="D515" s="190" t="s">
        <v>3183</v>
      </c>
      <c r="E515" s="138" t="s">
        <v>3184</v>
      </c>
      <c r="F515" s="37"/>
      <c r="G515" s="147"/>
      <c r="H515" s="190" t="s">
        <v>1959</v>
      </c>
      <c r="I515" s="149" t="s">
        <v>3186</v>
      </c>
      <c r="J515" s="31"/>
      <c r="K515" s="137"/>
    </row>
    <row r="516" spans="1:11" ht="15.75" customHeight="1" x14ac:dyDescent="0.2">
      <c r="A516" s="9">
        <f t="shared" si="7"/>
        <v>511</v>
      </c>
      <c r="B516" s="10"/>
      <c r="C516" s="9"/>
      <c r="D516" s="190" t="s">
        <v>1958</v>
      </c>
      <c r="E516" s="138" t="s">
        <v>3185</v>
      </c>
      <c r="F516" s="37"/>
      <c r="G516" s="147"/>
      <c r="H516" s="190" t="s">
        <v>1960</v>
      </c>
      <c r="I516" s="149" t="s">
        <v>3187</v>
      </c>
      <c r="J516" s="31"/>
      <c r="K516" s="137"/>
    </row>
    <row r="517" spans="1:11" ht="15.75" customHeight="1" x14ac:dyDescent="0.2">
      <c r="A517" s="9">
        <f t="shared" si="7"/>
        <v>512</v>
      </c>
      <c r="B517" s="10"/>
      <c r="C517" s="9"/>
      <c r="D517" s="190" t="s">
        <v>1959</v>
      </c>
      <c r="E517" s="138" t="s">
        <v>3186</v>
      </c>
      <c r="F517" s="37"/>
      <c r="G517" s="147"/>
      <c r="H517" s="190" t="s">
        <v>1961</v>
      </c>
      <c r="I517" s="149" t="s">
        <v>3188</v>
      </c>
      <c r="J517" s="31"/>
      <c r="K517" s="137"/>
    </row>
    <row r="518" spans="1:11" ht="15.75" customHeight="1" x14ac:dyDescent="0.2">
      <c r="A518" s="9">
        <f t="shared" si="7"/>
        <v>513</v>
      </c>
      <c r="B518" s="10"/>
      <c r="C518" s="9"/>
      <c r="D518" s="190" t="s">
        <v>1960</v>
      </c>
      <c r="E518" s="138" t="s">
        <v>3187</v>
      </c>
      <c r="F518" s="37"/>
      <c r="G518" s="147"/>
      <c r="H518" s="190" t="s">
        <v>3189</v>
      </c>
      <c r="I518" s="149" t="s">
        <v>3190</v>
      </c>
      <c r="J518" s="31"/>
      <c r="K518" s="137"/>
    </row>
    <row r="519" spans="1:11" ht="15.75" customHeight="1" x14ac:dyDescent="0.2">
      <c r="A519" s="9">
        <f t="shared" si="7"/>
        <v>514</v>
      </c>
      <c r="B519" s="10"/>
      <c r="C519" s="9"/>
      <c r="D519" s="190" t="s">
        <v>1961</v>
      </c>
      <c r="E519" s="138" t="s">
        <v>3188</v>
      </c>
      <c r="F519" s="37"/>
      <c r="G519" s="147"/>
      <c r="H519" s="190" t="s">
        <v>1962</v>
      </c>
      <c r="I519" s="149" t="s">
        <v>3191</v>
      </c>
      <c r="J519" s="31"/>
      <c r="K519" s="137"/>
    </row>
    <row r="520" spans="1:11" ht="15.75" customHeight="1" x14ac:dyDescent="0.2">
      <c r="A520" s="9">
        <f t="shared" si="7"/>
        <v>515</v>
      </c>
      <c r="B520" s="10"/>
      <c r="C520" s="9"/>
      <c r="D520" s="190" t="s">
        <v>3189</v>
      </c>
      <c r="E520" s="138" t="s">
        <v>3190</v>
      </c>
      <c r="F520" s="37"/>
      <c r="G520" s="147"/>
      <c r="H520" s="190" t="s">
        <v>3192</v>
      </c>
      <c r="I520" s="149" t="s">
        <v>3193</v>
      </c>
      <c r="J520" s="31"/>
      <c r="K520" s="137"/>
    </row>
    <row r="521" spans="1:11" ht="15.75" customHeight="1" x14ac:dyDescent="0.2">
      <c r="A521" s="9">
        <f t="shared" ref="A521:A584" si="8">A520+1</f>
        <v>516</v>
      </c>
      <c r="B521" s="10"/>
      <c r="C521" s="9"/>
      <c r="D521" s="190" t="s">
        <v>1962</v>
      </c>
      <c r="E521" s="138" t="s">
        <v>3191</v>
      </c>
      <c r="F521" s="37"/>
      <c r="G521" s="147"/>
      <c r="H521" s="190" t="s">
        <v>3368</v>
      </c>
      <c r="I521" s="149" t="s">
        <v>3369</v>
      </c>
      <c r="J521" s="31"/>
      <c r="K521" s="137"/>
    </row>
    <row r="522" spans="1:11" ht="15.75" customHeight="1" x14ac:dyDescent="0.2">
      <c r="A522" s="9">
        <f t="shared" si="8"/>
        <v>517</v>
      </c>
      <c r="B522" s="10"/>
      <c r="C522" s="9"/>
      <c r="D522" s="190" t="s">
        <v>3192</v>
      </c>
      <c r="E522" s="138" t="s">
        <v>3193</v>
      </c>
      <c r="F522" s="37"/>
      <c r="G522" s="147"/>
      <c r="H522" s="190" t="s">
        <v>1963</v>
      </c>
      <c r="I522" s="149" t="s">
        <v>3194</v>
      </c>
      <c r="J522" s="31"/>
      <c r="K522" s="137"/>
    </row>
    <row r="523" spans="1:11" ht="15.75" customHeight="1" x14ac:dyDescent="0.2">
      <c r="A523" s="9">
        <f t="shared" si="8"/>
        <v>518</v>
      </c>
      <c r="B523" s="10"/>
      <c r="C523" s="9"/>
      <c r="D523" s="190" t="s">
        <v>1963</v>
      </c>
      <c r="E523" s="138" t="s">
        <v>3194</v>
      </c>
      <c r="F523" s="37"/>
      <c r="G523" s="147"/>
      <c r="H523" s="190" t="s">
        <v>1964</v>
      </c>
      <c r="I523" s="149" t="s">
        <v>3195</v>
      </c>
      <c r="J523" s="31"/>
      <c r="K523" s="137"/>
    </row>
    <row r="524" spans="1:11" ht="15.75" customHeight="1" x14ac:dyDescent="0.2">
      <c r="A524" s="9">
        <f t="shared" si="8"/>
        <v>519</v>
      </c>
      <c r="B524" s="10"/>
      <c r="C524" s="9"/>
      <c r="D524" s="190" t="s">
        <v>1964</v>
      </c>
      <c r="E524" s="138" t="s">
        <v>3195</v>
      </c>
      <c r="F524" s="37"/>
      <c r="G524" s="147"/>
      <c r="H524" s="190" t="s">
        <v>3370</v>
      </c>
      <c r="I524" s="149" t="s">
        <v>3371</v>
      </c>
      <c r="J524" s="31"/>
      <c r="K524" s="137"/>
    </row>
    <row r="525" spans="1:11" ht="15.75" customHeight="1" x14ac:dyDescent="0.2">
      <c r="A525" s="9">
        <f t="shared" si="8"/>
        <v>520</v>
      </c>
      <c r="B525" s="10"/>
      <c r="C525" s="9"/>
      <c r="D525" s="190" t="s">
        <v>1965</v>
      </c>
      <c r="E525" s="138" t="s">
        <v>3196</v>
      </c>
      <c r="F525" s="37"/>
      <c r="G525" s="147"/>
      <c r="H525" s="190" t="s">
        <v>1965</v>
      </c>
      <c r="I525" s="149" t="s">
        <v>3196</v>
      </c>
      <c r="J525" s="31"/>
      <c r="K525" s="137"/>
    </row>
    <row r="526" spans="1:11" ht="15.75" customHeight="1" x14ac:dyDescent="0.2">
      <c r="A526" s="9">
        <f t="shared" si="8"/>
        <v>521</v>
      </c>
      <c r="B526" s="10"/>
      <c r="C526" s="9"/>
      <c r="D526" s="190" t="s">
        <v>1966</v>
      </c>
      <c r="E526" s="138" t="s">
        <v>3197</v>
      </c>
      <c r="F526" s="37"/>
      <c r="G526" s="147"/>
      <c r="H526" s="190" t="s">
        <v>1966</v>
      </c>
      <c r="I526" s="149" t="s">
        <v>3197</v>
      </c>
      <c r="J526" s="31"/>
      <c r="K526" s="137"/>
    </row>
    <row r="527" spans="1:11" ht="15.75" customHeight="1" x14ac:dyDescent="0.2">
      <c r="A527" s="9">
        <f t="shared" si="8"/>
        <v>522</v>
      </c>
      <c r="B527" s="10"/>
      <c r="C527" s="9"/>
      <c r="D527" s="190" t="s">
        <v>1967</v>
      </c>
      <c r="E527" s="138" t="s">
        <v>3198</v>
      </c>
      <c r="F527" s="37"/>
      <c r="G527" s="147"/>
      <c r="H527" s="190" t="s">
        <v>1967</v>
      </c>
      <c r="I527" s="149" t="s">
        <v>3198</v>
      </c>
      <c r="J527" s="31"/>
      <c r="K527" s="137"/>
    </row>
    <row r="528" spans="1:11" ht="15.75" customHeight="1" x14ac:dyDescent="0.2">
      <c r="A528" s="9">
        <f t="shared" si="8"/>
        <v>523</v>
      </c>
      <c r="B528" s="10"/>
      <c r="C528" s="9"/>
      <c r="D528" s="190" t="s">
        <v>1968</v>
      </c>
      <c r="E528" s="138" t="s">
        <v>3199</v>
      </c>
      <c r="F528" s="37"/>
      <c r="G528" s="147"/>
      <c r="H528" s="190" t="s">
        <v>1968</v>
      </c>
      <c r="I528" s="149" t="s">
        <v>3199</v>
      </c>
      <c r="J528" s="31"/>
      <c r="K528" s="137"/>
    </row>
    <row r="529" spans="1:11" ht="15.75" customHeight="1" x14ac:dyDescent="0.2">
      <c r="A529" s="9">
        <f t="shared" si="8"/>
        <v>524</v>
      </c>
      <c r="B529" s="10"/>
      <c r="C529" s="9"/>
      <c r="D529" s="190" t="s">
        <v>1969</v>
      </c>
      <c r="E529" s="138" t="s">
        <v>3200</v>
      </c>
      <c r="F529" s="37"/>
      <c r="G529" s="147"/>
      <c r="H529" s="190" t="s">
        <v>1969</v>
      </c>
      <c r="I529" s="149" t="s">
        <v>3200</v>
      </c>
      <c r="J529" s="31"/>
      <c r="K529" s="137"/>
    </row>
    <row r="530" spans="1:11" ht="15.75" customHeight="1" x14ac:dyDescent="0.2">
      <c r="A530" s="9">
        <f t="shared" si="8"/>
        <v>525</v>
      </c>
      <c r="B530" s="10"/>
      <c r="C530" s="9"/>
      <c r="D530" s="190" t="s">
        <v>3201</v>
      </c>
      <c r="E530" s="138" t="s">
        <v>3202</v>
      </c>
      <c r="F530" s="37"/>
      <c r="G530" s="147"/>
      <c r="H530" s="190" t="s">
        <v>3201</v>
      </c>
      <c r="I530" s="149" t="s">
        <v>3202</v>
      </c>
      <c r="J530" s="31"/>
      <c r="K530" s="137"/>
    </row>
    <row r="531" spans="1:11" ht="15.75" customHeight="1" x14ac:dyDescent="0.2">
      <c r="A531" s="9">
        <f t="shared" si="8"/>
        <v>526</v>
      </c>
      <c r="B531" s="10"/>
      <c r="C531" s="9"/>
      <c r="D531" s="190" t="s">
        <v>1970</v>
      </c>
      <c r="E531" s="138" t="s">
        <v>3203</v>
      </c>
      <c r="F531" s="37"/>
      <c r="G531" s="147"/>
      <c r="H531" s="190" t="s">
        <v>1970</v>
      </c>
      <c r="I531" s="149" t="s">
        <v>3203</v>
      </c>
      <c r="J531" s="31"/>
      <c r="K531" s="137"/>
    </row>
    <row r="532" spans="1:11" ht="15.75" customHeight="1" x14ac:dyDescent="0.2">
      <c r="A532" s="9">
        <f t="shared" si="8"/>
        <v>527</v>
      </c>
      <c r="B532" s="10"/>
      <c r="C532" s="9"/>
      <c r="D532" s="190" t="s">
        <v>1971</v>
      </c>
      <c r="E532" s="138" t="s">
        <v>3204</v>
      </c>
      <c r="F532" s="37"/>
      <c r="G532" s="147"/>
      <c r="H532" s="190" t="s">
        <v>1971</v>
      </c>
      <c r="I532" s="149" t="s">
        <v>3204</v>
      </c>
      <c r="J532" s="31"/>
      <c r="K532" s="137"/>
    </row>
    <row r="533" spans="1:11" ht="15.75" customHeight="1" x14ac:dyDescent="0.2">
      <c r="A533" s="9">
        <f t="shared" si="8"/>
        <v>528</v>
      </c>
      <c r="B533" s="10"/>
      <c r="C533" s="9"/>
      <c r="D533" s="190" t="s">
        <v>3205</v>
      </c>
      <c r="E533" s="138" t="s">
        <v>3206</v>
      </c>
      <c r="F533" s="37"/>
      <c r="G533" s="147"/>
      <c r="H533" s="190" t="s">
        <v>3207</v>
      </c>
      <c r="I533" s="149" t="s">
        <v>3208</v>
      </c>
      <c r="J533" s="31"/>
      <c r="K533" s="137"/>
    </row>
    <row r="534" spans="1:11" ht="15.75" customHeight="1" x14ac:dyDescent="0.2">
      <c r="A534" s="9">
        <f t="shared" si="8"/>
        <v>529</v>
      </c>
      <c r="B534" s="10"/>
      <c r="C534" s="9"/>
      <c r="D534" s="190" t="s">
        <v>3207</v>
      </c>
      <c r="E534" s="138" t="s">
        <v>3208</v>
      </c>
      <c r="F534" s="37"/>
      <c r="G534" s="147"/>
      <c r="H534" s="190" t="s">
        <v>3209</v>
      </c>
      <c r="I534" s="149" t="s">
        <v>3210</v>
      </c>
      <c r="J534" s="31"/>
      <c r="K534" s="137"/>
    </row>
    <row r="535" spans="1:11" ht="15.75" customHeight="1" x14ac:dyDescent="0.2">
      <c r="A535" s="9">
        <f t="shared" si="8"/>
        <v>530</v>
      </c>
      <c r="B535" s="10"/>
      <c r="C535" s="9"/>
      <c r="D535" s="190" t="s">
        <v>3209</v>
      </c>
      <c r="E535" s="138" t="s">
        <v>3210</v>
      </c>
      <c r="F535" s="37"/>
      <c r="G535" s="147"/>
      <c r="H535" s="190" t="s">
        <v>3211</v>
      </c>
      <c r="I535" s="149" t="s">
        <v>3212</v>
      </c>
      <c r="J535" s="31"/>
      <c r="K535" s="137"/>
    </row>
    <row r="536" spans="1:11" ht="15.75" customHeight="1" x14ac:dyDescent="0.2">
      <c r="A536" s="9">
        <f t="shared" si="8"/>
        <v>531</v>
      </c>
      <c r="B536" s="10"/>
      <c r="C536" s="9"/>
      <c r="D536" s="190" t="s">
        <v>3211</v>
      </c>
      <c r="E536" s="138" t="s">
        <v>3212</v>
      </c>
      <c r="F536" s="37"/>
      <c r="G536" s="147"/>
      <c r="H536" s="190" t="s">
        <v>3213</v>
      </c>
      <c r="I536" s="149" t="s">
        <v>3214</v>
      </c>
      <c r="J536" s="31"/>
      <c r="K536" s="137"/>
    </row>
    <row r="537" spans="1:11" ht="15.75" customHeight="1" x14ac:dyDescent="0.2">
      <c r="A537" s="9">
        <f t="shared" si="8"/>
        <v>532</v>
      </c>
      <c r="B537" s="10"/>
      <c r="C537" s="9"/>
      <c r="D537" s="190" t="s">
        <v>3213</v>
      </c>
      <c r="E537" s="138" t="s">
        <v>3214</v>
      </c>
      <c r="F537" s="37"/>
      <c r="G537" s="147"/>
      <c r="H537" s="190" t="s">
        <v>1972</v>
      </c>
      <c r="I537" s="149" t="s">
        <v>3215</v>
      </c>
      <c r="J537" s="31"/>
      <c r="K537" s="137"/>
    </row>
    <row r="538" spans="1:11" ht="15.75" customHeight="1" x14ac:dyDescent="0.2">
      <c r="A538" s="9">
        <f t="shared" si="8"/>
        <v>533</v>
      </c>
      <c r="B538" s="10"/>
      <c r="C538" s="9"/>
      <c r="D538" s="190" t="s">
        <v>1972</v>
      </c>
      <c r="E538" s="138" t="s">
        <v>3215</v>
      </c>
      <c r="F538" s="37"/>
      <c r="G538" s="147"/>
      <c r="H538" s="190" t="s">
        <v>1974</v>
      </c>
      <c r="I538" s="149" t="s">
        <v>3217</v>
      </c>
      <c r="J538" s="31"/>
      <c r="K538" s="137"/>
    </row>
    <row r="539" spans="1:11" ht="15.75" customHeight="1" x14ac:dyDescent="0.2">
      <c r="A539" s="9">
        <f t="shared" si="8"/>
        <v>534</v>
      </c>
      <c r="B539" s="10"/>
      <c r="C539" s="9"/>
      <c r="D539" s="190" t="s">
        <v>1973</v>
      </c>
      <c r="E539" s="138" t="s">
        <v>3216</v>
      </c>
      <c r="F539" s="37"/>
      <c r="G539" s="147"/>
      <c r="H539" s="190" t="s">
        <v>1975</v>
      </c>
      <c r="I539" s="149" t="s">
        <v>3218</v>
      </c>
      <c r="J539" s="31"/>
      <c r="K539" s="137"/>
    </row>
    <row r="540" spans="1:11" ht="15.75" customHeight="1" x14ac:dyDescent="0.2">
      <c r="A540" s="9">
        <f t="shared" si="8"/>
        <v>535</v>
      </c>
      <c r="B540" s="10"/>
      <c r="C540" s="9"/>
      <c r="D540" s="190" t="s">
        <v>1974</v>
      </c>
      <c r="E540" s="138" t="s">
        <v>3217</v>
      </c>
      <c r="F540" s="37"/>
      <c r="G540" s="147"/>
      <c r="H540" s="190" t="s">
        <v>3219</v>
      </c>
      <c r="I540" s="149" t="s">
        <v>3220</v>
      </c>
      <c r="J540" s="31"/>
      <c r="K540" s="137"/>
    </row>
    <row r="541" spans="1:11" ht="15.75" customHeight="1" x14ac:dyDescent="0.2">
      <c r="A541" s="9">
        <f t="shared" si="8"/>
        <v>536</v>
      </c>
      <c r="B541" s="10"/>
      <c r="C541" s="9"/>
      <c r="D541" s="190" t="s">
        <v>1975</v>
      </c>
      <c r="E541" s="138" t="s">
        <v>3218</v>
      </c>
      <c r="F541" s="37"/>
      <c r="G541" s="147"/>
      <c r="H541" s="190" t="s">
        <v>1976</v>
      </c>
      <c r="I541" s="149" t="s">
        <v>3221</v>
      </c>
      <c r="J541" s="31"/>
      <c r="K541" s="137"/>
    </row>
    <row r="542" spans="1:11" ht="15.75" customHeight="1" x14ac:dyDescent="0.2">
      <c r="A542" s="9">
        <f t="shared" si="8"/>
        <v>537</v>
      </c>
      <c r="B542" s="10"/>
      <c r="C542" s="9"/>
      <c r="D542" s="190" t="s">
        <v>3219</v>
      </c>
      <c r="E542" s="138" t="s">
        <v>3220</v>
      </c>
      <c r="F542" s="37"/>
      <c r="G542" s="147"/>
      <c r="H542" s="190" t="s">
        <v>1977</v>
      </c>
      <c r="I542" s="149" t="s">
        <v>3222</v>
      </c>
      <c r="J542" s="31"/>
      <c r="K542" s="137"/>
    </row>
    <row r="543" spans="1:11" ht="15.75" customHeight="1" x14ac:dyDescent="0.2">
      <c r="A543" s="9">
        <f t="shared" si="8"/>
        <v>538</v>
      </c>
      <c r="B543" s="10"/>
      <c r="C543" s="9"/>
      <c r="D543" s="190" t="s">
        <v>1976</v>
      </c>
      <c r="E543" s="138" t="s">
        <v>3221</v>
      </c>
      <c r="F543" s="37"/>
      <c r="G543" s="147"/>
      <c r="H543" s="190" t="s">
        <v>1978</v>
      </c>
      <c r="I543" s="149" t="s">
        <v>3223</v>
      </c>
      <c r="J543" s="31"/>
      <c r="K543" s="137"/>
    </row>
    <row r="544" spans="1:11" ht="15.75" customHeight="1" x14ac:dyDescent="0.2">
      <c r="A544" s="9">
        <f t="shared" si="8"/>
        <v>539</v>
      </c>
      <c r="B544" s="10"/>
      <c r="C544" s="9"/>
      <c r="D544" s="190" t="s">
        <v>1977</v>
      </c>
      <c r="E544" s="138" t="s">
        <v>3222</v>
      </c>
      <c r="F544" s="37"/>
      <c r="G544" s="147"/>
      <c r="H544" s="190" t="s">
        <v>3224</v>
      </c>
      <c r="I544" s="149" t="s">
        <v>3225</v>
      </c>
      <c r="J544" s="31"/>
      <c r="K544" s="137"/>
    </row>
    <row r="545" spans="1:11" ht="15.75" customHeight="1" x14ac:dyDescent="0.2">
      <c r="A545" s="9">
        <f t="shared" si="8"/>
        <v>540</v>
      </c>
      <c r="B545" s="10"/>
      <c r="C545" s="9"/>
      <c r="D545" s="190" t="s">
        <v>1978</v>
      </c>
      <c r="E545" s="138" t="s">
        <v>3223</v>
      </c>
      <c r="F545" s="37"/>
      <c r="G545" s="147"/>
      <c r="H545" s="190" t="s">
        <v>1980</v>
      </c>
      <c r="I545" s="149" t="s">
        <v>3227</v>
      </c>
      <c r="J545" s="31"/>
      <c r="K545" s="137"/>
    </row>
    <row r="546" spans="1:11" ht="15.75" customHeight="1" x14ac:dyDescent="0.2">
      <c r="A546" s="9">
        <f t="shared" si="8"/>
        <v>541</v>
      </c>
      <c r="B546" s="10"/>
      <c r="C546" s="9"/>
      <c r="D546" s="190" t="s">
        <v>3224</v>
      </c>
      <c r="E546" s="138" t="s">
        <v>3225</v>
      </c>
      <c r="F546" s="37"/>
      <c r="G546" s="147"/>
      <c r="H546" s="190" t="s">
        <v>3228</v>
      </c>
      <c r="I546" s="149" t="s">
        <v>3229</v>
      </c>
      <c r="J546" s="31"/>
      <c r="K546" s="137"/>
    </row>
    <row r="547" spans="1:11" ht="15.75" customHeight="1" x14ac:dyDescent="0.2">
      <c r="A547" s="9">
        <f t="shared" si="8"/>
        <v>542</v>
      </c>
      <c r="B547" s="10"/>
      <c r="C547" s="9"/>
      <c r="D547" s="190" t="s">
        <v>1979</v>
      </c>
      <c r="E547" s="138" t="s">
        <v>3226</v>
      </c>
      <c r="F547" s="37"/>
      <c r="G547" s="147"/>
      <c r="H547" s="190" t="s">
        <v>1981</v>
      </c>
      <c r="I547" s="149" t="s">
        <v>3232</v>
      </c>
      <c r="J547" s="31"/>
      <c r="K547" s="137"/>
    </row>
    <row r="548" spans="1:11" ht="15.75" customHeight="1" x14ac:dyDescent="0.2">
      <c r="A548" s="9">
        <f t="shared" si="8"/>
        <v>543</v>
      </c>
      <c r="B548" s="10"/>
      <c r="C548" s="9"/>
      <c r="D548" s="190" t="s">
        <v>1980</v>
      </c>
      <c r="E548" s="138" t="s">
        <v>3227</v>
      </c>
      <c r="F548" s="37"/>
      <c r="G548" s="147"/>
      <c r="H548" s="190" t="s">
        <v>1982</v>
      </c>
      <c r="I548" s="149" t="s">
        <v>3233</v>
      </c>
      <c r="J548" s="31"/>
      <c r="K548" s="137"/>
    </row>
    <row r="549" spans="1:11" ht="15.75" customHeight="1" x14ac:dyDescent="0.2">
      <c r="A549" s="9">
        <f t="shared" si="8"/>
        <v>544</v>
      </c>
      <c r="B549" s="10"/>
      <c r="C549" s="9"/>
      <c r="D549" s="190" t="s">
        <v>3228</v>
      </c>
      <c r="E549" s="138" t="s">
        <v>3229</v>
      </c>
      <c r="F549" s="37"/>
      <c r="G549" s="147"/>
      <c r="H549" s="190" t="s">
        <v>1983</v>
      </c>
      <c r="I549" s="149" t="s">
        <v>3234</v>
      </c>
      <c r="J549" s="31"/>
      <c r="K549" s="137"/>
    </row>
    <row r="550" spans="1:11" ht="15.75" customHeight="1" x14ac:dyDescent="0.2">
      <c r="A550" s="9">
        <f t="shared" si="8"/>
        <v>545</v>
      </c>
      <c r="B550" s="10"/>
      <c r="C550" s="9"/>
      <c r="D550" s="190" t="s">
        <v>3230</v>
      </c>
      <c r="E550" s="138" t="s">
        <v>3231</v>
      </c>
      <c r="F550" s="37"/>
      <c r="G550" s="147"/>
      <c r="H550" s="190" t="s">
        <v>3235</v>
      </c>
      <c r="I550" s="149" t="s">
        <v>3236</v>
      </c>
      <c r="J550" s="31"/>
      <c r="K550" s="137"/>
    </row>
    <row r="551" spans="1:11" ht="15.75" customHeight="1" x14ac:dyDescent="0.2">
      <c r="A551" s="9">
        <f t="shared" si="8"/>
        <v>546</v>
      </c>
      <c r="B551" s="10"/>
      <c r="C551" s="9"/>
      <c r="D551" s="190" t="s">
        <v>1981</v>
      </c>
      <c r="E551" s="138" t="s">
        <v>3232</v>
      </c>
      <c r="F551" s="37"/>
      <c r="G551" s="147"/>
      <c r="H551" s="190" t="s">
        <v>3237</v>
      </c>
      <c r="I551" s="149" t="s">
        <v>3238</v>
      </c>
      <c r="J551" s="31"/>
      <c r="K551" s="137"/>
    </row>
    <row r="552" spans="1:11" ht="15.75" customHeight="1" x14ac:dyDescent="0.2">
      <c r="A552" s="9">
        <f t="shared" si="8"/>
        <v>547</v>
      </c>
      <c r="B552" s="10"/>
      <c r="C552" s="9"/>
      <c r="D552" s="190" t="s">
        <v>1982</v>
      </c>
      <c r="E552" s="138" t="s">
        <v>3233</v>
      </c>
      <c r="F552" s="37"/>
      <c r="G552" s="147"/>
      <c r="H552" s="190" t="s">
        <v>1984</v>
      </c>
      <c r="I552" s="149" t="s">
        <v>3239</v>
      </c>
      <c r="J552" s="31"/>
      <c r="K552" s="137"/>
    </row>
    <row r="553" spans="1:11" ht="15.75" customHeight="1" x14ac:dyDescent="0.2">
      <c r="A553" s="9">
        <f t="shared" si="8"/>
        <v>548</v>
      </c>
      <c r="B553" s="10"/>
      <c r="C553" s="9"/>
      <c r="D553" s="190" t="s">
        <v>1983</v>
      </c>
      <c r="E553" s="138" t="s">
        <v>3234</v>
      </c>
      <c r="F553" s="37"/>
      <c r="G553" s="147"/>
      <c r="H553" s="190" t="s">
        <v>1985</v>
      </c>
      <c r="I553" s="149" t="s">
        <v>3240</v>
      </c>
      <c r="J553" s="31"/>
      <c r="K553" s="137"/>
    </row>
    <row r="554" spans="1:11" ht="15.75" customHeight="1" x14ac:dyDescent="0.2">
      <c r="A554" s="9">
        <f t="shared" si="8"/>
        <v>549</v>
      </c>
      <c r="B554" s="10"/>
      <c r="C554" s="9"/>
      <c r="D554" s="190" t="s">
        <v>3235</v>
      </c>
      <c r="E554" s="138" t="s">
        <v>3236</v>
      </c>
      <c r="F554" s="37"/>
      <c r="G554" s="147"/>
      <c r="H554" s="190" t="s">
        <v>3241</v>
      </c>
      <c r="I554" s="149" t="s">
        <v>3242</v>
      </c>
      <c r="J554" s="31"/>
      <c r="K554" s="137"/>
    </row>
    <row r="555" spans="1:11" ht="15.75" customHeight="1" x14ac:dyDescent="0.2">
      <c r="A555" s="9">
        <f t="shared" si="8"/>
        <v>550</v>
      </c>
      <c r="B555" s="10"/>
      <c r="C555" s="9"/>
      <c r="D555" s="190" t="s">
        <v>3237</v>
      </c>
      <c r="E555" s="138" t="s">
        <v>3238</v>
      </c>
      <c r="F555" s="37"/>
      <c r="G555" s="147"/>
      <c r="H555" s="190" t="s">
        <v>3243</v>
      </c>
      <c r="I555" s="149" t="s">
        <v>3244</v>
      </c>
      <c r="J555" s="31"/>
      <c r="K555" s="137"/>
    </row>
    <row r="556" spans="1:11" ht="15.75" customHeight="1" x14ac:dyDescent="0.2">
      <c r="A556" s="9">
        <f t="shared" si="8"/>
        <v>551</v>
      </c>
      <c r="B556" s="10"/>
      <c r="C556" s="9"/>
      <c r="D556" s="190" t="s">
        <v>1984</v>
      </c>
      <c r="E556" s="138" t="s">
        <v>3239</v>
      </c>
      <c r="F556" s="37"/>
      <c r="G556" s="147"/>
      <c r="H556" s="190" t="s">
        <v>1986</v>
      </c>
      <c r="I556" s="149" t="s">
        <v>3245</v>
      </c>
      <c r="J556" s="31"/>
      <c r="K556" s="137"/>
    </row>
    <row r="557" spans="1:11" ht="15.75" customHeight="1" x14ac:dyDescent="0.2">
      <c r="A557" s="9">
        <f t="shared" si="8"/>
        <v>552</v>
      </c>
      <c r="B557" s="10"/>
      <c r="C557" s="9"/>
      <c r="D557" s="190" t="s">
        <v>1985</v>
      </c>
      <c r="E557" s="138" t="s">
        <v>3240</v>
      </c>
      <c r="F557" s="37"/>
      <c r="G557" s="147"/>
      <c r="H557" s="190" t="s">
        <v>3246</v>
      </c>
      <c r="I557" s="149" t="s">
        <v>3247</v>
      </c>
      <c r="J557" s="31"/>
      <c r="K557" s="137"/>
    </row>
    <row r="558" spans="1:11" ht="15.75" customHeight="1" x14ac:dyDescent="0.2">
      <c r="A558" s="9">
        <f t="shared" si="8"/>
        <v>553</v>
      </c>
      <c r="B558" s="10"/>
      <c r="C558" s="9"/>
      <c r="D558" s="190" t="s">
        <v>3241</v>
      </c>
      <c r="E558" s="138" t="s">
        <v>3242</v>
      </c>
      <c r="F558" s="37"/>
      <c r="G558" s="147"/>
      <c r="H558" s="190" t="s">
        <v>3248</v>
      </c>
      <c r="I558" s="149" t="s">
        <v>3249</v>
      </c>
      <c r="J558" s="31"/>
      <c r="K558" s="137"/>
    </row>
    <row r="559" spans="1:11" ht="15.75" customHeight="1" x14ac:dyDescent="0.2">
      <c r="A559" s="9">
        <f t="shared" si="8"/>
        <v>554</v>
      </c>
      <c r="B559" s="10"/>
      <c r="C559" s="9"/>
      <c r="D559" s="190" t="s">
        <v>3243</v>
      </c>
      <c r="E559" s="138" t="s">
        <v>3244</v>
      </c>
      <c r="F559" s="37"/>
      <c r="G559" s="147"/>
      <c r="H559" s="190" t="s">
        <v>3250</v>
      </c>
      <c r="I559" s="149" t="s">
        <v>3251</v>
      </c>
      <c r="J559" s="31"/>
      <c r="K559" s="137"/>
    </row>
    <row r="560" spans="1:11" ht="15.75" customHeight="1" x14ac:dyDescent="0.2">
      <c r="A560" s="9">
        <f t="shared" si="8"/>
        <v>555</v>
      </c>
      <c r="B560" s="10"/>
      <c r="C560" s="9"/>
      <c r="D560" s="190" t="s">
        <v>1986</v>
      </c>
      <c r="E560" s="138" t="s">
        <v>3245</v>
      </c>
      <c r="F560" s="37"/>
      <c r="G560" s="147"/>
      <c r="H560" s="190" t="s">
        <v>1987</v>
      </c>
      <c r="I560" s="149" t="s">
        <v>3252</v>
      </c>
      <c r="J560" s="31"/>
      <c r="K560" s="137"/>
    </row>
    <row r="561" spans="1:11" ht="15.75" customHeight="1" x14ac:dyDescent="0.2">
      <c r="A561" s="9">
        <f t="shared" si="8"/>
        <v>556</v>
      </c>
      <c r="B561" s="10"/>
      <c r="C561" s="9"/>
      <c r="D561" s="190" t="s">
        <v>3246</v>
      </c>
      <c r="E561" s="138" t="s">
        <v>3247</v>
      </c>
      <c r="F561" s="37"/>
      <c r="G561" s="147"/>
      <c r="H561" s="190" t="s">
        <v>1988</v>
      </c>
      <c r="I561" s="149" t="s">
        <v>3253</v>
      </c>
      <c r="J561" s="31"/>
      <c r="K561" s="137"/>
    </row>
    <row r="562" spans="1:11" ht="15.75" customHeight="1" x14ac:dyDescent="0.2">
      <c r="A562" s="9">
        <f t="shared" si="8"/>
        <v>557</v>
      </c>
      <c r="B562" s="10"/>
      <c r="C562" s="9"/>
      <c r="D562" s="190" t="s">
        <v>3248</v>
      </c>
      <c r="E562" s="138" t="s">
        <v>3249</v>
      </c>
      <c r="F562" s="37"/>
      <c r="G562" s="147"/>
      <c r="H562" s="190" t="s">
        <v>1989</v>
      </c>
      <c r="I562" s="149" t="s">
        <v>3254</v>
      </c>
      <c r="J562" s="31"/>
      <c r="K562" s="137"/>
    </row>
    <row r="563" spans="1:11" ht="15.75" customHeight="1" x14ac:dyDescent="0.2">
      <c r="A563" s="9">
        <f t="shared" si="8"/>
        <v>558</v>
      </c>
      <c r="B563" s="10"/>
      <c r="C563" s="9"/>
      <c r="D563" s="190" t="s">
        <v>3250</v>
      </c>
      <c r="E563" s="138" t="s">
        <v>3251</v>
      </c>
      <c r="F563" s="37"/>
      <c r="G563" s="147"/>
      <c r="H563" s="190" t="s">
        <v>3255</v>
      </c>
      <c r="I563" s="149" t="s">
        <v>3256</v>
      </c>
      <c r="J563" s="31"/>
      <c r="K563" s="137"/>
    </row>
    <row r="564" spans="1:11" ht="15.75" customHeight="1" x14ac:dyDescent="0.2">
      <c r="A564" s="9">
        <f t="shared" si="8"/>
        <v>559</v>
      </c>
      <c r="B564" s="10"/>
      <c r="C564" s="9"/>
      <c r="D564" s="190" t="s">
        <v>1987</v>
      </c>
      <c r="E564" s="138" t="s">
        <v>3252</v>
      </c>
      <c r="F564" s="37"/>
      <c r="G564" s="147"/>
      <c r="H564" s="190" t="s">
        <v>1990</v>
      </c>
      <c r="I564" s="149" t="s">
        <v>3257</v>
      </c>
      <c r="J564" s="31"/>
      <c r="K564" s="137"/>
    </row>
    <row r="565" spans="1:11" ht="15.75" customHeight="1" x14ac:dyDescent="0.2">
      <c r="A565" s="9">
        <f t="shared" si="8"/>
        <v>560</v>
      </c>
      <c r="B565" s="10"/>
      <c r="C565" s="9"/>
      <c r="D565" s="190" t="s">
        <v>1988</v>
      </c>
      <c r="E565" s="138" t="s">
        <v>3253</v>
      </c>
      <c r="F565" s="37"/>
      <c r="G565" s="147"/>
      <c r="H565" s="190" t="s">
        <v>3258</v>
      </c>
      <c r="I565" s="149" t="s">
        <v>3259</v>
      </c>
      <c r="J565" s="31"/>
      <c r="K565" s="137"/>
    </row>
    <row r="566" spans="1:11" ht="15.75" customHeight="1" x14ac:dyDescent="0.2">
      <c r="A566" s="9">
        <f t="shared" si="8"/>
        <v>561</v>
      </c>
      <c r="B566" s="10"/>
      <c r="C566" s="9"/>
      <c r="D566" s="190" t="s">
        <v>1989</v>
      </c>
      <c r="E566" s="138" t="s">
        <v>3254</v>
      </c>
      <c r="F566" s="37"/>
      <c r="G566" s="147"/>
      <c r="H566" s="190" t="s">
        <v>1991</v>
      </c>
      <c r="I566" s="149" t="s">
        <v>3260</v>
      </c>
      <c r="J566" s="31"/>
      <c r="K566" s="137"/>
    </row>
    <row r="567" spans="1:11" ht="15.75" customHeight="1" x14ac:dyDescent="0.2">
      <c r="A567" s="9">
        <f t="shared" si="8"/>
        <v>562</v>
      </c>
      <c r="B567" s="10"/>
      <c r="C567" s="9"/>
      <c r="D567" s="190" t="s">
        <v>3255</v>
      </c>
      <c r="E567" s="138" t="s">
        <v>3256</v>
      </c>
      <c r="F567" s="37"/>
      <c r="G567" s="147"/>
      <c r="H567" s="190" t="s">
        <v>3261</v>
      </c>
      <c r="I567" s="149" t="s">
        <v>3262</v>
      </c>
      <c r="J567" s="31"/>
      <c r="K567" s="137"/>
    </row>
    <row r="568" spans="1:11" ht="15.75" customHeight="1" x14ac:dyDescent="0.2">
      <c r="A568" s="9">
        <f t="shared" si="8"/>
        <v>563</v>
      </c>
      <c r="B568" s="10"/>
      <c r="C568" s="9"/>
      <c r="D568" s="190" t="s">
        <v>1990</v>
      </c>
      <c r="E568" s="138" t="s">
        <v>3257</v>
      </c>
      <c r="F568" s="37"/>
      <c r="G568" s="147"/>
      <c r="H568" s="190" t="s">
        <v>3263</v>
      </c>
      <c r="I568" s="149" t="s">
        <v>3264</v>
      </c>
      <c r="J568" s="31"/>
      <c r="K568" s="137"/>
    </row>
    <row r="569" spans="1:11" ht="15.75" customHeight="1" x14ac:dyDescent="0.2">
      <c r="A569" s="9">
        <f t="shared" si="8"/>
        <v>564</v>
      </c>
      <c r="B569" s="10"/>
      <c r="C569" s="9"/>
      <c r="D569" s="190" t="s">
        <v>3258</v>
      </c>
      <c r="E569" s="138" t="s">
        <v>3259</v>
      </c>
      <c r="F569" s="37"/>
      <c r="G569" s="147"/>
      <c r="H569" s="190" t="s">
        <v>1992</v>
      </c>
      <c r="I569" s="149" t="s">
        <v>3265</v>
      </c>
      <c r="J569" s="31"/>
      <c r="K569" s="137"/>
    </row>
    <row r="570" spans="1:11" ht="15.75" customHeight="1" x14ac:dyDescent="0.2">
      <c r="A570" s="9">
        <f t="shared" si="8"/>
        <v>565</v>
      </c>
      <c r="B570" s="10"/>
      <c r="C570" s="9"/>
      <c r="D570" s="190" t="s">
        <v>1991</v>
      </c>
      <c r="E570" s="138" t="s">
        <v>3260</v>
      </c>
      <c r="F570" s="37"/>
      <c r="G570" s="147"/>
      <c r="H570" s="190" t="s">
        <v>1993</v>
      </c>
      <c r="I570" s="149" t="s">
        <v>3266</v>
      </c>
      <c r="J570" s="31"/>
      <c r="K570" s="137"/>
    </row>
    <row r="571" spans="1:11" ht="15.75" customHeight="1" x14ac:dyDescent="0.2">
      <c r="A571" s="9">
        <f t="shared" si="8"/>
        <v>566</v>
      </c>
      <c r="B571" s="10"/>
      <c r="C571" s="9"/>
      <c r="D571" s="190" t="s">
        <v>3261</v>
      </c>
      <c r="E571" s="138" t="s">
        <v>3262</v>
      </c>
      <c r="F571" s="37"/>
      <c r="G571" s="147"/>
      <c r="H571" s="190" t="s">
        <v>1994</v>
      </c>
      <c r="I571" s="149" t="s">
        <v>3267</v>
      </c>
      <c r="J571" s="31"/>
      <c r="K571" s="137"/>
    </row>
    <row r="572" spans="1:11" ht="15.75" customHeight="1" x14ac:dyDescent="0.2">
      <c r="A572" s="9">
        <f t="shared" si="8"/>
        <v>567</v>
      </c>
      <c r="B572" s="10"/>
      <c r="C572" s="9"/>
      <c r="D572" s="190" t="s">
        <v>3263</v>
      </c>
      <c r="E572" s="138" t="s">
        <v>3264</v>
      </c>
      <c r="F572" s="37"/>
      <c r="G572" s="147"/>
      <c r="H572" s="190" t="s">
        <v>1995</v>
      </c>
      <c r="I572" s="149" t="s">
        <v>3268</v>
      </c>
      <c r="J572" s="31"/>
      <c r="K572" s="137"/>
    </row>
    <row r="573" spans="1:11" ht="15.75" customHeight="1" x14ac:dyDescent="0.2">
      <c r="A573" s="9">
        <f t="shared" si="8"/>
        <v>568</v>
      </c>
      <c r="B573" s="10"/>
      <c r="C573" s="9"/>
      <c r="D573" s="190" t="s">
        <v>1992</v>
      </c>
      <c r="E573" s="138" t="s">
        <v>3265</v>
      </c>
      <c r="F573" s="37"/>
      <c r="G573" s="147"/>
      <c r="H573" s="190" t="s">
        <v>1996</v>
      </c>
      <c r="I573" s="149" t="s">
        <v>3269</v>
      </c>
      <c r="J573" s="31"/>
      <c r="K573" s="137"/>
    </row>
    <row r="574" spans="1:11" ht="15.75" customHeight="1" x14ac:dyDescent="0.2">
      <c r="A574" s="9">
        <f t="shared" si="8"/>
        <v>569</v>
      </c>
      <c r="B574" s="10"/>
      <c r="C574" s="9"/>
      <c r="D574" s="190" t="s">
        <v>1993</v>
      </c>
      <c r="E574" s="138" t="s">
        <v>3266</v>
      </c>
      <c r="F574" s="37"/>
      <c r="G574" s="147"/>
      <c r="H574" s="190" t="s">
        <v>1997</v>
      </c>
      <c r="I574" s="149" t="s">
        <v>3270</v>
      </c>
      <c r="J574" s="31"/>
      <c r="K574" s="137"/>
    </row>
    <row r="575" spans="1:11" ht="15.75" customHeight="1" x14ac:dyDescent="0.2">
      <c r="A575" s="9">
        <f t="shared" si="8"/>
        <v>570</v>
      </c>
      <c r="B575" s="10"/>
      <c r="C575" s="9"/>
      <c r="D575" s="190" t="s">
        <v>1994</v>
      </c>
      <c r="E575" s="138" t="s">
        <v>3267</v>
      </c>
      <c r="F575" s="37"/>
      <c r="G575" s="147"/>
      <c r="H575" s="190" t="s">
        <v>1998</v>
      </c>
      <c r="I575" s="149" t="s">
        <v>3271</v>
      </c>
      <c r="J575" s="31"/>
      <c r="K575" s="137"/>
    </row>
    <row r="576" spans="1:11" ht="15.75" customHeight="1" x14ac:dyDescent="0.2">
      <c r="A576" s="9">
        <f t="shared" si="8"/>
        <v>571</v>
      </c>
      <c r="B576" s="10"/>
      <c r="C576" s="9"/>
      <c r="D576" s="190" t="s">
        <v>1995</v>
      </c>
      <c r="E576" s="138" t="s">
        <v>3268</v>
      </c>
      <c r="F576" s="37"/>
      <c r="G576" s="147"/>
      <c r="H576" s="190" t="s">
        <v>1999</v>
      </c>
      <c r="I576" s="50" t="s">
        <v>3272</v>
      </c>
      <c r="J576" s="112"/>
    </row>
    <row r="577" spans="1:10" ht="15.75" customHeight="1" x14ac:dyDescent="0.2">
      <c r="A577" s="9">
        <f t="shared" si="8"/>
        <v>572</v>
      </c>
      <c r="B577" s="10"/>
      <c r="C577" s="9"/>
      <c r="D577" s="190" t="s">
        <v>1996</v>
      </c>
      <c r="E577" s="138" t="s">
        <v>3269</v>
      </c>
      <c r="F577" s="37"/>
      <c r="G577" s="147"/>
      <c r="H577" s="190" t="s">
        <v>2000</v>
      </c>
      <c r="I577" s="50" t="s">
        <v>3273</v>
      </c>
      <c r="J577" s="112"/>
    </row>
    <row r="578" spans="1:10" ht="15.75" customHeight="1" x14ac:dyDescent="0.2">
      <c r="A578" s="9">
        <f t="shared" si="8"/>
        <v>573</v>
      </c>
      <c r="B578" s="10"/>
      <c r="C578" s="9"/>
      <c r="D578" s="190" t="s">
        <v>1997</v>
      </c>
      <c r="E578" s="138" t="s">
        <v>3270</v>
      </c>
      <c r="F578" s="37"/>
      <c r="G578" s="147"/>
      <c r="H578" s="190" t="s">
        <v>3274</v>
      </c>
      <c r="I578" s="50" t="s">
        <v>3275</v>
      </c>
      <c r="J578" s="112"/>
    </row>
    <row r="579" spans="1:10" ht="15.75" customHeight="1" x14ac:dyDescent="0.2">
      <c r="A579" s="9">
        <f t="shared" si="8"/>
        <v>574</v>
      </c>
      <c r="B579" s="10"/>
      <c r="C579" s="9"/>
      <c r="D579" s="190" t="s">
        <v>1998</v>
      </c>
      <c r="E579" s="138" t="s">
        <v>3271</v>
      </c>
      <c r="F579" s="37"/>
      <c r="G579" s="147"/>
      <c r="H579" s="190" t="s">
        <v>2001</v>
      </c>
      <c r="I579" s="50" t="s">
        <v>3276</v>
      </c>
      <c r="J579" s="112"/>
    </row>
    <row r="580" spans="1:10" ht="15.75" customHeight="1" x14ac:dyDescent="0.2">
      <c r="A580" s="9">
        <f t="shared" si="8"/>
        <v>575</v>
      </c>
      <c r="B580" s="10"/>
      <c r="C580" s="9"/>
      <c r="D580" s="190" t="s">
        <v>1999</v>
      </c>
      <c r="E580" s="138" t="s">
        <v>3272</v>
      </c>
      <c r="F580" s="37"/>
      <c r="G580" s="147"/>
      <c r="H580" s="190" t="s">
        <v>2002</v>
      </c>
      <c r="I580" s="50" t="s">
        <v>3277</v>
      </c>
      <c r="J580" s="112"/>
    </row>
    <row r="581" spans="1:10" ht="15.75" customHeight="1" x14ac:dyDescent="0.2">
      <c r="A581" s="9">
        <f t="shared" si="8"/>
        <v>576</v>
      </c>
      <c r="B581" s="10"/>
      <c r="C581" s="9"/>
      <c r="D581" s="190" t="s">
        <v>2000</v>
      </c>
      <c r="E581" s="138" t="s">
        <v>3273</v>
      </c>
      <c r="F581" s="37"/>
      <c r="G581" s="147"/>
      <c r="H581" s="190" t="s">
        <v>2004</v>
      </c>
      <c r="I581" s="50" t="s">
        <v>3279</v>
      </c>
      <c r="J581" s="112"/>
    </row>
    <row r="582" spans="1:10" ht="15.75" customHeight="1" x14ac:dyDescent="0.2">
      <c r="A582" s="9">
        <f t="shared" si="8"/>
        <v>577</v>
      </c>
      <c r="B582" s="10"/>
      <c r="C582" s="9"/>
      <c r="D582" s="190" t="s">
        <v>3274</v>
      </c>
      <c r="E582" s="138" t="s">
        <v>3275</v>
      </c>
      <c r="F582" s="37"/>
      <c r="G582" s="147"/>
      <c r="H582" s="190" t="s">
        <v>2005</v>
      </c>
      <c r="I582" s="50" t="s">
        <v>3280</v>
      </c>
      <c r="J582" s="112"/>
    </row>
    <row r="583" spans="1:10" ht="15.75" customHeight="1" x14ac:dyDescent="0.2">
      <c r="A583" s="9">
        <f t="shared" si="8"/>
        <v>578</v>
      </c>
      <c r="B583" s="10"/>
      <c r="C583" s="9"/>
      <c r="D583" s="190" t="s">
        <v>2001</v>
      </c>
      <c r="E583" s="138" t="s">
        <v>3276</v>
      </c>
      <c r="F583" s="37"/>
      <c r="G583" s="147"/>
      <c r="H583" s="190" t="s">
        <v>2006</v>
      </c>
      <c r="I583" s="50" t="s">
        <v>3281</v>
      </c>
      <c r="J583" s="112"/>
    </row>
    <row r="584" spans="1:10" ht="15.75" customHeight="1" x14ac:dyDescent="0.2">
      <c r="A584" s="9">
        <f t="shared" si="8"/>
        <v>579</v>
      </c>
      <c r="B584" s="10"/>
      <c r="C584" s="9"/>
      <c r="D584" s="190" t="s">
        <v>2002</v>
      </c>
      <c r="E584" s="138" t="s">
        <v>3277</v>
      </c>
      <c r="F584" s="37"/>
      <c r="G584" s="147"/>
      <c r="H584" s="190" t="s">
        <v>2007</v>
      </c>
      <c r="I584" s="50" t="s">
        <v>3282</v>
      </c>
      <c r="J584" s="112"/>
    </row>
    <row r="585" spans="1:10" ht="15.75" customHeight="1" x14ac:dyDescent="0.2">
      <c r="A585" s="9">
        <f t="shared" ref="A585:A647" si="9">A584+1</f>
        <v>580</v>
      </c>
      <c r="B585" s="10"/>
      <c r="C585" s="9"/>
      <c r="D585" s="190" t="s">
        <v>2003</v>
      </c>
      <c r="E585" s="138" t="s">
        <v>3278</v>
      </c>
      <c r="F585" s="37"/>
      <c r="G585" s="147"/>
      <c r="H585" s="190" t="s">
        <v>3283</v>
      </c>
      <c r="I585" s="50" t="s">
        <v>3284</v>
      </c>
      <c r="J585" s="112"/>
    </row>
    <row r="586" spans="1:10" ht="15.75" customHeight="1" x14ac:dyDescent="0.2">
      <c r="A586" s="9">
        <f t="shared" si="9"/>
        <v>581</v>
      </c>
      <c r="B586" s="10"/>
      <c r="C586" s="9"/>
      <c r="D586" s="190" t="s">
        <v>2004</v>
      </c>
      <c r="E586" s="138" t="s">
        <v>3279</v>
      </c>
      <c r="F586" s="37"/>
      <c r="G586" s="147"/>
      <c r="H586" s="190" t="s">
        <v>2008</v>
      </c>
      <c r="I586" s="50" t="s">
        <v>3285</v>
      </c>
      <c r="J586" s="112"/>
    </row>
    <row r="587" spans="1:10" ht="15.75" customHeight="1" x14ac:dyDescent="0.2">
      <c r="A587" s="9">
        <f t="shared" si="9"/>
        <v>582</v>
      </c>
      <c r="B587" s="10"/>
      <c r="C587" s="9"/>
      <c r="D587" s="190" t="s">
        <v>2005</v>
      </c>
      <c r="E587" s="138" t="s">
        <v>3280</v>
      </c>
      <c r="F587" s="37"/>
      <c r="G587" s="147"/>
      <c r="H587" s="190" t="s">
        <v>2009</v>
      </c>
      <c r="I587" s="50" t="s">
        <v>3288</v>
      </c>
      <c r="J587" s="112"/>
    </row>
    <row r="588" spans="1:10" ht="15.75" customHeight="1" x14ac:dyDescent="0.2">
      <c r="A588" s="9">
        <f t="shared" si="9"/>
        <v>583</v>
      </c>
      <c r="B588" s="10"/>
      <c r="C588" s="9"/>
      <c r="D588" s="190" t="s">
        <v>2006</v>
      </c>
      <c r="E588" s="138" t="s">
        <v>3281</v>
      </c>
      <c r="F588" s="37"/>
      <c r="G588" s="147"/>
      <c r="H588" s="190" t="s">
        <v>2010</v>
      </c>
      <c r="I588" s="50" t="s">
        <v>3289</v>
      </c>
      <c r="J588" s="112"/>
    </row>
    <row r="589" spans="1:10" ht="15.75" customHeight="1" x14ac:dyDescent="0.2">
      <c r="A589" s="9">
        <f t="shared" si="9"/>
        <v>584</v>
      </c>
      <c r="B589" s="10"/>
      <c r="C589" s="9"/>
      <c r="D589" s="190" t="s">
        <v>2007</v>
      </c>
      <c r="E589" s="138" t="s">
        <v>3282</v>
      </c>
      <c r="F589" s="37"/>
      <c r="G589" s="147"/>
      <c r="H589" s="190" t="s">
        <v>2011</v>
      </c>
      <c r="I589" s="50" t="s">
        <v>3290</v>
      </c>
      <c r="J589" s="112"/>
    </row>
    <row r="590" spans="1:10" ht="15.75" customHeight="1" x14ac:dyDescent="0.2">
      <c r="A590" s="9">
        <f t="shared" si="9"/>
        <v>585</v>
      </c>
      <c r="B590" s="10"/>
      <c r="C590" s="9"/>
      <c r="D590" s="190" t="s">
        <v>3283</v>
      </c>
      <c r="E590" s="138" t="s">
        <v>3284</v>
      </c>
      <c r="F590" s="37"/>
      <c r="G590" s="147"/>
      <c r="H590" s="190" t="s">
        <v>3291</v>
      </c>
      <c r="I590" s="50" t="s">
        <v>3292</v>
      </c>
      <c r="J590" s="112"/>
    </row>
    <row r="591" spans="1:10" ht="15.75" customHeight="1" x14ac:dyDescent="0.2">
      <c r="A591" s="9">
        <f t="shared" si="9"/>
        <v>586</v>
      </c>
      <c r="B591" s="10"/>
      <c r="C591" s="9"/>
      <c r="D591" s="190" t="s">
        <v>2008</v>
      </c>
      <c r="E591" s="138" t="s">
        <v>3285</v>
      </c>
      <c r="F591" s="37"/>
      <c r="G591" s="147"/>
      <c r="H591" s="190" t="s">
        <v>3293</v>
      </c>
      <c r="I591" s="50" t="s">
        <v>3294</v>
      </c>
      <c r="J591" s="112"/>
    </row>
    <row r="592" spans="1:10" ht="15.75" customHeight="1" x14ac:dyDescent="0.2">
      <c r="A592" s="9">
        <f t="shared" si="9"/>
        <v>587</v>
      </c>
      <c r="B592" s="10"/>
      <c r="C592" s="9"/>
      <c r="D592" s="190" t="s">
        <v>3286</v>
      </c>
      <c r="E592" s="138" t="s">
        <v>3287</v>
      </c>
      <c r="F592" s="37"/>
      <c r="G592" s="147"/>
      <c r="H592" s="190" t="s">
        <v>2012</v>
      </c>
      <c r="I592" s="50" t="s">
        <v>3295</v>
      </c>
      <c r="J592" s="112"/>
    </row>
    <row r="593" spans="1:10" ht="15.75" customHeight="1" x14ac:dyDescent="0.2">
      <c r="A593" s="9">
        <f t="shared" si="9"/>
        <v>588</v>
      </c>
      <c r="B593" s="10"/>
      <c r="C593" s="9"/>
      <c r="D593" s="190" t="s">
        <v>2009</v>
      </c>
      <c r="E593" s="138" t="s">
        <v>3288</v>
      </c>
      <c r="F593" s="37"/>
      <c r="G593" s="147"/>
      <c r="H593" s="190" t="s">
        <v>2013</v>
      </c>
      <c r="I593" s="50" t="s">
        <v>3296</v>
      </c>
      <c r="J593" s="112"/>
    </row>
    <row r="594" spans="1:10" ht="15.75" customHeight="1" x14ac:dyDescent="0.2">
      <c r="A594" s="9">
        <f t="shared" si="9"/>
        <v>589</v>
      </c>
      <c r="B594" s="10"/>
      <c r="C594" s="9"/>
      <c r="D594" s="190" t="s">
        <v>2010</v>
      </c>
      <c r="E594" s="138" t="s">
        <v>3289</v>
      </c>
      <c r="F594" s="37"/>
      <c r="G594" s="147"/>
      <c r="H594" s="190" t="s">
        <v>3297</v>
      </c>
      <c r="I594" s="50" t="s">
        <v>3298</v>
      </c>
      <c r="J594" s="112"/>
    </row>
    <row r="595" spans="1:10" ht="15.75" customHeight="1" x14ac:dyDescent="0.2">
      <c r="A595" s="9">
        <f t="shared" si="9"/>
        <v>590</v>
      </c>
      <c r="B595" s="10"/>
      <c r="C595" s="9"/>
      <c r="D595" s="190" t="s">
        <v>2011</v>
      </c>
      <c r="E595" s="138" t="s">
        <v>3290</v>
      </c>
      <c r="F595" s="37"/>
      <c r="G595" s="147"/>
      <c r="H595" s="190" t="s">
        <v>2014</v>
      </c>
      <c r="I595" s="50" t="s">
        <v>3299</v>
      </c>
      <c r="J595" s="112"/>
    </row>
    <row r="596" spans="1:10" ht="15.75" customHeight="1" x14ac:dyDescent="0.2">
      <c r="A596" s="9">
        <f t="shared" si="9"/>
        <v>591</v>
      </c>
      <c r="B596" s="10"/>
      <c r="C596" s="9"/>
      <c r="D596" s="190" t="s">
        <v>3291</v>
      </c>
      <c r="E596" s="138" t="s">
        <v>3292</v>
      </c>
      <c r="F596" s="37"/>
      <c r="G596" s="147"/>
      <c r="H596" s="190" t="s">
        <v>3300</v>
      </c>
      <c r="I596" s="50" t="s">
        <v>3301</v>
      </c>
      <c r="J596" s="112"/>
    </row>
    <row r="597" spans="1:10" ht="15.75" customHeight="1" x14ac:dyDescent="0.2">
      <c r="A597" s="9">
        <f t="shared" si="9"/>
        <v>592</v>
      </c>
      <c r="B597" s="10"/>
      <c r="C597" s="9"/>
      <c r="D597" s="190" t="s">
        <v>3293</v>
      </c>
      <c r="E597" s="138" t="s">
        <v>3294</v>
      </c>
      <c r="F597" s="37"/>
      <c r="G597" s="147"/>
      <c r="H597" s="190" t="s">
        <v>2015</v>
      </c>
      <c r="I597" s="50" t="s">
        <v>3302</v>
      </c>
      <c r="J597" s="112"/>
    </row>
    <row r="598" spans="1:10" ht="15.75" customHeight="1" x14ac:dyDescent="0.2">
      <c r="A598" s="9">
        <f t="shared" si="9"/>
        <v>593</v>
      </c>
      <c r="B598" s="10"/>
      <c r="C598" s="9"/>
      <c r="D598" s="190" t="s">
        <v>2012</v>
      </c>
      <c r="E598" s="138" t="s">
        <v>3295</v>
      </c>
      <c r="F598" s="37"/>
      <c r="G598" s="147"/>
      <c r="H598" s="190" t="s">
        <v>3303</v>
      </c>
      <c r="I598" s="50" t="s">
        <v>3304</v>
      </c>
      <c r="J598" s="112"/>
    </row>
    <row r="599" spans="1:10" ht="15.75" customHeight="1" x14ac:dyDescent="0.2">
      <c r="A599" s="9">
        <f t="shared" si="9"/>
        <v>594</v>
      </c>
      <c r="B599" s="10"/>
      <c r="C599" s="9"/>
      <c r="D599" s="190" t="s">
        <v>2013</v>
      </c>
      <c r="E599" s="138" t="s">
        <v>3296</v>
      </c>
      <c r="F599" s="37"/>
      <c r="G599" s="147"/>
      <c r="H599" s="190" t="s">
        <v>3307</v>
      </c>
      <c r="I599" s="50" t="s">
        <v>3308</v>
      </c>
      <c r="J599" s="112"/>
    </row>
    <row r="600" spans="1:10" ht="15.75" customHeight="1" x14ac:dyDescent="0.2">
      <c r="A600" s="9">
        <f t="shared" si="9"/>
        <v>595</v>
      </c>
      <c r="B600" s="10"/>
      <c r="C600" s="9"/>
      <c r="D600" s="190" t="s">
        <v>3297</v>
      </c>
      <c r="E600" s="138" t="s">
        <v>3298</v>
      </c>
      <c r="F600" s="37"/>
      <c r="G600" s="147"/>
      <c r="H600" s="190" t="s">
        <v>2016</v>
      </c>
      <c r="I600" s="50" t="s">
        <v>3309</v>
      </c>
      <c r="J600" s="112"/>
    </row>
    <row r="601" spans="1:10" ht="15.75" customHeight="1" x14ac:dyDescent="0.2">
      <c r="A601" s="9">
        <f t="shared" si="9"/>
        <v>596</v>
      </c>
      <c r="B601" s="10"/>
      <c r="C601" s="9"/>
      <c r="D601" s="190" t="s">
        <v>2014</v>
      </c>
      <c r="E601" s="138" t="s">
        <v>3299</v>
      </c>
      <c r="F601" s="37"/>
      <c r="G601" s="147"/>
      <c r="H601" s="190" t="s">
        <v>3310</v>
      </c>
      <c r="I601" s="50" t="s">
        <v>3311</v>
      </c>
      <c r="J601" s="112"/>
    </row>
    <row r="602" spans="1:10" ht="15.75" customHeight="1" x14ac:dyDescent="0.2">
      <c r="A602" s="9">
        <f t="shared" si="9"/>
        <v>597</v>
      </c>
      <c r="B602" s="10"/>
      <c r="C602" s="9"/>
      <c r="D602" s="190" t="s">
        <v>3300</v>
      </c>
      <c r="E602" s="138" t="s">
        <v>3301</v>
      </c>
      <c r="F602" s="37"/>
      <c r="G602" s="147"/>
      <c r="H602" s="190" t="s">
        <v>3312</v>
      </c>
      <c r="I602" s="50" t="s">
        <v>3313</v>
      </c>
      <c r="J602" s="112"/>
    </row>
    <row r="603" spans="1:10" ht="15.75" customHeight="1" x14ac:dyDescent="0.2">
      <c r="A603" s="9">
        <f t="shared" si="9"/>
        <v>598</v>
      </c>
      <c r="B603" s="10"/>
      <c r="C603" s="9"/>
      <c r="D603" s="190" t="s">
        <v>2015</v>
      </c>
      <c r="E603" s="138" t="s">
        <v>3302</v>
      </c>
      <c r="F603" s="37"/>
      <c r="G603" s="147"/>
      <c r="H603" s="190" t="s">
        <v>3314</v>
      </c>
      <c r="I603" s="50" t="s">
        <v>3315</v>
      </c>
      <c r="J603" s="112"/>
    </row>
    <row r="604" spans="1:10" ht="15.75" customHeight="1" x14ac:dyDescent="0.2">
      <c r="A604" s="9">
        <f t="shared" si="9"/>
        <v>599</v>
      </c>
      <c r="B604" s="10"/>
      <c r="C604" s="9"/>
      <c r="D604" s="190" t="s">
        <v>3303</v>
      </c>
      <c r="E604" s="138" t="s">
        <v>3304</v>
      </c>
      <c r="F604" s="37"/>
      <c r="G604" s="147"/>
      <c r="H604" s="190" t="s">
        <v>2017</v>
      </c>
      <c r="I604" s="50" t="s">
        <v>3316</v>
      </c>
      <c r="J604" s="112"/>
    </row>
    <row r="605" spans="1:10" ht="15.75" customHeight="1" x14ac:dyDescent="0.2">
      <c r="A605" s="9">
        <f t="shared" si="9"/>
        <v>600</v>
      </c>
      <c r="B605" s="10"/>
      <c r="C605" s="9"/>
      <c r="D605" s="190" t="s">
        <v>3305</v>
      </c>
      <c r="E605" s="138" t="s">
        <v>3306</v>
      </c>
      <c r="F605" s="37"/>
      <c r="G605" s="147"/>
      <c r="H605" s="190" t="s">
        <v>2018</v>
      </c>
      <c r="I605" s="50" t="s">
        <v>3317</v>
      </c>
      <c r="J605" s="112"/>
    </row>
    <row r="606" spans="1:10" ht="15.75" customHeight="1" x14ac:dyDescent="0.2">
      <c r="A606" s="9">
        <f t="shared" si="9"/>
        <v>601</v>
      </c>
      <c r="B606" s="10"/>
      <c r="C606" s="9"/>
      <c r="D606" s="190" t="s">
        <v>3307</v>
      </c>
      <c r="E606" s="138" t="s">
        <v>3308</v>
      </c>
      <c r="F606" s="37"/>
      <c r="G606" s="147"/>
      <c r="H606" s="190" t="s">
        <v>2019</v>
      </c>
      <c r="I606" s="50" t="s">
        <v>3318</v>
      </c>
      <c r="J606" s="112"/>
    </row>
    <row r="607" spans="1:10" ht="15.75" customHeight="1" x14ac:dyDescent="0.2">
      <c r="A607" s="9">
        <f t="shared" si="9"/>
        <v>602</v>
      </c>
      <c r="B607" s="10"/>
      <c r="C607" s="9"/>
      <c r="D607" s="190" t="s">
        <v>2016</v>
      </c>
      <c r="E607" s="138" t="s">
        <v>3309</v>
      </c>
      <c r="F607" s="37"/>
      <c r="G607" s="147"/>
      <c r="H607" s="190" t="s">
        <v>2020</v>
      </c>
      <c r="I607" s="50" t="s">
        <v>3319</v>
      </c>
      <c r="J607" s="112"/>
    </row>
    <row r="608" spans="1:10" ht="15.75" customHeight="1" x14ac:dyDescent="0.2">
      <c r="A608" s="9">
        <f t="shared" si="9"/>
        <v>603</v>
      </c>
      <c r="B608" s="10"/>
      <c r="C608" s="9"/>
      <c r="D608" s="190" t="s">
        <v>3310</v>
      </c>
      <c r="E608" s="138" t="s">
        <v>3311</v>
      </c>
      <c r="F608" s="37"/>
      <c r="G608" s="147"/>
      <c r="H608" s="190" t="s">
        <v>2021</v>
      </c>
      <c r="I608" s="50" t="s">
        <v>3322</v>
      </c>
      <c r="J608" s="112"/>
    </row>
    <row r="609" spans="1:11" ht="15.75" customHeight="1" x14ac:dyDescent="0.2">
      <c r="A609" s="9">
        <f t="shared" si="9"/>
        <v>604</v>
      </c>
      <c r="B609" s="10"/>
      <c r="C609" s="9"/>
      <c r="D609" s="190" t="s">
        <v>3312</v>
      </c>
      <c r="E609" s="138" t="s">
        <v>3313</v>
      </c>
      <c r="F609" s="37"/>
      <c r="G609" s="147"/>
      <c r="H609" s="190" t="s">
        <v>3323</v>
      </c>
      <c r="I609" s="50" t="s">
        <v>3324</v>
      </c>
      <c r="J609" s="112"/>
    </row>
    <row r="610" spans="1:11" ht="15.75" customHeight="1" x14ac:dyDescent="0.2">
      <c r="A610" s="9">
        <f t="shared" si="9"/>
        <v>605</v>
      </c>
      <c r="B610" s="10"/>
      <c r="C610" s="9"/>
      <c r="D610" s="190" t="s">
        <v>3314</v>
      </c>
      <c r="E610" s="138" t="s">
        <v>3315</v>
      </c>
      <c r="F610" s="37"/>
      <c r="G610" s="147"/>
      <c r="H610" s="190" t="s">
        <v>2022</v>
      </c>
      <c r="I610" s="50" t="s">
        <v>3325</v>
      </c>
      <c r="J610" s="112"/>
    </row>
    <row r="611" spans="1:11" ht="15.75" customHeight="1" x14ac:dyDescent="0.2">
      <c r="A611" s="9">
        <f t="shared" si="9"/>
        <v>606</v>
      </c>
      <c r="B611" s="10"/>
      <c r="C611" s="9"/>
      <c r="D611" s="190" t="s">
        <v>2017</v>
      </c>
      <c r="E611" s="138" t="s">
        <v>3316</v>
      </c>
      <c r="F611" s="37"/>
      <c r="G611" s="147"/>
      <c r="H611" s="190" t="s">
        <v>2023</v>
      </c>
      <c r="I611" s="50" t="s">
        <v>3326</v>
      </c>
      <c r="J611" s="112"/>
    </row>
    <row r="612" spans="1:11" ht="15.75" customHeight="1" x14ac:dyDescent="0.2">
      <c r="A612" s="9">
        <f t="shared" si="9"/>
        <v>607</v>
      </c>
      <c r="B612" s="10"/>
      <c r="C612" s="9"/>
      <c r="D612" s="190" t="s">
        <v>2018</v>
      </c>
      <c r="E612" s="138" t="s">
        <v>3317</v>
      </c>
      <c r="F612" s="37"/>
      <c r="G612" s="147"/>
      <c r="H612" s="190" t="s">
        <v>2024</v>
      </c>
      <c r="I612" s="50" t="s">
        <v>3327</v>
      </c>
      <c r="J612" s="112"/>
    </row>
    <row r="613" spans="1:11" ht="15.75" customHeight="1" x14ac:dyDescent="0.2">
      <c r="A613" s="9">
        <f t="shared" si="9"/>
        <v>608</v>
      </c>
      <c r="B613" s="10"/>
      <c r="C613" s="9"/>
      <c r="D613" s="190" t="s">
        <v>2019</v>
      </c>
      <c r="E613" s="138" t="s">
        <v>3318</v>
      </c>
      <c r="F613" s="37"/>
      <c r="G613" s="147"/>
      <c r="H613" s="190" t="s">
        <v>3372</v>
      </c>
      <c r="I613" s="50" t="s">
        <v>3373</v>
      </c>
      <c r="J613" s="112"/>
    </row>
    <row r="614" spans="1:11" ht="15.75" customHeight="1" x14ac:dyDescent="0.2">
      <c r="A614" s="9">
        <f t="shared" si="9"/>
        <v>609</v>
      </c>
      <c r="B614" s="10"/>
      <c r="C614" s="9"/>
      <c r="D614" s="190" t="s">
        <v>2020</v>
      </c>
      <c r="E614" s="138" t="s">
        <v>3319</v>
      </c>
      <c r="F614" s="37"/>
      <c r="G614" s="147"/>
      <c r="H614" s="190" t="s">
        <v>3328</v>
      </c>
      <c r="I614" s="50" t="s">
        <v>3329</v>
      </c>
      <c r="J614" s="112"/>
    </row>
    <row r="615" spans="1:11" ht="15.75" customHeight="1" x14ac:dyDescent="0.2">
      <c r="A615" s="9">
        <f t="shared" si="9"/>
        <v>610</v>
      </c>
      <c r="B615" s="10"/>
      <c r="C615" s="9"/>
      <c r="D615" s="190" t="s">
        <v>3320</v>
      </c>
      <c r="E615" s="138" t="s">
        <v>3321</v>
      </c>
      <c r="F615" s="37"/>
      <c r="G615" s="147"/>
      <c r="H615" s="190" t="s">
        <v>2025</v>
      </c>
      <c r="I615" s="50" t="s">
        <v>3330</v>
      </c>
      <c r="J615" s="112"/>
    </row>
    <row r="616" spans="1:11" ht="15.75" customHeight="1" x14ac:dyDescent="0.2">
      <c r="A616" s="9">
        <f t="shared" si="9"/>
        <v>611</v>
      </c>
      <c r="B616" s="10"/>
      <c r="C616" s="9"/>
      <c r="D616" s="190" t="s">
        <v>2021</v>
      </c>
      <c r="E616" s="138" t="s">
        <v>3322</v>
      </c>
      <c r="F616" s="37"/>
      <c r="G616" s="147"/>
      <c r="H616" s="190" t="s">
        <v>2026</v>
      </c>
      <c r="I616" s="50" t="s">
        <v>3331</v>
      </c>
      <c r="J616" s="112"/>
      <c r="K616" s="1" t="s">
        <v>3378</v>
      </c>
    </row>
    <row r="617" spans="1:11" ht="15.75" customHeight="1" x14ac:dyDescent="0.2">
      <c r="A617" s="9">
        <f t="shared" si="9"/>
        <v>612</v>
      </c>
      <c r="B617" s="10"/>
      <c r="C617" s="9"/>
      <c r="D617" s="190" t="s">
        <v>3323</v>
      </c>
      <c r="E617" s="138" t="s">
        <v>3324</v>
      </c>
      <c r="F617" s="37"/>
      <c r="G617" s="147"/>
      <c r="H617" s="190" t="s">
        <v>3332</v>
      </c>
      <c r="I617" s="50" t="s">
        <v>3333</v>
      </c>
      <c r="J617" s="112"/>
      <c r="K617" s="1" t="s">
        <v>3378</v>
      </c>
    </row>
    <row r="618" spans="1:11" ht="15.75" customHeight="1" x14ac:dyDescent="0.2">
      <c r="A618" s="9">
        <f t="shared" si="9"/>
        <v>613</v>
      </c>
      <c r="B618" s="10"/>
      <c r="C618" s="9"/>
      <c r="D618" s="190" t="s">
        <v>2022</v>
      </c>
      <c r="E618" s="138" t="s">
        <v>3325</v>
      </c>
      <c r="F618" s="37"/>
      <c r="G618" s="147"/>
      <c r="H618" s="190" t="s">
        <v>2027</v>
      </c>
      <c r="I618" s="50" t="s">
        <v>3334</v>
      </c>
      <c r="J618" s="112"/>
      <c r="K618" s="1" t="s">
        <v>3378</v>
      </c>
    </row>
    <row r="619" spans="1:11" ht="15.75" customHeight="1" x14ac:dyDescent="0.2">
      <c r="A619" s="9">
        <f t="shared" si="9"/>
        <v>614</v>
      </c>
      <c r="B619" s="10"/>
      <c r="C619" s="9"/>
      <c r="D619" s="190" t="s">
        <v>2023</v>
      </c>
      <c r="E619" s="138" t="s">
        <v>3326</v>
      </c>
      <c r="F619" s="37"/>
      <c r="G619" s="147"/>
      <c r="H619" s="190" t="s">
        <v>2028</v>
      </c>
      <c r="I619" s="50" t="s">
        <v>3335</v>
      </c>
      <c r="J619" s="112"/>
      <c r="K619" s="1" t="s">
        <v>3378</v>
      </c>
    </row>
    <row r="620" spans="1:11" ht="15.75" customHeight="1" x14ac:dyDescent="0.2">
      <c r="A620" s="9">
        <f t="shared" si="9"/>
        <v>615</v>
      </c>
      <c r="B620" s="10"/>
      <c r="C620" s="9"/>
      <c r="D620" s="190" t="s">
        <v>2024</v>
      </c>
      <c r="E620" s="138" t="s">
        <v>3327</v>
      </c>
      <c r="F620" s="37"/>
      <c r="G620" s="147"/>
      <c r="H620" s="190" t="s">
        <v>3336</v>
      </c>
      <c r="I620" s="50" t="s">
        <v>3337</v>
      </c>
      <c r="J620" s="112"/>
      <c r="K620" s="1" t="s">
        <v>3378</v>
      </c>
    </row>
    <row r="621" spans="1:11" ht="15.75" customHeight="1" x14ac:dyDescent="0.2">
      <c r="A621" s="9">
        <f t="shared" si="9"/>
        <v>616</v>
      </c>
      <c r="B621" s="10"/>
      <c r="C621" s="9"/>
      <c r="D621" s="190" t="s">
        <v>3328</v>
      </c>
      <c r="E621" s="138" t="s">
        <v>3329</v>
      </c>
      <c r="F621" s="37"/>
      <c r="G621" s="147"/>
      <c r="H621" s="190" t="s">
        <v>3374</v>
      </c>
      <c r="I621" s="50" t="s">
        <v>3375</v>
      </c>
      <c r="J621" s="112"/>
      <c r="K621" s="1" t="s">
        <v>3378</v>
      </c>
    </row>
    <row r="622" spans="1:11" ht="15.75" customHeight="1" x14ac:dyDescent="0.2">
      <c r="A622" s="9">
        <f t="shared" si="9"/>
        <v>617</v>
      </c>
      <c r="B622" s="10"/>
      <c r="C622" s="9"/>
      <c r="D622" s="190" t="s">
        <v>2025</v>
      </c>
      <c r="E622" s="138" t="s">
        <v>3330</v>
      </c>
      <c r="F622" s="37"/>
      <c r="G622" s="147"/>
      <c r="H622" s="190" t="s">
        <v>2029</v>
      </c>
      <c r="I622" s="50" t="s">
        <v>3338</v>
      </c>
      <c r="J622" s="112"/>
      <c r="K622" s="1" t="s">
        <v>3378</v>
      </c>
    </row>
    <row r="623" spans="1:11" ht="15.75" customHeight="1" x14ac:dyDescent="0.2">
      <c r="A623" s="9">
        <f t="shared" si="9"/>
        <v>618</v>
      </c>
      <c r="B623" s="10"/>
      <c r="C623" s="9"/>
      <c r="D623" s="190" t="s">
        <v>2026</v>
      </c>
      <c r="E623" s="138" t="s">
        <v>3331</v>
      </c>
      <c r="F623" s="37"/>
      <c r="G623" s="147"/>
      <c r="H623" s="190" t="s">
        <v>3376</v>
      </c>
      <c r="I623" s="50" t="s">
        <v>3377</v>
      </c>
      <c r="J623" s="112"/>
      <c r="K623" s="1" t="s">
        <v>3378</v>
      </c>
    </row>
    <row r="624" spans="1:11" ht="15.75" customHeight="1" x14ac:dyDescent="0.2">
      <c r="A624" s="9">
        <f t="shared" si="9"/>
        <v>619</v>
      </c>
      <c r="B624" s="10"/>
      <c r="C624" s="9"/>
      <c r="D624" s="190" t="s">
        <v>3332</v>
      </c>
      <c r="E624" s="138" t="s">
        <v>3333</v>
      </c>
      <c r="F624" s="37"/>
      <c r="G624" s="147"/>
      <c r="H624" s="190" t="s">
        <v>2030</v>
      </c>
      <c r="I624" s="50" t="s">
        <v>3339</v>
      </c>
      <c r="J624" s="112"/>
      <c r="K624" s="1" t="s">
        <v>3378</v>
      </c>
    </row>
    <row r="625" spans="1:11" ht="15.75" customHeight="1" x14ac:dyDescent="0.2">
      <c r="A625" s="9">
        <f t="shared" si="9"/>
        <v>620</v>
      </c>
      <c r="B625" s="10"/>
      <c r="C625" s="9"/>
      <c r="D625" s="190" t="s">
        <v>2027</v>
      </c>
      <c r="E625" s="138" t="s">
        <v>3334</v>
      </c>
      <c r="F625" s="37"/>
      <c r="G625" s="147"/>
      <c r="H625" s="190" t="s">
        <v>2031</v>
      </c>
      <c r="I625" s="50" t="s">
        <v>3340</v>
      </c>
      <c r="J625" s="112"/>
      <c r="K625" s="1" t="s">
        <v>3378</v>
      </c>
    </row>
    <row r="626" spans="1:11" ht="15.75" customHeight="1" x14ac:dyDescent="0.2">
      <c r="A626" s="9">
        <f t="shared" si="9"/>
        <v>621</v>
      </c>
      <c r="B626" s="10"/>
      <c r="C626" s="9"/>
      <c r="D626" s="190" t="s">
        <v>2028</v>
      </c>
      <c r="E626" s="138" t="s">
        <v>3335</v>
      </c>
      <c r="F626" s="37"/>
      <c r="G626" s="147"/>
      <c r="H626" s="190" t="s">
        <v>2032</v>
      </c>
      <c r="I626" s="50" t="s">
        <v>3341</v>
      </c>
      <c r="J626" s="112"/>
      <c r="K626" s="1" t="s">
        <v>3378</v>
      </c>
    </row>
    <row r="627" spans="1:11" ht="15.75" customHeight="1" x14ac:dyDescent="0.2">
      <c r="A627" s="9">
        <f t="shared" si="9"/>
        <v>622</v>
      </c>
      <c r="B627" s="10"/>
      <c r="C627" s="9"/>
      <c r="D627" s="190" t="s">
        <v>3336</v>
      </c>
      <c r="E627" s="138" t="s">
        <v>3337</v>
      </c>
      <c r="F627" s="37"/>
      <c r="G627" s="147"/>
      <c r="H627" s="190" t="s">
        <v>2033</v>
      </c>
      <c r="I627" s="50" t="s">
        <v>3344</v>
      </c>
      <c r="J627" s="112"/>
      <c r="K627" s="1" t="s">
        <v>3378</v>
      </c>
    </row>
    <row r="628" spans="1:11" ht="15.75" customHeight="1" x14ac:dyDescent="0.2">
      <c r="A628" s="9">
        <f t="shared" si="9"/>
        <v>623</v>
      </c>
      <c r="B628" s="10"/>
      <c r="C628" s="9"/>
      <c r="D628" s="190" t="s">
        <v>2029</v>
      </c>
      <c r="E628" s="138" t="s">
        <v>3338</v>
      </c>
      <c r="F628" s="37"/>
      <c r="G628" s="147"/>
      <c r="H628" s="190" t="s">
        <v>2034</v>
      </c>
      <c r="I628" s="50" t="s">
        <v>3345</v>
      </c>
      <c r="J628" s="112"/>
      <c r="K628" s="1" t="s">
        <v>3378</v>
      </c>
    </row>
    <row r="629" spans="1:11" ht="15.75" customHeight="1" x14ac:dyDescent="0.2">
      <c r="A629" s="9">
        <f t="shared" si="9"/>
        <v>624</v>
      </c>
      <c r="B629" s="10"/>
      <c r="C629" s="9"/>
      <c r="D629" s="190" t="s">
        <v>2030</v>
      </c>
      <c r="E629" s="138" t="s">
        <v>3339</v>
      </c>
      <c r="F629" s="37"/>
      <c r="G629" s="147"/>
      <c r="H629" s="190" t="s">
        <v>2035</v>
      </c>
      <c r="I629" s="50" t="s">
        <v>3346</v>
      </c>
      <c r="J629" s="112"/>
      <c r="K629" s="1" t="s">
        <v>3378</v>
      </c>
    </row>
    <row r="630" spans="1:11" ht="15.75" customHeight="1" x14ac:dyDescent="0.2">
      <c r="A630" s="9">
        <f t="shared" si="9"/>
        <v>625</v>
      </c>
      <c r="B630" s="10"/>
      <c r="C630" s="9"/>
      <c r="D630" s="190" t="s">
        <v>2031</v>
      </c>
      <c r="E630" s="138" t="s">
        <v>3340</v>
      </c>
      <c r="F630" s="37"/>
      <c r="G630" s="147"/>
      <c r="H630" s="190" t="s">
        <v>3347</v>
      </c>
      <c r="I630" s="50" t="s">
        <v>3348</v>
      </c>
      <c r="J630" s="112"/>
      <c r="K630" s="1" t="s">
        <v>3378</v>
      </c>
    </row>
    <row r="631" spans="1:11" ht="15.75" customHeight="1" x14ac:dyDescent="0.2">
      <c r="A631" s="9">
        <f t="shared" si="9"/>
        <v>626</v>
      </c>
      <c r="B631" s="10"/>
      <c r="C631" s="9"/>
      <c r="D631" s="190" t="s">
        <v>2032</v>
      </c>
      <c r="E631" s="138" t="s">
        <v>3341</v>
      </c>
      <c r="F631" s="37"/>
      <c r="G631" s="147"/>
      <c r="H631" s="190" t="s">
        <v>2036</v>
      </c>
      <c r="I631" s="50" t="s">
        <v>3349</v>
      </c>
      <c r="J631" s="112"/>
      <c r="K631" s="1" t="s">
        <v>3378</v>
      </c>
    </row>
    <row r="632" spans="1:11" ht="15.75" customHeight="1" x14ac:dyDescent="0.2">
      <c r="A632" s="9">
        <f t="shared" si="9"/>
        <v>627</v>
      </c>
      <c r="B632" s="10"/>
      <c r="C632" s="9"/>
      <c r="D632" s="190" t="s">
        <v>3342</v>
      </c>
      <c r="E632" s="138" t="s">
        <v>3343</v>
      </c>
      <c r="F632" s="37"/>
      <c r="G632" s="147"/>
      <c r="H632" s="190" t="s">
        <v>2037</v>
      </c>
      <c r="I632" s="50" t="s">
        <v>3350</v>
      </c>
      <c r="J632" s="112"/>
    </row>
    <row r="633" spans="1:11" ht="15.75" customHeight="1" x14ac:dyDescent="0.2">
      <c r="A633" s="9">
        <f t="shared" si="9"/>
        <v>628</v>
      </c>
      <c r="B633" s="10"/>
      <c r="C633" s="9"/>
      <c r="D633" s="190" t="s">
        <v>2033</v>
      </c>
      <c r="E633" s="138" t="s">
        <v>3344</v>
      </c>
      <c r="F633" s="37"/>
      <c r="G633" s="147"/>
      <c r="H633" s="190" t="s">
        <v>2038</v>
      </c>
      <c r="I633" s="50" t="s">
        <v>3351</v>
      </c>
      <c r="J633" s="112"/>
    </row>
    <row r="634" spans="1:11" ht="15.75" customHeight="1" x14ac:dyDescent="0.2">
      <c r="A634" s="9">
        <f t="shared" si="9"/>
        <v>629</v>
      </c>
      <c r="B634" s="10"/>
      <c r="C634" s="9"/>
      <c r="D634" s="190" t="s">
        <v>2034</v>
      </c>
      <c r="E634" s="138" t="s">
        <v>3345</v>
      </c>
      <c r="F634" s="37"/>
      <c r="G634" s="147"/>
      <c r="H634" s="190" t="s">
        <v>2039</v>
      </c>
      <c r="I634" s="50" t="s">
        <v>3352</v>
      </c>
      <c r="J634" s="112"/>
    </row>
    <row r="635" spans="1:11" ht="15.75" customHeight="1" x14ac:dyDescent="0.2">
      <c r="A635" s="9">
        <f t="shared" si="9"/>
        <v>630</v>
      </c>
      <c r="B635" s="10"/>
      <c r="C635" s="9"/>
      <c r="D635" s="190" t="s">
        <v>2035</v>
      </c>
      <c r="E635" s="138" t="s">
        <v>3346</v>
      </c>
      <c r="F635" s="37"/>
      <c r="G635" s="147"/>
      <c r="H635" s="190" t="s">
        <v>2040</v>
      </c>
      <c r="I635" s="50" t="s">
        <v>3353</v>
      </c>
      <c r="J635" s="112"/>
    </row>
    <row r="636" spans="1:11" ht="15.75" customHeight="1" x14ac:dyDescent="0.2">
      <c r="A636" s="9">
        <f t="shared" si="9"/>
        <v>631</v>
      </c>
      <c r="B636" s="10"/>
      <c r="C636" s="9"/>
      <c r="D636" s="190" t="s">
        <v>3347</v>
      </c>
      <c r="E636" s="138" t="s">
        <v>3348</v>
      </c>
      <c r="F636" s="37"/>
      <c r="G636" s="147"/>
      <c r="H636" s="190" t="s">
        <v>2041</v>
      </c>
      <c r="I636" s="50" t="s">
        <v>3354</v>
      </c>
      <c r="J636" s="112"/>
    </row>
    <row r="637" spans="1:11" ht="15.75" customHeight="1" x14ac:dyDescent="0.2">
      <c r="A637" s="9">
        <f t="shared" si="9"/>
        <v>632</v>
      </c>
      <c r="B637" s="10"/>
      <c r="C637" s="9"/>
      <c r="D637" s="190" t="s">
        <v>2036</v>
      </c>
      <c r="E637" s="138" t="s">
        <v>3349</v>
      </c>
      <c r="F637" s="37"/>
      <c r="G637" s="147"/>
      <c r="H637" s="190" t="s">
        <v>3355</v>
      </c>
      <c r="I637" s="50" t="s">
        <v>3356</v>
      </c>
      <c r="J637" s="112"/>
    </row>
    <row r="638" spans="1:11" ht="15.75" customHeight="1" x14ac:dyDescent="0.2">
      <c r="A638" s="9">
        <f t="shared" si="9"/>
        <v>633</v>
      </c>
      <c r="B638" s="10"/>
      <c r="C638" s="9"/>
      <c r="D638" s="190" t="s">
        <v>2037</v>
      </c>
      <c r="E638" s="138" t="s">
        <v>3350</v>
      </c>
      <c r="F638" s="37"/>
      <c r="G638" s="147"/>
      <c r="H638" s="190" t="s">
        <v>2042</v>
      </c>
      <c r="I638" s="50" t="s">
        <v>3357</v>
      </c>
      <c r="J638" s="112"/>
    </row>
    <row r="639" spans="1:11" ht="15.75" customHeight="1" x14ac:dyDescent="0.2">
      <c r="A639" s="9">
        <f t="shared" si="9"/>
        <v>634</v>
      </c>
      <c r="B639" s="10"/>
      <c r="C639" s="9"/>
      <c r="D639" s="190" t="s">
        <v>2038</v>
      </c>
      <c r="E639" s="138" t="s">
        <v>3351</v>
      </c>
      <c r="F639" s="37"/>
      <c r="G639" s="147"/>
      <c r="H639" s="190" t="s">
        <v>2043</v>
      </c>
      <c r="I639" s="50" t="s">
        <v>3358</v>
      </c>
      <c r="J639" s="112"/>
    </row>
    <row r="640" spans="1:11" ht="15.75" customHeight="1" x14ac:dyDescent="0.2">
      <c r="A640" s="9">
        <f t="shared" si="9"/>
        <v>635</v>
      </c>
      <c r="B640" s="10"/>
      <c r="C640" s="9"/>
      <c r="D640" s="190" t="s">
        <v>2039</v>
      </c>
      <c r="E640" s="138" t="s">
        <v>3352</v>
      </c>
      <c r="F640" s="37"/>
      <c r="G640" s="147"/>
      <c r="H640" s="190" t="s">
        <v>3359</v>
      </c>
      <c r="I640" s="50" t="s">
        <v>3360</v>
      </c>
      <c r="J640" s="112"/>
    </row>
    <row r="641" spans="1:10" ht="15.75" customHeight="1" x14ac:dyDescent="0.2">
      <c r="A641" s="9">
        <f t="shared" si="9"/>
        <v>636</v>
      </c>
      <c r="B641" s="10"/>
      <c r="C641" s="9"/>
      <c r="D641" s="190" t="s">
        <v>2040</v>
      </c>
      <c r="E641" s="138" t="s">
        <v>3353</v>
      </c>
      <c r="F641" s="37"/>
      <c r="G641" s="147"/>
      <c r="H641" s="190" t="s">
        <v>2044</v>
      </c>
      <c r="I641" s="50" t="s">
        <v>3361</v>
      </c>
      <c r="J641" s="112"/>
    </row>
    <row r="642" spans="1:10" ht="15.75" customHeight="1" x14ac:dyDescent="0.2">
      <c r="A642" s="9">
        <f t="shared" si="9"/>
        <v>637</v>
      </c>
      <c r="B642" s="10"/>
      <c r="C642" s="9"/>
      <c r="D642" s="190" t="s">
        <v>2041</v>
      </c>
      <c r="E642" s="138" t="s">
        <v>3354</v>
      </c>
      <c r="F642" s="37"/>
      <c r="G642" s="147"/>
      <c r="H642" s="50"/>
      <c r="I642" s="50"/>
      <c r="J642" s="112"/>
    </row>
    <row r="643" spans="1:10" ht="15.75" customHeight="1" x14ac:dyDescent="0.2">
      <c r="A643" s="9">
        <f t="shared" si="9"/>
        <v>638</v>
      </c>
      <c r="B643" s="10"/>
      <c r="C643" s="9"/>
      <c r="D643" s="190" t="s">
        <v>3355</v>
      </c>
      <c r="E643" s="138" t="s">
        <v>3356</v>
      </c>
      <c r="F643" s="37"/>
      <c r="G643" s="147"/>
      <c r="H643" s="50"/>
      <c r="I643" s="50"/>
      <c r="J643" s="112"/>
    </row>
    <row r="644" spans="1:10" ht="15.75" customHeight="1" x14ac:dyDescent="0.2">
      <c r="A644" s="9">
        <f t="shared" si="9"/>
        <v>639</v>
      </c>
      <c r="B644" s="10"/>
      <c r="C644" s="9"/>
      <c r="D644" s="190" t="s">
        <v>2042</v>
      </c>
      <c r="E644" s="138" t="s">
        <v>3357</v>
      </c>
      <c r="F644" s="37"/>
      <c r="G644" s="147"/>
      <c r="H644" s="50"/>
      <c r="I644" s="50"/>
      <c r="J644" s="112"/>
    </row>
    <row r="645" spans="1:10" ht="15.75" customHeight="1" x14ac:dyDescent="0.2">
      <c r="A645" s="9">
        <f t="shared" si="9"/>
        <v>640</v>
      </c>
      <c r="B645" s="10"/>
      <c r="C645" s="9"/>
      <c r="D645" s="190" t="s">
        <v>2043</v>
      </c>
      <c r="E645" s="138" t="s">
        <v>3358</v>
      </c>
      <c r="F645" s="37"/>
      <c r="G645" s="147"/>
      <c r="H645" s="50"/>
      <c r="I645" s="50"/>
      <c r="J645" s="112"/>
    </row>
    <row r="646" spans="1:10" ht="15.75" customHeight="1" x14ac:dyDescent="0.2">
      <c r="A646" s="9">
        <f t="shared" si="9"/>
        <v>641</v>
      </c>
      <c r="B646" s="10"/>
      <c r="C646" s="9"/>
      <c r="D646" s="190" t="s">
        <v>3359</v>
      </c>
      <c r="E646" s="138" t="s">
        <v>3360</v>
      </c>
      <c r="F646" s="37"/>
      <c r="G646" s="147"/>
      <c r="H646" s="50"/>
      <c r="I646" s="50"/>
      <c r="J646" s="112"/>
    </row>
    <row r="647" spans="1:10" ht="15.75" customHeight="1" x14ac:dyDescent="0.2">
      <c r="A647" s="9">
        <f t="shared" si="9"/>
        <v>642</v>
      </c>
      <c r="B647" s="10"/>
      <c r="C647" s="9"/>
      <c r="D647" s="190" t="s">
        <v>2044</v>
      </c>
      <c r="E647" s="138" t="s">
        <v>3361</v>
      </c>
      <c r="F647" s="37"/>
      <c r="G647" s="147"/>
      <c r="H647" s="50"/>
      <c r="I647" s="50"/>
      <c r="J647" s="112"/>
    </row>
    <row r="648" spans="1:10" ht="15.75" customHeight="1" thickBot="1" x14ac:dyDescent="0.25">
      <c r="A648" s="150"/>
      <c r="B648" s="151"/>
      <c r="C648" s="150"/>
      <c r="D648" s="152"/>
      <c r="E648" s="152"/>
      <c r="F648" s="153"/>
      <c r="G648" s="154"/>
      <c r="H648" s="155"/>
      <c r="I648" s="155"/>
      <c r="J648" s="156"/>
    </row>
    <row r="649" spans="1:10" ht="15.75" customHeight="1" thickBot="1" x14ac:dyDescent="0.25">
      <c r="A649" s="36"/>
      <c r="B649" s="13"/>
      <c r="C649" s="36"/>
      <c r="D649" s="144"/>
      <c r="E649" s="144"/>
      <c r="F649" s="191">
        <f>F4+F454</f>
        <v>642</v>
      </c>
      <c r="G649" s="4"/>
      <c r="H649" s="50"/>
      <c r="I649" s="50"/>
      <c r="J649" s="191">
        <f>J4+J454</f>
        <v>634</v>
      </c>
    </row>
    <row r="650" spans="1:10" x14ac:dyDescent="0.2">
      <c r="A650" s="210" t="s">
        <v>27</v>
      </c>
      <c r="B650" s="211"/>
      <c r="C650" s="211"/>
      <c r="D650" s="211"/>
      <c r="E650" s="211"/>
      <c r="F650" s="211"/>
      <c r="G650" s="211"/>
      <c r="H650" s="211"/>
      <c r="I650" s="211"/>
      <c r="J650" s="211"/>
    </row>
    <row r="651" spans="1:10" x14ac:dyDescent="0.2">
      <c r="A651" s="1" t="s">
        <v>23</v>
      </c>
      <c r="G651" s="4"/>
      <c r="H651" s="5"/>
      <c r="I651" s="5"/>
      <c r="J651" s="36"/>
    </row>
    <row r="652" spans="1:10" x14ac:dyDescent="0.2">
      <c r="A652" s="1" t="s">
        <v>22</v>
      </c>
      <c r="G652" s="4"/>
    </row>
    <row r="653" spans="1:10" x14ac:dyDescent="0.2">
      <c r="A653" s="1" t="s">
        <v>20</v>
      </c>
      <c r="G653" s="4"/>
    </row>
    <row r="654" spans="1:10" x14ac:dyDescent="0.2">
      <c r="G654" s="4"/>
    </row>
    <row r="655" spans="1:10" x14ac:dyDescent="0.2">
      <c r="G655" s="4"/>
    </row>
    <row r="656" spans="1:10" x14ac:dyDescent="0.2">
      <c r="G656" s="4"/>
    </row>
    <row r="657" spans="7:7" x14ac:dyDescent="0.2">
      <c r="G657" s="4"/>
    </row>
    <row r="658" spans="7:7" x14ac:dyDescent="0.2">
      <c r="G658" s="4"/>
    </row>
    <row r="659" spans="7:7" x14ac:dyDescent="0.2">
      <c r="G659" s="4"/>
    </row>
    <row r="660" spans="7:7" x14ac:dyDescent="0.2">
      <c r="G660" s="4"/>
    </row>
    <row r="661" spans="7:7" x14ac:dyDescent="0.2">
      <c r="G661" s="4"/>
    </row>
    <row r="662" spans="7:7" x14ac:dyDescent="0.2">
      <c r="G662" s="4"/>
    </row>
    <row r="663" spans="7:7" x14ac:dyDescent="0.2">
      <c r="G663" s="4"/>
    </row>
    <row r="664" spans="7:7" x14ac:dyDescent="0.2">
      <c r="G664" s="4"/>
    </row>
    <row r="665" spans="7:7" x14ac:dyDescent="0.2">
      <c r="G665" s="4"/>
    </row>
    <row r="666" spans="7:7" x14ac:dyDescent="0.2">
      <c r="G666" s="4"/>
    </row>
    <row r="667" spans="7:7" x14ac:dyDescent="0.2">
      <c r="G667" s="4"/>
    </row>
    <row r="668" spans="7:7" x14ac:dyDescent="0.2">
      <c r="G668" s="4"/>
    </row>
    <row r="669" spans="7:7" x14ac:dyDescent="0.2">
      <c r="G669" s="4"/>
    </row>
    <row r="670" spans="7:7" x14ac:dyDescent="0.2">
      <c r="G670" s="4"/>
    </row>
    <row r="671" spans="7:7" x14ac:dyDescent="0.2">
      <c r="G671" s="4"/>
    </row>
    <row r="672" spans="7:7" x14ac:dyDescent="0.2">
      <c r="G672" s="4"/>
    </row>
    <row r="673" spans="7:7" x14ac:dyDescent="0.2">
      <c r="G673" s="4"/>
    </row>
    <row r="674" spans="7:7" x14ac:dyDescent="0.2">
      <c r="G674" s="4"/>
    </row>
    <row r="675" spans="7:7" x14ac:dyDescent="0.2">
      <c r="G675" s="4"/>
    </row>
    <row r="676" spans="7:7" x14ac:dyDescent="0.2">
      <c r="G676" s="4"/>
    </row>
    <row r="677" spans="7:7" x14ac:dyDescent="0.2">
      <c r="G677" s="4"/>
    </row>
    <row r="678" spans="7:7" x14ac:dyDescent="0.2">
      <c r="G678" s="4"/>
    </row>
    <row r="679" spans="7:7" x14ac:dyDescent="0.2">
      <c r="G679" s="4"/>
    </row>
    <row r="680" spans="7:7" x14ac:dyDescent="0.2">
      <c r="G680" s="4"/>
    </row>
    <row r="681" spans="7:7" x14ac:dyDescent="0.2">
      <c r="G681" s="4"/>
    </row>
    <row r="682" spans="7:7" x14ac:dyDescent="0.2">
      <c r="G682" s="4"/>
    </row>
    <row r="683" spans="7:7" x14ac:dyDescent="0.2">
      <c r="G683" s="4"/>
    </row>
    <row r="684" spans="7:7" x14ac:dyDescent="0.2">
      <c r="G684" s="4"/>
    </row>
    <row r="685" spans="7:7" x14ac:dyDescent="0.2">
      <c r="G685" s="4"/>
    </row>
    <row r="686" spans="7:7" x14ac:dyDescent="0.2">
      <c r="G686" s="4"/>
    </row>
    <row r="687" spans="7:7" x14ac:dyDescent="0.2">
      <c r="G687" s="4"/>
    </row>
    <row r="688" spans="7:7" x14ac:dyDescent="0.2">
      <c r="G688" s="4"/>
    </row>
    <row r="689" spans="7:7" x14ac:dyDescent="0.2">
      <c r="G689" s="4"/>
    </row>
    <row r="690" spans="7:7" x14ac:dyDescent="0.2">
      <c r="G690" s="4"/>
    </row>
    <row r="691" spans="7:7" x14ac:dyDescent="0.2">
      <c r="G691" s="4"/>
    </row>
    <row r="692" spans="7:7" x14ac:dyDescent="0.2">
      <c r="G692" s="4"/>
    </row>
    <row r="693" spans="7:7" x14ac:dyDescent="0.2">
      <c r="G693" s="4"/>
    </row>
    <row r="694" spans="7:7" x14ac:dyDescent="0.2">
      <c r="G694" s="4"/>
    </row>
    <row r="695" spans="7:7" x14ac:dyDescent="0.2">
      <c r="G695" s="4"/>
    </row>
    <row r="696" spans="7:7" x14ac:dyDescent="0.2">
      <c r="G696" s="4"/>
    </row>
    <row r="697" spans="7:7" x14ac:dyDescent="0.2">
      <c r="G697" s="4"/>
    </row>
    <row r="698" spans="7:7" x14ac:dyDescent="0.2">
      <c r="G698" s="4"/>
    </row>
    <row r="699" spans="7:7" x14ac:dyDescent="0.2">
      <c r="G699" s="4"/>
    </row>
    <row r="700" spans="7:7" x14ac:dyDescent="0.2">
      <c r="G700" s="4"/>
    </row>
    <row r="701" spans="7:7" x14ac:dyDescent="0.2">
      <c r="G701" s="4"/>
    </row>
    <row r="702" spans="7:7" x14ac:dyDescent="0.2">
      <c r="G702" s="4"/>
    </row>
    <row r="703" spans="7:7" x14ac:dyDescent="0.2">
      <c r="G703" s="4"/>
    </row>
    <row r="704" spans="7:7" x14ac:dyDescent="0.2">
      <c r="G704" s="4"/>
    </row>
    <row r="705" spans="7:7" x14ac:dyDescent="0.2">
      <c r="G705" s="4"/>
    </row>
    <row r="706" spans="7:7" x14ac:dyDescent="0.2">
      <c r="G706" s="4"/>
    </row>
    <row r="707" spans="7:7" x14ac:dyDescent="0.2">
      <c r="G707" s="4"/>
    </row>
    <row r="708" spans="7:7" x14ac:dyDescent="0.2">
      <c r="G708" s="4"/>
    </row>
    <row r="709" spans="7:7" x14ac:dyDescent="0.2">
      <c r="G709" s="4"/>
    </row>
    <row r="710" spans="7:7" x14ac:dyDescent="0.2">
      <c r="G710" s="4"/>
    </row>
    <row r="711" spans="7:7" x14ac:dyDescent="0.2">
      <c r="G711" s="4"/>
    </row>
    <row r="712" spans="7:7" x14ac:dyDescent="0.2">
      <c r="G712" s="4"/>
    </row>
    <row r="713" spans="7:7" x14ac:dyDescent="0.2">
      <c r="G713" s="4"/>
    </row>
    <row r="714" spans="7:7" x14ac:dyDescent="0.2">
      <c r="G714" s="4"/>
    </row>
    <row r="715" spans="7:7" x14ac:dyDescent="0.2">
      <c r="G715" s="4"/>
    </row>
    <row r="716" spans="7:7" x14ac:dyDescent="0.2">
      <c r="G716" s="4"/>
    </row>
    <row r="717" spans="7:7" x14ac:dyDescent="0.2">
      <c r="G717" s="4"/>
    </row>
    <row r="718" spans="7:7" x14ac:dyDescent="0.2">
      <c r="G718" s="4"/>
    </row>
    <row r="719" spans="7:7" x14ac:dyDescent="0.2">
      <c r="G719" s="4"/>
    </row>
    <row r="720" spans="7:7" x14ac:dyDescent="0.2">
      <c r="G720" s="4"/>
    </row>
    <row r="721" spans="7:7" x14ac:dyDescent="0.2">
      <c r="G721" s="4"/>
    </row>
    <row r="722" spans="7:7" x14ac:dyDescent="0.2">
      <c r="G722" s="4"/>
    </row>
    <row r="723" spans="7:7" x14ac:dyDescent="0.2">
      <c r="G723" s="4"/>
    </row>
    <row r="724" spans="7:7" x14ac:dyDescent="0.2">
      <c r="G724" s="4"/>
    </row>
    <row r="725" spans="7:7" x14ac:dyDescent="0.2">
      <c r="G725" s="4"/>
    </row>
    <row r="726" spans="7:7" x14ac:dyDescent="0.2">
      <c r="G726" s="4"/>
    </row>
    <row r="727" spans="7:7" x14ac:dyDescent="0.2">
      <c r="G727" s="4"/>
    </row>
    <row r="728" spans="7:7" x14ac:dyDescent="0.2">
      <c r="G728" s="4"/>
    </row>
    <row r="729" spans="7:7" x14ac:dyDescent="0.2">
      <c r="G729" s="4"/>
    </row>
    <row r="730" spans="7:7" x14ac:dyDescent="0.2">
      <c r="G730" s="4"/>
    </row>
    <row r="731" spans="7:7" x14ac:dyDescent="0.2">
      <c r="G731" s="4"/>
    </row>
    <row r="732" spans="7:7" x14ac:dyDescent="0.2">
      <c r="G732" s="4"/>
    </row>
    <row r="733" spans="7:7" x14ac:dyDescent="0.2">
      <c r="G733" s="4"/>
    </row>
    <row r="734" spans="7:7" x14ac:dyDescent="0.2">
      <c r="G734" s="4"/>
    </row>
    <row r="735" spans="7:7" x14ac:dyDescent="0.2">
      <c r="G735" s="4"/>
    </row>
    <row r="736" spans="7:7" x14ac:dyDescent="0.2">
      <c r="G736" s="4"/>
    </row>
    <row r="737" spans="7:7" x14ac:dyDescent="0.2">
      <c r="G737" s="4"/>
    </row>
    <row r="738" spans="7:7" x14ac:dyDescent="0.2">
      <c r="G738" s="4"/>
    </row>
    <row r="739" spans="7:7" x14ac:dyDescent="0.2">
      <c r="G739" s="4"/>
    </row>
    <row r="740" spans="7:7" x14ac:dyDescent="0.2">
      <c r="G740" s="4"/>
    </row>
    <row r="741" spans="7:7" x14ac:dyDescent="0.2">
      <c r="G741" s="4"/>
    </row>
    <row r="742" spans="7:7" x14ac:dyDescent="0.2">
      <c r="G742" s="4"/>
    </row>
    <row r="743" spans="7:7" x14ac:dyDescent="0.2">
      <c r="G743" s="4"/>
    </row>
    <row r="744" spans="7:7" x14ac:dyDescent="0.2">
      <c r="G744" s="4"/>
    </row>
    <row r="745" spans="7:7" x14ac:dyDescent="0.2">
      <c r="G745" s="4"/>
    </row>
    <row r="746" spans="7:7" x14ac:dyDescent="0.2">
      <c r="G746" s="4"/>
    </row>
    <row r="747" spans="7:7" x14ac:dyDescent="0.2">
      <c r="G747" s="4"/>
    </row>
    <row r="748" spans="7:7" x14ac:dyDescent="0.2">
      <c r="G748" s="4"/>
    </row>
    <row r="749" spans="7:7" x14ac:dyDescent="0.2">
      <c r="G749" s="4"/>
    </row>
    <row r="750" spans="7:7" x14ac:dyDescent="0.2">
      <c r="G750" s="4"/>
    </row>
    <row r="751" spans="7:7" x14ac:dyDescent="0.2">
      <c r="G751" s="4"/>
    </row>
    <row r="752" spans="7:7" x14ac:dyDescent="0.2">
      <c r="G752" s="4"/>
    </row>
    <row r="753" spans="7:7" x14ac:dyDescent="0.2">
      <c r="G753" s="4"/>
    </row>
    <row r="754" spans="7:7" x14ac:dyDescent="0.2">
      <c r="G754" s="4"/>
    </row>
    <row r="755" spans="7:7" x14ac:dyDescent="0.2">
      <c r="G755" s="4"/>
    </row>
    <row r="756" spans="7:7" x14ac:dyDescent="0.2">
      <c r="G756" s="4"/>
    </row>
    <row r="757" spans="7:7" x14ac:dyDescent="0.2">
      <c r="G757" s="4"/>
    </row>
    <row r="758" spans="7:7" x14ac:dyDescent="0.2">
      <c r="G758" s="4"/>
    </row>
    <row r="759" spans="7:7" x14ac:dyDescent="0.2">
      <c r="G759" s="4"/>
    </row>
    <row r="760" spans="7:7" x14ac:dyDescent="0.2">
      <c r="G760" s="4"/>
    </row>
    <row r="761" spans="7:7" x14ac:dyDescent="0.2">
      <c r="G761" s="4"/>
    </row>
    <row r="762" spans="7:7" x14ac:dyDescent="0.2">
      <c r="G762" s="4"/>
    </row>
    <row r="763" spans="7:7" x14ac:dyDescent="0.2">
      <c r="G763" s="4"/>
    </row>
    <row r="764" spans="7:7" x14ac:dyDescent="0.2">
      <c r="G764" s="4"/>
    </row>
    <row r="765" spans="7:7" x14ac:dyDescent="0.2">
      <c r="G765" s="4"/>
    </row>
    <row r="766" spans="7:7" x14ac:dyDescent="0.2">
      <c r="G766" s="4"/>
    </row>
    <row r="767" spans="7:7" x14ac:dyDescent="0.2">
      <c r="G767" s="4"/>
    </row>
    <row r="768" spans="7:7" x14ac:dyDescent="0.2">
      <c r="G768" s="4"/>
    </row>
    <row r="769" spans="7:7" x14ac:dyDescent="0.2">
      <c r="G769" s="4"/>
    </row>
    <row r="770" spans="7:7" x14ac:dyDescent="0.2">
      <c r="G770" s="4"/>
    </row>
    <row r="771" spans="7:7" x14ac:dyDescent="0.2">
      <c r="G771" s="4"/>
    </row>
    <row r="772" spans="7:7" x14ac:dyDescent="0.2">
      <c r="G772" s="4"/>
    </row>
    <row r="773" spans="7:7" x14ac:dyDescent="0.2">
      <c r="G773" s="4"/>
    </row>
    <row r="774" spans="7:7" x14ac:dyDescent="0.2">
      <c r="G774" s="4"/>
    </row>
    <row r="775" spans="7:7" x14ac:dyDescent="0.2">
      <c r="G775" s="4"/>
    </row>
    <row r="776" spans="7:7" x14ac:dyDescent="0.2">
      <c r="G776" s="4"/>
    </row>
    <row r="777" spans="7:7" x14ac:dyDescent="0.2">
      <c r="G777" s="4"/>
    </row>
    <row r="778" spans="7:7" x14ac:dyDescent="0.2">
      <c r="G778" s="4"/>
    </row>
    <row r="779" spans="7:7" x14ac:dyDescent="0.2">
      <c r="G779" s="4"/>
    </row>
    <row r="780" spans="7:7" x14ac:dyDescent="0.2">
      <c r="G780" s="4"/>
    </row>
    <row r="781" spans="7:7" x14ac:dyDescent="0.2">
      <c r="G781" s="4"/>
    </row>
    <row r="782" spans="7:7" x14ac:dyDescent="0.2">
      <c r="G782" s="4"/>
    </row>
    <row r="783" spans="7:7" x14ac:dyDescent="0.2">
      <c r="G783" s="4"/>
    </row>
    <row r="784" spans="7:7" x14ac:dyDescent="0.2">
      <c r="G784" s="4"/>
    </row>
    <row r="785" spans="7:7" x14ac:dyDescent="0.2">
      <c r="G785" s="4"/>
    </row>
    <row r="786" spans="7:7" x14ac:dyDescent="0.2">
      <c r="G786" s="4"/>
    </row>
    <row r="787" spans="7:7" x14ac:dyDescent="0.2">
      <c r="G787" s="4"/>
    </row>
    <row r="788" spans="7:7" x14ac:dyDescent="0.2">
      <c r="G788" s="4"/>
    </row>
    <row r="789" spans="7:7" x14ac:dyDescent="0.2">
      <c r="G789" s="4"/>
    </row>
    <row r="790" spans="7:7" x14ac:dyDescent="0.2">
      <c r="G790" s="4"/>
    </row>
    <row r="791" spans="7:7" x14ac:dyDescent="0.2">
      <c r="G791" s="4"/>
    </row>
    <row r="792" spans="7:7" x14ac:dyDescent="0.2">
      <c r="G792" s="4"/>
    </row>
    <row r="793" spans="7:7" x14ac:dyDescent="0.2">
      <c r="G793" s="4"/>
    </row>
    <row r="794" spans="7:7" x14ac:dyDescent="0.2">
      <c r="G794" s="4"/>
    </row>
    <row r="795" spans="7:7" x14ac:dyDescent="0.2">
      <c r="G795" s="4"/>
    </row>
    <row r="796" spans="7:7" x14ac:dyDescent="0.2">
      <c r="G796" s="4"/>
    </row>
    <row r="797" spans="7:7" x14ac:dyDescent="0.2">
      <c r="G797" s="4"/>
    </row>
    <row r="798" spans="7:7" x14ac:dyDescent="0.2">
      <c r="G798" s="4"/>
    </row>
    <row r="799" spans="7:7" x14ac:dyDescent="0.2">
      <c r="G799" s="4"/>
    </row>
    <row r="800" spans="7:7" x14ac:dyDescent="0.2">
      <c r="G800" s="4"/>
    </row>
    <row r="801" spans="7:7" x14ac:dyDescent="0.2">
      <c r="G801" s="4"/>
    </row>
    <row r="802" spans="7:7" x14ac:dyDescent="0.2">
      <c r="G802" s="4"/>
    </row>
    <row r="803" spans="7:7" x14ac:dyDescent="0.2">
      <c r="G803" s="4"/>
    </row>
    <row r="804" spans="7:7" x14ac:dyDescent="0.2">
      <c r="G804" s="4"/>
    </row>
    <row r="805" spans="7:7" x14ac:dyDescent="0.2">
      <c r="G805" s="4"/>
    </row>
    <row r="806" spans="7:7" x14ac:dyDescent="0.2">
      <c r="G806" s="4"/>
    </row>
    <row r="807" spans="7:7" x14ac:dyDescent="0.2">
      <c r="G807" s="4"/>
    </row>
    <row r="808" spans="7:7" x14ac:dyDescent="0.2">
      <c r="G808" s="4"/>
    </row>
    <row r="809" spans="7:7" x14ac:dyDescent="0.2">
      <c r="G809" s="4"/>
    </row>
    <row r="810" spans="7:7" x14ac:dyDescent="0.2">
      <c r="G810" s="4"/>
    </row>
    <row r="811" spans="7:7" x14ac:dyDescent="0.2">
      <c r="G811" s="4"/>
    </row>
    <row r="812" spans="7:7" x14ac:dyDescent="0.2">
      <c r="G812" s="4"/>
    </row>
    <row r="813" spans="7:7" x14ac:dyDescent="0.2">
      <c r="G813" s="4"/>
    </row>
    <row r="814" spans="7:7" x14ac:dyDescent="0.2">
      <c r="G814" s="4"/>
    </row>
    <row r="815" spans="7:7" x14ac:dyDescent="0.2">
      <c r="G815" s="4"/>
    </row>
    <row r="816" spans="7:7" x14ac:dyDescent="0.2">
      <c r="G816" s="4"/>
    </row>
    <row r="817" spans="7:7" x14ac:dyDescent="0.2">
      <c r="G817" s="4"/>
    </row>
    <row r="818" spans="7:7" x14ac:dyDescent="0.2">
      <c r="G818" s="4"/>
    </row>
    <row r="819" spans="7:7" x14ac:dyDescent="0.2">
      <c r="G819" s="4"/>
    </row>
    <row r="820" spans="7:7" x14ac:dyDescent="0.2">
      <c r="G820" s="4"/>
    </row>
    <row r="821" spans="7:7" x14ac:dyDescent="0.2">
      <c r="G821" s="4"/>
    </row>
    <row r="822" spans="7:7" x14ac:dyDescent="0.2">
      <c r="G822" s="4"/>
    </row>
    <row r="823" spans="7:7" x14ac:dyDescent="0.2">
      <c r="G823" s="4"/>
    </row>
    <row r="824" spans="7:7" x14ac:dyDescent="0.2">
      <c r="G824" s="4"/>
    </row>
    <row r="825" spans="7:7" x14ac:dyDescent="0.2">
      <c r="G825" s="4"/>
    </row>
    <row r="826" spans="7:7" x14ac:dyDescent="0.2">
      <c r="G826" s="4"/>
    </row>
    <row r="827" spans="7:7" x14ac:dyDescent="0.2">
      <c r="G827" s="4"/>
    </row>
    <row r="828" spans="7:7" x14ac:dyDescent="0.2">
      <c r="G828" s="4"/>
    </row>
    <row r="829" spans="7:7" x14ac:dyDescent="0.2">
      <c r="G829" s="4"/>
    </row>
    <row r="830" spans="7:7" x14ac:dyDescent="0.2">
      <c r="G830" s="4"/>
    </row>
    <row r="831" spans="7:7" x14ac:dyDescent="0.2">
      <c r="G831" s="4"/>
    </row>
    <row r="832" spans="7:7" x14ac:dyDescent="0.2">
      <c r="G832" s="4"/>
    </row>
    <row r="833" spans="7:7" x14ac:dyDescent="0.2">
      <c r="G833" s="4"/>
    </row>
    <row r="834" spans="7:7" x14ac:dyDescent="0.2">
      <c r="G834" s="4"/>
    </row>
    <row r="835" spans="7:7" x14ac:dyDescent="0.2">
      <c r="G835" s="4"/>
    </row>
    <row r="836" spans="7:7" x14ac:dyDescent="0.2">
      <c r="G836" s="4"/>
    </row>
    <row r="837" spans="7:7" x14ac:dyDescent="0.2">
      <c r="G837" s="4"/>
    </row>
    <row r="838" spans="7:7" x14ac:dyDescent="0.2">
      <c r="G838" s="4"/>
    </row>
    <row r="839" spans="7:7" x14ac:dyDescent="0.2">
      <c r="G839" s="4"/>
    </row>
    <row r="840" spans="7:7" x14ac:dyDescent="0.2">
      <c r="G840" s="4"/>
    </row>
    <row r="841" spans="7:7" x14ac:dyDescent="0.2">
      <c r="G841" s="4"/>
    </row>
    <row r="842" spans="7:7" x14ac:dyDescent="0.2">
      <c r="G842" s="4"/>
    </row>
    <row r="843" spans="7:7" x14ac:dyDescent="0.2">
      <c r="G843" s="4"/>
    </row>
    <row r="844" spans="7:7" x14ac:dyDescent="0.2">
      <c r="G844" s="4"/>
    </row>
    <row r="845" spans="7:7" x14ac:dyDescent="0.2">
      <c r="G845" s="4"/>
    </row>
    <row r="846" spans="7:7" x14ac:dyDescent="0.2">
      <c r="G846" s="4"/>
    </row>
    <row r="847" spans="7:7" x14ac:dyDescent="0.2">
      <c r="G847" s="4"/>
    </row>
    <row r="848" spans="7:7" x14ac:dyDescent="0.2">
      <c r="G848" s="4"/>
    </row>
    <row r="849" spans="7:7" x14ac:dyDescent="0.2">
      <c r="G849" s="4"/>
    </row>
    <row r="850" spans="7:7" x14ac:dyDescent="0.2">
      <c r="G850" s="4"/>
    </row>
    <row r="851" spans="7:7" x14ac:dyDescent="0.2">
      <c r="G851" s="4"/>
    </row>
    <row r="852" spans="7:7" x14ac:dyDescent="0.2">
      <c r="G852" s="4"/>
    </row>
    <row r="853" spans="7:7" x14ac:dyDescent="0.2">
      <c r="G853" s="4"/>
    </row>
    <row r="854" spans="7:7" x14ac:dyDescent="0.2">
      <c r="G854" s="4"/>
    </row>
    <row r="855" spans="7:7" x14ac:dyDescent="0.2">
      <c r="G855" s="4"/>
    </row>
    <row r="856" spans="7:7" x14ac:dyDescent="0.2">
      <c r="G856" s="4"/>
    </row>
    <row r="857" spans="7:7" x14ac:dyDescent="0.2">
      <c r="G857" s="4"/>
    </row>
    <row r="858" spans="7:7" x14ac:dyDescent="0.2">
      <c r="G858" s="4"/>
    </row>
    <row r="859" spans="7:7" x14ac:dyDescent="0.2">
      <c r="G859" s="4"/>
    </row>
    <row r="860" spans="7:7" x14ac:dyDescent="0.2">
      <c r="G860" s="4"/>
    </row>
    <row r="861" spans="7:7" x14ac:dyDescent="0.2">
      <c r="G861" s="4"/>
    </row>
    <row r="862" spans="7:7" x14ac:dyDescent="0.2">
      <c r="G862" s="4"/>
    </row>
    <row r="863" spans="7:7" x14ac:dyDescent="0.2">
      <c r="G863" s="4"/>
    </row>
    <row r="864" spans="7:7" x14ac:dyDescent="0.2">
      <c r="G864" s="4"/>
    </row>
    <row r="865" spans="7:7" x14ac:dyDescent="0.2">
      <c r="G865" s="4"/>
    </row>
    <row r="866" spans="7:7" x14ac:dyDescent="0.2">
      <c r="G866" s="4"/>
    </row>
    <row r="867" spans="7:7" x14ac:dyDescent="0.2">
      <c r="G867" s="4"/>
    </row>
    <row r="868" spans="7:7" x14ac:dyDescent="0.2">
      <c r="G868" s="4"/>
    </row>
    <row r="869" spans="7:7" x14ac:dyDescent="0.2">
      <c r="G869" s="4"/>
    </row>
    <row r="870" spans="7:7" x14ac:dyDescent="0.2">
      <c r="G870" s="4"/>
    </row>
    <row r="871" spans="7:7" x14ac:dyDescent="0.2">
      <c r="G871" s="4"/>
    </row>
    <row r="872" spans="7:7" x14ac:dyDescent="0.2">
      <c r="G872" s="4"/>
    </row>
    <row r="873" spans="7:7" x14ac:dyDescent="0.2">
      <c r="G873" s="4"/>
    </row>
    <row r="874" spans="7:7" x14ac:dyDescent="0.2">
      <c r="G874" s="4"/>
    </row>
    <row r="875" spans="7:7" x14ac:dyDescent="0.2">
      <c r="G875" s="4"/>
    </row>
    <row r="876" spans="7:7" x14ac:dyDescent="0.2">
      <c r="G876" s="4"/>
    </row>
    <row r="877" spans="7:7" x14ac:dyDescent="0.2">
      <c r="G877" s="4"/>
    </row>
    <row r="878" spans="7:7" x14ac:dyDescent="0.2">
      <c r="G878" s="4"/>
    </row>
    <row r="879" spans="7:7" x14ac:dyDescent="0.2">
      <c r="G879" s="4"/>
    </row>
    <row r="880" spans="7:7" x14ac:dyDescent="0.2">
      <c r="G880" s="4"/>
    </row>
    <row r="881" spans="7:7" x14ac:dyDescent="0.2">
      <c r="G881" s="4"/>
    </row>
    <row r="882" spans="7:7" x14ac:dyDescent="0.2">
      <c r="G882" s="4"/>
    </row>
    <row r="883" spans="7:7" x14ac:dyDescent="0.2">
      <c r="G883" s="4"/>
    </row>
    <row r="884" spans="7:7" x14ac:dyDescent="0.2">
      <c r="G884" s="4"/>
    </row>
    <row r="885" spans="7:7" x14ac:dyDescent="0.2">
      <c r="G885" s="4"/>
    </row>
    <row r="886" spans="7:7" x14ac:dyDescent="0.2">
      <c r="G886" s="4"/>
    </row>
    <row r="887" spans="7:7" x14ac:dyDescent="0.2">
      <c r="G887" s="4"/>
    </row>
    <row r="888" spans="7:7" x14ac:dyDescent="0.2">
      <c r="G888" s="4"/>
    </row>
    <row r="889" spans="7:7" x14ac:dyDescent="0.2">
      <c r="G889" s="4"/>
    </row>
    <row r="890" spans="7:7" x14ac:dyDescent="0.2">
      <c r="G890" s="4"/>
    </row>
    <row r="891" spans="7:7" x14ac:dyDescent="0.2">
      <c r="G891" s="4"/>
    </row>
    <row r="892" spans="7:7" x14ac:dyDescent="0.2">
      <c r="G892" s="4"/>
    </row>
    <row r="893" spans="7:7" x14ac:dyDescent="0.2">
      <c r="G893" s="4"/>
    </row>
    <row r="894" spans="7:7" x14ac:dyDescent="0.2">
      <c r="G894" s="4"/>
    </row>
    <row r="895" spans="7:7" x14ac:dyDescent="0.2">
      <c r="G895" s="4"/>
    </row>
    <row r="896" spans="7:7" x14ac:dyDescent="0.2">
      <c r="G896" s="4"/>
    </row>
    <row r="897" spans="7:7" x14ac:dyDescent="0.2">
      <c r="G897" s="4"/>
    </row>
    <row r="898" spans="7:7" x14ac:dyDescent="0.2">
      <c r="G898" s="4"/>
    </row>
    <row r="899" spans="7:7" x14ac:dyDescent="0.2">
      <c r="G899" s="4"/>
    </row>
    <row r="900" spans="7:7" x14ac:dyDescent="0.2">
      <c r="G900" s="4"/>
    </row>
    <row r="901" spans="7:7" x14ac:dyDescent="0.2">
      <c r="G901" s="4"/>
    </row>
    <row r="902" spans="7:7" x14ac:dyDescent="0.2">
      <c r="G902" s="4"/>
    </row>
    <row r="903" spans="7:7" x14ac:dyDescent="0.2">
      <c r="G903" s="4"/>
    </row>
    <row r="904" spans="7:7" x14ac:dyDescent="0.2">
      <c r="G904" s="4"/>
    </row>
    <row r="905" spans="7:7" x14ac:dyDescent="0.2">
      <c r="G905" s="4"/>
    </row>
    <row r="906" spans="7:7" x14ac:dyDescent="0.2">
      <c r="G906" s="4"/>
    </row>
    <row r="907" spans="7:7" x14ac:dyDescent="0.2">
      <c r="G907" s="4"/>
    </row>
    <row r="908" spans="7:7" x14ac:dyDescent="0.2">
      <c r="G908" s="4"/>
    </row>
    <row r="909" spans="7:7" x14ac:dyDescent="0.2">
      <c r="G909" s="4"/>
    </row>
    <row r="910" spans="7:7" x14ac:dyDescent="0.2">
      <c r="G910" s="4"/>
    </row>
    <row r="911" spans="7:7" x14ac:dyDescent="0.2">
      <c r="G911" s="4"/>
    </row>
    <row r="912" spans="7:7" x14ac:dyDescent="0.2">
      <c r="G912" s="4"/>
    </row>
    <row r="913" spans="7:7" x14ac:dyDescent="0.2">
      <c r="G913" s="4"/>
    </row>
    <row r="914" spans="7:7" x14ac:dyDescent="0.2">
      <c r="G914" s="4"/>
    </row>
    <row r="915" spans="7:7" x14ac:dyDescent="0.2">
      <c r="G915" s="4"/>
    </row>
    <row r="916" spans="7:7" x14ac:dyDescent="0.2">
      <c r="G916" s="4"/>
    </row>
    <row r="917" spans="7:7" x14ac:dyDescent="0.2">
      <c r="G917" s="4"/>
    </row>
    <row r="918" spans="7:7" x14ac:dyDescent="0.2">
      <c r="G918" s="4"/>
    </row>
    <row r="919" spans="7:7" x14ac:dyDescent="0.2">
      <c r="G919" s="4"/>
    </row>
    <row r="920" spans="7:7" x14ac:dyDescent="0.2">
      <c r="G920" s="4"/>
    </row>
    <row r="921" spans="7:7" x14ac:dyDescent="0.2">
      <c r="G921" s="4"/>
    </row>
    <row r="922" spans="7:7" x14ac:dyDescent="0.2">
      <c r="G922" s="4"/>
    </row>
    <row r="923" spans="7:7" x14ac:dyDescent="0.2">
      <c r="G923" s="4"/>
    </row>
    <row r="924" spans="7:7" x14ac:dyDescent="0.2">
      <c r="G924" s="4"/>
    </row>
    <row r="925" spans="7:7" x14ac:dyDescent="0.2">
      <c r="G925" s="4"/>
    </row>
    <row r="926" spans="7:7" x14ac:dyDescent="0.2">
      <c r="G926" s="4"/>
    </row>
    <row r="927" spans="7:7" x14ac:dyDescent="0.2">
      <c r="G927" s="4"/>
    </row>
    <row r="928" spans="7:7" x14ac:dyDescent="0.2">
      <c r="G928" s="4"/>
    </row>
    <row r="929" spans="7:7" x14ac:dyDescent="0.2">
      <c r="G929" s="4"/>
    </row>
    <row r="930" spans="7:7" x14ac:dyDescent="0.2">
      <c r="G930" s="4"/>
    </row>
    <row r="931" spans="7:7" x14ac:dyDescent="0.2">
      <c r="G931" s="4"/>
    </row>
    <row r="932" spans="7:7" x14ac:dyDescent="0.2">
      <c r="G932" s="4"/>
    </row>
    <row r="933" spans="7:7" x14ac:dyDescent="0.2">
      <c r="G933" s="4"/>
    </row>
    <row r="934" spans="7:7" x14ac:dyDescent="0.2">
      <c r="G934" s="4"/>
    </row>
    <row r="935" spans="7:7" x14ac:dyDescent="0.2">
      <c r="G935" s="4"/>
    </row>
    <row r="936" spans="7:7" x14ac:dyDescent="0.2">
      <c r="G936" s="4"/>
    </row>
    <row r="937" spans="7:7" x14ac:dyDescent="0.2">
      <c r="G937" s="4"/>
    </row>
    <row r="938" spans="7:7" x14ac:dyDescent="0.2">
      <c r="G938" s="4"/>
    </row>
    <row r="939" spans="7:7" x14ac:dyDescent="0.2">
      <c r="G939" s="4"/>
    </row>
    <row r="940" spans="7:7" x14ac:dyDescent="0.2">
      <c r="G940" s="4"/>
    </row>
    <row r="941" spans="7:7" x14ac:dyDescent="0.2">
      <c r="G941" s="4"/>
    </row>
    <row r="942" spans="7:7" x14ac:dyDescent="0.2">
      <c r="G942" s="4"/>
    </row>
    <row r="943" spans="7:7" x14ac:dyDescent="0.2">
      <c r="G943" s="4"/>
    </row>
    <row r="944" spans="7:7" x14ac:dyDescent="0.2">
      <c r="G944" s="4"/>
    </row>
    <row r="945" spans="7:7" x14ac:dyDescent="0.2">
      <c r="G945" s="4"/>
    </row>
    <row r="946" spans="7:7" x14ac:dyDescent="0.2">
      <c r="G946" s="4"/>
    </row>
    <row r="947" spans="7:7" x14ac:dyDescent="0.2">
      <c r="G947" s="4"/>
    </row>
    <row r="948" spans="7:7" x14ac:dyDescent="0.2">
      <c r="G948" s="4"/>
    </row>
    <row r="949" spans="7:7" x14ac:dyDescent="0.2">
      <c r="G949" s="4"/>
    </row>
    <row r="950" spans="7:7" x14ac:dyDescent="0.2">
      <c r="G950" s="4"/>
    </row>
    <row r="951" spans="7:7" x14ac:dyDescent="0.2">
      <c r="G951" s="4"/>
    </row>
    <row r="952" spans="7:7" x14ac:dyDescent="0.2">
      <c r="G952" s="4"/>
    </row>
    <row r="953" spans="7:7" x14ac:dyDescent="0.2">
      <c r="G953" s="4"/>
    </row>
    <row r="954" spans="7:7" x14ac:dyDescent="0.2">
      <c r="G954" s="4"/>
    </row>
    <row r="955" spans="7:7" x14ac:dyDescent="0.2">
      <c r="G955" s="4"/>
    </row>
    <row r="956" spans="7:7" x14ac:dyDescent="0.2">
      <c r="G956" s="4"/>
    </row>
    <row r="957" spans="7:7" x14ac:dyDescent="0.2">
      <c r="G957" s="4"/>
    </row>
    <row r="958" spans="7:7" x14ac:dyDescent="0.2">
      <c r="G958" s="4"/>
    </row>
    <row r="959" spans="7:7" x14ac:dyDescent="0.2">
      <c r="G959" s="4"/>
    </row>
    <row r="960" spans="7:7" x14ac:dyDescent="0.2">
      <c r="G960" s="4"/>
    </row>
    <row r="961" spans="7:7" x14ac:dyDescent="0.2">
      <c r="G961" s="4"/>
    </row>
    <row r="962" spans="7:7" x14ac:dyDescent="0.2">
      <c r="G962" s="4"/>
    </row>
    <row r="963" spans="7:7" x14ac:dyDescent="0.2">
      <c r="G963" s="4"/>
    </row>
    <row r="964" spans="7:7" x14ac:dyDescent="0.2">
      <c r="G964" s="4"/>
    </row>
    <row r="965" spans="7:7" x14ac:dyDescent="0.2">
      <c r="G965" s="4"/>
    </row>
    <row r="966" spans="7:7" x14ac:dyDescent="0.2">
      <c r="G966" s="4"/>
    </row>
    <row r="967" spans="7:7" x14ac:dyDescent="0.2">
      <c r="G967" s="4"/>
    </row>
    <row r="968" spans="7:7" x14ac:dyDescent="0.2">
      <c r="G968" s="4"/>
    </row>
    <row r="969" spans="7:7" x14ac:dyDescent="0.2">
      <c r="G969" s="4"/>
    </row>
    <row r="970" spans="7:7" x14ac:dyDescent="0.2">
      <c r="G970" s="4"/>
    </row>
    <row r="971" spans="7:7" x14ac:dyDescent="0.2">
      <c r="G971" s="4"/>
    </row>
    <row r="972" spans="7:7" x14ac:dyDescent="0.2">
      <c r="G972" s="4"/>
    </row>
    <row r="973" spans="7:7" x14ac:dyDescent="0.2">
      <c r="G973" s="4"/>
    </row>
    <row r="974" spans="7:7" x14ac:dyDescent="0.2">
      <c r="G974" s="4"/>
    </row>
    <row r="975" spans="7:7" x14ac:dyDescent="0.2">
      <c r="G975" s="4"/>
    </row>
    <row r="976" spans="7:7" x14ac:dyDescent="0.2">
      <c r="G976" s="4"/>
    </row>
    <row r="977" spans="7:7" x14ac:dyDescent="0.2">
      <c r="G977" s="4"/>
    </row>
    <row r="978" spans="7:7" x14ac:dyDescent="0.2">
      <c r="G978" s="4"/>
    </row>
    <row r="979" spans="7:7" x14ac:dyDescent="0.2">
      <c r="G979" s="4"/>
    </row>
    <row r="980" spans="7:7" x14ac:dyDescent="0.2">
      <c r="G980" s="4"/>
    </row>
    <row r="981" spans="7:7" x14ac:dyDescent="0.2">
      <c r="G981" s="4"/>
    </row>
    <row r="982" spans="7:7" x14ac:dyDescent="0.2">
      <c r="G982" s="4"/>
    </row>
    <row r="983" spans="7:7" x14ac:dyDescent="0.2">
      <c r="G983" s="4"/>
    </row>
    <row r="984" spans="7:7" x14ac:dyDescent="0.2">
      <c r="G984" s="4"/>
    </row>
    <row r="985" spans="7:7" x14ac:dyDescent="0.2">
      <c r="G985" s="4"/>
    </row>
    <row r="986" spans="7:7" x14ac:dyDescent="0.2">
      <c r="G986" s="4"/>
    </row>
    <row r="987" spans="7:7" x14ac:dyDescent="0.2">
      <c r="G987" s="4"/>
    </row>
    <row r="988" spans="7:7" x14ac:dyDescent="0.2">
      <c r="G988" s="4"/>
    </row>
    <row r="989" spans="7:7" x14ac:dyDescent="0.2">
      <c r="G989" s="4"/>
    </row>
    <row r="990" spans="7:7" x14ac:dyDescent="0.2">
      <c r="G990" s="4"/>
    </row>
    <row r="991" spans="7:7" x14ac:dyDescent="0.2">
      <c r="G991" s="4"/>
    </row>
    <row r="992" spans="7:7" x14ac:dyDescent="0.2">
      <c r="G992" s="4"/>
    </row>
    <row r="993" spans="7:7" x14ac:dyDescent="0.2">
      <c r="G993" s="4"/>
    </row>
    <row r="994" spans="7:7" x14ac:dyDescent="0.2">
      <c r="G994" s="4"/>
    </row>
    <row r="995" spans="7:7" x14ac:dyDescent="0.2">
      <c r="G995" s="4"/>
    </row>
    <row r="996" spans="7:7" x14ac:dyDescent="0.2">
      <c r="G996" s="4"/>
    </row>
    <row r="997" spans="7:7" x14ac:dyDescent="0.2">
      <c r="G997" s="4"/>
    </row>
    <row r="998" spans="7:7" x14ac:dyDescent="0.2">
      <c r="G998" s="4"/>
    </row>
    <row r="999" spans="7:7" x14ac:dyDescent="0.2">
      <c r="G999" s="4"/>
    </row>
    <row r="1000" spans="7:7" x14ac:dyDescent="0.2">
      <c r="G1000" s="4"/>
    </row>
    <row r="1001" spans="7:7" x14ac:dyDescent="0.2">
      <c r="G1001" s="4"/>
    </row>
    <row r="1002" spans="7:7" x14ac:dyDescent="0.2">
      <c r="G1002" s="4"/>
    </row>
    <row r="1003" spans="7:7" x14ac:dyDescent="0.2">
      <c r="G1003" s="4"/>
    </row>
    <row r="1004" spans="7:7" x14ac:dyDescent="0.2">
      <c r="G1004" s="4"/>
    </row>
    <row r="1005" spans="7:7" x14ac:dyDescent="0.2">
      <c r="G1005" s="4"/>
    </row>
    <row r="1006" spans="7:7" x14ac:dyDescent="0.2">
      <c r="G1006" s="4"/>
    </row>
    <row r="1007" spans="7:7" x14ac:dyDescent="0.2">
      <c r="G1007" s="4"/>
    </row>
    <row r="1008" spans="7:7" x14ac:dyDescent="0.2">
      <c r="G1008" s="4"/>
    </row>
    <row r="1009" spans="7:7" x14ac:dyDescent="0.2">
      <c r="G1009" s="4"/>
    </row>
    <row r="1010" spans="7:7" x14ac:dyDescent="0.2">
      <c r="G1010" s="4"/>
    </row>
    <row r="1011" spans="7:7" x14ac:dyDescent="0.2">
      <c r="G1011" s="4"/>
    </row>
    <row r="1012" spans="7:7" x14ac:dyDescent="0.2">
      <c r="G1012" s="4"/>
    </row>
    <row r="1013" spans="7:7" x14ac:dyDescent="0.2">
      <c r="G1013" s="4"/>
    </row>
    <row r="1014" spans="7:7" x14ac:dyDescent="0.2">
      <c r="G1014" s="4"/>
    </row>
    <row r="1015" spans="7:7" x14ac:dyDescent="0.2">
      <c r="G1015" s="4"/>
    </row>
    <row r="1016" spans="7:7" x14ac:dyDescent="0.2">
      <c r="G1016" s="4"/>
    </row>
    <row r="1017" spans="7:7" x14ac:dyDescent="0.2">
      <c r="G1017" s="4"/>
    </row>
    <row r="1018" spans="7:7" x14ac:dyDescent="0.2">
      <c r="G1018" s="4"/>
    </row>
    <row r="1019" spans="7:7" x14ac:dyDescent="0.2">
      <c r="G1019" s="4"/>
    </row>
    <row r="1020" spans="7:7" x14ac:dyDescent="0.2">
      <c r="G1020" s="4"/>
    </row>
    <row r="1021" spans="7:7" x14ac:dyDescent="0.2">
      <c r="G1021" s="4"/>
    </row>
    <row r="1022" spans="7:7" x14ac:dyDescent="0.2">
      <c r="G1022" s="4"/>
    </row>
    <row r="1023" spans="7:7" x14ac:dyDescent="0.2">
      <c r="G1023" s="4"/>
    </row>
    <row r="1024" spans="7:7" x14ac:dyDescent="0.2">
      <c r="G1024" s="4"/>
    </row>
    <row r="1025" spans="7:7" x14ac:dyDescent="0.2">
      <c r="G1025" s="4"/>
    </row>
    <row r="1026" spans="7:7" x14ac:dyDescent="0.2">
      <c r="G1026" s="4"/>
    </row>
    <row r="1027" spans="7:7" x14ac:dyDescent="0.2">
      <c r="G1027" s="4"/>
    </row>
    <row r="1028" spans="7:7" x14ac:dyDescent="0.2">
      <c r="G1028" s="4"/>
    </row>
    <row r="1029" spans="7:7" x14ac:dyDescent="0.2">
      <c r="G1029" s="4"/>
    </row>
    <row r="1030" spans="7:7" x14ac:dyDescent="0.2">
      <c r="G1030" s="4"/>
    </row>
    <row r="1031" spans="7:7" x14ac:dyDescent="0.2">
      <c r="G1031" s="4"/>
    </row>
    <row r="1032" spans="7:7" x14ac:dyDescent="0.2">
      <c r="G1032" s="4"/>
    </row>
    <row r="1033" spans="7:7" x14ac:dyDescent="0.2">
      <c r="G1033" s="4"/>
    </row>
    <row r="1034" spans="7:7" x14ac:dyDescent="0.2">
      <c r="G1034" s="4"/>
    </row>
    <row r="1035" spans="7:7" x14ac:dyDescent="0.2">
      <c r="G1035" s="4"/>
    </row>
    <row r="1036" spans="7:7" x14ac:dyDescent="0.2">
      <c r="G1036" s="4"/>
    </row>
    <row r="1037" spans="7:7" x14ac:dyDescent="0.2">
      <c r="G1037" s="4"/>
    </row>
    <row r="1038" spans="7:7" x14ac:dyDescent="0.2">
      <c r="G1038" s="4"/>
    </row>
    <row r="1039" spans="7:7" x14ac:dyDescent="0.2">
      <c r="G1039" s="4"/>
    </row>
    <row r="1040" spans="7:7" x14ac:dyDescent="0.2">
      <c r="G1040" s="4"/>
    </row>
    <row r="1041" spans="7:7" x14ac:dyDescent="0.2">
      <c r="G1041" s="4"/>
    </row>
    <row r="1042" spans="7:7" x14ac:dyDescent="0.2">
      <c r="G1042" s="4"/>
    </row>
    <row r="1043" spans="7:7" x14ac:dyDescent="0.2">
      <c r="G1043" s="4"/>
    </row>
    <row r="1044" spans="7:7" x14ac:dyDescent="0.2">
      <c r="G1044" s="4"/>
    </row>
    <row r="1045" spans="7:7" x14ac:dyDescent="0.2">
      <c r="G1045" s="4"/>
    </row>
    <row r="1046" spans="7:7" x14ac:dyDescent="0.2">
      <c r="G1046" s="4"/>
    </row>
    <row r="1047" spans="7:7" x14ac:dyDescent="0.2">
      <c r="G1047" s="4"/>
    </row>
    <row r="1048" spans="7:7" x14ac:dyDescent="0.2">
      <c r="G1048" s="4"/>
    </row>
    <row r="1049" spans="7:7" x14ac:dyDescent="0.2">
      <c r="G1049" s="4"/>
    </row>
    <row r="1050" spans="7:7" x14ac:dyDescent="0.2">
      <c r="G1050" s="4"/>
    </row>
    <row r="1051" spans="7:7" x14ac:dyDescent="0.2">
      <c r="G1051" s="4"/>
    </row>
    <row r="1052" spans="7:7" x14ac:dyDescent="0.2">
      <c r="G1052" s="4"/>
    </row>
    <row r="1053" spans="7:7" x14ac:dyDescent="0.2">
      <c r="G1053" s="4"/>
    </row>
    <row r="1054" spans="7:7" x14ac:dyDescent="0.2">
      <c r="G1054" s="4"/>
    </row>
    <row r="1055" spans="7:7" x14ac:dyDescent="0.2">
      <c r="G1055" s="4"/>
    </row>
    <row r="1056" spans="7:7" x14ac:dyDescent="0.2">
      <c r="G1056" s="4"/>
    </row>
    <row r="1057" spans="7:7" x14ac:dyDescent="0.2">
      <c r="G1057" s="4"/>
    </row>
    <row r="1058" spans="7:7" x14ac:dyDescent="0.2">
      <c r="G1058" s="4"/>
    </row>
    <row r="1059" spans="7:7" x14ac:dyDescent="0.2">
      <c r="G1059" s="4"/>
    </row>
    <row r="1060" spans="7:7" x14ac:dyDescent="0.2">
      <c r="G1060" s="4"/>
    </row>
    <row r="1061" spans="7:7" x14ac:dyDescent="0.2">
      <c r="G1061" s="4"/>
    </row>
    <row r="1062" spans="7:7" x14ac:dyDescent="0.2">
      <c r="G1062" s="4"/>
    </row>
    <row r="1063" spans="7:7" x14ac:dyDescent="0.2">
      <c r="G1063" s="4"/>
    </row>
    <row r="1064" spans="7:7" x14ac:dyDescent="0.2">
      <c r="G1064" s="4"/>
    </row>
    <row r="1065" spans="7:7" x14ac:dyDescent="0.2">
      <c r="G1065" s="4"/>
    </row>
    <row r="1066" spans="7:7" x14ac:dyDescent="0.2">
      <c r="G1066" s="4"/>
    </row>
    <row r="1067" spans="7:7" x14ac:dyDescent="0.2">
      <c r="G1067" s="4"/>
    </row>
    <row r="1068" spans="7:7" x14ac:dyDescent="0.2">
      <c r="G1068" s="4"/>
    </row>
    <row r="1069" spans="7:7" x14ac:dyDescent="0.2">
      <c r="G1069" s="4"/>
    </row>
    <row r="1070" spans="7:7" x14ac:dyDescent="0.2">
      <c r="G1070" s="4"/>
    </row>
    <row r="1071" spans="7:7" x14ac:dyDescent="0.2">
      <c r="G1071" s="4"/>
    </row>
    <row r="1072" spans="7:7" x14ac:dyDescent="0.2">
      <c r="G1072" s="4"/>
    </row>
    <row r="1073" spans="7:7" x14ac:dyDescent="0.2">
      <c r="G1073" s="4"/>
    </row>
    <row r="1074" spans="7:7" x14ac:dyDescent="0.2">
      <c r="G1074" s="4"/>
    </row>
    <row r="1075" spans="7:7" x14ac:dyDescent="0.2">
      <c r="G1075" s="4"/>
    </row>
    <row r="1076" spans="7:7" x14ac:dyDescent="0.2">
      <c r="G1076" s="4"/>
    </row>
    <row r="1077" spans="7:7" x14ac:dyDescent="0.2">
      <c r="G1077" s="4"/>
    </row>
    <row r="1078" spans="7:7" x14ac:dyDescent="0.2">
      <c r="G1078" s="4"/>
    </row>
    <row r="1079" spans="7:7" x14ac:dyDescent="0.2">
      <c r="G1079" s="4"/>
    </row>
    <row r="1080" spans="7:7" x14ac:dyDescent="0.2">
      <c r="G1080" s="4"/>
    </row>
    <row r="1081" spans="7:7" x14ac:dyDescent="0.2">
      <c r="G1081" s="4"/>
    </row>
    <row r="1082" spans="7:7" x14ac:dyDescent="0.2">
      <c r="G1082" s="4"/>
    </row>
    <row r="1083" spans="7:7" x14ac:dyDescent="0.2">
      <c r="G1083" s="4"/>
    </row>
    <row r="1084" spans="7:7" x14ac:dyDescent="0.2">
      <c r="G1084" s="4"/>
    </row>
    <row r="1085" spans="7:7" x14ac:dyDescent="0.2">
      <c r="G1085" s="4"/>
    </row>
    <row r="1086" spans="7:7" x14ac:dyDescent="0.2">
      <c r="G1086" s="4"/>
    </row>
    <row r="1087" spans="7:7" x14ac:dyDescent="0.2">
      <c r="G1087" s="4"/>
    </row>
    <row r="1088" spans="7:7" x14ac:dyDescent="0.2">
      <c r="G1088" s="4"/>
    </row>
    <row r="1089" spans="7:7" x14ac:dyDescent="0.2">
      <c r="G1089" s="4"/>
    </row>
    <row r="1090" spans="7:7" x14ac:dyDescent="0.2">
      <c r="G1090" s="4"/>
    </row>
    <row r="1091" spans="7:7" x14ac:dyDescent="0.2">
      <c r="G1091" s="4"/>
    </row>
    <row r="1092" spans="7:7" x14ac:dyDescent="0.2">
      <c r="G1092" s="4"/>
    </row>
    <row r="1093" spans="7:7" x14ac:dyDescent="0.2">
      <c r="G1093" s="4"/>
    </row>
    <row r="1094" spans="7:7" x14ac:dyDescent="0.2">
      <c r="G1094" s="4"/>
    </row>
    <row r="1095" spans="7:7" x14ac:dyDescent="0.2">
      <c r="G1095" s="4"/>
    </row>
    <row r="1096" spans="7:7" x14ac:dyDescent="0.2">
      <c r="G1096" s="4"/>
    </row>
    <row r="1097" spans="7:7" x14ac:dyDescent="0.2">
      <c r="G1097" s="4"/>
    </row>
    <row r="1098" spans="7:7" x14ac:dyDescent="0.2">
      <c r="G1098" s="4"/>
    </row>
    <row r="1099" spans="7:7" x14ac:dyDescent="0.2">
      <c r="G1099" s="4"/>
    </row>
    <row r="1100" spans="7:7" x14ac:dyDescent="0.2">
      <c r="G1100" s="4"/>
    </row>
    <row r="1101" spans="7:7" x14ac:dyDescent="0.2">
      <c r="G1101" s="4"/>
    </row>
    <row r="1102" spans="7:7" x14ac:dyDescent="0.2">
      <c r="G1102" s="4"/>
    </row>
    <row r="1103" spans="7:7" x14ac:dyDescent="0.2">
      <c r="G1103" s="4"/>
    </row>
    <row r="1104" spans="7:7" x14ac:dyDescent="0.2">
      <c r="G1104" s="4"/>
    </row>
    <row r="1105" spans="7:7" x14ac:dyDescent="0.2">
      <c r="G1105" s="4"/>
    </row>
    <row r="1106" spans="7:7" x14ac:dyDescent="0.2">
      <c r="G1106" s="4"/>
    </row>
    <row r="1107" spans="7:7" x14ac:dyDescent="0.2">
      <c r="G1107" s="4"/>
    </row>
    <row r="1108" spans="7:7" x14ac:dyDescent="0.2">
      <c r="G1108" s="4"/>
    </row>
    <row r="1109" spans="7:7" x14ac:dyDescent="0.2">
      <c r="G1109" s="4"/>
    </row>
    <row r="1110" spans="7:7" x14ac:dyDescent="0.2">
      <c r="G1110" s="4"/>
    </row>
    <row r="1111" spans="7:7" x14ac:dyDescent="0.2">
      <c r="G1111" s="4"/>
    </row>
    <row r="1112" spans="7:7" x14ac:dyDescent="0.2">
      <c r="G1112" s="4"/>
    </row>
    <row r="1113" spans="7:7" x14ac:dyDescent="0.2">
      <c r="G1113" s="4"/>
    </row>
    <row r="1114" spans="7:7" x14ac:dyDescent="0.2">
      <c r="G1114" s="4"/>
    </row>
    <row r="1115" spans="7:7" x14ac:dyDescent="0.2">
      <c r="G1115" s="4"/>
    </row>
    <row r="1116" spans="7:7" x14ac:dyDescent="0.2">
      <c r="G1116" s="4"/>
    </row>
    <row r="1117" spans="7:7" x14ac:dyDescent="0.2">
      <c r="G1117" s="4"/>
    </row>
    <row r="1118" spans="7:7" x14ac:dyDescent="0.2">
      <c r="G1118" s="4"/>
    </row>
    <row r="1119" spans="7:7" x14ac:dyDescent="0.2">
      <c r="G1119" s="4"/>
    </row>
    <row r="1120" spans="7:7" x14ac:dyDescent="0.2">
      <c r="G1120" s="4"/>
    </row>
    <row r="1121" spans="7:7" x14ac:dyDescent="0.2">
      <c r="G1121" s="4"/>
    </row>
    <row r="1122" spans="7:7" x14ac:dyDescent="0.2">
      <c r="G1122" s="4"/>
    </row>
    <row r="1123" spans="7:7" x14ac:dyDescent="0.2">
      <c r="G1123" s="4"/>
    </row>
    <row r="1124" spans="7:7" x14ac:dyDescent="0.2">
      <c r="G1124" s="4"/>
    </row>
    <row r="1125" spans="7:7" x14ac:dyDescent="0.2">
      <c r="G1125" s="4"/>
    </row>
    <row r="1126" spans="7:7" x14ac:dyDescent="0.2">
      <c r="G1126" s="4"/>
    </row>
    <row r="1127" spans="7:7" x14ac:dyDescent="0.2">
      <c r="G1127" s="4"/>
    </row>
    <row r="1128" spans="7:7" x14ac:dyDescent="0.2">
      <c r="G1128" s="4"/>
    </row>
    <row r="1129" spans="7:7" x14ac:dyDescent="0.2">
      <c r="G1129" s="4"/>
    </row>
    <row r="1130" spans="7:7" x14ac:dyDescent="0.2">
      <c r="G1130" s="4"/>
    </row>
    <row r="1131" spans="7:7" x14ac:dyDescent="0.2">
      <c r="G1131" s="4"/>
    </row>
    <row r="1132" spans="7:7" x14ac:dyDescent="0.2">
      <c r="G1132" s="4"/>
    </row>
    <row r="1133" spans="7:7" x14ac:dyDescent="0.2">
      <c r="G1133" s="4"/>
    </row>
    <row r="1134" spans="7:7" x14ac:dyDescent="0.2">
      <c r="G1134" s="4"/>
    </row>
    <row r="1135" spans="7:7" x14ac:dyDescent="0.2">
      <c r="G1135" s="4"/>
    </row>
    <row r="1136" spans="7:7" x14ac:dyDescent="0.2">
      <c r="G1136" s="4"/>
    </row>
    <row r="1137" spans="7:7" x14ac:dyDescent="0.2">
      <c r="G1137" s="4"/>
    </row>
    <row r="1138" spans="7:7" x14ac:dyDescent="0.2">
      <c r="G1138" s="4"/>
    </row>
    <row r="1139" spans="7:7" x14ac:dyDescent="0.2">
      <c r="G1139" s="4"/>
    </row>
    <row r="1140" spans="7:7" x14ac:dyDescent="0.2">
      <c r="G1140" s="4"/>
    </row>
    <row r="1141" spans="7:7" x14ac:dyDescent="0.2">
      <c r="G1141" s="4"/>
    </row>
    <row r="1142" spans="7:7" x14ac:dyDescent="0.2">
      <c r="G1142" s="4"/>
    </row>
    <row r="1143" spans="7:7" x14ac:dyDescent="0.2">
      <c r="G1143" s="4"/>
    </row>
    <row r="1144" spans="7:7" x14ac:dyDescent="0.2">
      <c r="G1144" s="4"/>
    </row>
    <row r="1145" spans="7:7" x14ac:dyDescent="0.2">
      <c r="G1145" s="4"/>
    </row>
    <row r="1146" spans="7:7" x14ac:dyDescent="0.2">
      <c r="G1146" s="4"/>
    </row>
    <row r="1147" spans="7:7" x14ac:dyDescent="0.2">
      <c r="G1147" s="4"/>
    </row>
    <row r="1148" spans="7:7" x14ac:dyDescent="0.2">
      <c r="G1148" s="4"/>
    </row>
    <row r="1149" spans="7:7" x14ac:dyDescent="0.2">
      <c r="G1149" s="4"/>
    </row>
    <row r="1150" spans="7:7" x14ac:dyDescent="0.2">
      <c r="G1150" s="4"/>
    </row>
    <row r="1151" spans="7:7" x14ac:dyDescent="0.2">
      <c r="G1151" s="4"/>
    </row>
    <row r="1152" spans="7:7" x14ac:dyDescent="0.2">
      <c r="G1152" s="4"/>
    </row>
    <row r="1153" spans="7:7" x14ac:dyDescent="0.2">
      <c r="G1153" s="4"/>
    </row>
    <row r="1154" spans="7:7" x14ac:dyDescent="0.2">
      <c r="G1154" s="4"/>
    </row>
    <row r="1155" spans="7:7" x14ac:dyDescent="0.2">
      <c r="G1155" s="4"/>
    </row>
    <row r="1156" spans="7:7" x14ac:dyDescent="0.2">
      <c r="G1156" s="4"/>
    </row>
    <row r="1157" spans="7:7" x14ac:dyDescent="0.2">
      <c r="G1157" s="4"/>
    </row>
    <row r="1158" spans="7:7" x14ac:dyDescent="0.2">
      <c r="G1158" s="4"/>
    </row>
    <row r="1159" spans="7:7" x14ac:dyDescent="0.2">
      <c r="G1159" s="4"/>
    </row>
    <row r="1160" spans="7:7" x14ac:dyDescent="0.2">
      <c r="G1160" s="4"/>
    </row>
    <row r="1161" spans="7:7" x14ac:dyDescent="0.2">
      <c r="G1161" s="4"/>
    </row>
    <row r="1162" spans="7:7" x14ac:dyDescent="0.2">
      <c r="G1162" s="4"/>
    </row>
    <row r="1163" spans="7:7" x14ac:dyDescent="0.2">
      <c r="G1163" s="4"/>
    </row>
    <row r="1164" spans="7:7" x14ac:dyDescent="0.2">
      <c r="G1164" s="4"/>
    </row>
    <row r="1165" spans="7:7" x14ac:dyDescent="0.2">
      <c r="G1165" s="4"/>
    </row>
    <row r="1166" spans="7:7" x14ac:dyDescent="0.2">
      <c r="G1166" s="4"/>
    </row>
    <row r="1167" spans="7:7" x14ac:dyDescent="0.2">
      <c r="G1167" s="4"/>
    </row>
    <row r="1168" spans="7:7" x14ac:dyDescent="0.2">
      <c r="G1168" s="4"/>
    </row>
    <row r="1169" spans="7:7" x14ac:dyDescent="0.2">
      <c r="G1169" s="4"/>
    </row>
    <row r="1170" spans="7:7" x14ac:dyDescent="0.2">
      <c r="G1170" s="4"/>
    </row>
    <row r="1171" spans="7:7" x14ac:dyDescent="0.2">
      <c r="G1171" s="4"/>
    </row>
    <row r="1172" spans="7:7" x14ac:dyDescent="0.2">
      <c r="G1172" s="4"/>
    </row>
    <row r="1173" spans="7:7" x14ac:dyDescent="0.2">
      <c r="G1173" s="4"/>
    </row>
    <row r="1174" spans="7:7" x14ac:dyDescent="0.2">
      <c r="G1174" s="4"/>
    </row>
    <row r="1175" spans="7:7" x14ac:dyDescent="0.2">
      <c r="G1175" s="4"/>
    </row>
    <row r="1176" spans="7:7" x14ac:dyDescent="0.2">
      <c r="G1176" s="4"/>
    </row>
    <row r="1177" spans="7:7" x14ac:dyDescent="0.2">
      <c r="G1177" s="4"/>
    </row>
    <row r="1178" spans="7:7" x14ac:dyDescent="0.2">
      <c r="G1178" s="4"/>
    </row>
    <row r="1179" spans="7:7" x14ac:dyDescent="0.2">
      <c r="G1179" s="4"/>
    </row>
    <row r="1180" spans="7:7" x14ac:dyDescent="0.2">
      <c r="G1180" s="4"/>
    </row>
    <row r="1181" spans="7:7" x14ac:dyDescent="0.2">
      <c r="G1181" s="4"/>
    </row>
    <row r="1182" spans="7:7" x14ac:dyDescent="0.2">
      <c r="G1182" s="4"/>
    </row>
    <row r="1183" spans="7:7" x14ac:dyDescent="0.2">
      <c r="G1183" s="4"/>
    </row>
    <row r="1184" spans="7:7" x14ac:dyDescent="0.2">
      <c r="G1184" s="4"/>
    </row>
    <row r="1185" spans="7:7" x14ac:dyDescent="0.2">
      <c r="G1185" s="4"/>
    </row>
    <row r="1186" spans="7:7" x14ac:dyDescent="0.2">
      <c r="G1186" s="4"/>
    </row>
    <row r="1187" spans="7:7" x14ac:dyDescent="0.2">
      <c r="G1187" s="4"/>
    </row>
    <row r="1188" spans="7:7" x14ac:dyDescent="0.2">
      <c r="G1188" s="4"/>
    </row>
    <row r="1189" spans="7:7" x14ac:dyDescent="0.2">
      <c r="G1189" s="4"/>
    </row>
    <row r="1190" spans="7:7" x14ac:dyDescent="0.2">
      <c r="G1190" s="4"/>
    </row>
    <row r="1191" spans="7:7" x14ac:dyDescent="0.2">
      <c r="G1191" s="4"/>
    </row>
    <row r="1192" spans="7:7" x14ac:dyDescent="0.2">
      <c r="G1192" s="4"/>
    </row>
    <row r="1193" spans="7:7" x14ac:dyDescent="0.2">
      <c r="G1193" s="4"/>
    </row>
    <row r="1194" spans="7:7" x14ac:dyDescent="0.2">
      <c r="G1194" s="4"/>
    </row>
    <row r="1195" spans="7:7" x14ac:dyDescent="0.2">
      <c r="G1195" s="4"/>
    </row>
    <row r="1196" spans="7:7" x14ac:dyDescent="0.2">
      <c r="G1196" s="4"/>
    </row>
    <row r="1197" spans="7:7" x14ac:dyDescent="0.2">
      <c r="G1197" s="4"/>
    </row>
    <row r="1198" spans="7:7" x14ac:dyDescent="0.2">
      <c r="G1198" s="4"/>
    </row>
    <row r="1199" spans="7:7" x14ac:dyDescent="0.2">
      <c r="G1199" s="4"/>
    </row>
    <row r="1200" spans="7:7" x14ac:dyDescent="0.2">
      <c r="G1200" s="4"/>
    </row>
    <row r="1201" spans="7:7" x14ac:dyDescent="0.2">
      <c r="G1201" s="4"/>
    </row>
    <row r="1202" spans="7:7" x14ac:dyDescent="0.2">
      <c r="G1202" s="4"/>
    </row>
    <row r="1203" spans="7:7" x14ac:dyDescent="0.2">
      <c r="G1203" s="4"/>
    </row>
    <row r="1204" spans="7:7" x14ac:dyDescent="0.2">
      <c r="G1204" s="4"/>
    </row>
    <row r="1205" spans="7:7" x14ac:dyDescent="0.2">
      <c r="G1205" s="4"/>
    </row>
    <row r="1206" spans="7:7" x14ac:dyDescent="0.2">
      <c r="G1206" s="4"/>
    </row>
    <row r="1207" spans="7:7" x14ac:dyDescent="0.2">
      <c r="G1207" s="4"/>
    </row>
    <row r="1208" spans="7:7" x14ac:dyDescent="0.2">
      <c r="G1208" s="4"/>
    </row>
    <row r="1209" spans="7:7" x14ac:dyDescent="0.2">
      <c r="G1209" s="4"/>
    </row>
    <row r="1210" spans="7:7" x14ac:dyDescent="0.2">
      <c r="G1210" s="4"/>
    </row>
    <row r="1211" spans="7:7" x14ac:dyDescent="0.2">
      <c r="G1211" s="4"/>
    </row>
    <row r="1212" spans="7:7" x14ac:dyDescent="0.2">
      <c r="G1212" s="4"/>
    </row>
    <row r="1213" spans="7:7" x14ac:dyDescent="0.2">
      <c r="G1213" s="4"/>
    </row>
    <row r="1214" spans="7:7" x14ac:dyDescent="0.2">
      <c r="G1214" s="4"/>
    </row>
    <row r="1215" spans="7:7" x14ac:dyDescent="0.2">
      <c r="G1215" s="4"/>
    </row>
    <row r="1216" spans="7:7" x14ac:dyDescent="0.2">
      <c r="G1216" s="4"/>
    </row>
    <row r="1217" spans="7:7" x14ac:dyDescent="0.2">
      <c r="G1217" s="4"/>
    </row>
    <row r="1218" spans="7:7" x14ac:dyDescent="0.2">
      <c r="G1218" s="4"/>
    </row>
    <row r="1219" spans="7:7" x14ac:dyDescent="0.2">
      <c r="G1219" s="4"/>
    </row>
    <row r="1220" spans="7:7" x14ac:dyDescent="0.2">
      <c r="G1220" s="4"/>
    </row>
    <row r="1221" spans="7:7" x14ac:dyDescent="0.2">
      <c r="G1221" s="4"/>
    </row>
    <row r="1222" spans="7:7" x14ac:dyDescent="0.2">
      <c r="G1222" s="4"/>
    </row>
    <row r="1223" spans="7:7" x14ac:dyDescent="0.2">
      <c r="G1223" s="4"/>
    </row>
    <row r="1224" spans="7:7" x14ac:dyDescent="0.2">
      <c r="G1224" s="4"/>
    </row>
    <row r="1225" spans="7:7" x14ac:dyDescent="0.2">
      <c r="G1225" s="4"/>
    </row>
    <row r="1226" spans="7:7" x14ac:dyDescent="0.2">
      <c r="G1226" s="4"/>
    </row>
    <row r="1227" spans="7:7" x14ac:dyDescent="0.2">
      <c r="G1227" s="4"/>
    </row>
    <row r="1228" spans="7:7" x14ac:dyDescent="0.2">
      <c r="G1228" s="4"/>
    </row>
    <row r="1229" spans="7:7" x14ac:dyDescent="0.2">
      <c r="G1229" s="4"/>
    </row>
    <row r="1230" spans="7:7" x14ac:dyDescent="0.2">
      <c r="G1230" s="4"/>
    </row>
    <row r="1231" spans="7:7" x14ac:dyDescent="0.2">
      <c r="G1231" s="4"/>
    </row>
    <row r="1232" spans="7:7" x14ac:dyDescent="0.2">
      <c r="G1232" s="4"/>
    </row>
    <row r="1233" spans="7:7" x14ac:dyDescent="0.2">
      <c r="G1233" s="4"/>
    </row>
    <row r="1234" spans="7:7" x14ac:dyDescent="0.2">
      <c r="G1234" s="4"/>
    </row>
    <row r="1235" spans="7:7" x14ac:dyDescent="0.2">
      <c r="G1235" s="4"/>
    </row>
    <row r="1236" spans="7:7" x14ac:dyDescent="0.2">
      <c r="G1236" s="4"/>
    </row>
    <row r="1237" spans="7:7" x14ac:dyDescent="0.2">
      <c r="G1237" s="4"/>
    </row>
    <row r="1238" spans="7:7" x14ac:dyDescent="0.2">
      <c r="G1238" s="4"/>
    </row>
    <row r="1239" spans="7:7" x14ac:dyDescent="0.2">
      <c r="G1239" s="4"/>
    </row>
    <row r="1240" spans="7:7" x14ac:dyDescent="0.2">
      <c r="G1240" s="4"/>
    </row>
    <row r="1241" spans="7:7" x14ac:dyDescent="0.2">
      <c r="G1241" s="4"/>
    </row>
    <row r="1242" spans="7:7" x14ac:dyDescent="0.2">
      <c r="G1242" s="4"/>
    </row>
    <row r="1243" spans="7:7" x14ac:dyDescent="0.2">
      <c r="G1243" s="4"/>
    </row>
    <row r="1244" spans="7:7" x14ac:dyDescent="0.2">
      <c r="G1244" s="4"/>
    </row>
    <row r="1245" spans="7:7" x14ac:dyDescent="0.2">
      <c r="G1245" s="4"/>
    </row>
    <row r="1246" spans="7:7" x14ac:dyDescent="0.2">
      <c r="G1246" s="4"/>
    </row>
    <row r="1247" spans="7:7" x14ac:dyDescent="0.2">
      <c r="G1247" s="4"/>
    </row>
    <row r="1248" spans="7:7" x14ac:dyDescent="0.2">
      <c r="G1248" s="4"/>
    </row>
    <row r="1249" spans="7:7" x14ac:dyDescent="0.2">
      <c r="G1249" s="4"/>
    </row>
    <row r="1250" spans="7:7" x14ac:dyDescent="0.2">
      <c r="G1250" s="4"/>
    </row>
    <row r="1251" spans="7:7" x14ac:dyDescent="0.2">
      <c r="G1251" s="4"/>
    </row>
    <row r="1252" spans="7:7" x14ac:dyDescent="0.2">
      <c r="G1252" s="4"/>
    </row>
    <row r="1253" spans="7:7" x14ac:dyDescent="0.2">
      <c r="G1253" s="4"/>
    </row>
    <row r="1254" spans="7:7" x14ac:dyDescent="0.2">
      <c r="G1254" s="4"/>
    </row>
    <row r="1255" spans="7:7" x14ac:dyDescent="0.2">
      <c r="G1255" s="4"/>
    </row>
    <row r="1256" spans="7:7" x14ac:dyDescent="0.2">
      <c r="G1256" s="4"/>
    </row>
    <row r="1257" spans="7:7" x14ac:dyDescent="0.2">
      <c r="G1257" s="4"/>
    </row>
    <row r="1258" spans="7:7" x14ac:dyDescent="0.2">
      <c r="G1258" s="4"/>
    </row>
    <row r="1259" spans="7:7" x14ac:dyDescent="0.2">
      <c r="G1259" s="4"/>
    </row>
    <row r="1260" spans="7:7" x14ac:dyDescent="0.2">
      <c r="G1260" s="4"/>
    </row>
    <row r="1261" spans="7:7" x14ac:dyDescent="0.2">
      <c r="G1261" s="4"/>
    </row>
    <row r="1262" spans="7:7" x14ac:dyDescent="0.2">
      <c r="G1262" s="4"/>
    </row>
    <row r="1263" spans="7:7" x14ac:dyDescent="0.2">
      <c r="G1263" s="4"/>
    </row>
    <row r="1264" spans="7:7" x14ac:dyDescent="0.2">
      <c r="G1264" s="4"/>
    </row>
    <row r="1265" spans="7:7" x14ac:dyDescent="0.2">
      <c r="G1265" s="4"/>
    </row>
    <row r="1266" spans="7:7" x14ac:dyDescent="0.2">
      <c r="G1266" s="4"/>
    </row>
    <row r="1267" spans="7:7" x14ac:dyDescent="0.2">
      <c r="G1267" s="4"/>
    </row>
    <row r="1268" spans="7:7" x14ac:dyDescent="0.2">
      <c r="G1268" s="4"/>
    </row>
    <row r="1269" spans="7:7" x14ac:dyDescent="0.2">
      <c r="G1269" s="4"/>
    </row>
    <row r="1270" spans="7:7" x14ac:dyDescent="0.2">
      <c r="G1270" s="4"/>
    </row>
    <row r="1271" spans="7:7" x14ac:dyDescent="0.2">
      <c r="G1271" s="4"/>
    </row>
    <row r="1272" spans="7:7" x14ac:dyDescent="0.2">
      <c r="G1272" s="4"/>
    </row>
    <row r="1273" spans="7:7" x14ac:dyDescent="0.2">
      <c r="G1273" s="4"/>
    </row>
    <row r="1274" spans="7:7" x14ac:dyDescent="0.2">
      <c r="G1274" s="4"/>
    </row>
    <row r="1275" spans="7:7" x14ac:dyDescent="0.2">
      <c r="G1275" s="4"/>
    </row>
    <row r="1276" spans="7:7" x14ac:dyDescent="0.2">
      <c r="G1276" s="4"/>
    </row>
    <row r="1277" spans="7:7" x14ac:dyDescent="0.2">
      <c r="G1277" s="4"/>
    </row>
    <row r="1278" spans="7:7" x14ac:dyDescent="0.2">
      <c r="G1278" s="4"/>
    </row>
    <row r="1279" spans="7:7" x14ac:dyDescent="0.2">
      <c r="G1279" s="4"/>
    </row>
    <row r="1280" spans="7:7" x14ac:dyDescent="0.2">
      <c r="G1280" s="4"/>
    </row>
    <row r="1281" spans="7:7" x14ac:dyDescent="0.2">
      <c r="G1281" s="4"/>
    </row>
    <row r="1282" spans="7:7" x14ac:dyDescent="0.2">
      <c r="G1282" s="4"/>
    </row>
    <row r="1283" spans="7:7" x14ac:dyDescent="0.2">
      <c r="G1283" s="4"/>
    </row>
    <row r="1284" spans="7:7" x14ac:dyDescent="0.2">
      <c r="G1284" s="4"/>
    </row>
    <row r="1285" spans="7:7" x14ac:dyDescent="0.2">
      <c r="G1285" s="4"/>
    </row>
    <row r="1286" spans="7:7" x14ac:dyDescent="0.2">
      <c r="G1286" s="4"/>
    </row>
    <row r="1287" spans="7:7" x14ac:dyDescent="0.2">
      <c r="G1287" s="4"/>
    </row>
    <row r="1288" spans="7:7" x14ac:dyDescent="0.2">
      <c r="G1288" s="4"/>
    </row>
    <row r="1289" spans="7:7" x14ac:dyDescent="0.2">
      <c r="G1289" s="4"/>
    </row>
    <row r="1290" spans="7:7" x14ac:dyDescent="0.2">
      <c r="G1290" s="4"/>
    </row>
    <row r="1291" spans="7:7" x14ac:dyDescent="0.2">
      <c r="G1291" s="4"/>
    </row>
    <row r="1292" spans="7:7" x14ac:dyDescent="0.2">
      <c r="G1292" s="4"/>
    </row>
    <row r="1293" spans="7:7" x14ac:dyDescent="0.2">
      <c r="G1293" s="4"/>
    </row>
    <row r="1294" spans="7:7" x14ac:dyDescent="0.2">
      <c r="G1294" s="4"/>
    </row>
    <row r="1295" spans="7:7" x14ac:dyDescent="0.2">
      <c r="G1295" s="4"/>
    </row>
    <row r="1296" spans="7:7" x14ac:dyDescent="0.2">
      <c r="G1296" s="4"/>
    </row>
    <row r="1297" spans="7:7" x14ac:dyDescent="0.2">
      <c r="G1297" s="4"/>
    </row>
    <row r="1298" spans="7:7" x14ac:dyDescent="0.2">
      <c r="G1298" s="4"/>
    </row>
    <row r="1299" spans="7:7" x14ac:dyDescent="0.2">
      <c r="G1299" s="4"/>
    </row>
    <row r="1300" spans="7:7" x14ac:dyDescent="0.2">
      <c r="G1300" s="4"/>
    </row>
    <row r="1301" spans="7:7" x14ac:dyDescent="0.2">
      <c r="G1301" s="4"/>
    </row>
    <row r="1302" spans="7:7" x14ac:dyDescent="0.2">
      <c r="G1302" s="4"/>
    </row>
    <row r="1303" spans="7:7" x14ac:dyDescent="0.2">
      <c r="G1303" s="4"/>
    </row>
    <row r="1304" spans="7:7" x14ac:dyDescent="0.2">
      <c r="G1304" s="4"/>
    </row>
    <row r="1305" spans="7:7" x14ac:dyDescent="0.2">
      <c r="G1305" s="4"/>
    </row>
    <row r="1306" spans="7:7" x14ac:dyDescent="0.2">
      <c r="G1306" s="4"/>
    </row>
    <row r="1307" spans="7:7" x14ac:dyDescent="0.2">
      <c r="G1307" s="4"/>
    </row>
    <row r="1308" spans="7:7" x14ac:dyDescent="0.2">
      <c r="G1308" s="4"/>
    </row>
    <row r="1309" spans="7:7" x14ac:dyDescent="0.2">
      <c r="G1309" s="4"/>
    </row>
    <row r="1310" spans="7:7" x14ac:dyDescent="0.2">
      <c r="G1310" s="4"/>
    </row>
    <row r="1311" spans="7:7" x14ac:dyDescent="0.2">
      <c r="G1311" s="4"/>
    </row>
    <row r="1312" spans="7:7" x14ac:dyDescent="0.2">
      <c r="G1312" s="4"/>
    </row>
    <row r="1313" spans="7:7" x14ac:dyDescent="0.2">
      <c r="G1313" s="4"/>
    </row>
    <row r="1314" spans="7:7" x14ac:dyDescent="0.2">
      <c r="G1314" s="4"/>
    </row>
    <row r="1315" spans="7:7" x14ac:dyDescent="0.2">
      <c r="G1315" s="4"/>
    </row>
    <row r="1316" spans="7:7" x14ac:dyDescent="0.2">
      <c r="G1316" s="4"/>
    </row>
    <row r="1317" spans="7:7" x14ac:dyDescent="0.2">
      <c r="G1317" s="4"/>
    </row>
    <row r="1318" spans="7:7" x14ac:dyDescent="0.2">
      <c r="G1318" s="4"/>
    </row>
    <row r="1319" spans="7:7" x14ac:dyDescent="0.2">
      <c r="G1319" s="4"/>
    </row>
    <row r="1320" spans="7:7" x14ac:dyDescent="0.2">
      <c r="G1320" s="4"/>
    </row>
    <row r="1321" spans="7:7" x14ac:dyDescent="0.2">
      <c r="G1321" s="4"/>
    </row>
    <row r="1322" spans="7:7" x14ac:dyDescent="0.2">
      <c r="G1322" s="4"/>
    </row>
    <row r="1323" spans="7:7" x14ac:dyDescent="0.2">
      <c r="G1323" s="4"/>
    </row>
    <row r="1324" spans="7:7" x14ac:dyDescent="0.2">
      <c r="G1324" s="4"/>
    </row>
    <row r="1325" spans="7:7" x14ac:dyDescent="0.2">
      <c r="G1325" s="4"/>
    </row>
    <row r="1326" spans="7:7" x14ac:dyDescent="0.2">
      <c r="G1326" s="4"/>
    </row>
    <row r="1327" spans="7:7" x14ac:dyDescent="0.2">
      <c r="G1327" s="4"/>
    </row>
    <row r="1328" spans="7:7" x14ac:dyDescent="0.2">
      <c r="G1328" s="4"/>
    </row>
    <row r="1329" spans="7:7" x14ac:dyDescent="0.2">
      <c r="G1329" s="4"/>
    </row>
    <row r="1330" spans="7:7" x14ac:dyDescent="0.2">
      <c r="G1330" s="4"/>
    </row>
    <row r="1331" spans="7:7" x14ac:dyDescent="0.2">
      <c r="G1331" s="4"/>
    </row>
    <row r="1332" spans="7:7" x14ac:dyDescent="0.2">
      <c r="G1332" s="4"/>
    </row>
    <row r="1333" spans="7:7" x14ac:dyDescent="0.2">
      <c r="G1333" s="4"/>
    </row>
    <row r="1334" spans="7:7" x14ac:dyDescent="0.2">
      <c r="G1334" s="4"/>
    </row>
    <row r="1335" spans="7:7" x14ac:dyDescent="0.2">
      <c r="G1335" s="4"/>
    </row>
    <row r="1336" spans="7:7" x14ac:dyDescent="0.2">
      <c r="G1336" s="4"/>
    </row>
    <row r="1337" spans="7:7" x14ac:dyDescent="0.2">
      <c r="G1337" s="4"/>
    </row>
    <row r="1338" spans="7:7" x14ac:dyDescent="0.2">
      <c r="G1338" s="4"/>
    </row>
    <row r="1339" spans="7:7" x14ac:dyDescent="0.2">
      <c r="G1339" s="4"/>
    </row>
    <row r="1340" spans="7:7" x14ac:dyDescent="0.2">
      <c r="G1340" s="4"/>
    </row>
    <row r="1341" spans="7:7" x14ac:dyDescent="0.2">
      <c r="G1341" s="4"/>
    </row>
    <row r="1342" spans="7:7" x14ac:dyDescent="0.2">
      <c r="G1342" s="4"/>
    </row>
    <row r="1343" spans="7:7" x14ac:dyDescent="0.2">
      <c r="G1343" s="4"/>
    </row>
    <row r="1344" spans="7:7" x14ac:dyDescent="0.2">
      <c r="G1344" s="4"/>
    </row>
    <row r="1345" spans="7:7" x14ac:dyDescent="0.2">
      <c r="G1345" s="4"/>
    </row>
    <row r="1346" spans="7:7" x14ac:dyDescent="0.2">
      <c r="G1346" s="4"/>
    </row>
    <row r="1347" spans="7:7" x14ac:dyDescent="0.2">
      <c r="G1347" s="4"/>
    </row>
    <row r="1348" spans="7:7" x14ac:dyDescent="0.2">
      <c r="G1348" s="4"/>
    </row>
    <row r="1349" spans="7:7" x14ac:dyDescent="0.2">
      <c r="G1349" s="4"/>
    </row>
    <row r="1350" spans="7:7" x14ac:dyDescent="0.2">
      <c r="G1350" s="4"/>
    </row>
    <row r="1351" spans="7:7" x14ac:dyDescent="0.2">
      <c r="G1351" s="4"/>
    </row>
    <row r="1352" spans="7:7" x14ac:dyDescent="0.2">
      <c r="G1352" s="4"/>
    </row>
    <row r="1353" spans="7:7" x14ac:dyDescent="0.2">
      <c r="G1353" s="4"/>
    </row>
    <row r="1354" spans="7:7" x14ac:dyDescent="0.2">
      <c r="G1354" s="4"/>
    </row>
    <row r="1355" spans="7:7" x14ac:dyDescent="0.2">
      <c r="G1355" s="4"/>
    </row>
    <row r="1356" spans="7:7" x14ac:dyDescent="0.2">
      <c r="G1356" s="4"/>
    </row>
    <row r="1357" spans="7:7" x14ac:dyDescent="0.2">
      <c r="G1357" s="4"/>
    </row>
    <row r="1358" spans="7:7" x14ac:dyDescent="0.2">
      <c r="G1358" s="4"/>
    </row>
    <row r="1359" spans="7:7" x14ac:dyDescent="0.2">
      <c r="G1359" s="4"/>
    </row>
    <row r="1360" spans="7:7" x14ac:dyDescent="0.2">
      <c r="G1360" s="4"/>
    </row>
    <row r="1361" spans="7:7" x14ac:dyDescent="0.2">
      <c r="G1361" s="4"/>
    </row>
    <row r="1362" spans="7:7" x14ac:dyDescent="0.2">
      <c r="G1362" s="4"/>
    </row>
    <row r="1363" spans="7:7" x14ac:dyDescent="0.2">
      <c r="G1363" s="4"/>
    </row>
    <row r="1364" spans="7:7" x14ac:dyDescent="0.2">
      <c r="G1364" s="4"/>
    </row>
    <row r="1365" spans="7:7" x14ac:dyDescent="0.2">
      <c r="G1365" s="4"/>
    </row>
    <row r="1366" spans="7:7" x14ac:dyDescent="0.2">
      <c r="G1366" s="4"/>
    </row>
    <row r="1367" spans="7:7" x14ac:dyDescent="0.2">
      <c r="G1367" s="4"/>
    </row>
    <row r="1368" spans="7:7" x14ac:dyDescent="0.2">
      <c r="G1368" s="4"/>
    </row>
    <row r="1369" spans="7:7" x14ac:dyDescent="0.2">
      <c r="G1369" s="4"/>
    </row>
    <row r="1370" spans="7:7" x14ac:dyDescent="0.2">
      <c r="G1370" s="4"/>
    </row>
    <row r="1371" spans="7:7" x14ac:dyDescent="0.2">
      <c r="G1371" s="4"/>
    </row>
    <row r="1372" spans="7:7" x14ac:dyDescent="0.2">
      <c r="G1372" s="4"/>
    </row>
    <row r="1373" spans="7:7" x14ac:dyDescent="0.2">
      <c r="G1373" s="4"/>
    </row>
    <row r="1374" spans="7:7" x14ac:dyDescent="0.2">
      <c r="G1374" s="4"/>
    </row>
    <row r="1375" spans="7:7" x14ac:dyDescent="0.2">
      <c r="G1375" s="4"/>
    </row>
    <row r="1376" spans="7:7" x14ac:dyDescent="0.2">
      <c r="G1376" s="4"/>
    </row>
    <row r="1377" spans="7:7" x14ac:dyDescent="0.2">
      <c r="G1377" s="4"/>
    </row>
    <row r="1378" spans="7:7" x14ac:dyDescent="0.2">
      <c r="G1378" s="4"/>
    </row>
    <row r="1379" spans="7:7" x14ac:dyDescent="0.2">
      <c r="G1379" s="4"/>
    </row>
    <row r="1380" spans="7:7" x14ac:dyDescent="0.2">
      <c r="G1380" s="4"/>
    </row>
    <row r="1381" spans="7:7" x14ac:dyDescent="0.2">
      <c r="G1381" s="4"/>
    </row>
    <row r="1382" spans="7:7" x14ac:dyDescent="0.2">
      <c r="G1382" s="4"/>
    </row>
    <row r="1383" spans="7:7" x14ac:dyDescent="0.2">
      <c r="G1383" s="4"/>
    </row>
    <row r="1384" spans="7:7" x14ac:dyDescent="0.2">
      <c r="G1384" s="4"/>
    </row>
    <row r="1385" spans="7:7" x14ac:dyDescent="0.2">
      <c r="G1385" s="4"/>
    </row>
    <row r="1386" spans="7:7" x14ac:dyDescent="0.2">
      <c r="G1386" s="4"/>
    </row>
    <row r="1387" spans="7:7" x14ac:dyDescent="0.2">
      <c r="G1387" s="4"/>
    </row>
    <row r="1388" spans="7:7" x14ac:dyDescent="0.2">
      <c r="G1388" s="4"/>
    </row>
    <row r="1389" spans="7:7" x14ac:dyDescent="0.2">
      <c r="G1389" s="4"/>
    </row>
    <row r="1390" spans="7:7" x14ac:dyDescent="0.2">
      <c r="G1390" s="4"/>
    </row>
    <row r="1391" spans="7:7" x14ac:dyDescent="0.2">
      <c r="G1391" s="4"/>
    </row>
    <row r="1392" spans="7:7" x14ac:dyDescent="0.2">
      <c r="G1392" s="4"/>
    </row>
    <row r="1393" spans="7:7" x14ac:dyDescent="0.2">
      <c r="G1393" s="4"/>
    </row>
    <row r="1394" spans="7:7" x14ac:dyDescent="0.2">
      <c r="G1394" s="4"/>
    </row>
    <row r="1395" spans="7:7" x14ac:dyDescent="0.2">
      <c r="G1395" s="4"/>
    </row>
    <row r="1396" spans="7:7" x14ac:dyDescent="0.2">
      <c r="G1396" s="4"/>
    </row>
    <row r="1397" spans="7:7" x14ac:dyDescent="0.2">
      <c r="G1397" s="4"/>
    </row>
    <row r="1398" spans="7:7" x14ac:dyDescent="0.2">
      <c r="G1398" s="4"/>
    </row>
    <row r="1399" spans="7:7" x14ac:dyDescent="0.2">
      <c r="G1399" s="4"/>
    </row>
    <row r="1400" spans="7:7" x14ac:dyDescent="0.2">
      <c r="G1400" s="4"/>
    </row>
    <row r="1401" spans="7:7" x14ac:dyDescent="0.2">
      <c r="G1401" s="4"/>
    </row>
    <row r="1402" spans="7:7" x14ac:dyDescent="0.2">
      <c r="G1402" s="4"/>
    </row>
    <row r="1403" spans="7:7" x14ac:dyDescent="0.2">
      <c r="G1403" s="4"/>
    </row>
    <row r="1404" spans="7:7" x14ac:dyDescent="0.2">
      <c r="G1404" s="4"/>
    </row>
    <row r="1405" spans="7:7" x14ac:dyDescent="0.2">
      <c r="G1405" s="4"/>
    </row>
    <row r="1406" spans="7:7" x14ac:dyDescent="0.2">
      <c r="G1406" s="4"/>
    </row>
    <row r="1407" spans="7:7" x14ac:dyDescent="0.2">
      <c r="G1407" s="4"/>
    </row>
    <row r="1408" spans="7:7" x14ac:dyDescent="0.2">
      <c r="G1408" s="4"/>
    </row>
    <row r="1409" spans="7:7" x14ac:dyDescent="0.2">
      <c r="G1409" s="4"/>
    </row>
    <row r="1410" spans="7:7" x14ac:dyDescent="0.2">
      <c r="G1410" s="4"/>
    </row>
    <row r="1411" spans="7:7" x14ac:dyDescent="0.2">
      <c r="G1411" s="4"/>
    </row>
    <row r="1412" spans="7:7" x14ac:dyDescent="0.2">
      <c r="G1412" s="4"/>
    </row>
    <row r="1413" spans="7:7" x14ac:dyDescent="0.2">
      <c r="G1413" s="4"/>
    </row>
    <row r="1414" spans="7:7" x14ac:dyDescent="0.2">
      <c r="G1414" s="4"/>
    </row>
    <row r="1415" spans="7:7" x14ac:dyDescent="0.2">
      <c r="G1415" s="4"/>
    </row>
    <row r="1416" spans="7:7" x14ac:dyDescent="0.2">
      <c r="G1416" s="4"/>
    </row>
    <row r="1417" spans="7:7" x14ac:dyDescent="0.2">
      <c r="G1417" s="4"/>
    </row>
    <row r="1418" spans="7:7" x14ac:dyDescent="0.2">
      <c r="G1418" s="4"/>
    </row>
    <row r="1419" spans="7:7" x14ac:dyDescent="0.2">
      <c r="G1419" s="4"/>
    </row>
    <row r="1420" spans="7:7" x14ac:dyDescent="0.2">
      <c r="G1420" s="4"/>
    </row>
    <row r="1421" spans="7:7" x14ac:dyDescent="0.2">
      <c r="G1421" s="4"/>
    </row>
    <row r="1422" spans="7:7" x14ac:dyDescent="0.2">
      <c r="G1422" s="4"/>
    </row>
    <row r="1423" spans="7:7" x14ac:dyDescent="0.2">
      <c r="G1423" s="4"/>
    </row>
    <row r="1424" spans="7:7" x14ac:dyDescent="0.2">
      <c r="G1424" s="4"/>
    </row>
    <row r="1425" spans="7:7" x14ac:dyDescent="0.2">
      <c r="G1425" s="4"/>
    </row>
    <row r="1426" spans="7:7" x14ac:dyDescent="0.2">
      <c r="G1426" s="4"/>
    </row>
    <row r="1427" spans="7:7" x14ac:dyDescent="0.2">
      <c r="G1427" s="4"/>
    </row>
    <row r="1428" spans="7:7" x14ac:dyDescent="0.2">
      <c r="G1428" s="4"/>
    </row>
    <row r="1429" spans="7:7" x14ac:dyDescent="0.2">
      <c r="G1429" s="4"/>
    </row>
    <row r="1430" spans="7:7" x14ac:dyDescent="0.2">
      <c r="G1430" s="4"/>
    </row>
    <row r="1431" spans="7:7" x14ac:dyDescent="0.2">
      <c r="G1431" s="4"/>
    </row>
    <row r="1432" spans="7:7" x14ac:dyDescent="0.2">
      <c r="G1432" s="4"/>
    </row>
    <row r="1433" spans="7:7" x14ac:dyDescent="0.2">
      <c r="G1433" s="4"/>
    </row>
    <row r="1434" spans="7:7" x14ac:dyDescent="0.2">
      <c r="G1434" s="4"/>
    </row>
    <row r="1435" spans="7:7" x14ac:dyDescent="0.2">
      <c r="G1435" s="4"/>
    </row>
    <row r="1436" spans="7:7" x14ac:dyDescent="0.2">
      <c r="G1436" s="4"/>
    </row>
    <row r="1437" spans="7:7" x14ac:dyDescent="0.2">
      <c r="G1437" s="4"/>
    </row>
    <row r="1438" spans="7:7" x14ac:dyDescent="0.2">
      <c r="G1438" s="4"/>
    </row>
    <row r="1439" spans="7:7" x14ac:dyDescent="0.2">
      <c r="G1439" s="4"/>
    </row>
    <row r="1440" spans="7:7" x14ac:dyDescent="0.2">
      <c r="G1440" s="4"/>
    </row>
    <row r="1441" spans="7:7" x14ac:dyDescent="0.2">
      <c r="G1441" s="4"/>
    </row>
    <row r="1442" spans="7:7" x14ac:dyDescent="0.2">
      <c r="G1442" s="4"/>
    </row>
    <row r="1443" spans="7:7" x14ac:dyDescent="0.2">
      <c r="G1443" s="4"/>
    </row>
    <row r="1444" spans="7:7" x14ac:dyDescent="0.2">
      <c r="G1444" s="4"/>
    </row>
    <row r="1445" spans="7:7" x14ac:dyDescent="0.2">
      <c r="G1445" s="4"/>
    </row>
    <row r="1446" spans="7:7" x14ac:dyDescent="0.2">
      <c r="G1446" s="4"/>
    </row>
    <row r="1447" spans="7:7" x14ac:dyDescent="0.2">
      <c r="G1447" s="4"/>
    </row>
    <row r="1448" spans="7:7" x14ac:dyDescent="0.2">
      <c r="G1448" s="4"/>
    </row>
    <row r="1449" spans="7:7" x14ac:dyDescent="0.2">
      <c r="G1449" s="4"/>
    </row>
    <row r="1450" spans="7:7" x14ac:dyDescent="0.2">
      <c r="G1450" s="4"/>
    </row>
    <row r="1451" spans="7:7" x14ac:dyDescent="0.2">
      <c r="G1451" s="4"/>
    </row>
    <row r="1452" spans="7:7" x14ac:dyDescent="0.2">
      <c r="G1452" s="4"/>
    </row>
    <row r="1453" spans="7:7" x14ac:dyDescent="0.2">
      <c r="G1453" s="4"/>
    </row>
    <row r="1454" spans="7:7" x14ac:dyDescent="0.2">
      <c r="G1454" s="4"/>
    </row>
    <row r="1455" spans="7:7" x14ac:dyDescent="0.2">
      <c r="G1455" s="4"/>
    </row>
    <row r="1456" spans="7:7" x14ac:dyDescent="0.2">
      <c r="G1456" s="4"/>
    </row>
    <row r="1457" spans="7:7" x14ac:dyDescent="0.2">
      <c r="G1457" s="4"/>
    </row>
    <row r="1458" spans="7:7" x14ac:dyDescent="0.2">
      <c r="G1458" s="4"/>
    </row>
    <row r="1459" spans="7:7" x14ac:dyDescent="0.2">
      <c r="G1459" s="4"/>
    </row>
    <row r="1460" spans="7:7" x14ac:dyDescent="0.2">
      <c r="G1460" s="4"/>
    </row>
    <row r="1461" spans="7:7" x14ac:dyDescent="0.2">
      <c r="G1461" s="4"/>
    </row>
    <row r="1462" spans="7:7" x14ac:dyDescent="0.2">
      <c r="G1462" s="4"/>
    </row>
    <row r="1463" spans="7:7" x14ac:dyDescent="0.2">
      <c r="G1463" s="4"/>
    </row>
    <row r="1464" spans="7:7" x14ac:dyDescent="0.2">
      <c r="G1464" s="4"/>
    </row>
    <row r="1465" spans="7:7" x14ac:dyDescent="0.2">
      <c r="G1465" s="4"/>
    </row>
    <row r="1466" spans="7:7" x14ac:dyDescent="0.2">
      <c r="G1466" s="4"/>
    </row>
    <row r="1467" spans="7:7" x14ac:dyDescent="0.2">
      <c r="G1467" s="4"/>
    </row>
    <row r="1468" spans="7:7" x14ac:dyDescent="0.2">
      <c r="G1468" s="4"/>
    </row>
    <row r="1469" spans="7:7" x14ac:dyDescent="0.2">
      <c r="G1469" s="4"/>
    </row>
    <row r="1470" spans="7:7" x14ac:dyDescent="0.2">
      <c r="G1470" s="4"/>
    </row>
    <row r="1471" spans="7:7" x14ac:dyDescent="0.2">
      <c r="G1471" s="4"/>
    </row>
    <row r="1472" spans="7:7" x14ac:dyDescent="0.2">
      <c r="G1472" s="4"/>
    </row>
    <row r="1473" spans="7:7" x14ac:dyDescent="0.2">
      <c r="G1473" s="4"/>
    </row>
    <row r="1474" spans="7:7" x14ac:dyDescent="0.2">
      <c r="G1474" s="4"/>
    </row>
    <row r="1475" spans="7:7" x14ac:dyDescent="0.2">
      <c r="G1475" s="4"/>
    </row>
    <row r="1476" spans="7:7" x14ac:dyDescent="0.2">
      <c r="G1476" s="4"/>
    </row>
    <row r="1477" spans="7:7" x14ac:dyDescent="0.2">
      <c r="G1477" s="4"/>
    </row>
    <row r="1478" spans="7:7" x14ac:dyDescent="0.2">
      <c r="G1478" s="4"/>
    </row>
    <row r="1479" spans="7:7" x14ac:dyDescent="0.2">
      <c r="G1479" s="4"/>
    </row>
    <row r="1480" spans="7:7" x14ac:dyDescent="0.2">
      <c r="G1480" s="4"/>
    </row>
    <row r="1481" spans="7:7" x14ac:dyDescent="0.2">
      <c r="G1481" s="4"/>
    </row>
    <row r="1482" spans="7:7" x14ac:dyDescent="0.2">
      <c r="G1482" s="4"/>
    </row>
    <row r="1483" spans="7:7" x14ac:dyDescent="0.2">
      <c r="G1483" s="4"/>
    </row>
    <row r="1484" spans="7:7" x14ac:dyDescent="0.2">
      <c r="G1484" s="4"/>
    </row>
    <row r="1485" spans="7:7" x14ac:dyDescent="0.2">
      <c r="G1485" s="4"/>
    </row>
    <row r="1486" spans="7:7" x14ac:dyDescent="0.2">
      <c r="G1486" s="4"/>
    </row>
    <row r="1487" spans="7:7" x14ac:dyDescent="0.2">
      <c r="G1487" s="4"/>
    </row>
    <row r="1488" spans="7:7" x14ac:dyDescent="0.2">
      <c r="G1488" s="4"/>
    </row>
    <row r="1489" spans="7:7" x14ac:dyDescent="0.2">
      <c r="G1489" s="4"/>
    </row>
    <row r="1490" spans="7:7" x14ac:dyDescent="0.2">
      <c r="G1490" s="4"/>
    </row>
    <row r="1491" spans="7:7" x14ac:dyDescent="0.2">
      <c r="G1491" s="4"/>
    </row>
    <row r="1492" spans="7:7" x14ac:dyDescent="0.2">
      <c r="G1492" s="4"/>
    </row>
    <row r="1493" spans="7:7" x14ac:dyDescent="0.2">
      <c r="G1493" s="4"/>
    </row>
    <row r="1494" spans="7:7" x14ac:dyDescent="0.2">
      <c r="G1494" s="4"/>
    </row>
    <row r="1495" spans="7:7" x14ac:dyDescent="0.2">
      <c r="G1495" s="4"/>
    </row>
    <row r="1496" spans="7:7" x14ac:dyDescent="0.2">
      <c r="G1496" s="4"/>
    </row>
    <row r="1497" spans="7:7" x14ac:dyDescent="0.2">
      <c r="G1497" s="4"/>
    </row>
    <row r="1498" spans="7:7" x14ac:dyDescent="0.2">
      <c r="G1498" s="4"/>
    </row>
    <row r="1499" spans="7:7" x14ac:dyDescent="0.2">
      <c r="G1499" s="4"/>
    </row>
    <row r="1500" spans="7:7" x14ac:dyDescent="0.2">
      <c r="G1500" s="4"/>
    </row>
    <row r="1501" spans="7:7" x14ac:dyDescent="0.2">
      <c r="G1501" s="4"/>
    </row>
    <row r="1502" spans="7:7" x14ac:dyDescent="0.2">
      <c r="G1502" s="4"/>
    </row>
    <row r="1503" spans="7:7" x14ac:dyDescent="0.2">
      <c r="G1503" s="4"/>
    </row>
    <row r="1504" spans="7:7" x14ac:dyDescent="0.2">
      <c r="G1504" s="4"/>
    </row>
    <row r="1505" spans="7:7" x14ac:dyDescent="0.2">
      <c r="G1505" s="4"/>
    </row>
    <row r="1506" spans="7:7" x14ac:dyDescent="0.2">
      <c r="G1506" s="4"/>
    </row>
    <row r="1507" spans="7:7" x14ac:dyDescent="0.2">
      <c r="G1507" s="4"/>
    </row>
    <row r="1508" spans="7:7" x14ac:dyDescent="0.2">
      <c r="G1508" s="4"/>
    </row>
    <row r="1509" spans="7:7" x14ac:dyDescent="0.2">
      <c r="G1509" s="4"/>
    </row>
    <row r="1510" spans="7:7" x14ac:dyDescent="0.2">
      <c r="G1510" s="4"/>
    </row>
    <row r="1511" spans="7:7" x14ac:dyDescent="0.2">
      <c r="G1511" s="4"/>
    </row>
    <row r="1512" spans="7:7" x14ac:dyDescent="0.2">
      <c r="G1512" s="4"/>
    </row>
    <row r="1513" spans="7:7" x14ac:dyDescent="0.2">
      <c r="G1513" s="4"/>
    </row>
    <row r="1514" spans="7:7" x14ac:dyDescent="0.2">
      <c r="G1514" s="4"/>
    </row>
    <row r="1515" spans="7:7" x14ac:dyDescent="0.2">
      <c r="G1515" s="4"/>
    </row>
    <row r="1516" spans="7:7" x14ac:dyDescent="0.2">
      <c r="G1516" s="4"/>
    </row>
    <row r="1517" spans="7:7" x14ac:dyDescent="0.2">
      <c r="G1517" s="4"/>
    </row>
    <row r="1518" spans="7:7" x14ac:dyDescent="0.2">
      <c r="G1518" s="4"/>
    </row>
    <row r="1519" spans="7:7" x14ac:dyDescent="0.2">
      <c r="G1519" s="4"/>
    </row>
    <row r="1520" spans="7:7" x14ac:dyDescent="0.2">
      <c r="G1520" s="4"/>
    </row>
    <row r="1521" spans="7:7" x14ac:dyDescent="0.2">
      <c r="G1521" s="4"/>
    </row>
    <row r="1522" spans="7:7" x14ac:dyDescent="0.2">
      <c r="G1522" s="4"/>
    </row>
    <row r="1523" spans="7:7" x14ac:dyDescent="0.2">
      <c r="G1523" s="4"/>
    </row>
    <row r="1524" spans="7:7" x14ac:dyDescent="0.2">
      <c r="G1524" s="4"/>
    </row>
    <row r="1525" spans="7:7" x14ac:dyDescent="0.2">
      <c r="G1525" s="4"/>
    </row>
    <row r="1526" spans="7:7" x14ac:dyDescent="0.2">
      <c r="G1526" s="4"/>
    </row>
    <row r="1527" spans="7:7" x14ac:dyDescent="0.2">
      <c r="G1527" s="4"/>
    </row>
    <row r="1528" spans="7:7" x14ac:dyDescent="0.2">
      <c r="G1528" s="4"/>
    </row>
    <row r="1529" spans="7:7" x14ac:dyDescent="0.2">
      <c r="G1529" s="4"/>
    </row>
    <row r="1530" spans="7:7" x14ac:dyDescent="0.2">
      <c r="G1530" s="4"/>
    </row>
    <row r="1531" spans="7:7" x14ac:dyDescent="0.2">
      <c r="G1531" s="4"/>
    </row>
    <row r="1532" spans="7:7" x14ac:dyDescent="0.2">
      <c r="G1532" s="4"/>
    </row>
    <row r="1533" spans="7:7" x14ac:dyDescent="0.2">
      <c r="G1533" s="4"/>
    </row>
    <row r="1534" spans="7:7" x14ac:dyDescent="0.2">
      <c r="G1534" s="4"/>
    </row>
    <row r="1535" spans="7:7" x14ac:dyDescent="0.2">
      <c r="G1535" s="4"/>
    </row>
    <row r="1536" spans="7:7" x14ac:dyDescent="0.2">
      <c r="G1536" s="4"/>
    </row>
    <row r="1537" spans="7:7" x14ac:dyDescent="0.2">
      <c r="G1537" s="4"/>
    </row>
    <row r="1538" spans="7:7" x14ac:dyDescent="0.2">
      <c r="G1538" s="4"/>
    </row>
    <row r="1539" spans="7:7" x14ac:dyDescent="0.2">
      <c r="G1539" s="4"/>
    </row>
    <row r="1540" spans="7:7" x14ac:dyDescent="0.2">
      <c r="G1540" s="4"/>
    </row>
    <row r="1541" spans="7:7" x14ac:dyDescent="0.2">
      <c r="G1541" s="4"/>
    </row>
    <row r="1542" spans="7:7" x14ac:dyDescent="0.2">
      <c r="G1542" s="4"/>
    </row>
    <row r="1543" spans="7:7" x14ac:dyDescent="0.2">
      <c r="G1543" s="4"/>
    </row>
    <row r="1544" spans="7:7" x14ac:dyDescent="0.2">
      <c r="G1544" s="4"/>
    </row>
    <row r="1545" spans="7:7" x14ac:dyDescent="0.2">
      <c r="G1545" s="4"/>
    </row>
    <row r="1546" spans="7:7" x14ac:dyDescent="0.2">
      <c r="G1546" s="4"/>
    </row>
    <row r="1547" spans="7:7" x14ac:dyDescent="0.2">
      <c r="G1547" s="4"/>
    </row>
    <row r="1548" spans="7:7" x14ac:dyDescent="0.2">
      <c r="G1548" s="4"/>
    </row>
    <row r="1549" spans="7:7" x14ac:dyDescent="0.2">
      <c r="G1549" s="4"/>
    </row>
    <row r="1550" spans="7:7" x14ac:dyDescent="0.2">
      <c r="G1550" s="4"/>
    </row>
    <row r="1551" spans="7:7" x14ac:dyDescent="0.2">
      <c r="G1551" s="4"/>
    </row>
    <row r="1552" spans="7:7" x14ac:dyDescent="0.2">
      <c r="G1552" s="4"/>
    </row>
    <row r="1553" spans="7:7" x14ac:dyDescent="0.2">
      <c r="G1553" s="4"/>
    </row>
    <row r="1554" spans="7:7" x14ac:dyDescent="0.2">
      <c r="G1554" s="4"/>
    </row>
    <row r="1555" spans="7:7" x14ac:dyDescent="0.2">
      <c r="G1555" s="4"/>
    </row>
    <row r="1556" spans="7:7" x14ac:dyDescent="0.2">
      <c r="G1556" s="4"/>
    </row>
    <row r="1557" spans="7:7" x14ac:dyDescent="0.2">
      <c r="G1557" s="4"/>
    </row>
    <row r="1558" spans="7:7" x14ac:dyDescent="0.2">
      <c r="G1558" s="4"/>
    </row>
    <row r="1559" spans="7:7" x14ac:dyDescent="0.2">
      <c r="G1559" s="4"/>
    </row>
    <row r="1560" spans="7:7" x14ac:dyDescent="0.2">
      <c r="G1560" s="4"/>
    </row>
    <row r="1561" spans="7:7" x14ac:dyDescent="0.2">
      <c r="G1561" s="4"/>
    </row>
    <row r="1562" spans="7:7" x14ac:dyDescent="0.2">
      <c r="G1562" s="4"/>
    </row>
    <row r="1563" spans="7:7" x14ac:dyDescent="0.2">
      <c r="G1563" s="4"/>
    </row>
    <row r="1564" spans="7:7" x14ac:dyDescent="0.2">
      <c r="G1564" s="4"/>
    </row>
    <row r="1565" spans="7:7" x14ac:dyDescent="0.2">
      <c r="G1565" s="4"/>
    </row>
    <row r="1566" spans="7:7" x14ac:dyDescent="0.2">
      <c r="G1566" s="4"/>
    </row>
    <row r="1567" spans="7:7" x14ac:dyDescent="0.2">
      <c r="G1567" s="4"/>
    </row>
    <row r="1568" spans="7:7" x14ac:dyDescent="0.2">
      <c r="G1568" s="4"/>
    </row>
    <row r="1569" spans="7:7" x14ac:dyDescent="0.2">
      <c r="G1569" s="4"/>
    </row>
    <row r="1570" spans="7:7" x14ac:dyDescent="0.2">
      <c r="G1570" s="4"/>
    </row>
    <row r="1571" spans="7:7" x14ac:dyDescent="0.2">
      <c r="G1571" s="4"/>
    </row>
    <row r="1572" spans="7:7" x14ac:dyDescent="0.2">
      <c r="G1572" s="4"/>
    </row>
    <row r="1573" spans="7:7" x14ac:dyDescent="0.2">
      <c r="G1573" s="4"/>
    </row>
    <row r="1574" spans="7:7" x14ac:dyDescent="0.2">
      <c r="G1574" s="4"/>
    </row>
    <row r="1575" spans="7:7" x14ac:dyDescent="0.2">
      <c r="G1575" s="4"/>
    </row>
    <row r="1576" spans="7:7" x14ac:dyDescent="0.2">
      <c r="G1576" s="4"/>
    </row>
    <row r="1577" spans="7:7" x14ac:dyDescent="0.2">
      <c r="G1577" s="4"/>
    </row>
    <row r="1578" spans="7:7" x14ac:dyDescent="0.2">
      <c r="G1578" s="4"/>
    </row>
    <row r="1579" spans="7:7" x14ac:dyDescent="0.2">
      <c r="G1579" s="4"/>
    </row>
    <row r="1580" spans="7:7" x14ac:dyDescent="0.2">
      <c r="G1580" s="4"/>
    </row>
    <row r="1581" spans="7:7" x14ac:dyDescent="0.2">
      <c r="G1581" s="4"/>
    </row>
    <row r="1582" spans="7:7" x14ac:dyDescent="0.2">
      <c r="G1582" s="4"/>
    </row>
    <row r="1583" spans="7:7" x14ac:dyDescent="0.2">
      <c r="G1583" s="4"/>
    </row>
    <row r="1584" spans="7:7" x14ac:dyDescent="0.2">
      <c r="G1584" s="4"/>
    </row>
    <row r="1585" spans="7:7" x14ac:dyDescent="0.2">
      <c r="G1585" s="4"/>
    </row>
    <row r="1586" spans="7:7" x14ac:dyDescent="0.2">
      <c r="G1586" s="4"/>
    </row>
    <row r="1587" spans="7:7" x14ac:dyDescent="0.2">
      <c r="G1587" s="4"/>
    </row>
    <row r="1588" spans="7:7" x14ac:dyDescent="0.2">
      <c r="G1588" s="4"/>
    </row>
    <row r="1589" spans="7:7" x14ac:dyDescent="0.2">
      <c r="G1589" s="4"/>
    </row>
    <row r="1590" spans="7:7" x14ac:dyDescent="0.2">
      <c r="G1590" s="4"/>
    </row>
    <row r="1591" spans="7:7" x14ac:dyDescent="0.2">
      <c r="G1591" s="4"/>
    </row>
    <row r="1592" spans="7:7" x14ac:dyDescent="0.2">
      <c r="G1592" s="4"/>
    </row>
    <row r="1593" spans="7:7" x14ac:dyDescent="0.2">
      <c r="G1593" s="4"/>
    </row>
    <row r="1594" spans="7:7" x14ac:dyDescent="0.2">
      <c r="G1594" s="4"/>
    </row>
    <row r="1595" spans="7:7" x14ac:dyDescent="0.2">
      <c r="G1595" s="4"/>
    </row>
    <row r="1596" spans="7:7" x14ac:dyDescent="0.2">
      <c r="G1596" s="4"/>
    </row>
    <row r="1597" spans="7:7" x14ac:dyDescent="0.2">
      <c r="G1597" s="4"/>
    </row>
    <row r="1598" spans="7:7" x14ac:dyDescent="0.2">
      <c r="G1598" s="4"/>
    </row>
    <row r="1599" spans="7:7" x14ac:dyDescent="0.2">
      <c r="G1599" s="4"/>
    </row>
    <row r="1600" spans="7:7" x14ac:dyDescent="0.2">
      <c r="G1600" s="4"/>
    </row>
    <row r="1601" spans="7:7" x14ac:dyDescent="0.2">
      <c r="G1601" s="4"/>
    </row>
    <row r="1602" spans="7:7" x14ac:dyDescent="0.2">
      <c r="G1602" s="4"/>
    </row>
    <row r="1603" spans="7:7" x14ac:dyDescent="0.2">
      <c r="G1603" s="4"/>
    </row>
    <row r="1604" spans="7:7" x14ac:dyDescent="0.2">
      <c r="G1604" s="4"/>
    </row>
    <row r="1605" spans="7:7" x14ac:dyDescent="0.2">
      <c r="G1605" s="4"/>
    </row>
    <row r="1606" spans="7:7" x14ac:dyDescent="0.2">
      <c r="G1606" s="4"/>
    </row>
    <row r="1607" spans="7:7" x14ac:dyDescent="0.2">
      <c r="G1607" s="4"/>
    </row>
    <row r="1608" spans="7:7" x14ac:dyDescent="0.2">
      <c r="G1608" s="4"/>
    </row>
    <row r="1609" spans="7:7" x14ac:dyDescent="0.2">
      <c r="G1609" s="4"/>
    </row>
    <row r="1610" spans="7:7" x14ac:dyDescent="0.2">
      <c r="G1610" s="4"/>
    </row>
    <row r="1611" spans="7:7" x14ac:dyDescent="0.2">
      <c r="G1611" s="4"/>
    </row>
    <row r="1612" spans="7:7" x14ac:dyDescent="0.2">
      <c r="G1612" s="4"/>
    </row>
    <row r="1613" spans="7:7" x14ac:dyDescent="0.2">
      <c r="G1613" s="4"/>
    </row>
    <row r="1614" spans="7:7" x14ac:dyDescent="0.2">
      <c r="G1614" s="4"/>
    </row>
    <row r="1615" spans="7:7" x14ac:dyDescent="0.2">
      <c r="G1615" s="4"/>
    </row>
    <row r="1616" spans="7:7" x14ac:dyDescent="0.2">
      <c r="G1616" s="4"/>
    </row>
    <row r="1617" spans="7:7" x14ac:dyDescent="0.2">
      <c r="G1617" s="4"/>
    </row>
    <row r="1618" spans="7:7" x14ac:dyDescent="0.2">
      <c r="G1618" s="4"/>
    </row>
    <row r="1619" spans="7:7" x14ac:dyDescent="0.2">
      <c r="G1619" s="4"/>
    </row>
    <row r="1620" spans="7:7" x14ac:dyDescent="0.2">
      <c r="G1620" s="4"/>
    </row>
    <row r="1621" spans="7:7" x14ac:dyDescent="0.2">
      <c r="G1621" s="4"/>
    </row>
    <row r="1622" spans="7:7" x14ac:dyDescent="0.2">
      <c r="G1622" s="4"/>
    </row>
    <row r="1623" spans="7:7" x14ac:dyDescent="0.2">
      <c r="G1623" s="4"/>
    </row>
    <row r="1624" spans="7:7" x14ac:dyDescent="0.2">
      <c r="G1624" s="4"/>
    </row>
    <row r="1625" spans="7:7" x14ac:dyDescent="0.2">
      <c r="G1625" s="4"/>
    </row>
    <row r="1626" spans="7:7" x14ac:dyDescent="0.2">
      <c r="G1626" s="4"/>
    </row>
    <row r="1627" spans="7:7" x14ac:dyDescent="0.2">
      <c r="G1627" s="4"/>
    </row>
    <row r="1628" spans="7:7" x14ac:dyDescent="0.2">
      <c r="G1628" s="4"/>
    </row>
    <row r="1629" spans="7:7" x14ac:dyDescent="0.2">
      <c r="G1629" s="4"/>
    </row>
    <row r="1630" spans="7:7" x14ac:dyDescent="0.2">
      <c r="G1630" s="4"/>
    </row>
    <row r="1631" spans="7:7" x14ac:dyDescent="0.2">
      <c r="G1631" s="4"/>
    </row>
    <row r="1632" spans="7:7" x14ac:dyDescent="0.2">
      <c r="G1632" s="4"/>
    </row>
    <row r="1633" spans="7:7" x14ac:dyDescent="0.2">
      <c r="G1633" s="4"/>
    </row>
    <row r="1634" spans="7:7" x14ac:dyDescent="0.2">
      <c r="G1634" s="4"/>
    </row>
    <row r="1635" spans="7:7" x14ac:dyDescent="0.2">
      <c r="G1635" s="4"/>
    </row>
    <row r="1636" spans="7:7" x14ac:dyDescent="0.2">
      <c r="G1636" s="4"/>
    </row>
    <row r="1637" spans="7:7" x14ac:dyDescent="0.2">
      <c r="G1637" s="4"/>
    </row>
  </sheetData>
  <mergeCells count="2">
    <mergeCell ref="A650:J650"/>
    <mergeCell ref="H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6"/>
  <sheetViews>
    <sheetView zoomScale="75" zoomScaleNormal="75" workbookViewId="0">
      <selection activeCell="Q16" sqref="Q16"/>
    </sheetView>
  </sheetViews>
  <sheetFormatPr defaultRowHeight="12.75" x14ac:dyDescent="0.2"/>
  <cols>
    <col min="1" max="1" width="4" customWidth="1"/>
    <col min="2" max="2" width="7.5703125" bestFit="1" customWidth="1"/>
    <col min="3" max="3" width="5.7109375" bestFit="1" customWidth="1"/>
    <col min="4" max="4" width="48.7109375" customWidth="1"/>
    <col min="5" max="5" width="56.140625" customWidth="1"/>
    <col min="6" max="6" width="8.28515625" customWidth="1"/>
    <col min="7" max="7" width="4.7109375" customWidth="1"/>
    <col min="8" max="9" width="7.5703125" bestFit="1" customWidth="1"/>
    <col min="10" max="10" width="46.5703125" customWidth="1"/>
    <col min="11" max="11" width="63.5703125" customWidth="1"/>
    <col min="12" max="12" width="12.28515625" customWidth="1"/>
    <col min="13" max="13" width="4.42578125" customWidth="1"/>
  </cols>
  <sheetData>
    <row r="1" spans="1:12" ht="15.75" x14ac:dyDescent="0.25">
      <c r="B1" s="56"/>
      <c r="C1" s="56"/>
      <c r="D1" s="56"/>
      <c r="E1" s="57"/>
      <c r="F1" s="57"/>
      <c r="G1" s="57"/>
      <c r="H1" s="56"/>
      <c r="I1" s="56"/>
      <c r="J1" s="57"/>
    </row>
    <row r="2" spans="1:12" ht="15.75" x14ac:dyDescent="0.25">
      <c r="A2" s="205" t="s">
        <v>1446</v>
      </c>
      <c r="B2" s="205"/>
      <c r="C2" s="205"/>
      <c r="D2" s="205"/>
      <c r="E2" s="205"/>
      <c r="F2" s="205"/>
      <c r="G2" s="125"/>
      <c r="H2" s="205" t="s">
        <v>2518</v>
      </c>
      <c r="I2" s="205"/>
      <c r="J2" s="205"/>
      <c r="K2" s="205"/>
      <c r="L2" s="205"/>
    </row>
    <row r="3" spans="1:12" s="63" customFormat="1" ht="15" x14ac:dyDescent="0.25">
      <c r="A3" s="123"/>
      <c r="B3" s="124" t="s">
        <v>28</v>
      </c>
      <c r="C3" s="124" t="s">
        <v>29</v>
      </c>
      <c r="D3" s="124" t="s">
        <v>30</v>
      </c>
      <c r="E3" s="124" t="s">
        <v>31</v>
      </c>
      <c r="F3" s="124" t="s">
        <v>32</v>
      </c>
      <c r="G3" s="126"/>
      <c r="H3" s="124" t="s">
        <v>28</v>
      </c>
      <c r="I3" s="124" t="s">
        <v>29</v>
      </c>
      <c r="J3" s="124" t="s">
        <v>30</v>
      </c>
      <c r="K3" s="124" t="s">
        <v>31</v>
      </c>
      <c r="L3" s="124" t="s">
        <v>32</v>
      </c>
    </row>
    <row r="4" spans="1:12" s="185" customFormat="1" x14ac:dyDescent="0.2">
      <c r="A4" s="192"/>
      <c r="B4" s="189"/>
      <c r="C4" s="189"/>
      <c r="D4" s="189"/>
      <c r="E4" s="68"/>
      <c r="F4" s="69"/>
      <c r="G4" s="193"/>
      <c r="H4" s="194"/>
      <c r="I4" s="189"/>
      <c r="J4" s="189"/>
      <c r="K4" s="195"/>
      <c r="L4" s="196"/>
    </row>
    <row r="5" spans="1:12" s="185" customFormat="1" ht="30.75" customHeight="1" x14ac:dyDescent="0.2">
      <c r="A5" s="192">
        <v>1</v>
      </c>
      <c r="B5" s="188" t="s">
        <v>33</v>
      </c>
      <c r="C5" s="188">
        <v>84</v>
      </c>
      <c r="D5" s="189" t="s">
        <v>34</v>
      </c>
      <c r="E5" s="68" t="s">
        <v>35</v>
      </c>
      <c r="F5" s="69"/>
      <c r="G5" s="193"/>
      <c r="H5" s="192" t="s">
        <v>33</v>
      </c>
      <c r="I5" s="188">
        <v>84</v>
      </c>
      <c r="J5" s="185" t="s">
        <v>34</v>
      </c>
      <c r="K5" s="68" t="s">
        <v>35</v>
      </c>
      <c r="L5" s="196"/>
    </row>
    <row r="6" spans="1:12" s="185" customFormat="1" ht="21" customHeight="1" x14ac:dyDescent="0.2">
      <c r="A6" s="192">
        <v>2</v>
      </c>
      <c r="B6" s="188" t="s">
        <v>33</v>
      </c>
      <c r="C6" s="188">
        <v>84</v>
      </c>
      <c r="D6" s="189" t="s">
        <v>36</v>
      </c>
      <c r="E6" s="68" t="s">
        <v>37</v>
      </c>
      <c r="F6" s="69"/>
      <c r="G6" s="193"/>
      <c r="H6" s="192" t="s">
        <v>33</v>
      </c>
      <c r="I6" s="188">
        <v>84</v>
      </c>
      <c r="J6" s="185" t="s">
        <v>36</v>
      </c>
      <c r="K6" s="68" t="s">
        <v>37</v>
      </c>
      <c r="L6" s="196"/>
    </row>
    <row r="7" spans="1:12" s="185" customFormat="1" ht="32.25" customHeight="1" x14ac:dyDescent="0.2">
      <c r="A7" s="192">
        <v>3</v>
      </c>
      <c r="B7" s="188" t="s">
        <v>33</v>
      </c>
      <c r="C7" s="188">
        <v>84</v>
      </c>
      <c r="D7" s="189" t="s">
        <v>38</v>
      </c>
      <c r="E7" s="68" t="s">
        <v>39</v>
      </c>
      <c r="F7" s="69"/>
      <c r="G7" s="193"/>
      <c r="H7" s="192" t="s">
        <v>33</v>
      </c>
      <c r="I7" s="188">
        <v>84</v>
      </c>
      <c r="J7" s="185" t="s">
        <v>38</v>
      </c>
      <c r="K7" s="68" t="s">
        <v>39</v>
      </c>
      <c r="L7" s="196"/>
    </row>
    <row r="8" spans="1:12" s="185" customFormat="1" ht="33.75" customHeight="1" x14ac:dyDescent="0.2">
      <c r="A8" s="192">
        <v>4</v>
      </c>
      <c r="B8" s="188" t="s">
        <v>33</v>
      </c>
      <c r="C8" s="188">
        <v>84</v>
      </c>
      <c r="D8" s="189" t="s">
        <v>40</v>
      </c>
      <c r="E8" s="68" t="s">
        <v>41</v>
      </c>
      <c r="F8" s="69"/>
      <c r="G8" s="193"/>
      <c r="H8" s="192" t="s">
        <v>33</v>
      </c>
      <c r="I8" s="188">
        <v>84</v>
      </c>
      <c r="J8" s="185" t="s">
        <v>40</v>
      </c>
      <c r="K8" s="68" t="s">
        <v>41</v>
      </c>
      <c r="L8" s="196"/>
    </row>
    <row r="9" spans="1:12" s="185" customFormat="1" ht="35.25" customHeight="1" x14ac:dyDescent="0.2">
      <c r="A9" s="192">
        <v>5</v>
      </c>
      <c r="B9" s="188" t="s">
        <v>33</v>
      </c>
      <c r="C9" s="188">
        <v>84</v>
      </c>
      <c r="D9" s="189" t="s">
        <v>42</v>
      </c>
      <c r="E9" s="68" t="s">
        <v>43</v>
      </c>
      <c r="F9" s="69"/>
      <c r="G9" s="193"/>
      <c r="H9" s="192" t="s">
        <v>33</v>
      </c>
      <c r="I9" s="188">
        <v>84</v>
      </c>
      <c r="J9" s="185" t="s">
        <v>42</v>
      </c>
      <c r="K9" s="68" t="s">
        <v>43</v>
      </c>
      <c r="L9" s="196"/>
    </row>
    <row r="10" spans="1:12" s="185" customFormat="1" ht="21" customHeight="1" x14ac:dyDescent="0.2">
      <c r="A10" s="192">
        <v>6</v>
      </c>
      <c r="B10" s="188" t="s">
        <v>33</v>
      </c>
      <c r="C10" s="188">
        <v>84</v>
      </c>
      <c r="D10" s="189" t="s">
        <v>44</v>
      </c>
      <c r="E10" s="68" t="s">
        <v>45</v>
      </c>
      <c r="F10" s="69"/>
      <c r="G10" s="193"/>
      <c r="H10" s="192" t="s">
        <v>33</v>
      </c>
      <c r="I10" s="188">
        <v>84</v>
      </c>
      <c r="J10" s="185" t="s">
        <v>44</v>
      </c>
      <c r="K10" s="68" t="s">
        <v>45</v>
      </c>
      <c r="L10" s="196"/>
    </row>
    <row r="11" spans="1:12" s="185" customFormat="1" ht="21" customHeight="1" x14ac:dyDescent="0.2">
      <c r="A11" s="192">
        <v>7</v>
      </c>
      <c r="B11" s="188" t="s">
        <v>33</v>
      </c>
      <c r="C11" s="188">
        <v>84</v>
      </c>
      <c r="D11" s="189" t="s">
        <v>46</v>
      </c>
      <c r="E11" s="68" t="s">
        <v>47</v>
      </c>
      <c r="F11" s="69"/>
      <c r="G11" s="193"/>
      <c r="H11" s="192" t="s">
        <v>33</v>
      </c>
      <c r="I11" s="188">
        <v>84</v>
      </c>
      <c r="J11" s="185" t="s">
        <v>46</v>
      </c>
      <c r="K11" s="68" t="s">
        <v>47</v>
      </c>
      <c r="L11" s="196"/>
    </row>
    <row r="12" spans="1:12" s="185" customFormat="1" ht="21" customHeight="1" x14ac:dyDescent="0.2">
      <c r="A12" s="192">
        <v>8</v>
      </c>
      <c r="B12" s="188" t="s">
        <v>33</v>
      </c>
      <c r="C12" s="188">
        <v>84</v>
      </c>
      <c r="D12" s="189" t="s">
        <v>48</v>
      </c>
      <c r="E12" s="68" t="s">
        <v>49</v>
      </c>
      <c r="F12" s="69"/>
      <c r="G12" s="193"/>
      <c r="H12" s="192" t="s">
        <v>33</v>
      </c>
      <c r="I12" s="188">
        <v>84</v>
      </c>
      <c r="J12" s="185" t="s">
        <v>48</v>
      </c>
      <c r="K12" s="68" t="s">
        <v>49</v>
      </c>
      <c r="L12" s="196"/>
    </row>
    <row r="13" spans="1:12" s="185" customFormat="1" ht="33" customHeight="1" x14ac:dyDescent="0.2">
      <c r="A13" s="192">
        <v>9</v>
      </c>
      <c r="B13" s="188" t="s">
        <v>33</v>
      </c>
      <c r="C13" s="188">
        <v>84</v>
      </c>
      <c r="D13" s="189" t="s">
        <v>50</v>
      </c>
      <c r="E13" s="68" t="s">
        <v>51</v>
      </c>
      <c r="F13" s="69"/>
      <c r="G13" s="193"/>
      <c r="H13" s="192" t="s">
        <v>33</v>
      </c>
      <c r="I13" s="188">
        <v>84</v>
      </c>
      <c r="J13" s="185" t="s">
        <v>50</v>
      </c>
      <c r="K13" s="68" t="s">
        <v>51</v>
      </c>
      <c r="L13" s="196"/>
    </row>
    <row r="14" spans="1:12" s="185" customFormat="1" ht="42.75" customHeight="1" x14ac:dyDescent="0.25">
      <c r="A14" s="192">
        <v>10</v>
      </c>
      <c r="B14" s="188" t="s">
        <v>33</v>
      </c>
      <c r="C14" s="188">
        <v>84</v>
      </c>
      <c r="D14" s="189" t="s">
        <v>52</v>
      </c>
      <c r="E14" s="68" t="s">
        <v>53</v>
      </c>
      <c r="F14" s="71"/>
      <c r="G14" s="197"/>
      <c r="H14" s="192" t="s">
        <v>33</v>
      </c>
      <c r="I14" s="188">
        <v>84</v>
      </c>
      <c r="J14" s="185" t="s">
        <v>52</v>
      </c>
      <c r="K14" s="70" t="s">
        <v>53</v>
      </c>
      <c r="L14" s="196"/>
    </row>
    <row r="15" spans="1:12" s="185" customFormat="1" ht="50.25" customHeight="1" x14ac:dyDescent="0.2">
      <c r="A15" s="192">
        <v>11</v>
      </c>
      <c r="B15" s="188" t="s">
        <v>33</v>
      </c>
      <c r="C15" s="188">
        <v>84</v>
      </c>
      <c r="D15" s="189" t="s">
        <v>54</v>
      </c>
      <c r="E15" s="68" t="s">
        <v>55</v>
      </c>
      <c r="F15" s="69"/>
      <c r="G15" s="193"/>
      <c r="H15" s="192" t="s">
        <v>33</v>
      </c>
      <c r="I15" s="188">
        <v>84</v>
      </c>
      <c r="J15" s="185" t="s">
        <v>54</v>
      </c>
      <c r="K15" s="68" t="s">
        <v>55</v>
      </c>
      <c r="L15" s="196"/>
    </row>
    <row r="16" spans="1:12" s="185" customFormat="1" ht="26.25" customHeight="1" x14ac:dyDescent="0.2">
      <c r="A16" s="192">
        <v>12</v>
      </c>
      <c r="B16" s="188" t="s">
        <v>33</v>
      </c>
      <c r="C16" s="188">
        <v>84</v>
      </c>
      <c r="D16" s="189" t="s">
        <v>56</v>
      </c>
      <c r="E16" s="68" t="s">
        <v>57</v>
      </c>
      <c r="F16" s="69"/>
      <c r="G16" s="193"/>
      <c r="H16" s="192" t="s">
        <v>33</v>
      </c>
      <c r="I16" s="188">
        <v>84</v>
      </c>
      <c r="J16" s="185" t="s">
        <v>56</v>
      </c>
      <c r="K16" s="68" t="s">
        <v>57</v>
      </c>
      <c r="L16" s="196"/>
    </row>
    <row r="17" spans="1:12" s="185" customFormat="1" ht="29.25" customHeight="1" x14ac:dyDescent="0.25">
      <c r="A17" s="192">
        <v>13</v>
      </c>
      <c r="B17" s="188" t="s">
        <v>33</v>
      </c>
      <c r="C17" s="188">
        <v>84</v>
      </c>
      <c r="D17" s="189" t="s">
        <v>58</v>
      </c>
      <c r="E17" s="68" t="s">
        <v>59</v>
      </c>
      <c r="F17" s="71"/>
      <c r="G17" s="197"/>
      <c r="H17" s="192" t="s">
        <v>33</v>
      </c>
      <c r="I17" s="188">
        <v>84</v>
      </c>
      <c r="J17" s="186"/>
      <c r="K17" s="187"/>
      <c r="L17" s="196"/>
    </row>
    <row r="18" spans="1:12" s="185" customFormat="1" ht="42" customHeight="1" x14ac:dyDescent="0.2">
      <c r="A18" s="192">
        <v>14</v>
      </c>
      <c r="B18" s="188" t="s">
        <v>33</v>
      </c>
      <c r="C18" s="188">
        <v>84</v>
      </c>
      <c r="D18" s="189" t="s">
        <v>60</v>
      </c>
      <c r="E18" s="68" t="s">
        <v>61</v>
      </c>
      <c r="F18" s="69"/>
      <c r="G18" s="193"/>
      <c r="H18" s="192" t="s">
        <v>33</v>
      </c>
      <c r="I18" s="188">
        <v>84</v>
      </c>
      <c r="J18" s="185" t="s">
        <v>60</v>
      </c>
      <c r="K18" s="68" t="s">
        <v>61</v>
      </c>
      <c r="L18" s="196"/>
    </row>
    <row r="19" spans="1:12" s="185" customFormat="1" ht="39.75" customHeight="1" x14ac:dyDescent="0.2">
      <c r="A19" s="192">
        <v>15</v>
      </c>
      <c r="B19" s="188" t="s">
        <v>33</v>
      </c>
      <c r="C19" s="188">
        <v>84</v>
      </c>
      <c r="D19" s="189" t="s">
        <v>62</v>
      </c>
      <c r="E19" s="68" t="s">
        <v>63</v>
      </c>
      <c r="F19" s="69"/>
      <c r="G19" s="193"/>
      <c r="H19" s="192" t="s">
        <v>33</v>
      </c>
      <c r="I19" s="188">
        <v>84</v>
      </c>
      <c r="J19" s="185" t="s">
        <v>62</v>
      </c>
      <c r="K19" s="68" t="s">
        <v>63</v>
      </c>
      <c r="L19" s="196"/>
    </row>
    <row r="20" spans="1:12" s="185" customFormat="1" ht="42" customHeight="1" x14ac:dyDescent="0.2">
      <c r="A20" s="192">
        <v>16</v>
      </c>
      <c r="B20" s="188" t="s">
        <v>33</v>
      </c>
      <c r="C20" s="188">
        <v>84</v>
      </c>
      <c r="D20" s="189" t="s">
        <v>64</v>
      </c>
      <c r="E20" s="68" t="s">
        <v>65</v>
      </c>
      <c r="F20" s="69"/>
      <c r="G20" s="193"/>
      <c r="H20" s="192" t="s">
        <v>33</v>
      </c>
      <c r="I20" s="188">
        <v>84</v>
      </c>
      <c r="J20" s="185" t="s">
        <v>64</v>
      </c>
      <c r="K20" s="68" t="s">
        <v>65</v>
      </c>
      <c r="L20" s="196"/>
    </row>
    <row r="21" spans="1:12" s="185" customFormat="1" ht="29.25" customHeight="1" x14ac:dyDescent="0.25">
      <c r="A21" s="192">
        <v>17</v>
      </c>
      <c r="B21" s="188" t="s">
        <v>33</v>
      </c>
      <c r="C21" s="188">
        <v>84</v>
      </c>
      <c r="D21" s="189" t="s">
        <v>66</v>
      </c>
      <c r="E21" s="68" t="s">
        <v>67</v>
      </c>
      <c r="F21" s="71"/>
      <c r="G21" s="197"/>
      <c r="H21" s="192" t="s">
        <v>33</v>
      </c>
      <c r="I21" s="188">
        <v>84</v>
      </c>
      <c r="J21" s="185" t="s">
        <v>66</v>
      </c>
      <c r="K21" s="70" t="s">
        <v>67</v>
      </c>
      <c r="L21" s="196"/>
    </row>
    <row r="22" spans="1:12" s="185" customFormat="1" ht="48" customHeight="1" x14ac:dyDescent="0.2">
      <c r="A22" s="192">
        <v>18</v>
      </c>
      <c r="B22" s="188" t="s">
        <v>33</v>
      </c>
      <c r="C22" s="188">
        <v>84</v>
      </c>
      <c r="D22" s="189" t="s">
        <v>68</v>
      </c>
      <c r="E22" s="68" t="s">
        <v>69</v>
      </c>
      <c r="F22" s="69"/>
      <c r="G22" s="193"/>
      <c r="H22" s="192" t="s">
        <v>33</v>
      </c>
      <c r="I22" s="188">
        <v>84</v>
      </c>
      <c r="J22" s="185" t="s">
        <v>68</v>
      </c>
      <c r="K22" s="68" t="s">
        <v>69</v>
      </c>
      <c r="L22" s="196"/>
    </row>
    <row r="23" spans="1:12" s="185" customFormat="1" ht="41.25" customHeight="1" x14ac:dyDescent="0.25">
      <c r="A23" s="192">
        <v>19</v>
      </c>
      <c r="B23" s="188" t="s">
        <v>33</v>
      </c>
      <c r="C23" s="188">
        <v>84</v>
      </c>
      <c r="D23" s="189" t="s">
        <v>70</v>
      </c>
      <c r="E23" s="68" t="s">
        <v>71</v>
      </c>
      <c r="F23" s="71"/>
      <c r="G23" s="197"/>
      <c r="H23" s="192" t="s">
        <v>33</v>
      </c>
      <c r="I23" s="188">
        <v>84</v>
      </c>
      <c r="J23" s="185" t="s">
        <v>70</v>
      </c>
      <c r="K23" s="70" t="s">
        <v>71</v>
      </c>
      <c r="L23" s="196"/>
    </row>
    <row r="24" spans="1:12" s="185" customFormat="1" ht="42" customHeight="1" x14ac:dyDescent="0.2">
      <c r="A24" s="192">
        <v>20</v>
      </c>
      <c r="B24" s="188" t="s">
        <v>33</v>
      </c>
      <c r="C24" s="188">
        <v>84</v>
      </c>
      <c r="D24" s="189" t="s">
        <v>72</v>
      </c>
      <c r="E24" s="68" t="s">
        <v>73</v>
      </c>
      <c r="F24" s="69"/>
      <c r="G24" s="193"/>
      <c r="H24" s="192" t="s">
        <v>33</v>
      </c>
      <c r="I24" s="188">
        <v>84</v>
      </c>
      <c r="J24" s="185" t="s">
        <v>72</v>
      </c>
      <c r="K24" s="68" t="s">
        <v>73</v>
      </c>
      <c r="L24" s="196"/>
    </row>
    <row r="25" spans="1:12" s="185" customFormat="1" ht="39.75" customHeight="1" x14ac:dyDescent="0.2">
      <c r="A25" s="192">
        <v>21</v>
      </c>
      <c r="B25" s="188" t="s">
        <v>33</v>
      </c>
      <c r="C25" s="188">
        <v>84</v>
      </c>
      <c r="D25" s="189" t="s">
        <v>74</v>
      </c>
      <c r="E25" s="68" t="s">
        <v>75</v>
      </c>
      <c r="F25" s="69"/>
      <c r="G25" s="193"/>
      <c r="H25" s="192" t="s">
        <v>33</v>
      </c>
      <c r="I25" s="188">
        <v>84</v>
      </c>
      <c r="J25" s="185" t="s">
        <v>74</v>
      </c>
      <c r="K25" s="68" t="s">
        <v>75</v>
      </c>
      <c r="L25" s="196"/>
    </row>
    <row r="26" spans="1:12" s="185" customFormat="1" ht="41.25" customHeight="1" x14ac:dyDescent="0.2">
      <c r="A26" s="192">
        <v>22</v>
      </c>
      <c r="B26" s="188" t="s">
        <v>33</v>
      </c>
      <c r="C26" s="188">
        <v>84</v>
      </c>
      <c r="D26" s="189" t="s">
        <v>76</v>
      </c>
      <c r="E26" s="68" t="s">
        <v>77</v>
      </c>
      <c r="F26" s="69"/>
      <c r="G26" s="193"/>
      <c r="H26" s="192" t="s">
        <v>33</v>
      </c>
      <c r="I26" s="188">
        <v>84</v>
      </c>
      <c r="J26" s="185" t="s">
        <v>76</v>
      </c>
      <c r="K26" s="68" t="s">
        <v>77</v>
      </c>
      <c r="L26" s="196"/>
    </row>
    <row r="27" spans="1:12" s="185" customFormat="1" ht="33.75" customHeight="1" x14ac:dyDescent="0.2">
      <c r="A27" s="192">
        <v>23</v>
      </c>
      <c r="B27" s="188" t="s">
        <v>33</v>
      </c>
      <c r="C27" s="188">
        <v>84</v>
      </c>
      <c r="D27" s="189" t="s">
        <v>78</v>
      </c>
      <c r="E27" s="68" t="s">
        <v>79</v>
      </c>
      <c r="F27" s="69"/>
      <c r="G27" s="193"/>
      <c r="H27" s="192" t="s">
        <v>33</v>
      </c>
      <c r="I27" s="188">
        <v>84</v>
      </c>
      <c r="J27" s="185" t="s">
        <v>78</v>
      </c>
      <c r="K27" s="68" t="s">
        <v>79</v>
      </c>
      <c r="L27" s="196"/>
    </row>
    <row r="28" spans="1:12" s="185" customFormat="1" ht="42" customHeight="1" x14ac:dyDescent="0.2">
      <c r="A28" s="192">
        <v>24</v>
      </c>
      <c r="B28" s="188" t="s">
        <v>33</v>
      </c>
      <c r="C28" s="188">
        <v>84</v>
      </c>
      <c r="D28" s="189" t="s">
        <v>80</v>
      </c>
      <c r="E28" s="68" t="s">
        <v>81</v>
      </c>
      <c r="F28" s="69"/>
      <c r="G28" s="193"/>
      <c r="H28" s="192" t="s">
        <v>33</v>
      </c>
      <c r="I28" s="188">
        <v>84</v>
      </c>
      <c r="J28" s="185" t="s">
        <v>80</v>
      </c>
      <c r="K28" s="68" t="s">
        <v>81</v>
      </c>
      <c r="L28" s="196"/>
    </row>
    <row r="29" spans="1:12" s="185" customFormat="1" ht="33.75" customHeight="1" x14ac:dyDescent="0.2">
      <c r="A29" s="192">
        <v>25</v>
      </c>
      <c r="B29" s="188" t="s">
        <v>33</v>
      </c>
      <c r="C29" s="188">
        <v>84</v>
      </c>
      <c r="D29" s="189" t="s">
        <v>82</v>
      </c>
      <c r="E29" s="68" t="s">
        <v>83</v>
      </c>
      <c r="F29" s="69"/>
      <c r="G29" s="193"/>
      <c r="H29" s="192" t="s">
        <v>33</v>
      </c>
      <c r="I29" s="188">
        <v>84</v>
      </c>
      <c r="J29" s="185" t="s">
        <v>82</v>
      </c>
      <c r="K29" s="68" t="s">
        <v>83</v>
      </c>
      <c r="L29" s="196"/>
    </row>
    <row r="30" spans="1:12" s="185" customFormat="1" ht="21" customHeight="1" x14ac:dyDescent="0.25">
      <c r="A30" s="192">
        <v>26</v>
      </c>
      <c r="B30" s="188" t="s">
        <v>33</v>
      </c>
      <c r="C30" s="188">
        <v>84</v>
      </c>
      <c r="D30" s="189" t="s">
        <v>84</v>
      </c>
      <c r="E30" s="68" t="s">
        <v>85</v>
      </c>
      <c r="F30" s="71"/>
      <c r="G30" s="197"/>
      <c r="H30" s="192" t="s">
        <v>33</v>
      </c>
      <c r="I30" s="188">
        <v>84</v>
      </c>
      <c r="J30" s="185" t="s">
        <v>84</v>
      </c>
      <c r="K30" s="70" t="s">
        <v>85</v>
      </c>
      <c r="L30" s="196"/>
    </row>
    <row r="31" spans="1:12" s="185" customFormat="1" ht="30" customHeight="1" x14ac:dyDescent="0.2">
      <c r="A31" s="192">
        <v>27</v>
      </c>
      <c r="B31" s="188" t="s">
        <v>33</v>
      </c>
      <c r="C31" s="188">
        <v>84</v>
      </c>
      <c r="D31" s="189" t="s">
        <v>86</v>
      </c>
      <c r="E31" s="68" t="s">
        <v>87</v>
      </c>
      <c r="F31" s="69"/>
      <c r="G31" s="193"/>
      <c r="H31" s="192" t="s">
        <v>33</v>
      </c>
      <c r="I31" s="188">
        <v>84</v>
      </c>
      <c r="J31" s="185" t="s">
        <v>86</v>
      </c>
      <c r="K31" s="68" t="s">
        <v>87</v>
      </c>
      <c r="L31" s="196"/>
    </row>
    <row r="32" spans="1:12" s="185" customFormat="1" ht="32.25" customHeight="1" x14ac:dyDescent="0.2">
      <c r="A32" s="192">
        <v>28</v>
      </c>
      <c r="B32" s="188" t="s">
        <v>33</v>
      </c>
      <c r="C32" s="188">
        <v>84</v>
      </c>
      <c r="D32" s="189" t="s">
        <v>88</v>
      </c>
      <c r="E32" s="68" t="s">
        <v>89</v>
      </c>
      <c r="F32" s="69"/>
      <c r="G32" s="193"/>
      <c r="H32" s="192" t="s">
        <v>33</v>
      </c>
      <c r="I32" s="188">
        <v>84</v>
      </c>
      <c r="J32" s="185" t="s">
        <v>88</v>
      </c>
      <c r="K32" s="68" t="s">
        <v>89</v>
      </c>
      <c r="L32" s="196"/>
    </row>
    <row r="33" spans="1:12" s="185" customFormat="1" ht="39" customHeight="1" x14ac:dyDescent="0.2">
      <c r="A33" s="192">
        <v>29</v>
      </c>
      <c r="B33" s="188" t="s">
        <v>33</v>
      </c>
      <c r="C33" s="188">
        <v>84</v>
      </c>
      <c r="D33" s="189" t="s">
        <v>90</v>
      </c>
      <c r="E33" s="68" t="s">
        <v>91</v>
      </c>
      <c r="F33" s="69"/>
      <c r="G33" s="193"/>
      <c r="H33" s="192" t="s">
        <v>33</v>
      </c>
      <c r="I33" s="188">
        <v>84</v>
      </c>
      <c r="J33" s="185" t="s">
        <v>90</v>
      </c>
      <c r="K33" s="68" t="s">
        <v>91</v>
      </c>
      <c r="L33" s="196"/>
    </row>
    <row r="34" spans="1:12" s="185" customFormat="1" ht="33.75" customHeight="1" x14ac:dyDescent="0.25">
      <c r="A34" s="192">
        <v>30</v>
      </c>
      <c r="B34" s="188" t="s">
        <v>33</v>
      </c>
      <c r="C34" s="188">
        <v>84</v>
      </c>
      <c r="D34" s="189" t="s">
        <v>92</v>
      </c>
      <c r="E34" s="68" t="s">
        <v>93</v>
      </c>
      <c r="F34" s="71"/>
      <c r="G34" s="197"/>
      <c r="H34" s="192" t="s">
        <v>33</v>
      </c>
      <c r="I34" s="188">
        <v>84</v>
      </c>
      <c r="J34" s="185" t="s">
        <v>92</v>
      </c>
      <c r="K34" s="70" t="s">
        <v>93</v>
      </c>
      <c r="L34" s="196"/>
    </row>
    <row r="35" spans="1:12" s="185" customFormat="1" ht="30" customHeight="1" x14ac:dyDescent="0.2">
      <c r="A35" s="192">
        <v>31</v>
      </c>
      <c r="B35" s="188" t="s">
        <v>33</v>
      </c>
      <c r="C35" s="188">
        <v>84</v>
      </c>
      <c r="D35" s="189" t="s">
        <v>94</v>
      </c>
      <c r="E35" s="68" t="s">
        <v>95</v>
      </c>
      <c r="F35" s="69"/>
      <c r="G35" s="193"/>
      <c r="H35" s="192" t="s">
        <v>33</v>
      </c>
      <c r="I35" s="188">
        <v>84</v>
      </c>
      <c r="J35" s="185" t="s">
        <v>94</v>
      </c>
      <c r="K35" s="68" t="s">
        <v>95</v>
      </c>
      <c r="L35" s="196"/>
    </row>
    <row r="36" spans="1:12" s="185" customFormat="1" ht="27.75" customHeight="1" x14ac:dyDescent="0.2">
      <c r="A36" s="192">
        <v>32</v>
      </c>
      <c r="B36" s="188" t="s">
        <v>33</v>
      </c>
      <c r="C36" s="188">
        <v>84</v>
      </c>
      <c r="D36" s="189" t="s">
        <v>96</v>
      </c>
      <c r="E36" s="68" t="s">
        <v>97</v>
      </c>
      <c r="F36" s="69"/>
      <c r="G36" s="193"/>
      <c r="H36" s="192" t="s">
        <v>33</v>
      </c>
      <c r="I36" s="188">
        <v>84</v>
      </c>
      <c r="J36" s="185" t="s">
        <v>96</v>
      </c>
      <c r="K36" s="68" t="s">
        <v>97</v>
      </c>
      <c r="L36" s="196"/>
    </row>
    <row r="37" spans="1:12" s="185" customFormat="1" ht="29.25" customHeight="1" x14ac:dyDescent="0.2">
      <c r="A37" s="192">
        <v>33</v>
      </c>
      <c r="B37" s="188" t="s">
        <v>33</v>
      </c>
      <c r="C37" s="188">
        <v>84</v>
      </c>
      <c r="D37" s="189" t="s">
        <v>98</v>
      </c>
      <c r="E37" s="68" t="s">
        <v>99</v>
      </c>
      <c r="F37" s="69"/>
      <c r="G37" s="193"/>
      <c r="H37" s="192" t="s">
        <v>33</v>
      </c>
      <c r="I37" s="188">
        <v>84</v>
      </c>
      <c r="J37" s="185" t="s">
        <v>98</v>
      </c>
      <c r="K37" s="68" t="s">
        <v>99</v>
      </c>
      <c r="L37" s="196"/>
    </row>
    <row r="38" spans="1:12" s="200" customFormat="1" ht="39" customHeight="1" x14ac:dyDescent="0.2">
      <c r="A38" s="192">
        <v>34</v>
      </c>
      <c r="B38" s="188" t="s">
        <v>33</v>
      </c>
      <c r="C38" s="188">
        <v>84</v>
      </c>
      <c r="D38" s="189" t="s">
        <v>100</v>
      </c>
      <c r="E38" s="68" t="s">
        <v>101</v>
      </c>
      <c r="F38" s="72"/>
      <c r="G38" s="198"/>
      <c r="H38" s="192" t="s">
        <v>33</v>
      </c>
      <c r="I38" s="188">
        <v>84</v>
      </c>
      <c r="J38" s="185" t="s">
        <v>100</v>
      </c>
      <c r="K38" s="68" t="s">
        <v>101</v>
      </c>
      <c r="L38" s="199"/>
    </row>
    <row r="39" spans="1:12" s="200" customFormat="1" ht="45" customHeight="1" x14ac:dyDescent="0.25">
      <c r="A39" s="192">
        <v>35</v>
      </c>
      <c r="B39" s="188" t="s">
        <v>33</v>
      </c>
      <c r="C39" s="188">
        <v>84</v>
      </c>
      <c r="D39" s="189" t="s">
        <v>102</v>
      </c>
      <c r="E39" s="68" t="s">
        <v>103</v>
      </c>
      <c r="F39" s="72"/>
      <c r="G39" s="198"/>
      <c r="H39" s="192" t="s">
        <v>33</v>
      </c>
      <c r="I39" s="188">
        <v>84</v>
      </c>
      <c r="J39" s="185" t="s">
        <v>102</v>
      </c>
      <c r="K39" s="70" t="s">
        <v>103</v>
      </c>
      <c r="L39" s="199"/>
    </row>
    <row r="40" spans="1:12" s="200" customFormat="1" ht="36" customHeight="1" x14ac:dyDescent="0.25">
      <c r="A40" s="192">
        <v>36</v>
      </c>
      <c r="B40" s="188" t="s">
        <v>33</v>
      </c>
      <c r="C40" s="188">
        <v>84</v>
      </c>
      <c r="D40" s="189" t="s">
        <v>104</v>
      </c>
      <c r="E40" s="68" t="s">
        <v>105</v>
      </c>
      <c r="F40" s="71"/>
      <c r="G40" s="197"/>
      <c r="H40" s="192" t="s">
        <v>33</v>
      </c>
      <c r="I40" s="188">
        <v>84</v>
      </c>
      <c r="J40" s="185" t="s">
        <v>104</v>
      </c>
      <c r="K40" s="68" t="s">
        <v>105</v>
      </c>
      <c r="L40" s="199"/>
    </row>
    <row r="41" spans="1:12" s="200" customFormat="1" ht="29.25" customHeight="1" x14ac:dyDescent="0.2">
      <c r="A41" s="192">
        <v>37</v>
      </c>
      <c r="B41" s="188" t="s">
        <v>33</v>
      </c>
      <c r="C41" s="188">
        <v>84</v>
      </c>
      <c r="D41" s="189" t="s">
        <v>106</v>
      </c>
      <c r="E41" s="68" t="s">
        <v>107</v>
      </c>
      <c r="F41" s="72"/>
      <c r="G41" s="198"/>
      <c r="H41" s="192" t="s">
        <v>33</v>
      </c>
      <c r="I41" s="188">
        <v>84</v>
      </c>
      <c r="J41" s="188" t="s">
        <v>106</v>
      </c>
      <c r="K41" s="189" t="s">
        <v>107</v>
      </c>
      <c r="L41" s="199"/>
    </row>
    <row r="42" spans="1:12" s="200" customFormat="1" ht="36.75" customHeight="1" x14ac:dyDescent="0.2">
      <c r="A42" s="192">
        <v>38</v>
      </c>
      <c r="B42" s="188" t="s">
        <v>33</v>
      </c>
      <c r="C42" s="188">
        <v>84</v>
      </c>
      <c r="D42" s="189" t="s">
        <v>108</v>
      </c>
      <c r="E42" s="68" t="s">
        <v>109</v>
      </c>
      <c r="F42" s="69"/>
      <c r="G42" s="193"/>
      <c r="H42" s="192" t="s">
        <v>33</v>
      </c>
      <c r="I42" s="188">
        <v>84</v>
      </c>
      <c r="J42" s="188" t="s">
        <v>108</v>
      </c>
      <c r="K42" s="189" t="s">
        <v>109</v>
      </c>
      <c r="L42" s="199"/>
    </row>
    <row r="43" spans="1:12" s="185" customFormat="1" ht="21" customHeight="1" x14ac:dyDescent="0.2">
      <c r="A43" s="192">
        <v>39</v>
      </c>
      <c r="B43" s="188" t="s">
        <v>33</v>
      </c>
      <c r="C43" s="188">
        <v>84</v>
      </c>
      <c r="D43" s="189" t="s">
        <v>110</v>
      </c>
      <c r="E43" s="189" t="s">
        <v>111</v>
      </c>
      <c r="F43" s="69"/>
      <c r="G43" s="193"/>
      <c r="H43" s="192" t="s">
        <v>33</v>
      </c>
      <c r="I43" s="188">
        <v>84</v>
      </c>
      <c r="J43" s="188" t="s">
        <v>110</v>
      </c>
      <c r="K43" s="188" t="s">
        <v>111</v>
      </c>
      <c r="L43" s="196"/>
    </row>
    <row r="44" spans="1:12" s="185" customFormat="1" ht="21" customHeight="1" x14ac:dyDescent="0.2">
      <c r="A44" s="201"/>
      <c r="B44" s="202"/>
      <c r="C44" s="202"/>
      <c r="D44" s="203"/>
      <c r="E44" s="76"/>
      <c r="F44" s="77"/>
      <c r="G44" s="193"/>
      <c r="H44" s="201"/>
      <c r="I44" s="202"/>
      <c r="J44" s="203"/>
      <c r="K44" s="76"/>
      <c r="L44" s="204"/>
    </row>
    <row r="45" spans="1:12" ht="15.75" x14ac:dyDescent="0.25">
      <c r="E45" s="57"/>
      <c r="F45" s="79">
        <f>COUNTA(E4:E44)</f>
        <v>39</v>
      </c>
      <c r="G45" s="57"/>
      <c r="K45" s="57"/>
      <c r="L45" s="80">
        <f>COUNTA(K4:K44)</f>
        <v>38</v>
      </c>
    </row>
    <row r="46" spans="1:12" x14ac:dyDescent="0.2">
      <c r="E46" s="57"/>
      <c r="F46" s="57"/>
      <c r="K46" s="57"/>
    </row>
  </sheetData>
  <mergeCells count="2">
    <mergeCell ref="A2:F2"/>
    <mergeCell ref="H2:L2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S13111</vt:lpstr>
      <vt:lpstr>S13112_xPH</vt:lpstr>
      <vt:lpstr>S13112_PH</vt:lpstr>
      <vt:lpstr>S1313</vt:lpstr>
      <vt:lpstr>S1313_other</vt:lpstr>
      <vt:lpstr>S1314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RENNO Birgitte (ESTAT)</cp:lastModifiedBy>
  <cp:lastPrinted>2015-12-08T15:48:54Z</cp:lastPrinted>
  <dcterms:created xsi:type="dcterms:W3CDTF">2009-02-05T09:15:28Z</dcterms:created>
  <dcterms:modified xsi:type="dcterms:W3CDTF">2018-02-16T08:13:38Z</dcterms:modified>
</cp:coreProperties>
</file>