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" windowWidth="19065" windowHeight="11595"/>
  </bookViews>
  <sheets>
    <sheet name="Summary" sheetId="3" r:id="rId1"/>
    <sheet name="List of units" sheetId="1" r:id="rId2"/>
  </sheets>
  <definedNames>
    <definedName name="_xlnm._FilterDatabase" localSheetId="1" hidden="1">'List of units'!$B$1:$B$2186</definedName>
    <definedName name="_xlnm.Print_Area" localSheetId="1">'List of units'!$B$2:$I$1197</definedName>
  </definedNames>
  <calcPr calcId="145621"/>
</workbook>
</file>

<file path=xl/calcChain.xml><?xml version="1.0" encoding="utf-8"?>
<calcChain xmlns="http://schemas.openxmlformats.org/spreadsheetml/2006/main">
  <c r="D9" i="3" l="1"/>
  <c r="I208" i="1"/>
  <c r="E208" i="1"/>
  <c r="D15" i="3"/>
  <c r="E9" i="3"/>
  <c r="E15" i="3"/>
  <c r="F15" i="3" s="1"/>
  <c r="E6" i="1"/>
  <c r="E11" i="1"/>
  <c r="E15" i="1"/>
  <c r="E31" i="1"/>
  <c r="E48" i="1"/>
  <c r="E196" i="1"/>
  <c r="E201" i="1"/>
  <c r="E245" i="1"/>
  <c r="E261" i="1"/>
  <c r="E326" i="1"/>
  <c r="E358" i="1"/>
  <c r="E926" i="1"/>
  <c r="E967" i="1"/>
  <c r="E1080" i="1"/>
  <c r="E1161" i="1"/>
  <c r="E1195" i="1"/>
  <c r="I967" i="1"/>
  <c r="I1080" i="1"/>
  <c r="I1161" i="1"/>
  <c r="I358" i="1"/>
  <c r="I261" i="1"/>
  <c r="I245" i="1"/>
  <c r="I201" i="1"/>
  <c r="I15" i="1"/>
  <c r="I6" i="1"/>
  <c r="I11" i="1"/>
  <c r="I31" i="1"/>
  <c r="I48" i="1"/>
  <c r="I196" i="1"/>
  <c r="I326" i="1"/>
  <c r="I926" i="1"/>
  <c r="I1195" i="1"/>
  <c r="F5" i="3" l="1"/>
  <c r="F9" i="3"/>
  <c r="F6" i="3"/>
</calcChain>
</file>

<file path=xl/sharedStrings.xml><?xml version="1.0" encoding="utf-8"?>
<sst xmlns="http://schemas.openxmlformats.org/spreadsheetml/2006/main" count="2423" uniqueCount="1231">
  <si>
    <t>Name</t>
  </si>
  <si>
    <t>Sector</t>
  </si>
  <si>
    <t>S.1311</t>
  </si>
  <si>
    <t>Other</t>
  </si>
  <si>
    <t>Main units</t>
  </si>
  <si>
    <t>Diff</t>
  </si>
  <si>
    <t>S.1313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</si>
  <si>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</si>
  <si>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</si>
  <si>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</si>
  <si>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</si>
  <si>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</si>
  <si>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</si>
  <si>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</si>
  <si>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</si>
  <si>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</si>
  <si>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</si>
  <si>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INFORMATION AND COMMUNICATION</t>
  </si>
  <si>
    <t>J</t>
  </si>
  <si>
    <t>Register of General government units by Subsector and by NACE</t>
  </si>
  <si>
    <t>ANNEX 1</t>
  </si>
  <si>
    <t>Number of units</t>
  </si>
  <si>
    <t xml:space="preserve">NACE </t>
  </si>
  <si>
    <t>Accounts Commission for Scotland</t>
  </si>
  <si>
    <t>Administration of Radioactive Substances Advisory Committee</t>
  </si>
  <si>
    <t>Adventure Activities Licensing Authority/TQS Ltd</t>
  </si>
  <si>
    <t>Advisory Board on the Registration of Homeopathic Products</t>
  </si>
  <si>
    <t>Advisory Committee for Wales</t>
  </si>
  <si>
    <t>Advisory Committee on Animal Feedingstuffs</t>
  </si>
  <si>
    <t>Advisory Committee on Borderline Substances</t>
  </si>
  <si>
    <t>Advisory Committee on Business and the Environment</t>
  </si>
  <si>
    <t>Advisory Committee on Business Appointments</t>
  </si>
  <si>
    <t>Advisory Committee on Conscientious Objectors</t>
  </si>
  <si>
    <t>Advisory Committee on Consumer Products and the Environment</t>
  </si>
  <si>
    <t>Advisory Committee on Dangerous Pathogens</t>
  </si>
  <si>
    <t>Advisory Committee on Distinction Awards</t>
  </si>
  <si>
    <t>Advisory Committee on National Health Service Drugs</t>
  </si>
  <si>
    <t>Advisory Committee on NHS Drugs</t>
  </si>
  <si>
    <t>Advisory Committee on Novel Foods and Processes</t>
  </si>
  <si>
    <t>Advisory Committee on Packaging</t>
  </si>
  <si>
    <t>Advisory Committee on Pesticides</t>
  </si>
  <si>
    <t>Advisory Committee on Releases to the Environment</t>
  </si>
  <si>
    <t>Advisory Committee on Telecommunications for Disabled and Elderly People</t>
  </si>
  <si>
    <t>Advisory Committee on the Government Art Collection</t>
  </si>
  <si>
    <t>Advisory Committee on the Micro-biological safety of Food</t>
  </si>
  <si>
    <t>Advisory Committees on General Commissioners of Income Tax</t>
  </si>
  <si>
    <t>Advisory Committees on Justices of the Peace in England and Wales</t>
  </si>
  <si>
    <t>Advisory Committees on Justices of the Peace in Lancashire, Greater Manchester and Merseyside</t>
  </si>
  <si>
    <t>Advisory Council on National Records and Archives</t>
  </si>
  <si>
    <t>Advisory Council on the Misuse of Drugs</t>
  </si>
  <si>
    <t>Advisory Group on Hepatitis</t>
  </si>
  <si>
    <t>Advisory Group on Military Medicine</t>
  </si>
  <si>
    <t xml:space="preserve">Agricultural Dwelling House Advisory Committees </t>
  </si>
  <si>
    <t>Agricultural Land Tribunal (Wales)</t>
  </si>
  <si>
    <t>Agricultural Wages Board for Northern Ireland</t>
  </si>
  <si>
    <t>Agricultural Wages Committees for England</t>
  </si>
  <si>
    <t>Air Travel Trust</t>
  </si>
  <si>
    <t>Airborne Particles Expert Group</t>
  </si>
  <si>
    <t>Animal Health and Veterinary Laboratories Association</t>
  </si>
  <si>
    <t>Animal Procedures Committee</t>
  </si>
  <si>
    <t>Appeal Body</t>
  </si>
  <si>
    <t>Architecture and Design Scotland</t>
  </si>
  <si>
    <t>Armed Forces Pay Review Body</t>
  </si>
  <si>
    <t>Arts Council of England</t>
  </si>
  <si>
    <t>Arts Council of Northern Ireland</t>
  </si>
  <si>
    <t>Arts Council of Wales</t>
  </si>
  <si>
    <t xml:space="preserve">Boards of Visitors and Visiting Committees </t>
  </si>
  <si>
    <t>Boards of Visitors to Penal Establishments</t>
  </si>
  <si>
    <t>Boundary Commission for Northern Ireland</t>
  </si>
  <si>
    <t>Boundary Commission for England</t>
  </si>
  <si>
    <t>Boundary Commission for Scotland</t>
  </si>
  <si>
    <t>Boundary Commission for Wales</t>
  </si>
  <si>
    <t>British Film Institute</t>
  </si>
  <si>
    <t>British Pharmacopoeia Commission</t>
  </si>
  <si>
    <t>British Transport Police Authority</t>
  </si>
  <si>
    <t>Building Regulations Advisory Committee</t>
  </si>
  <si>
    <t>Building Societies Commission</t>
  </si>
  <si>
    <t>Cabinet Office</t>
  </si>
  <si>
    <t>Care Council for Wales</t>
  </si>
  <si>
    <t>Care Quality Commission</t>
  </si>
  <si>
    <t>CEEP UK</t>
  </si>
  <si>
    <t>Central Advisory Committee on Justices of the Peace</t>
  </si>
  <si>
    <t>Central Advisory Committee on Pensions and Compensation</t>
  </si>
  <si>
    <t>Central Arbitration Committee</t>
  </si>
  <si>
    <t>Chancellor of the Duchy of Lancaster</t>
  </si>
  <si>
    <t>Charities Advisory Committee</t>
  </si>
  <si>
    <t>Charity Commission for England and Wales</t>
  </si>
  <si>
    <t>Children and Family Court Advisory and Support Service</t>
  </si>
  <si>
    <t>Civil Justice Council</t>
  </si>
  <si>
    <t xml:space="preserve">Civil Procedure Rule Committee </t>
  </si>
  <si>
    <t>Civil Service Appeal Board</t>
  </si>
  <si>
    <t>Civil Service Arbitration Tribunal</t>
  </si>
  <si>
    <t>Civil Service Commission</t>
  </si>
  <si>
    <t>Clinical Commissioning Group</t>
  </si>
  <si>
    <t>Coal Authority</t>
  </si>
  <si>
    <t>Commissioner for Ethical Standards in Public Life in Scotland</t>
  </si>
  <si>
    <t>Commission for Judicial Appointments</t>
  </si>
  <si>
    <t>Commission for Local Administration</t>
  </si>
  <si>
    <t>Commission for Local Administration in Wales</t>
  </si>
  <si>
    <t>Commission for Rural Communities</t>
  </si>
  <si>
    <t>Commissioners of Irish Lights</t>
  </si>
  <si>
    <t>Committee for Monitoring Agreements On Tobacco Advertising Sponsorship</t>
  </si>
  <si>
    <t>Committee on Agricultural Valuation</t>
  </si>
  <si>
    <t>Committee on Carcinogenicity of Chemicals in Food, Consumer Products and the Environment</t>
  </si>
  <si>
    <t>Committee on Climate Change</t>
  </si>
  <si>
    <t>Committee on Medical Aspects of Radiation in the Environment</t>
  </si>
  <si>
    <t>Committee on Mutagenicity of Chemicals in Food, Consumer Products and the Environment</t>
  </si>
  <si>
    <t>Committee on Standards in Public Life</t>
  </si>
  <si>
    <t xml:space="preserve">Committee on the Medical Effects of Air Pollutants </t>
  </si>
  <si>
    <t>Committee on the Safety of Medicines</t>
  </si>
  <si>
    <t>Committee on Toxicity of Chemicals in food, Consumer Products and the Environment</t>
  </si>
  <si>
    <t>Common Services Agency of the Scottish Health Service</t>
  </si>
  <si>
    <t>Commonwealth Scholarship Commission in the United Kingdom</t>
  </si>
  <si>
    <t>Communications for Business</t>
  </si>
  <si>
    <t>Community Health Council (Wales) Board</t>
  </si>
  <si>
    <t>Community Health Councils in Wales</t>
  </si>
  <si>
    <t>Competition and Markets Authority</t>
  </si>
  <si>
    <t>Competition Appeal Tribunal</t>
  </si>
  <si>
    <t>Construction Industry Advisory Council</t>
  </si>
  <si>
    <t>Construction Industry Training Board</t>
  </si>
  <si>
    <t>Consumer Communications for England</t>
  </si>
  <si>
    <t>Contracts Rights Renewal Adjudicator</t>
  </si>
  <si>
    <t>Copyright Tribunal</t>
  </si>
  <si>
    <t>Council for Nature Conservation and the Countryside</t>
  </si>
  <si>
    <t>Council for Science and Technology</t>
  </si>
  <si>
    <t>Council for the Regulation of Healthcare Professionals</t>
  </si>
  <si>
    <t>Council of Reserve Forces and Cadet Associations</t>
  </si>
  <si>
    <t>Creative Scotland</t>
  </si>
  <si>
    <t>Criminal Cases Review Commission</t>
  </si>
  <si>
    <t>Criminal Injuries Compensation Authority</t>
  </si>
  <si>
    <t>Criminal Justice Inspection Northern Ireland / the Chief Inspector of Criminal Justice in Northern Ireland</t>
  </si>
  <si>
    <t>Criminal Procedure Rule Committee</t>
  </si>
  <si>
    <t>Crofters Commission</t>
  </si>
  <si>
    <t>Crown Office, Scotland</t>
  </si>
  <si>
    <t>Crown Prosecution Service</t>
  </si>
  <si>
    <t>Customer Service Committees (OFWAT)</t>
  </si>
  <si>
    <t>Darwin Advisory Committee</t>
  </si>
  <si>
    <t xml:space="preserve">Defence Nuclear Safety Committee </t>
  </si>
  <si>
    <t>Defence Scientific Advisory Council</t>
  </si>
  <si>
    <t>Department for Business, Innovation and Skills</t>
  </si>
  <si>
    <t>Department for Communities and Local Government</t>
  </si>
  <si>
    <t>Department for Culture, Media and Sport</t>
  </si>
  <si>
    <t>Department for Education</t>
  </si>
  <si>
    <t xml:space="preserve">Department for Employment and Learning </t>
  </si>
  <si>
    <t>Department for Environment, Food and Rural Affairs</t>
  </si>
  <si>
    <t>Department for International Development</t>
  </si>
  <si>
    <t>Department for National Savings</t>
  </si>
  <si>
    <t>Department for Transport</t>
  </si>
  <si>
    <t>Department for Work and Pensions</t>
  </si>
  <si>
    <t>Department of Energy and Climate Change</t>
  </si>
  <si>
    <t>Department of Health</t>
  </si>
  <si>
    <t>Disability Living Allowance Advisory Board for Northern Ireland</t>
  </si>
  <si>
    <t>Disabled Persons Transport Advisory Committee</t>
  </si>
  <si>
    <t>Distinction and Meritorious Service Awards Committee</t>
  </si>
  <si>
    <t>Doctors’ and Dentists’ Review Body</t>
  </si>
  <si>
    <t>Drainage Council for Northern Ireland</t>
  </si>
  <si>
    <t>Driver and Vehicle Licensing Agency</t>
  </si>
  <si>
    <t>East of England International Ltd</t>
  </si>
  <si>
    <t>Eastern Health and Personal Social Services Board</t>
  </si>
  <si>
    <t>Economic Research Institute of Northern Ireland</t>
  </si>
  <si>
    <t>Education Funding Agency</t>
  </si>
  <si>
    <t>Education Scotland</t>
  </si>
  <si>
    <t>Electoral Commission</t>
  </si>
  <si>
    <t>Engineering Construction Industry Training Board (ECITB)</t>
  </si>
  <si>
    <t>England Marketing Advisory Board</t>
  </si>
  <si>
    <t xml:space="preserve">Environment Agency </t>
  </si>
  <si>
    <t>Equality 2025</t>
  </si>
  <si>
    <t>Equality Commission for Northern Ireland</t>
  </si>
  <si>
    <t>Expert Advisory Group on AIDS</t>
  </si>
  <si>
    <t>Expert Panel on Air Quality Standards</t>
  </si>
  <si>
    <t>Export Guarantees Advisory Council</t>
  </si>
  <si>
    <t>Extra Parliamentary Panel</t>
  </si>
  <si>
    <t>Fair Employment Tribunal</t>
  </si>
  <si>
    <t>Family Procedure Rules Committee</t>
  </si>
  <si>
    <t>Farming and Rural Conservation Agency</t>
  </si>
  <si>
    <t xml:space="preserve">Financial Reporting Advisory Board </t>
  </si>
  <si>
    <t>Financial Services and Markets Appeal Tribunal</t>
  </si>
  <si>
    <t>Firearms Consultative Committee</t>
  </si>
  <si>
    <t>Food Advisory Committee</t>
  </si>
  <si>
    <t>Food Standards Agency</t>
  </si>
  <si>
    <t xml:space="preserve">Foreign and Commonwealth Office </t>
  </si>
  <si>
    <t>Forth Estuary Transport Authority</t>
  </si>
  <si>
    <t>Foyle, Carlingford and Irish Lights Commission</t>
  </si>
  <si>
    <t>Bòrd na Gàidhlig</t>
  </si>
  <si>
    <t>Gambling Commission</t>
  </si>
  <si>
    <t>Gangmasters Licensing Authority</t>
  </si>
  <si>
    <t>General Commissioners of Income Tax</t>
  </si>
  <si>
    <t>General Teaching Council for Northern Ireland</t>
  </si>
  <si>
    <t>Genetics and Insurance Committee</t>
  </si>
  <si>
    <t>Government Communications Headquarters</t>
  </si>
  <si>
    <t xml:space="preserve">Government Purchasing Agency </t>
  </si>
  <si>
    <t>Government-Industry Forum on non-food uses of crops</t>
  </si>
  <si>
    <t xml:space="preserve">Groceries Code Adjudicator </t>
  </si>
  <si>
    <t>Groundwork Trusts</t>
  </si>
  <si>
    <t>Health and Care Professions Council</t>
  </si>
  <si>
    <t>Health and Safety Executive</t>
  </si>
  <si>
    <t>Health and Safety Executive for Northern Ireland</t>
  </si>
  <si>
    <t>Health and Social Care Information Centre</t>
  </si>
  <si>
    <t>Health and Social Care Regulation and Quality Improvement Authority (Northern Ireland), The</t>
  </si>
  <si>
    <t>Health Education England</t>
  </si>
  <si>
    <t>Health Estates</t>
  </si>
  <si>
    <t>Healthwatch England</t>
  </si>
  <si>
    <t>Her Majesty's Courts and Tribunals Service</t>
  </si>
  <si>
    <t>Her Majesty's Crown Prosecution Service Inspectorate</t>
  </si>
  <si>
    <t>Her Majesty's Passport Service</t>
  </si>
  <si>
    <t>Her Majesty's Prison Service</t>
  </si>
  <si>
    <t>Her Majesty's Revenue &amp; Customs</t>
  </si>
  <si>
    <t>Higher Education Funding Council for England</t>
  </si>
  <si>
    <t>Higher Education Funding Council for Wales</t>
  </si>
  <si>
    <t>Highlands and Islands Enterprise</t>
  </si>
  <si>
    <t>Hill Farming Advisory Sub-Committee for Wales</t>
  </si>
  <si>
    <t>Historic Buildings Council for Northern Ireland</t>
  </si>
  <si>
    <t xml:space="preserve">Historic Monuments Council </t>
  </si>
  <si>
    <t>Historic Scotland</t>
  </si>
  <si>
    <t>Home Office</t>
  </si>
  <si>
    <t>Homes and Community Agency</t>
  </si>
  <si>
    <t>Honours Scrutiny Committee</t>
  </si>
  <si>
    <t>Horserace Betting Levy Appeals Tribunal for England and Wales</t>
  </si>
  <si>
    <t>House of Lords Appointments Commission</t>
  </si>
  <si>
    <t xml:space="preserve">Houses of Parliament </t>
  </si>
  <si>
    <t>Housing Benefit Review Boards</t>
  </si>
  <si>
    <t>Human Fertilisation and Embryology Authority</t>
  </si>
  <si>
    <t>Human Genetics Commission</t>
  </si>
  <si>
    <t>Human Tissue Authority</t>
  </si>
  <si>
    <t>Immigration Services Tribunal</t>
  </si>
  <si>
    <t>Independent Commission for Aid Impact</t>
  </si>
  <si>
    <t>Independent Housing Ombudsman Limited</t>
  </si>
  <si>
    <t>Independent Monitoring Board for for Military Corrective Training Centre</t>
  </si>
  <si>
    <t>Independent Police Complaints Commission</t>
  </si>
  <si>
    <t>Independent Review Panel on the Classification of Borderline Medicines</t>
  </si>
  <si>
    <t>Independent Review Services for Social Fund</t>
  </si>
  <si>
    <t>Industrial Development Advisory Board</t>
  </si>
  <si>
    <t>Industrial Injuries Advisory Council</t>
  </si>
  <si>
    <t>Industrial Training Boards</t>
  </si>
  <si>
    <t>Industrial Tribunals</t>
  </si>
  <si>
    <t>Industry Department for Scotland</t>
  </si>
  <si>
    <t>Information Tribunal</t>
  </si>
  <si>
    <t>Insolvency Practitioners Tribunal</t>
  </si>
  <si>
    <t>Insolvency Rules Committee</t>
  </si>
  <si>
    <t>Insolvency Service</t>
  </si>
  <si>
    <t>Intelligence Services Tribunal</t>
  </si>
  <si>
    <t>Interception of Communications Tribunal</t>
  </si>
  <si>
    <t xml:space="preserve">Intervention Board </t>
  </si>
  <si>
    <t>Invest Northern Ireland</t>
  </si>
  <si>
    <t>Investigatory Powers Tribunal</t>
  </si>
  <si>
    <t>Jobcentre Plus</t>
  </si>
  <si>
    <t>Joint Nature Conservation Committee</t>
  </si>
  <si>
    <t>Joint Prison/Probation Accreditation Panel</t>
  </si>
  <si>
    <t>Judicial Office</t>
  </si>
  <si>
    <t>Judicial Studies Board</t>
  </si>
  <si>
    <t>Justices of the Peace Advisory Committees</t>
  </si>
  <si>
    <t>Labour Relations Agency</t>
  </si>
  <si>
    <t>Land and Property Services</t>
  </si>
  <si>
    <t>Land Reform Advisory Committee for Northern Ireland</t>
  </si>
  <si>
    <t>Land Registration Rules Committee</t>
  </si>
  <si>
    <t>Lands Tribunal</t>
  </si>
  <si>
    <t>Lands Tribunal for Scotland</t>
  </si>
  <si>
    <t>Law Commission</t>
  </si>
  <si>
    <t xml:space="preserve">Law Reform Advisory Committee for Northern Ireland </t>
  </si>
  <si>
    <t>Leasehold Advisory Service</t>
  </si>
  <si>
    <t>Legal Aid Agency</t>
  </si>
  <si>
    <t>Legal Secretariat to the Law Officers, the</t>
  </si>
  <si>
    <t>Legal Services Complaints Commissioner</t>
  </si>
  <si>
    <t>Legal Services Consultative Panel</t>
  </si>
  <si>
    <t xml:space="preserve">Legal Services Ombudsman </t>
  </si>
  <si>
    <t>Library and Information Services Council</t>
  </si>
  <si>
    <t>LINK/TCS Board</t>
  </si>
  <si>
    <t>Local Government Boundary Commission for England</t>
  </si>
  <si>
    <t>Local Government Boundary Commission for Scotland</t>
  </si>
  <si>
    <t>Local Government Boundary Commission for Wales</t>
  </si>
  <si>
    <t>Local Government Staff Commission</t>
  </si>
  <si>
    <t>Loughs Agency</t>
  </si>
  <si>
    <t>Low Pay Commission</t>
  </si>
  <si>
    <t>Magistrates Courts (En Bloc)</t>
  </si>
  <si>
    <t>Magistrates Courts Rule Committee</t>
  </si>
  <si>
    <t>Marine Management Organisation</t>
  </si>
  <si>
    <t>Marine Scotland</t>
  </si>
  <si>
    <t>Maritime and Coastguard Agency</t>
  </si>
  <si>
    <t>Marshall Aid Commemoration Commission</t>
  </si>
  <si>
    <t>Meat Hygiene Appeals Tribunal for England and Wales</t>
  </si>
  <si>
    <t>Medical Appeal Tribunals Northern Ireland</t>
  </si>
  <si>
    <t>Medicines Commission</t>
  </si>
  <si>
    <t>Mental Health Review Tribunal</t>
  </si>
  <si>
    <t>Mental Health Review Tribunal for Northern Ireland</t>
  </si>
  <si>
    <t>Mental Health Review Tribunal for Wales</t>
  </si>
  <si>
    <t>Mental Welfare Commission for Scotland</t>
  </si>
  <si>
    <t>Ministry of Defence</t>
  </si>
  <si>
    <t xml:space="preserve">Ministry of Justice </t>
  </si>
  <si>
    <t>Misuse of Drugs Advisory Board</t>
  </si>
  <si>
    <t>Misuse of Drugs Professional Panel</t>
  </si>
  <si>
    <t xml:space="preserve">Misuse of Drugs Tribunal </t>
  </si>
  <si>
    <t>National Assembly for Wales</t>
  </si>
  <si>
    <t>National Audit Office</t>
  </si>
  <si>
    <t>National College for Teaching and Leadership</t>
  </si>
  <si>
    <t>National Council for Education and Training for Wales</t>
  </si>
  <si>
    <t>National Crime Agency</t>
  </si>
  <si>
    <t>National Employer Advisory Board</t>
  </si>
  <si>
    <t>National Expert Group on Transboundary Air Pollution</t>
  </si>
  <si>
    <t>National Fraud Authority</t>
  </si>
  <si>
    <t>National Gallery</t>
  </si>
  <si>
    <t>National Health Service Business Service Authority</t>
  </si>
  <si>
    <t>National Health Service Litigation Authority</t>
  </si>
  <si>
    <t>National Health Service Tribunal</t>
  </si>
  <si>
    <t>National Insurance Contributions Office</t>
  </si>
  <si>
    <t>National Investment and Loans Office</t>
  </si>
  <si>
    <t xml:space="preserve">National Lottery Commission </t>
  </si>
  <si>
    <t>National Measurement Office, The</t>
  </si>
  <si>
    <t>National Records of Scotland</t>
  </si>
  <si>
    <t>National Specialist Commissioning Advisory Group</t>
  </si>
  <si>
    <t>Natural Resources Wales</t>
  </si>
  <si>
    <t>NESTA Trust</t>
  </si>
  <si>
    <t>NHS Trust Development Authority</t>
  </si>
  <si>
    <t>Northern Ireland Assembly Commission</t>
  </si>
  <si>
    <t>Northern Ireland Advisory Committee on Telecommunications</t>
  </si>
  <si>
    <t>Northern Ireland Audit Office</t>
  </si>
  <si>
    <t>Northern Ireland Central Investment Fund for Charities</t>
  </si>
  <si>
    <t>Northern Ireland Community Relations Council</t>
  </si>
  <si>
    <t>Northern Ireland Courts and Tribunals Service</t>
  </si>
  <si>
    <t>Northern Ireland Crown Court Rules Committee</t>
  </si>
  <si>
    <t>Northern Ireland Government Departments</t>
  </si>
  <si>
    <t>Northern Ireland Higher Education Council</t>
  </si>
  <si>
    <t>Northern Ireland Human Rights Commission</t>
  </si>
  <si>
    <t>Northern Ireland Industrial Court</t>
  </si>
  <si>
    <t>Northern Ireland Industrial Tribunals</t>
  </si>
  <si>
    <t>Northern Ireland Judicial Appointments Commission</t>
  </si>
  <si>
    <t>Northern Ireland Museums Council</t>
  </si>
  <si>
    <t>Northern Ireland Office</t>
  </si>
  <si>
    <t>Northern Ireland Ombudsman</t>
  </si>
  <si>
    <t>Northern Ireland Policing Board</t>
  </si>
  <si>
    <t>Northern Ireland Prison Service</t>
  </si>
  <si>
    <t>Northern Ireland Review Body</t>
  </si>
  <si>
    <t>Northern Ireland Statistics and Research Agency</t>
  </si>
  <si>
    <t>Northern Ireland Strategic Investment Board Limited</t>
  </si>
  <si>
    <t>Northern Ireland Utility Regulator</t>
  </si>
  <si>
    <t>Nuclear Decommissioning Authority</t>
  </si>
  <si>
    <t>Nuclear Research Advisory Council</t>
  </si>
  <si>
    <t>Nurses, Midwives, Health Visitors and Professions Allied to Medicine Pay Review Body</t>
  </si>
  <si>
    <t>Office for Budget Responsibility</t>
  </si>
  <si>
    <t>Office for Fair Access</t>
  </si>
  <si>
    <t>Office for Judicial Complaints</t>
  </si>
  <si>
    <t>Office for Standard in Education</t>
  </si>
  <si>
    <t>Office of Communications</t>
  </si>
  <si>
    <t>Office of Fair Trading</t>
  </si>
  <si>
    <t>Office of Gas and Electricity Markets</t>
  </si>
  <si>
    <t>Office of Government Commerce</t>
  </si>
  <si>
    <t>Office of Her Majesty's Chief Inspector of Schools in England</t>
  </si>
  <si>
    <t>Office of Her Majesty’s Chief Inspector of Education and Training in Wales</t>
  </si>
  <si>
    <t>Office of Qualifications and Examinations Regulator</t>
  </si>
  <si>
    <t>Office of Rail Regulation</t>
  </si>
  <si>
    <t xml:space="preserve">Office of Surveillance Commissioners </t>
  </si>
  <si>
    <t>Office of the Commissioner for Public Appointments</t>
  </si>
  <si>
    <t>Office of the Immigration Services Commissioner</t>
  </si>
  <si>
    <t>Office of the Northern Ireland Commissioner for Administration</t>
  </si>
  <si>
    <t xml:space="preserve">Office of the Northern Ireland Commissioner for Complaints </t>
  </si>
  <si>
    <t>Office of the Parliamentary Commissioner and Health Service Commissioners</t>
  </si>
  <si>
    <t>Office of the Scottish Charity Regulator</t>
  </si>
  <si>
    <t>Office of the Secretary of State for Wales</t>
  </si>
  <si>
    <t>Office of Water Services</t>
  </si>
  <si>
    <t>OFWAT National Customer Council</t>
  </si>
  <si>
    <t>Parades Commission</t>
  </si>
  <si>
    <t>Parliamentary and Health Service Ombudsman</t>
  </si>
  <si>
    <t>Parole Board</t>
  </si>
  <si>
    <t>Parole Board for Scotland</t>
  </si>
  <si>
    <t>Patient Client Council</t>
  </si>
  <si>
    <t xml:space="preserve">Pensions Appeal Tribunal  </t>
  </si>
  <si>
    <t>Pensions Ombudsman</t>
  </si>
  <si>
    <t>Pensions Regulator</t>
  </si>
  <si>
    <t>Persons Hearing Consumer Credit Licensing Appeals</t>
  </si>
  <si>
    <t>Persons Hearing Estate Agents Appeal</t>
  </si>
  <si>
    <t>Pesticides Residue Committee</t>
  </si>
  <si>
    <t>Place Names Advisory Committee</t>
  </si>
  <si>
    <t>Planning Appeals Commission</t>
  </si>
  <si>
    <t>Planning Inspectorate</t>
  </si>
  <si>
    <t>Poisons Board (Northern Ireland)</t>
  </si>
  <si>
    <t>Police Advisory Board for England and Wales</t>
  </si>
  <si>
    <t>Police Arbitration Tribunal</t>
  </si>
  <si>
    <t>Police Discipline Appeals Tribunal</t>
  </si>
  <si>
    <t>Police Negotiating Board</t>
  </si>
  <si>
    <t>Independent Commission for Police Complaints for Northern Ireland</t>
  </si>
  <si>
    <t>Police Rehabilitation and Retraining Trust</t>
  </si>
  <si>
    <t>Police Service of Northern Ireland</t>
  </si>
  <si>
    <t>Privy Council Office</t>
  </si>
  <si>
    <t>Probation Trusts</t>
  </si>
  <si>
    <t>Property Advisors to the Civil Estate</t>
  </si>
  <si>
    <t>Public Prosecution Service for Northern Ireland</t>
  </si>
  <si>
    <t>Public Records Office of Northern Ireland</t>
  </si>
  <si>
    <t>Public Service Commission</t>
  </si>
  <si>
    <t>Public Services Ombudsman for Wales</t>
  </si>
  <si>
    <t>Queen Victoria School</t>
  </si>
  <si>
    <t>Race Relations Forum</t>
  </si>
  <si>
    <t>Radioactive Waste Management Advisory Committee</t>
  </si>
  <si>
    <t xml:space="preserve">Rail Passengers' Council </t>
  </si>
  <si>
    <t xml:space="preserve">Regional Agency for Public Health and Social Well-being </t>
  </si>
  <si>
    <t>Regional Flood Defence Committees</t>
  </si>
  <si>
    <t>Regional Health and Social Care Board</t>
  </si>
  <si>
    <t>Regional Health and Social Care Board (Northern Ireland)</t>
  </si>
  <si>
    <t>Regional Industrial Development Boards</t>
  </si>
  <si>
    <t xml:space="preserve">Registered Homes Tribunal </t>
  </si>
  <si>
    <t>Registered Inspectors of Schools Appeals Tribunal</t>
  </si>
  <si>
    <t>Registered Inspectors of Schools Appeals Tribunal for Wales</t>
  </si>
  <si>
    <t>Registered Nursery Education Inspectors Appeals Tribunal</t>
  </si>
  <si>
    <t>Registrar of Occupational and Personal Pension Schemes</t>
  </si>
  <si>
    <t>Rent Assessment Panel for Scotland</t>
  </si>
  <si>
    <t>Rent Assessment Panels</t>
  </si>
  <si>
    <t>Rent Assessment Panels for Wales</t>
  </si>
  <si>
    <t>Revenue and Customs Prosecutions Office</t>
  </si>
  <si>
    <t>Review Board for Government Contracts</t>
  </si>
  <si>
    <t>Reviewing Committee on the Export of Works of Art</t>
  </si>
  <si>
    <t xml:space="preserve">Rivers Agency </t>
  </si>
  <si>
    <t>Royal Household</t>
  </si>
  <si>
    <t xml:space="preserve">Royal Mint Advisory Committee on the Design of Coins, Medals, Seals and Decorations </t>
  </si>
  <si>
    <t>Royal Ulster Constabulary George Cross Foundation</t>
  </si>
  <si>
    <t>Rural Payments Agency</t>
  </si>
  <si>
    <t>School Teachers’ Review Body</t>
  </si>
  <si>
    <t>Science Advisory Committee on the Medical Implications of Less Lethal Weapons</t>
  </si>
  <si>
    <t>Scientific Advisory Committee on Nutrition</t>
  </si>
  <si>
    <t>Scientific Committee on Tobacco and Health</t>
  </si>
  <si>
    <t>Scotland Office</t>
  </si>
  <si>
    <t>Scotland's Commissioner for Children and Young People</t>
  </si>
  <si>
    <t>Scottish Advisory Committee on Distinction Awards</t>
  </si>
  <si>
    <t>Scottish Agricultural Wages Board</t>
  </si>
  <si>
    <t>Scottish Children's Reporter Administration</t>
  </si>
  <si>
    <t>Scottish Criminal Cases Review Commission</t>
  </si>
  <si>
    <t>Scottish Education Department</t>
  </si>
  <si>
    <t>Scottish Enterprise</t>
  </si>
  <si>
    <t>Scottish Environment Protection Agency</t>
  </si>
  <si>
    <t>Scottish Executive</t>
  </si>
  <si>
    <t>Scottish Fire and Rescue Service</t>
  </si>
  <si>
    <t>Scottish Fisheries Protection Agency</t>
  </si>
  <si>
    <t>Scottish Further &amp; Higher Education Funding Council</t>
  </si>
  <si>
    <t>Scottish Further Education Unit</t>
  </si>
  <si>
    <t>Scottish Information Commissioner</t>
  </si>
  <si>
    <t>Scottish Joint Industry Board</t>
  </si>
  <si>
    <t>Scottish Law Commission</t>
  </si>
  <si>
    <t>Scottish Natural Heritage</t>
  </si>
  <si>
    <t>Scottish Parliamentary Corporate Body</t>
  </si>
  <si>
    <t>Scottish Policing Authority</t>
  </si>
  <si>
    <t>Scottish Prison Service</t>
  </si>
  <si>
    <t>Scottish Public Pensions Agency</t>
  </si>
  <si>
    <t>Scottish Public Services ombudsman</t>
  </si>
  <si>
    <t xml:space="preserve">Scottish Qualifications Authority </t>
  </si>
  <si>
    <t>Scottish Social Services Council</t>
  </si>
  <si>
    <t>Scottish Studentship Selection Committee</t>
  </si>
  <si>
    <t>Sea Fish Industry Authority</t>
  </si>
  <si>
    <t>Section 706 Tribunal</t>
  </si>
  <si>
    <t>Security and Intelligence Services</t>
  </si>
  <si>
    <t>Security Service Tribunal</t>
  </si>
  <si>
    <t>Security Vetting Appeals Panel</t>
  </si>
  <si>
    <t>Senior Salaries Review Body</t>
  </si>
  <si>
    <t>Sentencing Advisory Panel</t>
  </si>
  <si>
    <t>Serious Fraud Office</t>
  </si>
  <si>
    <t>Skipton Fund Ltd.</t>
  </si>
  <si>
    <t>Social Care and Social Work Improvement Scotland</t>
  </si>
  <si>
    <t>Social Security Advisory Committee</t>
  </si>
  <si>
    <t>Social Security Agency (Northern Ireland)</t>
  </si>
  <si>
    <t>Special Education Needs Tribunal</t>
  </si>
  <si>
    <t>Special European Union Programmes Body</t>
  </si>
  <si>
    <t>Specialist Advisory Committee on Antimicrobial Resistance</t>
  </si>
  <si>
    <t>Spoliation Advisory Panel</t>
  </si>
  <si>
    <t>Sport England</t>
  </si>
  <si>
    <t>Sports Council for Northern Ireland</t>
  </si>
  <si>
    <t>Sports Council for Wales</t>
  </si>
  <si>
    <t>Sports Ground Safety Authority</t>
  </si>
  <si>
    <t>Sportscotland</t>
  </si>
  <si>
    <t>Staff Commission for Education &amp; Library Boards</t>
  </si>
  <si>
    <t>Standards &amp; Testing Agency</t>
  </si>
  <si>
    <t>Standards Commission for Scotland</t>
  </si>
  <si>
    <t>Standing Pharmaceutical Advisory Committee</t>
  </si>
  <si>
    <t>Statistics Advisory Committee</t>
  </si>
  <si>
    <t>Statute Law Committee for Northern Ireland</t>
  </si>
  <si>
    <t>Steering Committee on Pharmacy Postgraduate Education</t>
  </si>
  <si>
    <t>The Supreme Court</t>
  </si>
  <si>
    <t>Sustainable Development Education Panel</t>
  </si>
  <si>
    <t>Tate Gallery</t>
  </si>
  <si>
    <t>Technology Strategy Board</t>
  </si>
  <si>
    <t>The Attorney General's Office</t>
  </si>
  <si>
    <t>The National Institute for Health and Clinical Excellence</t>
  </si>
  <si>
    <t>Traffic Commissioners</t>
  </si>
  <si>
    <t>Training and Development Agency</t>
  </si>
  <si>
    <t>Training and Employment Agency</t>
  </si>
  <si>
    <t>Transport Tribunal</t>
  </si>
  <si>
    <t>Treasure Valuation Committee</t>
  </si>
  <si>
    <t>Treasury Solicitor</t>
  </si>
  <si>
    <t xml:space="preserve">Tribunal under Schedule 11 of the Health and Personal Social Services (NI) Order 1972 </t>
  </si>
  <si>
    <t>UK Debt Management Office</t>
  </si>
  <si>
    <t>UK Space Agency</t>
  </si>
  <si>
    <t>UK Statistics Authority - including the Office for National Statistics</t>
  </si>
  <si>
    <t>UK Trade &amp; Investment</t>
  </si>
  <si>
    <t>Unified Appeal Tribunal</t>
  </si>
  <si>
    <t>United Kingdom Advisory Panel for Health Care Workers infected with bloodbourne viruses</t>
  </si>
  <si>
    <t>United Kingdom Register of Organic Food Standards</t>
  </si>
  <si>
    <t>Unrelated Live Transplant Regulatory Authority</t>
  </si>
  <si>
    <t>Valuation Office Agency</t>
  </si>
  <si>
    <t>Valuation Tribunals</t>
  </si>
  <si>
    <t>Valuation Tribunals for Wales</t>
  </si>
  <si>
    <t>VAT and Duties Tribunal</t>
  </si>
  <si>
    <t>Veterans Advisory &amp; Pensions Committees</t>
  </si>
  <si>
    <t>Veterinary Medicines Directorate</t>
  </si>
  <si>
    <t>Veterinary Products Committee</t>
  </si>
  <si>
    <t>Veterinary Residues Committee</t>
  </si>
  <si>
    <t>Victims and Survivors Service Ltd</t>
  </si>
  <si>
    <t>Wales Office</t>
  </si>
  <si>
    <t>Wales Tourist Board</t>
  </si>
  <si>
    <t>Water Appeals Commission</t>
  </si>
  <si>
    <t>Water Industry Commission for Scotland</t>
  </si>
  <si>
    <t>Water Regulations Advisory Committee</t>
  </si>
  <si>
    <t>Welsh Advisory Committee on Telecommunications</t>
  </si>
  <si>
    <t>Welsh Government</t>
  </si>
  <si>
    <t>Welsh Committee for Professional Development of Pharmacy</t>
  </si>
  <si>
    <t>Welsh Community Health Councils</t>
  </si>
  <si>
    <t>Welsh Dental Committee</t>
  </si>
  <si>
    <t>Welsh Industrial Development Advisory Board</t>
  </si>
  <si>
    <t>Welsh Language Commissioner</t>
  </si>
  <si>
    <t>Welsh Medical Committee</t>
  </si>
  <si>
    <t>Welsh Nursing and Midwifery Committee</t>
  </si>
  <si>
    <t>Welsh Optometric Committee</t>
  </si>
  <si>
    <t>Welsh Pharmaceutical Committee</t>
  </si>
  <si>
    <t>Welsh Scientific Advisory Committee</t>
  </si>
  <si>
    <t>Wider Health Working Group</t>
  </si>
  <si>
    <t>Wilton Park Academic Council</t>
  </si>
  <si>
    <t xml:space="preserve">Youth Justice Board for England and Wales </t>
  </si>
  <si>
    <t>Youth Justice Agency</t>
  </si>
  <si>
    <t>Zoos Forum</t>
  </si>
  <si>
    <t>Accountant General of the Senior Courts</t>
  </si>
  <si>
    <t>Arts Council for Wales National Lottery</t>
  </si>
  <si>
    <t>Combined Courts</t>
  </si>
  <si>
    <t>County Courts</t>
  </si>
  <si>
    <t>Crown Courts</t>
  </si>
  <si>
    <t>Judge Advocate General</t>
  </si>
  <si>
    <t>Lord Chief Justice, The</t>
  </si>
  <si>
    <t>Master of the Rolls</t>
  </si>
  <si>
    <t>National Lottery UK Sports Council Lottery</t>
  </si>
  <si>
    <t xml:space="preserve">Nuclear Liabilities Fund Trust Company </t>
  </si>
  <si>
    <t>Scottish Courts</t>
  </si>
  <si>
    <t>Sports Council for Wales National Lottery</t>
  </si>
  <si>
    <t>Academies</t>
  </si>
  <si>
    <t>Academy Trusts</t>
  </si>
  <si>
    <t>Belfast Education and Library Board</t>
  </si>
  <si>
    <t>City Colleges for the Technology of the Arts</t>
  </si>
  <si>
    <t>City Technology Colleges</t>
  </si>
  <si>
    <t>College of Policing</t>
  </si>
  <si>
    <t>Colleges of Further Education in Scotland</t>
  </si>
  <si>
    <t>Commonwealth Parliamentary Association UK Branch</t>
  </si>
  <si>
    <t>Consumer Financial Education Body Ltd</t>
  </si>
  <si>
    <t>Free Schools</t>
  </si>
  <si>
    <t>Institutions of Further Education (Northern Ireland)</t>
  </si>
  <si>
    <t>NHS Education for Scotland</t>
  </si>
  <si>
    <t>North Eastern Education and Library Board</t>
  </si>
  <si>
    <t>Northern Ireland Council for the Curriculum, Examinations &amp; Assessment</t>
  </si>
  <si>
    <t>Northern Ireland Education and Library Boards</t>
  </si>
  <si>
    <t>Northern Ireland Medical and Dental Training Agency</t>
  </si>
  <si>
    <t>Northern Ireland Schools</t>
  </si>
  <si>
    <t>Northern Ireland Social Care Council</t>
  </si>
  <si>
    <t>Qualifications, Curriculum and Assessment Authority for Wales</t>
  </si>
  <si>
    <t>Scottish Agricultural College</t>
  </si>
  <si>
    <t>South Eastern Education and Library Board</t>
  </si>
  <si>
    <t>Southern Education and Library Board</t>
  </si>
  <si>
    <t>St Mary's University College</t>
  </si>
  <si>
    <t>Stranmillis University College</t>
  </si>
  <si>
    <t>Studio Schools (en Bloc)</t>
  </si>
  <si>
    <t>University Technical Colleges (en bloc)</t>
  </si>
  <si>
    <t>Western Education and Library Board</t>
  </si>
  <si>
    <t>Association of London Government</t>
  </si>
  <si>
    <t>Association of Port Health Authorities</t>
  </si>
  <si>
    <t>Children's Panels Advisory Committee</t>
  </si>
  <si>
    <t>Coleraine District Policing Partnership</t>
  </si>
  <si>
    <t>Commissioners of Taxes for the City of London</t>
  </si>
  <si>
    <t>Community Councils in Scotland</t>
  </si>
  <si>
    <t>Community Councils in Wales</t>
  </si>
  <si>
    <t>County Durham Development Co Ltd</t>
  </si>
  <si>
    <t>District Councils</t>
  </si>
  <si>
    <t>Fire and Rescue Authorities (England and Wales)</t>
  </si>
  <si>
    <t>Fire and Rescue Services (England and Wales)</t>
  </si>
  <si>
    <t>Greater London Authority</t>
  </si>
  <si>
    <t>Greater Manchester Combined Authority</t>
  </si>
  <si>
    <t>Greater Manchester Lieutenancy</t>
  </si>
  <si>
    <t>Improvement and Development Agency</t>
  </si>
  <si>
    <t>Inshore Fisheries and Conservation Authorities in England</t>
  </si>
  <si>
    <t>Integrated Transport Authorities</t>
  </si>
  <si>
    <t>Lee Valley Regional Park Authority</t>
  </si>
  <si>
    <t xml:space="preserve">Local Authorities Departments </t>
  </si>
  <si>
    <t>Local Government Association</t>
  </si>
  <si>
    <t>Local Government Data Unit Wales</t>
  </si>
  <si>
    <t>London Boroughs</t>
  </si>
  <si>
    <t>London Fire and Emergency Planning Authority, The</t>
  </si>
  <si>
    <t>London Transport Users Committee</t>
  </si>
  <si>
    <t>London Waste and Recycling Board</t>
  </si>
  <si>
    <t>Mayor's Office for Policing and Crime</t>
  </si>
  <si>
    <t>Metropolitan Police Force</t>
  </si>
  <si>
    <t xml:space="preserve">Northern Ireland District Councils </t>
  </si>
  <si>
    <t>Parish Councils in England</t>
  </si>
  <si>
    <t xml:space="preserve">Police and Crime Commissioners </t>
  </si>
  <si>
    <t xml:space="preserve">Police Forces (England and Wales) </t>
  </si>
  <si>
    <t xml:space="preserve">Public Private Partnerships Programme Ltd </t>
  </si>
  <si>
    <t xml:space="preserve">Residuary Bodies </t>
  </si>
  <si>
    <t>Routes to Work South</t>
  </si>
  <si>
    <t>Sandwell Tenants and Residents Federation Ltd</t>
  </si>
  <si>
    <t xml:space="preserve">Swansea Action Partnership </t>
  </si>
  <si>
    <t>Talacave Action Group</t>
  </si>
  <si>
    <t>Traffic Wardens</t>
  </si>
  <si>
    <t>Worcestershire County Association of Local Councils</t>
  </si>
  <si>
    <t>Chamberlain of London</t>
  </si>
  <si>
    <t>Berkshire Young Musicians Trust</t>
  </si>
  <si>
    <t>Blackpool Challenge Partnership Ltd</t>
  </si>
  <si>
    <t>Community Schools</t>
  </si>
  <si>
    <t>Dominican Playgroup</t>
  </si>
  <si>
    <t>Education Action Fora</t>
  </si>
  <si>
    <t>Education Leeds Ltd</t>
  </si>
  <si>
    <t>Foundation Schools</t>
  </si>
  <si>
    <t>Foundation Special Schools</t>
  </si>
  <si>
    <t>Newcastle-upon-Tyne MDC</t>
  </si>
  <si>
    <t>Voluntary Aided Schools</t>
  </si>
  <si>
    <t>Voluntary Controlled Schools</t>
  </si>
  <si>
    <t>Coroners</t>
  </si>
  <si>
    <t>Abertawe Bro Morgannwg University Local Health Board</t>
  </si>
  <si>
    <t>Aneurin Bevan Local Health Board</t>
  </si>
  <si>
    <t>Belfast Health and Social Care Trust</t>
  </si>
  <si>
    <t>Betsi Cadwaladr University Local Health Board</t>
  </si>
  <si>
    <t>Cardiff and Vale University Local Health Board</t>
  </si>
  <si>
    <t>Cwm Taf Local Health Board</t>
  </si>
  <si>
    <t>Healthcare Improvement Scotland</t>
  </si>
  <si>
    <t xml:space="preserve">Health and Social Care Trusts </t>
  </si>
  <si>
    <t>Health Board (Scotland)</t>
  </si>
  <si>
    <t>Health Research Authority</t>
  </si>
  <si>
    <t>Hywel Dda Local Health Board</t>
  </si>
  <si>
    <t>NHS 24</t>
  </si>
  <si>
    <t>National Health Service Foundation Trusts (England)</t>
  </si>
  <si>
    <t>National Health Service Trusts (England)</t>
  </si>
  <si>
    <t>National Health Service Trusts (Wales)</t>
  </si>
  <si>
    <t>National Institute of Health and Care Excellence</t>
  </si>
  <si>
    <t>National Waiting Times Centre Board</t>
  </si>
  <si>
    <t>NHS Board Endowment Funds</t>
  </si>
  <si>
    <t>NHS Charities in England and Wales</t>
  </si>
  <si>
    <t xml:space="preserve">NHS Direct NHS Trust </t>
  </si>
  <si>
    <t>NHS Health Scotland Board</t>
  </si>
  <si>
    <t>NHS Institute for Innovation and Improvement</t>
  </si>
  <si>
    <t>NHS Trusts (England)</t>
  </si>
  <si>
    <t>Northern Health and Personal Social Services Board</t>
  </si>
  <si>
    <t>Northern Health and Social Care Trust</t>
  </si>
  <si>
    <t>Northern Ireland Ambulance Service Health and Social Care Trust, The</t>
  </si>
  <si>
    <t>Northern Ireland Blood Transfusion Service Agency</t>
  </si>
  <si>
    <t>Northern Ireland Health and Social Care Trust Charitable Funds</t>
  </si>
  <si>
    <t>Patient Client Council (Northern Ireland)</t>
  </si>
  <si>
    <t>Powys Teaching Local Health Board</t>
  </si>
  <si>
    <t>Public Health England</t>
  </si>
  <si>
    <t>Public Health Wales NHS Trust</t>
  </si>
  <si>
    <t>Scottish Ambulance Service Board</t>
  </si>
  <si>
    <t>South Eastern Health and Social Care Trust</t>
  </si>
  <si>
    <t>Southern Health and Personal Social Services Board</t>
  </si>
  <si>
    <t>Southern Health and Social Care Trust</t>
  </si>
  <si>
    <t>Special Health Authorities</t>
  </si>
  <si>
    <t>State Hospitals Board for Scotland</t>
  </si>
  <si>
    <t>UK Anti Doping Limited</t>
  </si>
  <si>
    <t>Velindre NHS Trust</t>
  </si>
  <si>
    <t>Welsh Ambulance Services NHS Trust</t>
  </si>
  <si>
    <t>Welsh Blood Service</t>
  </si>
  <si>
    <t>Welsh Local Health Boards</t>
  </si>
  <si>
    <t>Western Health and Personal Social Services Board</t>
  </si>
  <si>
    <t>Western Health and Social Care Trust</t>
  </si>
  <si>
    <t>Positive Lifestyles Ltd</t>
  </si>
  <si>
    <t xml:space="preserve">Horticulture Research International </t>
  </si>
  <si>
    <t>Royal Hospital, Chelsea</t>
  </si>
  <si>
    <t>Blackpool Fylde and Wyre Society for the Blind, The</t>
  </si>
  <si>
    <t>Hull Resettlement Project</t>
  </si>
  <si>
    <t xml:space="preserve">Islecare </t>
  </si>
  <si>
    <t>Sandwell Homeless and Resettlement Project Ltd</t>
  </si>
  <si>
    <t>Architectural Heritage Fund</t>
  </si>
  <si>
    <t>Careers Wales Association Ltd</t>
  </si>
  <si>
    <t>Careers Wales Cardiff and Vale Ltd</t>
  </si>
  <si>
    <t>Careers Wales Dewis Gyrfa Ltd</t>
  </si>
  <si>
    <t>Careers Wales Mid Glamorgan and Powys Ltd</t>
  </si>
  <si>
    <t>Careers Wales West - Gyrda Cymru Gorllewin Ltd</t>
  </si>
  <si>
    <t>Charity Commission of Northern Ireland</t>
  </si>
  <si>
    <t>Children’s Commissioner for Wales</t>
  </si>
  <si>
    <t>Community Development Foundation</t>
  </si>
  <si>
    <t>Consumer Council for Water</t>
  </si>
  <si>
    <t>Equality and Human Rights Commission</t>
  </si>
  <si>
    <t>Gwent Careers Service Partnership</t>
  </si>
  <si>
    <t>Gyrfa Cymru Gogledd Orllewin Cyfyngedig</t>
  </si>
  <si>
    <t>Legacy Trust UK Ltd</t>
  </si>
  <si>
    <t>Money Advice Service</t>
  </si>
  <si>
    <t>National Probation Service for England and Wales</t>
  </si>
  <si>
    <t>North East Wales Careers Service Ltd</t>
  </si>
  <si>
    <t>Northern Ireland Environment Agency</t>
  </si>
  <si>
    <t>Northern Ireland Police Fund</t>
  </si>
  <si>
    <t>Office of the Children's Commissioner</t>
  </si>
  <si>
    <t>Probation Board for Northern Ireland</t>
  </si>
  <si>
    <t>Research Council</t>
  </si>
  <si>
    <t>Royal Patriotic Fund</t>
  </si>
  <si>
    <t>Sports Council Trust Company</t>
  </si>
  <si>
    <t>The Crime Concern, Marks and Spencer, Groundwork Partnership</t>
  </si>
  <si>
    <t>The Skills Development Scotland Co. Limited</t>
  </si>
  <si>
    <t>Ulster Supported Employment Ltd</t>
  </si>
  <si>
    <t>Eileen Trust</t>
  </si>
  <si>
    <t>Independent Living Fund</t>
  </si>
  <si>
    <t>MacFarlane Trust</t>
  </si>
  <si>
    <t>Age Concern Wiltshire</t>
  </si>
  <si>
    <t>Aylesham and District Community Workshop Trust</t>
  </si>
  <si>
    <t>Camden Mediation Service</t>
  </si>
  <si>
    <t>Children's Trust Boards</t>
  </si>
  <si>
    <t>Hertfordshire Career Services Ltd</t>
  </si>
  <si>
    <t>Holywell Trust</t>
  </si>
  <si>
    <t>Somerset Careers Ltd</t>
  </si>
  <si>
    <t>Vale of Glamorgan Victim Support</t>
  </si>
  <si>
    <t>Voluntary Action Barnsley</t>
  </si>
  <si>
    <t>British Broadcasting Corporation</t>
  </si>
  <si>
    <t xml:space="preserve">Seirbheis nam Meadhanan Gàidhlig </t>
  </si>
  <si>
    <t>Sianel Pedwar Cymru</t>
  </si>
  <si>
    <t>Anvil Trust Ltd, The</t>
  </si>
  <si>
    <t xml:space="preserve">Barbican Centre </t>
  </si>
  <si>
    <t>Belgrade Theatre</t>
  </si>
  <si>
    <t>Blackpool Grand Theatre Ltd</t>
  </si>
  <si>
    <t>Kirklees Theatre Trust</t>
  </si>
  <si>
    <t>Norden Farm Centre Trust</t>
  </si>
  <si>
    <t>Oldham Coliseum Theatre Ltd, The</t>
  </si>
  <si>
    <t>Proteus Theatre Co Ltd</t>
  </si>
  <si>
    <t>Sunderland Empire Theatre Trust Ltd</t>
  </si>
  <si>
    <t>Wimbledon Civic Theatre Trust</t>
  </si>
  <si>
    <t>British Library</t>
  </si>
  <si>
    <t>Churches Conservation Trust</t>
  </si>
  <si>
    <t xml:space="preserve">The Historic Buildings and Monuments Commission for England </t>
  </si>
  <si>
    <t>Geffrye Museum Trust Ltd</t>
  </si>
  <si>
    <t>Horniman Museum</t>
  </si>
  <si>
    <t>Imperial War Museum</t>
  </si>
  <si>
    <t>National Archives</t>
  </si>
  <si>
    <t>National Army Museum</t>
  </si>
  <si>
    <t>National Galleries of Scotland</t>
  </si>
  <si>
    <t>National Library of Scotland</t>
  </si>
  <si>
    <t>National Library of Wales</t>
  </si>
  <si>
    <t>National Maritime Museum</t>
  </si>
  <si>
    <t>National Museum of the Royal Navy</t>
  </si>
  <si>
    <t>National Museum of Science and Industry</t>
  </si>
  <si>
    <t>National Museums and Galleries of Northern Ireland</t>
  </si>
  <si>
    <t>National Museums and Galleries of Wales</t>
  </si>
  <si>
    <t>National Museums Liverpool</t>
  </si>
  <si>
    <t>National Museums of Scotland</t>
  </si>
  <si>
    <t>National Portrait Gallery</t>
  </si>
  <si>
    <t>Natural England</t>
  </si>
  <si>
    <t>Natural History Museum</t>
  </si>
  <si>
    <t>Northern Ireland Library Authority</t>
  </si>
  <si>
    <t>Royal Air Force Museum</t>
  </si>
  <si>
    <t>Royal Armouries Museum</t>
  </si>
  <si>
    <t>Royal Botanic Garden, Edinburgh</t>
  </si>
  <si>
    <t>Royal Botanic Gardens, Kew</t>
  </si>
  <si>
    <t>Royal Commission on the Ancient and Historical Monuments of Scotland</t>
  </si>
  <si>
    <t>Royal Marines Museum</t>
  </si>
  <si>
    <t>Royal Naval Museum</t>
  </si>
  <si>
    <t>Royal Naval Submarine Museum</t>
  </si>
  <si>
    <t>Science Museum Group</t>
  </si>
  <si>
    <t>Ulster American Folk Park</t>
  </si>
  <si>
    <t>Victoria and Albert Museum</t>
  </si>
  <si>
    <t>Wallace Collection</t>
  </si>
  <si>
    <t>Brecon Beacons National Park Authority</t>
  </si>
  <si>
    <t>Broads Authority</t>
  </si>
  <si>
    <t>Cairngorms National Park Authority</t>
  </si>
  <si>
    <t>Conservation Board for the Chilterns Area of Outstanding Natural Beauty</t>
  </si>
  <si>
    <t>Conservation Board for the Cotswolds Area of Outstanding Natural Beauty</t>
  </si>
  <si>
    <t>Dartmoor National Park Authority</t>
  </si>
  <si>
    <t>Exmoor National Park Authority</t>
  </si>
  <si>
    <t>Lake District National Park Authority</t>
  </si>
  <si>
    <t>Loch Lomond and the Trossachs National Park Authority</t>
  </si>
  <si>
    <t>London Transport Museum</t>
  </si>
  <si>
    <t>Museum of London</t>
  </si>
  <si>
    <t xml:space="preserve">National Parks Authorities </t>
  </si>
  <si>
    <t>National Stone Centre</t>
  </si>
  <si>
    <t>New Forest National Park Authority</t>
  </si>
  <si>
    <t>North Yorkshire Moors National Park Authority</t>
  </si>
  <si>
    <t>Northumberland National Park Authority</t>
  </si>
  <si>
    <t>Peak District National Park Authority</t>
  </si>
  <si>
    <t>Pembrokeshire Coast National Park Authority</t>
  </si>
  <si>
    <t>Snowdonia National Park Authority</t>
  </si>
  <si>
    <t>South Downs National Park Authority</t>
  </si>
  <si>
    <t>Verderers of the New Forest</t>
  </si>
  <si>
    <t>Yorkshire Dales National Park Authority</t>
  </si>
  <si>
    <t>English Institute for Sport</t>
  </si>
  <si>
    <t>Glasgow 2014 Ltd</t>
  </si>
  <si>
    <t>Royal Parks Agency</t>
  </si>
  <si>
    <t>United Kingdom Sports Council</t>
  </si>
  <si>
    <t>Blackpool Operating Company Ltd</t>
  </si>
  <si>
    <t>Crown Estate Paving Commission</t>
  </si>
  <si>
    <t>Denehurst Park (Rochdale) Ltd</t>
  </si>
  <si>
    <t>Folkestone Sports Centre Trust Ltd</t>
  </si>
  <si>
    <t>Kirklees Stadium Development Ltd</t>
  </si>
  <si>
    <t>Nuneaton and Bedworth Leisure Trust</t>
  </si>
  <si>
    <t>Horserace Betting Levy Board</t>
  </si>
  <si>
    <t>A</t>
  </si>
  <si>
    <t>AGRICULURE, FORESTRY AND FISHING</t>
  </si>
  <si>
    <t>Forestry Commission</t>
  </si>
  <si>
    <t>National Forest Company</t>
  </si>
  <si>
    <t>Heeley City Farm Ltd</t>
  </si>
  <si>
    <t>Inland Drainage Boards</t>
  </si>
  <si>
    <t>Internal Drainage Boards</t>
  </si>
  <si>
    <t>Local Government Information Unit</t>
  </si>
  <si>
    <t>Local Government International Bureau</t>
  </si>
  <si>
    <t>Merseyside Waste Authority</t>
  </si>
  <si>
    <t>North London Waste Authority</t>
  </si>
  <si>
    <t>Northern Housing Consortium</t>
  </si>
  <si>
    <t>Osel Enterprises Ltd</t>
  </si>
  <si>
    <t>Riverside Centre Ltd, The</t>
  </si>
  <si>
    <t>Voluntary Action Camden</t>
  </si>
  <si>
    <t>West London Waste Authority</t>
  </si>
  <si>
    <t xml:space="preserve">Western Riverside Waste Authority </t>
  </si>
  <si>
    <t>Weyland Farms Ltd</t>
  </si>
  <si>
    <t>E</t>
  </si>
  <si>
    <t>WATER SUPPLY; SEWERAGE, WASTE MANAGEMENT AND REMEDIATION ACTIVITIES</t>
  </si>
  <si>
    <t>D</t>
  </si>
  <si>
    <t>ELECTRICITY, GAS, STEAM AND AIR CONDITIONING SUPPLY</t>
  </si>
  <si>
    <t>Viking Energy Limited</t>
  </si>
  <si>
    <t>Northern Ireland Water Limited</t>
  </si>
  <si>
    <t>Low Level Waste Repository Ltd</t>
  </si>
  <si>
    <t>Magnox Ltd</t>
  </si>
  <si>
    <t>Cumbria Waste Disposal</t>
  </si>
  <si>
    <t>East London Waste Authority</t>
  </si>
  <si>
    <t>Greater Manchester Waste Disposal Authority</t>
  </si>
  <si>
    <t>Douneray Site Restoration Ltd</t>
  </si>
  <si>
    <t>Compost Development Venture Ltd</t>
  </si>
  <si>
    <t>OTHER SERVICE ACTIVITIES</t>
  </si>
  <si>
    <t>S</t>
  </si>
  <si>
    <t>BIG Lottery Fund</t>
  </si>
  <si>
    <t>British Hallmarking Council</t>
  </si>
  <si>
    <t>Commission for Victims and Survivors</t>
  </si>
  <si>
    <t>Consumer Focus</t>
  </si>
  <si>
    <t>Council for Catholic Maintained Schools</t>
  </si>
  <si>
    <t>General Consumer Council for Northern Ireland</t>
  </si>
  <si>
    <t>General Teaching Council for Scotland</t>
  </si>
  <si>
    <t>General Teaching Council for Wales</t>
  </si>
  <si>
    <t>Information Commissioner's Office</t>
  </si>
  <si>
    <t>Livestock and Meat Commission for Northern Ireland</t>
  </si>
  <si>
    <t>National Heritage Memorial Fund</t>
  </si>
  <si>
    <t>NHS Confederation, The</t>
  </si>
  <si>
    <t>Northern Ireland Legal Services Commission</t>
  </si>
  <si>
    <t>Northern Ireland Rural Development Council</t>
  </si>
  <si>
    <t>Office of the Information Commissioner</t>
  </si>
  <si>
    <t>Scottish Legal Complaints Commission</t>
  </si>
  <si>
    <t>The North South Language Body</t>
  </si>
  <si>
    <t>Westminster Foundation for Democracy</t>
  </si>
  <si>
    <t>Youth Council for Northern Ireland</t>
  </si>
  <si>
    <t>Association of Town Centre Management</t>
  </si>
  <si>
    <t>Beeches Road Community Enterprise Ltd</t>
  </si>
  <si>
    <t>Blackpool Town Centre Forum Ltd</t>
  </si>
  <si>
    <t>Sellafield Ltd</t>
  </si>
  <si>
    <t>Amble Development Trust Ltd</t>
  </si>
  <si>
    <t xml:space="preserve">Bognor Regis Ltd </t>
  </si>
  <si>
    <t>City of Dundee District Council Launderette</t>
  </si>
  <si>
    <t>Greater Manchester Sites Ltd</t>
  </si>
  <si>
    <t>The State</t>
  </si>
  <si>
    <t>NHS Commissioning Board</t>
  </si>
  <si>
    <t>BBC World Service</t>
  </si>
  <si>
    <t>F</t>
  </si>
  <si>
    <t>CONSTRUCTION</t>
  </si>
  <si>
    <t>Chevening Estate/Trust</t>
  </si>
  <si>
    <t>Maze / Long Kesh Development Corporation</t>
  </si>
  <si>
    <t>Olympic Delivery Authority</t>
  </si>
  <si>
    <t>Sir John Soane’s Museum</t>
  </si>
  <si>
    <t>Urban Development Corporations</t>
  </si>
  <si>
    <t>West Northamptonshire Development Corporation</t>
  </si>
  <si>
    <t>Direct Labour Organisations</t>
  </si>
  <si>
    <t>Direct Service Organisations</t>
  </si>
  <si>
    <t>Globe Enterprises Ltd</t>
  </si>
  <si>
    <t>Oldham Economic Development Association Ltd</t>
  </si>
  <si>
    <t>Ringway Developments Ltd</t>
  </si>
  <si>
    <t>Satman Developments</t>
  </si>
  <si>
    <t>Groundwork UK</t>
  </si>
  <si>
    <t xml:space="preserve">Roads Service </t>
  </si>
  <si>
    <t>City Airport Rail Enterprises Holdings Limited</t>
  </si>
  <si>
    <t>Tube Lines (Holdings) Ltd</t>
  </si>
  <si>
    <t>Woolwich Arsenal Rail Enterprises Limited</t>
  </si>
  <si>
    <t>Development Initiative for Slough Housing</t>
  </si>
  <si>
    <t>British Museum</t>
  </si>
  <si>
    <t>City of Edinburgh District Council Market</t>
  </si>
  <si>
    <t>City of Glasgow District Council Market</t>
  </si>
  <si>
    <t>TRANSPORTATION AND STORAGE</t>
  </si>
  <si>
    <t>H</t>
  </si>
  <si>
    <t>Network Rail</t>
  </si>
  <si>
    <t>Basingstoke Dial-a-Ride</t>
  </si>
  <si>
    <t>City Airport Rail Enterprises Plc</t>
  </si>
  <si>
    <t>Greater Nottingham Rapid Transit Ltd</t>
  </si>
  <si>
    <t>London Buses Ltd</t>
  </si>
  <si>
    <t>LUL Nominee BCV Ltd</t>
  </si>
  <si>
    <t>LUL Nominee SSL Ltd</t>
  </si>
  <si>
    <t>Rail for London Ltd</t>
  </si>
  <si>
    <t>Transport for Greater Manchester</t>
  </si>
  <si>
    <t>Transport for London</t>
  </si>
  <si>
    <t>Transport Trading Ltd</t>
  </si>
  <si>
    <t>Woolwich Arsenal Rail Enterprises (Holdings) Limited</t>
  </si>
  <si>
    <t>Argyll Ferries Ltd</t>
  </si>
  <si>
    <t>Cowal Ferries Ltd</t>
  </si>
  <si>
    <t>Northlink Ferries Ltd</t>
  </si>
  <si>
    <t>Amlwch Port</t>
  </si>
  <si>
    <t>Arbroath Harbour</t>
  </si>
  <si>
    <t>Barnstaple Port</t>
  </si>
  <si>
    <t>Beaumaris Port</t>
  </si>
  <si>
    <t>Bideford Port</t>
  </si>
  <si>
    <t>Boston Port</t>
  </si>
  <si>
    <t>Bridport Port</t>
  </si>
  <si>
    <t>Bristol Port</t>
  </si>
  <si>
    <t>Brixham Port</t>
  </si>
  <si>
    <t>Buckie Port</t>
  </si>
  <si>
    <t>Bude Port</t>
  </si>
  <si>
    <t>Burghead Port</t>
  </si>
  <si>
    <t xml:space="preserve">Burry Port </t>
  </si>
  <si>
    <t>Campbeltown Port</t>
  </si>
  <si>
    <t>Carmarthen Port</t>
  </si>
  <si>
    <t>Cart River Port</t>
  </si>
  <si>
    <t>Cellardyke Port</t>
  </si>
  <si>
    <t>Chepstow Port</t>
  </si>
  <si>
    <t xml:space="preserve">Colchester Port </t>
  </si>
  <si>
    <t>Dumfries and Galloway Regional Council Harbour</t>
  </si>
  <si>
    <t>Dunbar Port</t>
  </si>
  <si>
    <t>Fife Regional Council Harbour</t>
  </si>
  <si>
    <t>Grampian Regional Council Harbour</t>
  </si>
  <si>
    <t>Haverfordwest Port</t>
  </si>
  <si>
    <t>Helensburgh Port</t>
  </si>
  <si>
    <t>Highland Regional Council Harbour</t>
  </si>
  <si>
    <t>Ilfracombe Port</t>
  </si>
  <si>
    <t>Inverary Port</t>
  </si>
  <si>
    <t>Kirkwell Port</t>
  </si>
  <si>
    <t>Leigh Port</t>
  </si>
  <si>
    <t>Lochmaddy Port</t>
  </si>
  <si>
    <t xml:space="preserve">Lyme Regis Port   </t>
  </si>
  <si>
    <t>Macduff Port</t>
  </si>
  <si>
    <t>Minehead Port</t>
  </si>
  <si>
    <t>Musselburgh Port</t>
  </si>
  <si>
    <t>Nairn Port</t>
  </si>
  <si>
    <t>Newport (IOW) Port</t>
  </si>
  <si>
    <t>Newquay Port</t>
  </si>
  <si>
    <t>Norwich Port</t>
  </si>
  <si>
    <t>Oban Port</t>
  </si>
  <si>
    <t>Orkney Harbour Commissioners</t>
  </si>
  <si>
    <t>Paignton Port</t>
  </si>
  <si>
    <t>Penryn Port</t>
  </si>
  <si>
    <t>Penzance Port</t>
  </si>
  <si>
    <t xml:space="preserve">Perth Port </t>
  </si>
  <si>
    <t>Phillips Port (Caithness)</t>
  </si>
  <si>
    <t>Pittenweem Port</t>
  </si>
  <si>
    <t>Port Nahaven (Islay)</t>
  </si>
  <si>
    <t>Portsmouth Port</t>
  </si>
  <si>
    <t>Ramsgate Port</t>
  </si>
  <si>
    <t>Renfrew Port</t>
  </si>
  <si>
    <t>Ryde Port</t>
  </si>
  <si>
    <t>Salcombe Port</t>
  </si>
  <si>
    <t>Saltcoats Port</t>
  </si>
  <si>
    <t>Sanday Port</t>
  </si>
  <si>
    <t>Scarborough Port</t>
  </si>
  <si>
    <t>South Queensferry Port</t>
  </si>
  <si>
    <t>Southend Port</t>
  </si>
  <si>
    <t>St Ives Port</t>
  </si>
  <si>
    <t>Stonehaven Port</t>
  </si>
  <si>
    <t>Stranraer Port</t>
  </si>
  <si>
    <t>Stromness Port</t>
  </si>
  <si>
    <t>Sullom Voe Port</t>
  </si>
  <si>
    <t>Sunderland Port</t>
  </si>
  <si>
    <t>Tayside Regional Council Harbour</t>
  </si>
  <si>
    <t>Tenby Port</t>
  </si>
  <si>
    <t>Topsham Port</t>
  </si>
  <si>
    <t>Torquay Port</t>
  </si>
  <si>
    <t>Truro Port</t>
  </si>
  <si>
    <t>Watchet Port</t>
  </si>
  <si>
    <t>Westray Port</t>
  </si>
  <si>
    <t>Weymouth Port</t>
  </si>
  <si>
    <t xml:space="preserve">Whitby Port </t>
  </si>
  <si>
    <t>Whitehall Port (Stronsay)</t>
  </si>
  <si>
    <t>Whitstable Port</t>
  </si>
  <si>
    <t>Wigtown Port</t>
  </si>
  <si>
    <t>Wisbech Port</t>
  </si>
  <si>
    <t>Workington Port</t>
  </si>
  <si>
    <t>Yorkshire &amp; Humber Port</t>
  </si>
  <si>
    <t>Biggin Hill Aerodrome</t>
  </si>
  <si>
    <t>Carlisle Aerodrome</t>
  </si>
  <si>
    <t>Coll Aerodrome</t>
  </si>
  <si>
    <t>Coventry (Basington) Aerodrome</t>
  </si>
  <si>
    <t>Dornoch Aerodrome</t>
  </si>
  <si>
    <t>Eday Aerodrome</t>
  </si>
  <si>
    <t>Enniskillen Aerodrome</t>
  </si>
  <si>
    <t>Euro-Hub (Birmingham)</t>
  </si>
  <si>
    <t>Glenforsa Aerodrome</t>
  </si>
  <si>
    <t>Gloucester/Cheltenham (Staverton) Aerodrome</t>
  </si>
  <si>
    <t>Haverfordwest Aerodrome</t>
  </si>
  <si>
    <t>Isle of Skye Aerodrome</t>
  </si>
  <si>
    <t>Manchester (Barton) Aerodrome</t>
  </si>
  <si>
    <t>North Connel (Oban) Aerodrome</t>
  </si>
  <si>
    <t>North Ronaldsay Aerodrome</t>
  </si>
  <si>
    <t>Papa Westray Aerodrome</t>
  </si>
  <si>
    <t>Plymouth (Roborough) Aerodrome</t>
  </si>
  <si>
    <t>Sanday Aerodrome</t>
  </si>
  <si>
    <t>Shoreham Aerodrome</t>
  </si>
  <si>
    <t>Southport (Birkdale) Aerodrome</t>
  </si>
  <si>
    <t>Stronsay Aerodrome</t>
  </si>
  <si>
    <t>Sunderland (Unsworth) Aerodrome</t>
  </si>
  <si>
    <t>Swansea (Fairwood Common) Aerodrome</t>
  </si>
  <si>
    <t>Tingwall Aerodrome</t>
  </si>
  <si>
    <t>Air Safety Support International Ltd</t>
  </si>
  <si>
    <t>Airport Management Services Limited</t>
  </si>
  <si>
    <t xml:space="preserve">Directly Operated Railways </t>
  </si>
  <si>
    <t>General Lighthouse Authority</t>
  </si>
  <si>
    <t>General Lighthouse Fund</t>
  </si>
  <si>
    <t>Highlands and Islands Airports Ltd</t>
  </si>
  <si>
    <t>Northern Ireland Fishery Harbour Authority</t>
  </si>
  <si>
    <t>Northern Lighthouse Board</t>
  </si>
  <si>
    <t>Passenger Transport Executive Group Ltd</t>
  </si>
  <si>
    <t>Scottish Canals</t>
  </si>
  <si>
    <t>Trinity House Lighthouse Service</t>
  </si>
  <si>
    <t>Waterways Ireland</t>
  </si>
  <si>
    <t>Cornwall Airport</t>
  </si>
  <si>
    <t>Highlands and Islands Transport Partnership</t>
  </si>
  <si>
    <t>London Luton Airport Ltd</t>
  </si>
  <si>
    <t>Merseyside Passenger Transport Executive</t>
  </si>
  <si>
    <t>Middle Level Commissioners</t>
  </si>
  <si>
    <t>Nexus (Tyne and Wear Passenger Transport Executive)</t>
  </si>
  <si>
    <t>North East of Scotland Transport Partnership</t>
  </si>
  <si>
    <t>Passenger Transport Executives</t>
  </si>
  <si>
    <t>Scottish Regional Transport Partnerships</t>
  </si>
  <si>
    <t>South East of Scotland Transport Partnership</t>
  </si>
  <si>
    <t>South West of Scotland Transport Partnership</t>
  </si>
  <si>
    <t>South Yorkshire Passenger Transport Authority</t>
  </si>
  <si>
    <t>South Yorkshire Passenger Transport Executive</t>
  </si>
  <si>
    <t>Strathclyde Partnership for Transport</t>
  </si>
  <si>
    <t>Tayside and Central Scotland Transport Partnership</t>
  </si>
  <si>
    <t>West Yorkshire Passenger Transport Executive</t>
  </si>
  <si>
    <t>Zetland Transport Partnership</t>
  </si>
  <si>
    <t>I</t>
  </si>
  <si>
    <t>ACCOMODATION AND FOOD SERVICE ACTIVITIES</t>
  </si>
  <si>
    <t>Office of the Paymaster General</t>
  </si>
  <si>
    <t>Her Majesty's  Treasury</t>
  </si>
  <si>
    <t>Kirklees Community Association</t>
  </si>
  <si>
    <t>Blackpool Grand Theatre Catering Ltd</t>
  </si>
  <si>
    <t>Reedmonte Ltd</t>
  </si>
  <si>
    <t>Talklight Ltd</t>
  </si>
  <si>
    <t>Bradford Film Limited</t>
  </si>
  <si>
    <t>British Film Commission</t>
  </si>
  <si>
    <t>Northern Ireland Screen Commission</t>
  </si>
  <si>
    <t>K</t>
  </si>
  <si>
    <t>FINANCIAL AND INSURANCE ACTIVITIES</t>
  </si>
  <si>
    <t>Bradford and Bingley plc</t>
  </si>
  <si>
    <t>CTRL Section 1 Finance plc</t>
  </si>
  <si>
    <t>Enrichment Holdings Ltd</t>
  </si>
  <si>
    <t>Enrichment Investments Ltd</t>
  </si>
  <si>
    <t>Guaranteed Export Financing Corporation</t>
  </si>
  <si>
    <t>LCR Finance Plc</t>
  </si>
  <si>
    <t>Northern Rock Asset Management plc</t>
  </si>
  <si>
    <t>Postal Services Holding Company Plc</t>
  </si>
  <si>
    <t>Student Loans Company Ltd</t>
  </si>
  <si>
    <t>Transitional Child Trust Fund</t>
  </si>
  <si>
    <t>UK Asset Resolution Ltd</t>
  </si>
  <si>
    <t>National Savings Bank</t>
  </si>
  <si>
    <t>East Lancashire Light Railway Trust</t>
  </si>
  <si>
    <t>Shetland Charitable Trust</t>
  </si>
  <si>
    <t>Stirling Enterprise and Economic Development Company Ltd</t>
  </si>
  <si>
    <t>Chief Electoral Officer for Northern Ireland</t>
  </si>
  <si>
    <t>Northern Ireland Local Government Officer’s Superannuation Committee</t>
  </si>
  <si>
    <t>BIS (Postal Services Act 2011) B Company Ltd</t>
  </si>
  <si>
    <t>BIS (Postal Services Act 2011) Company Ltd</t>
  </si>
  <si>
    <t>Chief Executive of Skills Funding</t>
  </si>
  <si>
    <t>Finance Wales Plc</t>
  </si>
  <si>
    <t>Financial Services Compensation Scheme</t>
  </si>
  <si>
    <t>Government Actuary's Department</t>
  </si>
  <si>
    <t>Independent Parliamentary Standards Authority</t>
  </si>
  <si>
    <t>Pensions Advisory Service</t>
  </si>
  <si>
    <t>Policyholders' Protection Board</t>
  </si>
  <si>
    <t>Skills Funding Agency</t>
  </si>
  <si>
    <t>UK Green Investment Bank plc</t>
  </si>
  <si>
    <t>Transport for London Finance Limited</t>
  </si>
  <si>
    <t>L</t>
  </si>
  <si>
    <t>REAL ESTATE ACTIVITIES</t>
  </si>
  <si>
    <t>Chequers Trust</t>
  </si>
  <si>
    <t xml:space="preserve">Competition Commission </t>
  </si>
  <si>
    <t>Dorneywood Trust</t>
  </si>
  <si>
    <t>Ilex Urban Regeneration Company Ltd</t>
  </si>
  <si>
    <t>Rowett Research Institute</t>
  </si>
  <si>
    <t>UK Financial Investments Ltd</t>
  </si>
  <si>
    <t>Wilton Park Executive Agency</t>
  </si>
  <si>
    <t>Blackpool Grand Theatre Trust Ltd</t>
  </si>
  <si>
    <t>Edinburgh International Conference Centre Ltd</t>
  </si>
  <si>
    <t>Kirklees Media Centre</t>
  </si>
  <si>
    <t>Quality Space (Stirling) Ltd</t>
  </si>
  <si>
    <t>Southend-on-Sea Industrial Association Ltd</t>
  </si>
  <si>
    <t>Stirling Business Centre Ltd</t>
  </si>
  <si>
    <t>Tamar Science Park Ltd</t>
  </si>
  <si>
    <t>Whitwick Business Park Management Co Ltd, The</t>
  </si>
  <si>
    <t>PROFESSIONAL, SCIENTIFIC AND TECHNICAL ACTIVITIES</t>
  </si>
  <si>
    <t>M</t>
  </si>
  <si>
    <t xml:space="preserve">Compensation Services </t>
  </si>
  <si>
    <t>Competition Service</t>
  </si>
  <si>
    <t>Legal Services Board</t>
  </si>
  <si>
    <t>Northern Ireland Guardian Ad Litem Agency</t>
  </si>
  <si>
    <t>Northern Ireland Law Commission</t>
  </si>
  <si>
    <t>Office for Legal Complaints</t>
  </si>
  <si>
    <t xml:space="preserve">Regional Business Services Organisation </t>
  </si>
  <si>
    <t>Scottish Legal Aid Board</t>
  </si>
  <si>
    <t>Thamesdown Law Centre</t>
  </si>
  <si>
    <t>Advisory Conciliation and Arbitration Service</t>
  </si>
  <si>
    <t>Capital for Enterprise Ltd</t>
  </si>
  <si>
    <t>David MacBrayne Ltd</t>
  </si>
  <si>
    <t>Food from Britain</t>
  </si>
  <si>
    <t>InterTradeIreland</t>
  </si>
  <si>
    <t xml:space="preserve">Monitor – Independent Regulator of NHS Foundation Trusts </t>
  </si>
  <si>
    <t>RCUK Shared Services Centre Ltd</t>
  </si>
  <si>
    <t>Food Safety Promotion Board</t>
  </si>
  <si>
    <t>Theatres Trust</t>
  </si>
  <si>
    <t>Commission for the New Economy Ltd</t>
  </si>
  <si>
    <t>London and Partners Ltd</t>
  </si>
  <si>
    <t>Forensic Science Service Northern Ireland</t>
  </si>
  <si>
    <t>Vehicle Certification Agency</t>
  </si>
  <si>
    <t>Crossrail Limited</t>
  </si>
  <si>
    <t>London Legacy Development Corporation</t>
  </si>
  <si>
    <t>North Kent Architecture Centre Ltd</t>
  </si>
  <si>
    <t>Agri-Food &amp; Biosciences Institute</t>
  </si>
  <si>
    <t xml:space="preserve">Agriculture and Horticulture Development Board </t>
  </si>
  <si>
    <t>Armagh Observatory and Planetarium</t>
  </si>
  <si>
    <t>Arts and Humanities Research Council</t>
  </si>
  <si>
    <t>Biotechnology and Biological Sciences Research Council</t>
  </si>
  <si>
    <t>BPEX Ltd</t>
  </si>
  <si>
    <t>British Antarctic Survey</t>
  </si>
  <si>
    <t>Central Science Laboratory</t>
  </si>
  <si>
    <t>Centre for Ecology and Hydrology</t>
  </si>
  <si>
    <t>Centre for Environment, Fisheries and Aquaculture Science</t>
  </si>
  <si>
    <t>DairyCo Ltd</t>
  </si>
  <si>
    <t>Diamond Light Source Ltd</t>
  </si>
  <si>
    <t>Dunstaffnage Marine Laboratory</t>
  </si>
  <si>
    <t>Eblex Ltd</t>
  </si>
  <si>
    <t>Economic and Social Research Council</t>
  </si>
  <si>
    <t>Engineering and Physical Sciences Research Council</t>
  </si>
  <si>
    <t>Food and Environment Research Agency</t>
  </si>
  <si>
    <t>High Speed 2 Ltd</t>
  </si>
  <si>
    <t>Horticultural Development Company Ltd</t>
  </si>
  <si>
    <t>Medical Research Council</t>
  </si>
  <si>
    <t>Moredun Research Institute</t>
  </si>
  <si>
    <t>National Research Development Corporation</t>
  </si>
  <si>
    <t>Natural Environment Research Council</t>
  </si>
  <si>
    <t>Plant Varieties and Seeds Tribunal</t>
  </si>
  <si>
    <t>Potato Council Ltd</t>
  </si>
  <si>
    <t>Proudman Oceanographic Laboratory</t>
  </si>
  <si>
    <t>Royal Observatory Greenwich</t>
  </si>
  <si>
    <t>Science and Technology Facilities Council</t>
  </si>
  <si>
    <t>United Kingdom Atomic Energy Authority</t>
  </si>
  <si>
    <t>Office of the Adjudicator - Broadcast Transmission Services</t>
  </si>
  <si>
    <t>Quality Meat Scotland</t>
  </si>
  <si>
    <t>HGCA Ltd</t>
  </si>
  <si>
    <t xml:space="preserve">Highways Agency </t>
  </si>
  <si>
    <t>Research Site Restoration Ltd</t>
  </si>
  <si>
    <t>Scottish Futures Trust Ltd</t>
  </si>
  <si>
    <t>UK Medical Ventures Fund/MVM Limited</t>
  </si>
  <si>
    <t>Beacon Waste Ltd</t>
  </si>
  <si>
    <t>London and Partners International Ltd</t>
  </si>
  <si>
    <t>Police Service of Scotland</t>
  </si>
  <si>
    <t>ADMINISTRATIVE AND SUPPORT SERVICE ACTIVITIES</t>
  </si>
  <si>
    <t>N</t>
  </si>
  <si>
    <t>British Geological Survey</t>
  </si>
  <si>
    <t>David MacBrayne HR (UK) Ltd</t>
  </si>
  <si>
    <t>Forest Research Agency</t>
  </si>
  <si>
    <t xml:space="preserve">Social Services Inspectorate for Wales Advisory Group </t>
  </si>
  <si>
    <t>Student Awards Agency For Scotland</t>
  </si>
  <si>
    <t>Tay Road Bridge Joint Board</t>
  </si>
  <si>
    <t>Northern Ireland Economic Development Council</t>
  </si>
  <si>
    <t>Northern Ireland Tourist Board</t>
  </si>
  <si>
    <t>Tourism Ireland Ltd</t>
  </si>
  <si>
    <t>Visit Scotland</t>
  </si>
  <si>
    <t>Civil Nuclear Police Authority</t>
  </si>
  <si>
    <t>Civil Nuclear Constabulary</t>
  </si>
  <si>
    <t>Security Industry Authority</t>
  </si>
  <si>
    <t>Tayside Contracts Joint Committee</t>
  </si>
  <si>
    <t>Warwick Technology Park Management Company Ltd</t>
  </si>
  <si>
    <t>Financial Reporting Council</t>
  </si>
  <si>
    <t>Hybu Cig Cymru</t>
  </si>
  <si>
    <t>Royal Commission on the Ancient and Historical Monuments of Wales</t>
  </si>
  <si>
    <t>Scottish Human Rights Commission</t>
  </si>
  <si>
    <t>STFC Innovations Ltd</t>
  </si>
  <si>
    <t>UK Commission for Employment and Skills</t>
  </si>
  <si>
    <t>Visit Britain</t>
  </si>
  <si>
    <t>WGC Holdco Ltd</t>
  </si>
  <si>
    <t>Centro</t>
  </si>
  <si>
    <t>Furness Enterprise Ltd</t>
  </si>
  <si>
    <t>Kirklees Henry Boot Partnership Ltd</t>
  </si>
  <si>
    <t>Local Government Association (Properties) Ltd</t>
  </si>
  <si>
    <t>Manchester Investment and Development Agency Service Ltd</t>
  </si>
  <si>
    <t>National Exhibition Centre Limited</t>
  </si>
  <si>
    <t>U</t>
  </si>
  <si>
    <t>ACTIVITIES OF EXTRATERRITORIAL ORGANISATIONS AND BODIES</t>
  </si>
  <si>
    <t>Commonwealth War Graves Commission</t>
  </si>
  <si>
    <t>World Poultry Science Association</t>
  </si>
  <si>
    <t>Hoy (Longhope) Aerodrome</t>
  </si>
  <si>
    <t>HM Treasury UK Sovereign Sukuk PLC</t>
  </si>
  <si>
    <t>Bedfordshire, Cambridgeshire, Hertfordshire and Northamptonshire Community Rehabilitation Company (CRC)</t>
  </si>
  <si>
    <t>Bristol, Gloucestershire, Somerset &amp; Wiltshire Community Rehabilitation Company (CRC)</t>
  </si>
  <si>
    <t>Cheshire &amp; Greater Manchester Community Rehabilitation Company (CRC)</t>
  </si>
  <si>
    <t>Cumbria and Lancashire Community Rehabilitation Company (CRC)</t>
  </si>
  <si>
    <t>Derbyshire, Nottinghamshire, Leicestershire &amp; Rutland Community Rehabilitation Company (CRC)</t>
  </si>
  <si>
    <t>Dorset, Devon &amp; Cornwall Community Rehabilitation Company (CRC)</t>
  </si>
  <si>
    <t>Durham Tees Valley Community Rehabilitation Company (CRC)</t>
  </si>
  <si>
    <t>Essex Community Rehabilitation Company (CRC)</t>
  </si>
  <si>
    <t>Hampshire &amp; Isle of Wight Community Rehabilitation Company (CRC)</t>
  </si>
  <si>
    <t>Humberside, Lincolnshire &amp; North Yorkshire Community Rehabilitation Company (CRC)</t>
  </si>
  <si>
    <t>Kent, Surrey &amp; Sussex Community Rehabilitation Company (CRC)</t>
  </si>
  <si>
    <t>London Community Rehabilitation Company (CRC)</t>
  </si>
  <si>
    <t>Merseyside Community Rehabilitation Company (CRC)</t>
  </si>
  <si>
    <t>Norfolk &amp; Suffolk Community Rehabilitation Company (CRC)</t>
  </si>
  <si>
    <t>Northumbria Community Rehabilitation Company (CRC)</t>
  </si>
  <si>
    <t>South Yorkshire Community Rehabilitation Company (CRC)</t>
  </si>
  <si>
    <t>Staffordshire &amp; West Midlands Community Rehabilitation Company (CRC)</t>
  </si>
  <si>
    <t>Thames Valley Community Rehabilitation Company (CRC)</t>
  </si>
  <si>
    <t>Wales Community Rehabilitation Company (CRC)</t>
  </si>
  <si>
    <t>Warwickshire and West Mercia Community Rehabilitation Company (CRC)</t>
  </si>
  <si>
    <t>West Yorkshire Community Rehabilitation Company (CRC)</t>
  </si>
  <si>
    <t xml:space="preserve">Phonepay Plus </t>
  </si>
  <si>
    <t>Big Society Capital Group (Big Society Trust, Big Society Capital, Big Society Foundation)</t>
  </si>
  <si>
    <t xml:space="preserve">British Business Bank PLC </t>
  </si>
  <si>
    <t>Radioactive Waste Management (RWM) Ltd</t>
  </si>
  <si>
    <t>Welsh Further Education Colleges</t>
  </si>
  <si>
    <t>Historic Environment Scotland</t>
  </si>
  <si>
    <t>Historic England Limited</t>
  </si>
  <si>
    <t>Nuclear Decommissioning Authority Archives Limited (NAL)</t>
  </si>
  <si>
    <t>Aggregator Vehicle PLC</t>
  </si>
  <si>
    <t>Aberdeen Western Peripheral Route (AWPR) Special Purpose Vehicles (SPVs)</t>
  </si>
  <si>
    <t>Electricity Settlements Company (ESC)</t>
  </si>
  <si>
    <t>Low Carbon Contracts Company (LCCC)</t>
  </si>
  <si>
    <t>Tube Lines Ltd</t>
  </si>
  <si>
    <t>Tube Lines (Finance) Ltd</t>
  </si>
  <si>
    <t>The Single Source Regulations Office</t>
  </si>
  <si>
    <t>Notes:</t>
  </si>
  <si>
    <t>a)</t>
  </si>
  <si>
    <t>as at September 2014</t>
  </si>
  <si>
    <t>as at September 2015</t>
  </si>
  <si>
    <t>Figures for S.1313 (as at Sept 2015) include 10,500 parishes and 16,873 community schools</t>
  </si>
  <si>
    <t>Number of units in GG (S.13) sector (Sept 2014)</t>
  </si>
  <si>
    <t>Number of units in GG (S.13) sector (Sept 2015)</t>
  </si>
  <si>
    <t>Figures for S.13 (as at Sept 2015) include 10,500 parishes, 16,873 commnuity schools and 4,722 academies</t>
  </si>
  <si>
    <t>Figures for S.1311 (as at Sept 2015) include 4,722 academies (central government funded schools)</t>
  </si>
  <si>
    <r>
      <t xml:space="preserve">Number of S.1313 units (as at Sept 2015)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parishes and community schools is 1,298</t>
    </r>
  </si>
  <si>
    <r>
      <t xml:space="preserve">Number of S.1311 units (as at Sept 2015)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academies is 3,136</t>
    </r>
  </si>
  <si>
    <r>
      <t xml:space="preserve">Number of S.13 units (as at Sept 2015)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parishes, community schools and academies is 4,434</t>
    </r>
  </si>
  <si>
    <t>Drop in S.1313 units and increase in S.1311 units between Sept 2014 and Sept 2015 is mainly as a result of the conversion of community schools into academies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</si>
</sst>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9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7" xfId="0" applyFont="1" applyFill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0" fillId="0" borderId="0" xfId="0" applyBorder="1" applyProtection="1">
      <protection locked="0"/>
    </xf>
    <xf numFmtId="0" fontId="2" fillId="0" borderId="0" xfId="0" applyFont="1" applyFill="1" applyBorder="1" applyAlignment="1">
      <alignment horizontal="center"/>
    </xf>
    <xf numFmtId="0" fontId="0" fillId="0" borderId="12" xfId="0" applyBorder="1" applyProtection="1">
      <protection locked="0"/>
    </xf>
    <xf numFmtId="0" fontId="11" fillId="0" borderId="0" xfId="0" applyFont="1" applyProtection="1"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1" fontId="0" fillId="0" borderId="0" xfId="0" applyNumberFormat="1" applyBorder="1"/>
    <xf numFmtId="0" fontId="7" fillId="0" borderId="0" xfId="0" applyFont="1" applyProtection="1">
      <protection locked="0"/>
    </xf>
    <xf numFmtId="0" fontId="7" fillId="0" borderId="0" xfId="0" applyFont="1" applyFill="1"/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/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5" borderId="2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7" fillId="0" borderId="0" xfId="0" applyFont="1" applyFill="1" applyBorder="1"/>
    <xf numFmtId="0" fontId="7" fillId="0" borderId="0" xfId="0" applyFont="1" applyBorder="1" applyAlignment="1" applyProtection="1">
      <alignment horizontal="center"/>
      <protection locked="0"/>
    </xf>
    <xf numFmtId="9" fontId="7" fillId="0" borderId="0" xfId="1" applyFont="1" applyFill="1" applyBorder="1"/>
    <xf numFmtId="0" fontId="7" fillId="0" borderId="0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/>
    </xf>
    <xf numFmtId="9" fontId="7" fillId="0" borderId="16" xfId="1" applyFont="1" applyFill="1" applyBorder="1"/>
    <xf numFmtId="0" fontId="7" fillId="0" borderId="0" xfId="0" applyFont="1" applyFill="1" applyProtection="1"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Fill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9" fontId="7" fillId="0" borderId="20" xfId="1" applyFont="1" applyFill="1" applyBorder="1"/>
    <xf numFmtId="0" fontId="15" fillId="0" borderId="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0" fillId="0" borderId="0" xfId="0" applyFill="1" applyBorder="1" applyAlignment="1">
      <alignment horizontal="center"/>
    </xf>
    <xf numFmtId="0" fontId="7" fillId="0" borderId="23" xfId="0" applyFont="1" applyFill="1" applyBorder="1" applyProtection="1">
      <protection locked="0"/>
    </xf>
    <xf numFmtId="0" fontId="7" fillId="0" borderId="22" xfId="0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4" xfId="0" applyFont="1" applyFill="1" applyBorder="1" applyProtection="1">
      <protection locked="0"/>
    </xf>
    <xf numFmtId="3" fontId="0" fillId="0" borderId="2" xfId="0" applyNumberFormat="1" applyBorder="1"/>
    <xf numFmtId="3" fontId="0" fillId="0" borderId="5" xfId="0" applyNumberFormat="1" applyBorder="1"/>
    <xf numFmtId="3" fontId="0" fillId="0" borderId="0" xfId="0" applyNumberFormat="1"/>
    <xf numFmtId="17" fontId="3" fillId="0" borderId="1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12" fillId="0" borderId="14" xfId="0" applyNumberFormat="1" applyFont="1" applyBorder="1" applyAlignment="1">
      <alignment horizontal="center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17" fontId="7" fillId="0" borderId="0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7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0" fontId="7" fillId="0" borderId="0" xfId="0" applyFont="1" applyFill="1" applyBorder="1" applyAlignment="1" applyProtection="1">
      <alignment horizontal="left"/>
      <protection locked="0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Protection="1">
      <protection locked="0"/>
    </xf>
    <xf numFmtId="17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>
      <alignment horizontal="center" wrapText="1"/>
    </xf>
    <xf numFmtId="1" fontId="7" fillId="0" borderId="12" xfId="0" applyNumberFormat="1" applyFont="1" applyBorder="1" applyAlignment="1">
      <alignment horizontal="center"/>
    </xf>
    <xf numFmtId="0" fontId="8" fillId="0" borderId="13" xfId="0" applyFont="1" applyFill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" fontId="3" fillId="3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" fontId="7" fillId="0" borderId="18" xfId="0" applyNumberFormat="1" applyFont="1" applyBorder="1" applyAlignment="1">
      <alignment horizontal="center"/>
    </xf>
    <xf numFmtId="0" fontId="7" fillId="0" borderId="24" xfId="0" applyFont="1" applyFill="1" applyBorder="1"/>
    <xf numFmtId="2" fontId="3" fillId="0" borderId="25" xfId="0" applyNumberFormat="1" applyFont="1" applyFill="1" applyBorder="1" applyAlignment="1" applyProtection="1">
      <alignment horizontal="center" wrapText="1"/>
      <protection locked="0"/>
    </xf>
    <xf numFmtId="1" fontId="3" fillId="3" borderId="25" xfId="0" applyNumberFormat="1" applyFont="1" applyFill="1" applyBorder="1" applyAlignment="1">
      <alignment horizontal="center"/>
    </xf>
    <xf numFmtId="1" fontId="7" fillId="0" borderId="26" xfId="0" applyNumberFormat="1" applyFont="1" applyFill="1" applyBorder="1" applyAlignment="1">
      <alignment horizontal="center"/>
    </xf>
    <xf numFmtId="1" fontId="3" fillId="4" borderId="25" xfId="0" applyNumberFormat="1" applyFont="1" applyFill="1" applyBorder="1" applyAlignment="1">
      <alignment horizontal="center"/>
    </xf>
    <xf numFmtId="0" fontId="7" fillId="0" borderId="26" xfId="0" applyFont="1" applyFill="1" applyBorder="1" applyAlignment="1" applyProtection="1">
      <alignment horizontal="center"/>
      <protection locked="0"/>
    </xf>
    <xf numFmtId="164" fontId="7" fillId="0" borderId="26" xfId="0" applyNumberFormat="1" applyFont="1" applyFill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164" fontId="7" fillId="0" borderId="26" xfId="0" applyNumberFormat="1" applyFon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0" fontId="9" fillId="0" borderId="14" xfId="0" applyFont="1" applyBorder="1" applyAlignment="1" applyProtection="1">
      <alignment horizontal="center"/>
      <protection locked="0"/>
    </xf>
    <xf numFmtId="9" fontId="7" fillId="0" borderId="29" xfId="1" applyFont="1" applyFill="1" applyBorder="1"/>
    <xf numFmtId="0" fontId="7" fillId="0" borderId="20" xfId="0" applyFont="1" applyBorder="1"/>
    <xf numFmtId="0" fontId="7" fillId="0" borderId="24" xfId="0" applyFont="1" applyBorder="1"/>
    <xf numFmtId="0" fontId="7" fillId="0" borderId="29" xfId="0" applyFont="1" applyBorder="1" applyAlignment="1">
      <alignment horizontal="left" vertical="top" wrapText="1"/>
    </xf>
    <xf numFmtId="0" fontId="7" fillId="0" borderId="20" xfId="0" applyFont="1" applyFill="1" applyBorder="1"/>
    <xf numFmtId="0" fontId="7" fillId="0" borderId="29" xfId="0" applyFont="1" applyBorder="1"/>
    <xf numFmtId="9" fontId="7" fillId="0" borderId="24" xfId="1" applyFont="1" applyFill="1" applyBorder="1"/>
    <xf numFmtId="0" fontId="7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2" borderId="20" xfId="0" applyFont="1" applyFill="1" applyBorder="1"/>
    <xf numFmtId="0" fontId="7" fillId="0" borderId="20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9" xfId="0" applyFont="1" applyFill="1" applyBorder="1"/>
    <xf numFmtId="0" fontId="7" fillId="0" borderId="30" xfId="0" applyFont="1" applyBorder="1"/>
    <xf numFmtId="0" fontId="3" fillId="0" borderId="28" xfId="0" applyFont="1" applyBorder="1" applyAlignment="1" applyProtection="1">
      <alignment horizontal="center" vertical="center" wrapText="1"/>
      <protection locked="0"/>
    </xf>
    <xf numFmtId="1" fontId="3" fillId="3" borderId="28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3" fillId="4" borderId="28" xfId="0" applyNumberFormat="1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1" fontId="7" fillId="0" borderId="31" xfId="0" applyNumberFormat="1" applyFont="1" applyBorder="1" applyAlignment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3" fillId="3" borderId="28" xfId="0" applyFont="1" applyFill="1" applyBorder="1" applyAlignment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0" borderId="33" xfId="0" applyFont="1" applyFill="1" applyBorder="1" applyAlignment="1" applyProtection="1">
      <alignment horizontal="center"/>
      <protection locked="0"/>
    </xf>
    <xf numFmtId="1" fontId="7" fillId="0" borderId="33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1" fontId="7" fillId="0" borderId="34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/>
      <protection locked="0"/>
    </xf>
    <xf numFmtId="0" fontId="7" fillId="0" borderId="34" xfId="0" applyNumberFormat="1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0" fontId="0" fillId="0" borderId="34" xfId="0" applyFill="1" applyBorder="1" applyAlignment="1" applyProtection="1">
      <alignment horizontal="center"/>
      <protection locked="0"/>
    </xf>
    <xf numFmtId="1" fontId="7" fillId="0" borderId="34" xfId="0" applyNumberFormat="1" applyFont="1" applyBorder="1" applyAlignment="1">
      <alignment horizontal="center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0" fontId="1" fillId="0" borderId="20" xfId="0" applyFont="1" applyBorder="1"/>
    <xf numFmtId="0" fontId="4" fillId="0" borderId="28" xfId="0" applyFont="1" applyBorder="1" applyAlignment="1" applyProtection="1">
      <alignment horizontal="center" wrapText="1"/>
      <protection locked="0"/>
    </xf>
    <xf numFmtId="1" fontId="3" fillId="3" borderId="28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</cellXfs>
  <cellStyles count="3">
    <cellStyle name="Normal" xfId="0" builtinId="0"/>
    <cellStyle name="Percent" xfId="1" builtinId="5"/>
    <cellStyle name="Standaard_Blad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5:M28"/>
  <sheetViews>
    <sheetView tabSelected="1" workbookViewId="0"/>
  </sheetViews>
  <sheetFormatPr defaultRowHeight="12.75" x14ac:dyDescent="0.2"/>
  <cols>
    <col min="2" max="2" width="6.5703125" customWidth="1"/>
    <col min="3" max="3" width="14.5703125" customWidth="1"/>
    <col min="4" max="6" width="10.7109375" customWidth="1"/>
    <col min="8" max="9" width="0" hidden="1" customWidth="1"/>
  </cols>
  <sheetData>
    <row r="5" spans="2:10" x14ac:dyDescent="0.2">
      <c r="B5" s="11" t="s">
        <v>1223</v>
      </c>
      <c r="F5" s="74">
        <f>D9 +D15</f>
        <v>36510</v>
      </c>
    </row>
    <row r="6" spans="2:10" x14ac:dyDescent="0.2">
      <c r="B6" s="11" t="s">
        <v>1224</v>
      </c>
      <c r="E6" s="68"/>
      <c r="F6" s="74">
        <f>E9+E15</f>
        <v>36529</v>
      </c>
    </row>
    <row r="7" spans="2:10" ht="13.5" thickBot="1" x14ac:dyDescent="0.25">
      <c r="C7" s="11"/>
      <c r="E7" s="68"/>
    </row>
    <row r="8" spans="2:10" x14ac:dyDescent="0.2">
      <c r="B8" s="6"/>
      <c r="C8" s="7"/>
      <c r="D8" s="76">
        <v>41883</v>
      </c>
      <c r="E8" s="75">
        <v>42248</v>
      </c>
      <c r="F8" s="10" t="s">
        <v>5</v>
      </c>
      <c r="H8" s="21"/>
    </row>
    <row r="9" spans="2:10" x14ac:dyDescent="0.2">
      <c r="B9" s="13" t="s">
        <v>2</v>
      </c>
      <c r="C9" s="5" t="s">
        <v>845</v>
      </c>
      <c r="D9" s="72">
        <f>DSUM('List of units'!B5:E1197,'List of units'!E5,Summary!H9:H10)</f>
        <v>7564</v>
      </c>
      <c r="E9" s="74">
        <f>DSUM('List of units'!F5:I1197,'List of units'!I5,Summary!H9:H10)</f>
        <v>7858</v>
      </c>
      <c r="F9" s="73">
        <f>E9-D9</f>
        <v>294</v>
      </c>
      <c r="H9" s="70" t="s">
        <v>1</v>
      </c>
      <c r="I9" s="70" t="s">
        <v>1</v>
      </c>
      <c r="J9" s="74"/>
    </row>
    <row r="10" spans="2:10" x14ac:dyDescent="0.2">
      <c r="B10" s="13"/>
      <c r="C10" s="5" t="s">
        <v>3</v>
      </c>
      <c r="D10" s="30"/>
      <c r="E10" s="34"/>
      <c r="F10" s="31"/>
      <c r="H10" s="69">
        <v>1311</v>
      </c>
      <c r="I10" s="69">
        <v>1313</v>
      </c>
    </row>
    <row r="11" spans="2:10" x14ac:dyDescent="0.2">
      <c r="B11" s="13"/>
      <c r="C11" s="5"/>
      <c r="D11" s="4"/>
      <c r="E11" s="4"/>
      <c r="F11" s="8"/>
    </row>
    <row r="12" spans="2:10" x14ac:dyDescent="0.2">
      <c r="B12" s="14" t="s">
        <v>7</v>
      </c>
      <c r="C12" s="5" t="s">
        <v>4</v>
      </c>
      <c r="D12" s="30"/>
      <c r="E12" s="30"/>
      <c r="F12" s="31"/>
    </row>
    <row r="13" spans="2:10" x14ac:dyDescent="0.2">
      <c r="B13" s="14"/>
      <c r="C13" s="5" t="s">
        <v>3</v>
      </c>
      <c r="D13" s="30"/>
      <c r="E13" s="30"/>
      <c r="F13" s="31"/>
      <c r="J13" s="74"/>
    </row>
    <row r="14" spans="2:10" x14ac:dyDescent="0.2">
      <c r="B14" s="14"/>
      <c r="C14" s="4"/>
      <c r="D14" s="4"/>
      <c r="E14" s="4"/>
      <c r="F14" s="8"/>
    </row>
    <row r="15" spans="2:10" x14ac:dyDescent="0.2">
      <c r="B15" s="13" t="s">
        <v>6</v>
      </c>
      <c r="C15" s="5" t="s">
        <v>4</v>
      </c>
      <c r="D15" s="72">
        <f>DSUM('List of units'!B5:E1197,'List of units'!E5,Summary!I9:I10)</f>
        <v>28946</v>
      </c>
      <c r="E15" s="72">
        <f>DSUM('List of units'!F5:I1197,'List of units'!I5,Summary!I9:I10)</f>
        <v>28671</v>
      </c>
      <c r="F15" s="73">
        <f>E15-D15</f>
        <v>-275</v>
      </c>
    </row>
    <row r="16" spans="2:10" x14ac:dyDescent="0.2">
      <c r="B16" s="14"/>
      <c r="C16" s="5" t="s">
        <v>3</v>
      </c>
      <c r="D16" s="30"/>
      <c r="E16" s="30"/>
      <c r="F16" s="31"/>
    </row>
    <row r="17" spans="2:13" x14ac:dyDescent="0.2">
      <c r="B17" s="14"/>
      <c r="C17" s="4"/>
      <c r="D17" s="4"/>
      <c r="E17" s="4"/>
      <c r="F17" s="8"/>
    </row>
    <row r="18" spans="2:13" x14ac:dyDescent="0.2">
      <c r="B18" s="14" t="s">
        <v>8</v>
      </c>
      <c r="C18" s="5" t="s">
        <v>4</v>
      </c>
      <c r="D18" s="30"/>
      <c r="E18" s="30"/>
      <c r="F18" s="31"/>
    </row>
    <row r="19" spans="2:13" ht="13.5" thickBot="1" x14ac:dyDescent="0.25">
      <c r="B19" s="9"/>
      <c r="C19" s="12" t="s">
        <v>3</v>
      </c>
      <c r="D19" s="32"/>
      <c r="E19" s="32"/>
      <c r="F19" s="33"/>
    </row>
    <row r="21" spans="2:13" x14ac:dyDescent="0.2">
      <c r="B21" s="77" t="s">
        <v>1218</v>
      </c>
    </row>
    <row r="22" spans="2:13" x14ac:dyDescent="0.2">
      <c r="B22" s="78">
        <v>1</v>
      </c>
      <c r="C22" s="194" t="s">
        <v>1222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</row>
    <row r="23" spans="2:13" x14ac:dyDescent="0.2">
      <c r="B23" s="191" t="s">
        <v>1219</v>
      </c>
      <c r="C23" s="195" t="s">
        <v>1227</v>
      </c>
      <c r="D23" s="195"/>
      <c r="E23" s="195"/>
      <c r="F23" s="195"/>
      <c r="G23" s="195"/>
      <c r="H23" s="195"/>
      <c r="I23" s="195"/>
      <c r="J23" s="195"/>
      <c r="K23" s="195"/>
      <c r="L23" s="195"/>
      <c r="M23" s="195"/>
    </row>
    <row r="24" spans="2:13" x14ac:dyDescent="0.2">
      <c r="B24" s="78">
        <v>2</v>
      </c>
      <c r="C24" s="194" t="s">
        <v>1226</v>
      </c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2:13" x14ac:dyDescent="0.2">
      <c r="B25" s="191" t="s">
        <v>1219</v>
      </c>
      <c r="C25" s="195" t="s">
        <v>1228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26" spans="2:13" x14ac:dyDescent="0.2">
      <c r="B26" s="78">
        <v>3</v>
      </c>
      <c r="C26" s="194" t="s">
        <v>1225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</row>
    <row r="27" spans="2:13" x14ac:dyDescent="0.2">
      <c r="B27" s="192" t="s">
        <v>1219</v>
      </c>
      <c r="C27" s="195" t="s">
        <v>1229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</row>
    <row r="28" spans="2:13" ht="24.75" customHeight="1" x14ac:dyDescent="0.2">
      <c r="B28" s="193">
        <v>4</v>
      </c>
      <c r="C28" s="194" t="s">
        <v>1230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</row>
  </sheetData>
  <mergeCells count="7">
    <mergeCell ref="C22:M22"/>
    <mergeCell ref="C28:M28"/>
    <mergeCell ref="C27:M27"/>
    <mergeCell ref="C26:M26"/>
    <mergeCell ref="C25:M25"/>
    <mergeCell ref="C24:M24"/>
    <mergeCell ref="C23:M23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186"/>
  <sheetViews>
    <sheetView zoomScale="70" zoomScaleNormal="70" zoomScaleSheetLayoutView="40" workbookViewId="0">
      <selection activeCell="H14" sqref="H14"/>
    </sheetView>
  </sheetViews>
  <sheetFormatPr defaultRowHeight="12.75" x14ac:dyDescent="0.2"/>
  <cols>
    <col min="1" max="1" width="4.28515625" style="1" customWidth="1"/>
    <col min="2" max="3" width="8.28515625" style="56" customWidth="1"/>
    <col min="4" max="4" width="81.28515625" style="22" customWidth="1"/>
    <col min="5" max="5" width="9.5703125" style="48" customWidth="1"/>
    <col min="6" max="7" width="8.28515625" style="49" customWidth="1"/>
    <col min="8" max="8" width="78.42578125" style="1" customWidth="1"/>
    <col min="9" max="9" width="11" style="58" customWidth="1"/>
    <col min="10" max="10" width="9.140625" style="1"/>
    <col min="11" max="11" width="11.28515625" style="15" customWidth="1"/>
    <col min="12" max="12" width="10" style="15" customWidth="1"/>
    <col min="13" max="13" width="100.42578125" style="15" customWidth="1"/>
    <col min="14" max="14" width="9.140625" style="15"/>
    <col min="15" max="15" width="27.140625" style="15" customWidth="1"/>
    <col min="16" max="16" width="14" style="15" customWidth="1"/>
    <col min="17" max="17" width="20.140625" style="15" customWidth="1"/>
    <col min="18" max="18" width="38.140625" style="15" customWidth="1"/>
    <col min="19" max="20" width="9.140625" style="15"/>
    <col min="21" max="16384" width="9.140625" style="1"/>
  </cols>
  <sheetData>
    <row r="1" spans="1:20" ht="20.25" x14ac:dyDescent="0.3">
      <c r="A1" s="18" t="s">
        <v>20</v>
      </c>
    </row>
    <row r="2" spans="1:20" ht="15.75" x14ac:dyDescent="0.2">
      <c r="A2" s="15"/>
      <c r="B2" s="36"/>
      <c r="D2" s="2"/>
      <c r="E2" s="50" t="s">
        <v>19</v>
      </c>
      <c r="F2" s="51"/>
      <c r="G2" s="51"/>
      <c r="H2" s="2"/>
    </row>
    <row r="3" spans="1:20" ht="15.75" thickBot="1" x14ac:dyDescent="0.25">
      <c r="A3" s="17"/>
      <c r="B3" s="36"/>
      <c r="C3" s="40"/>
      <c r="D3" s="16"/>
      <c r="E3" s="52"/>
      <c r="F3" s="53"/>
      <c r="G3" s="53"/>
      <c r="H3" s="16"/>
      <c r="I3" s="16"/>
    </row>
    <row r="4" spans="1:20" ht="16.5" thickBot="1" x14ac:dyDescent="0.3">
      <c r="A4" s="64"/>
      <c r="B4" s="57"/>
      <c r="C4" s="57"/>
      <c r="D4" s="79" t="s">
        <v>1220</v>
      </c>
      <c r="E4" s="54"/>
      <c r="F4" s="118"/>
      <c r="G4" s="55"/>
      <c r="H4" s="20" t="s">
        <v>1221</v>
      </c>
      <c r="I4" s="119"/>
    </row>
    <row r="5" spans="1:20" ht="27" thickBot="1" x14ac:dyDescent="0.3">
      <c r="A5" s="64"/>
      <c r="B5" s="120" t="s">
        <v>1</v>
      </c>
      <c r="C5" s="129" t="s">
        <v>22</v>
      </c>
      <c r="D5" s="140" t="s">
        <v>0</v>
      </c>
      <c r="E5" s="156" t="s">
        <v>21</v>
      </c>
      <c r="F5" s="173" t="s">
        <v>1</v>
      </c>
      <c r="G5" s="129" t="s">
        <v>22</v>
      </c>
      <c r="H5" s="19" t="s">
        <v>0</v>
      </c>
      <c r="I5" s="187" t="s">
        <v>21</v>
      </c>
      <c r="M5" s="27"/>
    </row>
    <row r="6" spans="1:20" s="2" customFormat="1" ht="13.5" thickBot="1" x14ac:dyDescent="0.25">
      <c r="A6" s="29"/>
      <c r="B6" s="121"/>
      <c r="C6" s="130" t="s">
        <v>785</v>
      </c>
      <c r="D6" s="24" t="s">
        <v>786</v>
      </c>
      <c r="E6" s="157">
        <f>SUM(E7:E10)</f>
        <v>4</v>
      </c>
      <c r="F6" s="121"/>
      <c r="G6" s="130" t="s">
        <v>785</v>
      </c>
      <c r="H6" s="24" t="s">
        <v>786</v>
      </c>
      <c r="I6" s="188">
        <f>SUM(I7:I10)</f>
        <v>4</v>
      </c>
      <c r="K6" s="81"/>
      <c r="L6" s="81"/>
      <c r="M6" s="82"/>
      <c r="N6" s="81"/>
      <c r="O6" s="81"/>
      <c r="P6" s="81"/>
      <c r="Q6" s="81"/>
      <c r="R6" s="81"/>
      <c r="S6" s="81"/>
      <c r="T6" s="81"/>
    </row>
    <row r="7" spans="1:20" x14ac:dyDescent="0.2">
      <c r="A7" s="3"/>
      <c r="B7" s="43">
        <v>1313</v>
      </c>
      <c r="C7" s="131">
        <v>1</v>
      </c>
      <c r="D7" s="141" t="s">
        <v>789</v>
      </c>
      <c r="E7" s="158">
        <v>1</v>
      </c>
      <c r="F7" s="175">
        <v>1313</v>
      </c>
      <c r="G7" s="131">
        <v>1</v>
      </c>
      <c r="H7" s="141" t="s">
        <v>789</v>
      </c>
      <c r="I7" s="160">
        <v>1</v>
      </c>
    </row>
    <row r="8" spans="1:20" x14ac:dyDescent="0.2">
      <c r="A8" s="3"/>
      <c r="B8" s="43">
        <v>1313</v>
      </c>
      <c r="C8" s="131">
        <v>1</v>
      </c>
      <c r="D8" s="61" t="s">
        <v>802</v>
      </c>
      <c r="E8" s="158">
        <v>1</v>
      </c>
      <c r="F8" s="175">
        <v>1313</v>
      </c>
      <c r="G8" s="131">
        <v>1</v>
      </c>
      <c r="H8" s="61" t="s">
        <v>802</v>
      </c>
      <c r="I8" s="158">
        <v>1</v>
      </c>
    </row>
    <row r="9" spans="1:20" x14ac:dyDescent="0.2">
      <c r="A9" s="3"/>
      <c r="B9" s="43">
        <v>1311</v>
      </c>
      <c r="C9" s="131">
        <v>2</v>
      </c>
      <c r="D9" s="142" t="s">
        <v>787</v>
      </c>
      <c r="E9" s="158">
        <v>1</v>
      </c>
      <c r="F9" s="175">
        <v>1311</v>
      </c>
      <c r="G9" s="131">
        <v>2</v>
      </c>
      <c r="H9" s="142" t="s">
        <v>787</v>
      </c>
      <c r="I9" s="158">
        <v>1</v>
      </c>
    </row>
    <row r="10" spans="1:20" ht="13.5" thickBot="1" x14ac:dyDescent="0.25">
      <c r="A10" s="3"/>
      <c r="B10" s="43">
        <v>1311</v>
      </c>
      <c r="C10" s="131">
        <v>2</v>
      </c>
      <c r="D10" s="143" t="s">
        <v>788</v>
      </c>
      <c r="E10" s="158">
        <v>1</v>
      </c>
      <c r="F10" s="175">
        <v>1311</v>
      </c>
      <c r="G10" s="131">
        <v>2</v>
      </c>
      <c r="H10" s="143" t="s">
        <v>788</v>
      </c>
      <c r="I10" s="158">
        <v>1</v>
      </c>
    </row>
    <row r="11" spans="1:20" s="2" customFormat="1" ht="13.5" thickBot="1" x14ac:dyDescent="0.25">
      <c r="A11" s="29"/>
      <c r="B11" s="122"/>
      <c r="C11" s="132" t="s">
        <v>805</v>
      </c>
      <c r="D11" s="190" t="s">
        <v>806</v>
      </c>
      <c r="E11" s="159">
        <f>SUM(E12:E14)</f>
        <v>1</v>
      </c>
      <c r="F11" s="122"/>
      <c r="G11" s="132" t="s">
        <v>805</v>
      </c>
      <c r="H11" s="190" t="s">
        <v>806</v>
      </c>
      <c r="I11" s="188">
        <f>SUM(I12:I14)</f>
        <v>3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x14ac:dyDescent="0.2">
      <c r="A12" s="3"/>
      <c r="B12" s="43">
        <v>1313</v>
      </c>
      <c r="C12" s="131">
        <v>35</v>
      </c>
      <c r="D12" s="23" t="s">
        <v>807</v>
      </c>
      <c r="E12" s="160">
        <v>1</v>
      </c>
      <c r="F12" s="175">
        <v>1313</v>
      </c>
      <c r="G12" s="131">
        <v>35</v>
      </c>
      <c r="H12" s="35" t="s">
        <v>807</v>
      </c>
      <c r="I12" s="158">
        <v>1</v>
      </c>
    </row>
    <row r="13" spans="1:20" ht="18.75" customHeight="1" x14ac:dyDescent="0.25">
      <c r="A13" s="3"/>
      <c r="B13" s="43"/>
      <c r="C13" s="131"/>
      <c r="D13" s="35"/>
      <c r="E13" s="158"/>
      <c r="F13" s="176">
        <v>1311</v>
      </c>
      <c r="G13" s="133">
        <v>35</v>
      </c>
      <c r="H13" s="35" t="s">
        <v>1213</v>
      </c>
      <c r="I13" s="162">
        <v>1</v>
      </c>
      <c r="J13" s="17"/>
      <c r="K13" s="83"/>
      <c r="L13" s="84"/>
      <c r="M13" s="85"/>
      <c r="N13" s="86"/>
      <c r="O13" s="53"/>
      <c r="P13" s="53"/>
      <c r="Q13" s="197"/>
      <c r="R13" s="87"/>
    </row>
    <row r="14" spans="1:20" ht="25.5" customHeight="1" thickBot="1" x14ac:dyDescent="0.3">
      <c r="A14" s="3"/>
      <c r="B14" s="43"/>
      <c r="C14" s="131"/>
      <c r="D14" s="23"/>
      <c r="E14" s="161"/>
      <c r="F14" s="177">
        <v>1311</v>
      </c>
      <c r="G14" s="178">
        <v>35</v>
      </c>
      <c r="H14" s="35" t="s">
        <v>1214</v>
      </c>
      <c r="I14" s="163">
        <v>1</v>
      </c>
      <c r="J14" s="17"/>
      <c r="K14" s="88"/>
      <c r="L14" s="84"/>
      <c r="M14" s="86"/>
      <c r="N14" s="89"/>
      <c r="O14" s="89"/>
      <c r="P14" s="89"/>
      <c r="Q14" s="197"/>
      <c r="R14" s="89"/>
    </row>
    <row r="15" spans="1:20" s="2" customFormat="1" ht="13.5" customHeight="1" thickBot="1" x14ac:dyDescent="0.25">
      <c r="A15" s="29"/>
      <c r="B15" s="122"/>
      <c r="C15" s="132" t="s">
        <v>803</v>
      </c>
      <c r="D15" s="25" t="s">
        <v>804</v>
      </c>
      <c r="E15" s="159">
        <f>SUM(E16:E30)</f>
        <v>15</v>
      </c>
      <c r="F15" s="122"/>
      <c r="G15" s="132" t="s">
        <v>803</v>
      </c>
      <c r="H15" s="25" t="s">
        <v>804</v>
      </c>
      <c r="I15" s="188">
        <f>SUM(I16:I30)</f>
        <v>15</v>
      </c>
      <c r="J15" s="80"/>
      <c r="K15" s="90"/>
      <c r="L15" s="91"/>
      <c r="M15" s="92"/>
      <c r="N15" s="92"/>
      <c r="O15" s="91"/>
      <c r="P15" s="91"/>
      <c r="Q15" s="91"/>
      <c r="R15" s="93"/>
      <c r="S15" s="81"/>
      <c r="T15" s="81"/>
    </row>
    <row r="16" spans="1:20" x14ac:dyDescent="0.2">
      <c r="A16" s="3"/>
      <c r="B16" s="43">
        <v>1311</v>
      </c>
      <c r="C16" s="131">
        <v>36</v>
      </c>
      <c r="D16" s="144" t="s">
        <v>808</v>
      </c>
      <c r="E16" s="158">
        <v>1</v>
      </c>
      <c r="F16" s="175">
        <v>1311</v>
      </c>
      <c r="G16" s="131">
        <v>36</v>
      </c>
      <c r="H16" s="144" t="s">
        <v>808</v>
      </c>
      <c r="I16" s="158">
        <v>1</v>
      </c>
      <c r="J16" s="17"/>
      <c r="K16" s="28"/>
      <c r="L16" s="40"/>
      <c r="M16" s="37"/>
      <c r="N16" s="94"/>
      <c r="O16" s="53"/>
      <c r="P16" s="53"/>
      <c r="Q16" s="53"/>
      <c r="R16" s="87"/>
    </row>
    <row r="17" spans="1:20" x14ac:dyDescent="0.2">
      <c r="A17" s="3"/>
      <c r="B17" s="43">
        <v>1313</v>
      </c>
      <c r="C17" s="131">
        <v>38</v>
      </c>
      <c r="D17" s="61" t="s">
        <v>811</v>
      </c>
      <c r="E17" s="158">
        <v>1</v>
      </c>
      <c r="F17" s="175">
        <v>1313</v>
      </c>
      <c r="G17" s="131">
        <v>38</v>
      </c>
      <c r="H17" s="61" t="s">
        <v>811</v>
      </c>
      <c r="I17" s="158">
        <v>1</v>
      </c>
      <c r="J17" s="17"/>
      <c r="K17" s="90"/>
      <c r="L17" s="91"/>
      <c r="M17" s="95"/>
      <c r="N17" s="92"/>
      <c r="O17" s="91"/>
      <c r="P17" s="91"/>
      <c r="Q17" s="91"/>
      <c r="R17" s="93"/>
    </row>
    <row r="18" spans="1:20" x14ac:dyDescent="0.2">
      <c r="A18" s="3"/>
      <c r="B18" s="43">
        <v>1313</v>
      </c>
      <c r="C18" s="131">
        <v>38</v>
      </c>
      <c r="D18" s="61" t="s">
        <v>812</v>
      </c>
      <c r="E18" s="158">
        <v>1</v>
      </c>
      <c r="F18" s="175">
        <v>1313</v>
      </c>
      <c r="G18" s="131">
        <v>38</v>
      </c>
      <c r="H18" s="61" t="s">
        <v>812</v>
      </c>
      <c r="I18" s="158">
        <v>1</v>
      </c>
      <c r="J18" s="17"/>
      <c r="K18" s="42"/>
      <c r="L18" s="40"/>
      <c r="M18" s="35"/>
      <c r="N18" s="94"/>
      <c r="O18" s="40"/>
      <c r="P18" s="96"/>
      <c r="Q18" s="96"/>
      <c r="R18" s="93"/>
    </row>
    <row r="19" spans="1:20" x14ac:dyDescent="0.2">
      <c r="A19" s="3"/>
      <c r="B19" s="43">
        <v>1313</v>
      </c>
      <c r="C19" s="131">
        <v>38</v>
      </c>
      <c r="D19" s="61" t="s">
        <v>813</v>
      </c>
      <c r="E19" s="158">
        <v>1</v>
      </c>
      <c r="F19" s="175">
        <v>1313</v>
      </c>
      <c r="G19" s="131">
        <v>38</v>
      </c>
      <c r="H19" s="61" t="s">
        <v>813</v>
      </c>
      <c r="I19" s="158">
        <v>1</v>
      </c>
      <c r="J19" s="17"/>
      <c r="K19" s="42"/>
      <c r="L19" s="40"/>
      <c r="M19" s="35"/>
      <c r="N19" s="94"/>
      <c r="O19" s="40"/>
      <c r="P19" s="96"/>
      <c r="Q19" s="96"/>
      <c r="R19" s="87"/>
    </row>
    <row r="20" spans="1:20" x14ac:dyDescent="0.2">
      <c r="A20" s="3"/>
      <c r="B20" s="43">
        <v>1311</v>
      </c>
      <c r="C20" s="131">
        <v>38</v>
      </c>
      <c r="D20" s="142" t="s">
        <v>809</v>
      </c>
      <c r="E20" s="158">
        <v>1</v>
      </c>
      <c r="F20" s="175">
        <v>1311</v>
      </c>
      <c r="G20" s="131">
        <v>38</v>
      </c>
      <c r="H20" s="142" t="s">
        <v>809</v>
      </c>
      <c r="I20" s="158">
        <v>1</v>
      </c>
      <c r="J20" s="17"/>
      <c r="K20" s="90"/>
      <c r="L20" s="91"/>
      <c r="M20" s="95"/>
      <c r="N20" s="92"/>
      <c r="O20" s="91"/>
      <c r="P20" s="91"/>
      <c r="Q20" s="91"/>
      <c r="R20" s="93"/>
    </row>
    <row r="21" spans="1:20" x14ac:dyDescent="0.2">
      <c r="A21" s="3"/>
      <c r="B21" s="43">
        <v>1311</v>
      </c>
      <c r="C21" s="131">
        <v>38</v>
      </c>
      <c r="D21" s="142" t="s">
        <v>810</v>
      </c>
      <c r="E21" s="158">
        <v>1</v>
      </c>
      <c r="F21" s="175">
        <v>1311</v>
      </c>
      <c r="G21" s="131">
        <v>38</v>
      </c>
      <c r="H21" s="142" t="s">
        <v>810</v>
      </c>
      <c r="I21" s="158">
        <v>1</v>
      </c>
      <c r="J21" s="17"/>
      <c r="K21" s="42"/>
      <c r="L21" s="40"/>
      <c r="M21" s="37"/>
      <c r="N21" s="94"/>
      <c r="O21" s="53"/>
      <c r="P21" s="97"/>
      <c r="Q21" s="97"/>
      <c r="R21" s="87"/>
    </row>
    <row r="22" spans="1:20" x14ac:dyDescent="0.2">
      <c r="A22" s="3"/>
      <c r="B22" s="43">
        <v>1313</v>
      </c>
      <c r="C22" s="131">
        <v>38</v>
      </c>
      <c r="D22" s="145" t="s">
        <v>794</v>
      </c>
      <c r="E22" s="158">
        <v>1</v>
      </c>
      <c r="F22" s="175">
        <v>1313</v>
      </c>
      <c r="G22" s="131">
        <v>38</v>
      </c>
      <c r="H22" s="145" t="s">
        <v>794</v>
      </c>
      <c r="I22" s="158">
        <v>1</v>
      </c>
      <c r="J22" s="17"/>
      <c r="K22" s="90"/>
      <c r="L22" s="91"/>
      <c r="M22" s="92"/>
      <c r="N22" s="92"/>
      <c r="O22" s="91"/>
      <c r="P22" s="91"/>
      <c r="Q22" s="91"/>
      <c r="R22" s="87"/>
    </row>
    <row r="23" spans="1:20" x14ac:dyDescent="0.2">
      <c r="A23" s="3"/>
      <c r="B23" s="43">
        <v>1313</v>
      </c>
      <c r="C23" s="131">
        <v>38</v>
      </c>
      <c r="D23" s="61" t="s">
        <v>795</v>
      </c>
      <c r="E23" s="158">
        <v>1</v>
      </c>
      <c r="F23" s="175">
        <v>1313</v>
      </c>
      <c r="G23" s="131">
        <v>38</v>
      </c>
      <c r="H23" s="61" t="s">
        <v>795</v>
      </c>
      <c r="I23" s="158">
        <v>1</v>
      </c>
      <c r="J23" s="17"/>
      <c r="K23" s="28"/>
      <c r="L23" s="28"/>
      <c r="M23" s="37"/>
      <c r="N23" s="94"/>
      <c r="O23" s="53"/>
      <c r="P23" s="97"/>
      <c r="Q23" s="98"/>
      <c r="R23" s="87"/>
    </row>
    <row r="24" spans="1:20" x14ac:dyDescent="0.2">
      <c r="A24" s="3"/>
      <c r="B24" s="43">
        <v>1313</v>
      </c>
      <c r="C24" s="131">
        <v>38</v>
      </c>
      <c r="D24" s="61" t="s">
        <v>800</v>
      </c>
      <c r="E24" s="158">
        <v>1</v>
      </c>
      <c r="F24" s="175">
        <v>1313</v>
      </c>
      <c r="G24" s="131">
        <v>38</v>
      </c>
      <c r="H24" s="61" t="s">
        <v>800</v>
      </c>
      <c r="I24" s="158">
        <v>1</v>
      </c>
      <c r="J24" s="17"/>
      <c r="K24" s="28"/>
      <c r="L24" s="28"/>
      <c r="M24" s="37"/>
      <c r="N24" s="94"/>
      <c r="O24" s="53"/>
      <c r="P24" s="97"/>
      <c r="Q24" s="97"/>
      <c r="R24" s="87"/>
    </row>
    <row r="25" spans="1:20" x14ac:dyDescent="0.2">
      <c r="A25" s="3"/>
      <c r="B25" s="43">
        <v>1313</v>
      </c>
      <c r="C25" s="131">
        <v>38</v>
      </c>
      <c r="D25" s="61" t="s">
        <v>801</v>
      </c>
      <c r="E25" s="158">
        <v>1</v>
      </c>
      <c r="F25" s="175">
        <v>1313</v>
      </c>
      <c r="G25" s="131">
        <v>38</v>
      </c>
      <c r="H25" s="61" t="s">
        <v>801</v>
      </c>
      <c r="I25" s="158">
        <v>1</v>
      </c>
      <c r="J25" s="17"/>
      <c r="K25" s="90"/>
      <c r="L25" s="91"/>
      <c r="M25" s="92"/>
      <c r="N25" s="92"/>
      <c r="O25" s="91"/>
      <c r="P25" s="91"/>
      <c r="Q25" s="91"/>
      <c r="R25" s="87"/>
    </row>
    <row r="26" spans="1:20" x14ac:dyDescent="0.2">
      <c r="A26" s="3"/>
      <c r="B26" s="43">
        <v>1313</v>
      </c>
      <c r="C26" s="131">
        <v>39</v>
      </c>
      <c r="D26" s="61" t="s">
        <v>815</v>
      </c>
      <c r="E26" s="158">
        <v>1</v>
      </c>
      <c r="F26" s="175">
        <v>1313</v>
      </c>
      <c r="G26" s="131">
        <v>39</v>
      </c>
      <c r="H26" s="61" t="s">
        <v>815</v>
      </c>
      <c r="I26" s="158">
        <v>1</v>
      </c>
      <c r="J26" s="17"/>
      <c r="K26" s="99"/>
      <c r="L26" s="40"/>
      <c r="M26" s="37"/>
      <c r="N26" s="94"/>
      <c r="O26" s="53"/>
      <c r="P26" s="97"/>
      <c r="Q26" s="97"/>
      <c r="R26" s="87"/>
    </row>
    <row r="27" spans="1:20" x14ac:dyDescent="0.2">
      <c r="A27" s="3"/>
      <c r="B27" s="43">
        <v>1311</v>
      </c>
      <c r="C27" s="131">
        <v>39</v>
      </c>
      <c r="D27" s="128" t="s">
        <v>814</v>
      </c>
      <c r="E27" s="158">
        <v>1</v>
      </c>
      <c r="F27" s="175">
        <v>1311</v>
      </c>
      <c r="G27" s="131">
        <v>39</v>
      </c>
      <c r="H27" s="128" t="s">
        <v>814</v>
      </c>
      <c r="I27" s="158">
        <v>1</v>
      </c>
      <c r="J27" s="17"/>
      <c r="K27" s="100"/>
      <c r="L27" s="41"/>
      <c r="M27" s="101"/>
      <c r="N27" s="102"/>
      <c r="O27" s="103"/>
      <c r="P27" s="104"/>
      <c r="Q27" s="105"/>
      <c r="R27" s="106"/>
    </row>
    <row r="28" spans="1:20" x14ac:dyDescent="0.2">
      <c r="A28" s="3"/>
      <c r="B28" s="42">
        <v>1311</v>
      </c>
      <c r="C28" s="133">
        <v>39</v>
      </c>
      <c r="D28" s="37" t="s">
        <v>1206</v>
      </c>
      <c r="E28" s="162">
        <v>1</v>
      </c>
      <c r="F28" s="176">
        <v>1311</v>
      </c>
      <c r="G28" s="133">
        <v>39</v>
      </c>
      <c r="H28" s="37" t="s">
        <v>1206</v>
      </c>
      <c r="I28" s="162">
        <v>1</v>
      </c>
      <c r="J28" s="17"/>
      <c r="K28" s="99"/>
      <c r="L28" s="40"/>
      <c r="M28" s="35"/>
      <c r="N28" s="94"/>
      <c r="O28" s="53"/>
      <c r="P28" s="97"/>
      <c r="Q28" s="97"/>
      <c r="R28" s="87"/>
    </row>
    <row r="29" spans="1:20" x14ac:dyDescent="0.2">
      <c r="A29" s="3"/>
      <c r="B29" s="123">
        <v>1313</v>
      </c>
      <c r="C29" s="131">
        <v>37</v>
      </c>
      <c r="D29" s="141" t="s">
        <v>1007</v>
      </c>
      <c r="E29" s="158">
        <v>1</v>
      </c>
      <c r="F29" s="179">
        <v>1313</v>
      </c>
      <c r="G29" s="131">
        <v>37</v>
      </c>
      <c r="H29" s="141" t="s">
        <v>1007</v>
      </c>
      <c r="I29" s="158">
        <v>1</v>
      </c>
      <c r="J29" s="17"/>
      <c r="K29" s="99"/>
      <c r="L29" s="40"/>
      <c r="M29" s="35"/>
      <c r="N29" s="94"/>
      <c r="O29" s="53"/>
      <c r="P29" s="97"/>
      <c r="Q29" s="97"/>
      <c r="R29" s="87"/>
    </row>
    <row r="30" spans="1:20" ht="13.5" thickBot="1" x14ac:dyDescent="0.25">
      <c r="A30" s="3"/>
      <c r="B30" s="123">
        <v>1313</v>
      </c>
      <c r="C30" s="131">
        <v>74</v>
      </c>
      <c r="D30" s="61" t="s">
        <v>1142</v>
      </c>
      <c r="E30" s="158">
        <v>1</v>
      </c>
      <c r="F30" s="179">
        <v>1313</v>
      </c>
      <c r="G30" s="131">
        <v>74</v>
      </c>
      <c r="H30" s="61" t="s">
        <v>1142</v>
      </c>
      <c r="I30" s="158">
        <v>1</v>
      </c>
      <c r="J30" s="17"/>
      <c r="K30" s="99"/>
      <c r="L30" s="40"/>
      <c r="M30" s="35"/>
      <c r="N30" s="94"/>
      <c r="O30" s="53"/>
      <c r="P30" s="97"/>
      <c r="Q30" s="98"/>
      <c r="R30" s="87"/>
    </row>
    <row r="31" spans="1:20" s="2" customFormat="1" ht="13.5" thickBot="1" x14ac:dyDescent="0.25">
      <c r="A31" s="29"/>
      <c r="B31" s="121"/>
      <c r="C31" s="130" t="s">
        <v>848</v>
      </c>
      <c r="D31" s="24" t="s">
        <v>849</v>
      </c>
      <c r="E31" s="157">
        <f>SUM(E32:E47)</f>
        <v>15</v>
      </c>
      <c r="F31" s="121"/>
      <c r="G31" s="130" t="s">
        <v>848</v>
      </c>
      <c r="H31" s="24" t="s">
        <v>849</v>
      </c>
      <c r="I31" s="188">
        <f>SUM(I32:I47)</f>
        <v>18</v>
      </c>
      <c r="J31" s="80"/>
      <c r="K31" s="42"/>
      <c r="L31" s="40"/>
      <c r="M31" s="35"/>
      <c r="N31" s="94"/>
      <c r="O31" s="53"/>
      <c r="P31" s="97"/>
      <c r="Q31" s="98"/>
      <c r="R31" s="87"/>
      <c r="S31" s="81"/>
      <c r="T31" s="81"/>
    </row>
    <row r="32" spans="1:20" x14ac:dyDescent="0.2">
      <c r="A32" s="3"/>
      <c r="B32" s="43">
        <v>1311</v>
      </c>
      <c r="C32" s="131">
        <v>41</v>
      </c>
      <c r="D32" s="146" t="s">
        <v>850</v>
      </c>
      <c r="E32" s="158">
        <v>1</v>
      </c>
      <c r="F32" s="175">
        <v>1311</v>
      </c>
      <c r="G32" s="131">
        <v>41</v>
      </c>
      <c r="H32" s="146" t="s">
        <v>850</v>
      </c>
      <c r="I32" s="158">
        <v>1</v>
      </c>
      <c r="J32" s="17"/>
      <c r="K32" s="99"/>
      <c r="L32" s="28"/>
      <c r="M32" s="35"/>
      <c r="N32" s="28"/>
      <c r="O32" s="53"/>
      <c r="P32" s="97"/>
      <c r="Q32" s="96"/>
      <c r="R32" s="87"/>
    </row>
    <row r="33" spans="1:20" x14ac:dyDescent="0.2">
      <c r="A33" s="3"/>
      <c r="B33" s="43">
        <v>1313</v>
      </c>
      <c r="C33" s="131">
        <v>41</v>
      </c>
      <c r="D33" s="61" t="s">
        <v>856</v>
      </c>
      <c r="E33" s="158">
        <v>1</v>
      </c>
      <c r="F33" s="175">
        <v>1313</v>
      </c>
      <c r="G33" s="131">
        <v>41</v>
      </c>
      <c r="H33" s="61" t="s">
        <v>856</v>
      </c>
      <c r="I33" s="158">
        <v>1</v>
      </c>
      <c r="J33" s="17"/>
      <c r="K33" s="99"/>
      <c r="L33" s="28"/>
      <c r="M33" s="35"/>
      <c r="N33" s="28"/>
      <c r="O33" s="53"/>
      <c r="P33" s="97"/>
      <c r="Q33" s="97"/>
      <c r="R33" s="87"/>
    </row>
    <row r="34" spans="1:20" x14ac:dyDescent="0.2">
      <c r="A34" s="3"/>
      <c r="B34" s="43">
        <v>1313</v>
      </c>
      <c r="C34" s="131">
        <v>41</v>
      </c>
      <c r="D34" s="61" t="s">
        <v>857</v>
      </c>
      <c r="E34" s="158">
        <v>1</v>
      </c>
      <c r="F34" s="175">
        <v>1313</v>
      </c>
      <c r="G34" s="131">
        <v>41</v>
      </c>
      <c r="H34" s="61" t="s">
        <v>857</v>
      </c>
      <c r="I34" s="158">
        <v>1</v>
      </c>
      <c r="J34" s="17"/>
      <c r="K34" s="90"/>
      <c r="L34" s="91"/>
      <c r="M34" s="92"/>
      <c r="N34" s="92"/>
      <c r="O34" s="91"/>
      <c r="P34" s="91"/>
      <c r="Q34" s="91"/>
      <c r="R34" s="87"/>
    </row>
    <row r="35" spans="1:20" x14ac:dyDescent="0.2">
      <c r="A35" s="3"/>
      <c r="B35" s="43">
        <v>1313</v>
      </c>
      <c r="C35" s="131">
        <v>41</v>
      </c>
      <c r="D35" s="61" t="s">
        <v>858</v>
      </c>
      <c r="E35" s="158">
        <v>1</v>
      </c>
      <c r="F35" s="175">
        <v>1313</v>
      </c>
      <c r="G35" s="131">
        <v>41</v>
      </c>
      <c r="H35" s="61" t="s">
        <v>858</v>
      </c>
      <c r="I35" s="158">
        <v>1</v>
      </c>
      <c r="J35" s="17"/>
      <c r="K35" s="107"/>
      <c r="L35" s="107"/>
      <c r="M35" s="107"/>
      <c r="N35" s="65"/>
      <c r="O35" s="53"/>
      <c r="P35" s="53"/>
      <c r="Q35" s="53"/>
      <c r="R35" s="87"/>
    </row>
    <row r="36" spans="1:20" x14ac:dyDescent="0.2">
      <c r="A36" s="3"/>
      <c r="B36" s="43">
        <v>1311</v>
      </c>
      <c r="C36" s="131">
        <v>41</v>
      </c>
      <c r="D36" s="142" t="s">
        <v>851</v>
      </c>
      <c r="E36" s="158">
        <v>1</v>
      </c>
      <c r="F36" s="175">
        <v>1311</v>
      </c>
      <c r="G36" s="131">
        <v>41</v>
      </c>
      <c r="H36" s="142" t="s">
        <v>851</v>
      </c>
      <c r="I36" s="158">
        <v>1</v>
      </c>
      <c r="J36" s="17"/>
      <c r="K36" s="90"/>
      <c r="L36" s="91"/>
      <c r="M36" s="92"/>
      <c r="N36" s="92"/>
      <c r="O36" s="91"/>
      <c r="P36" s="91"/>
      <c r="Q36" s="91"/>
      <c r="R36" s="93"/>
    </row>
    <row r="37" spans="1:20" x14ac:dyDescent="0.2">
      <c r="A37" s="3"/>
      <c r="B37" s="43">
        <v>1313</v>
      </c>
      <c r="C37" s="131">
        <v>41</v>
      </c>
      <c r="D37" s="61" t="s">
        <v>859</v>
      </c>
      <c r="E37" s="158">
        <v>1</v>
      </c>
      <c r="F37" s="175">
        <v>1313</v>
      </c>
      <c r="G37" s="131">
        <v>41</v>
      </c>
      <c r="H37" s="61" t="s">
        <v>859</v>
      </c>
      <c r="I37" s="158">
        <v>1</v>
      </c>
      <c r="J37" s="17"/>
      <c r="K37" s="65"/>
      <c r="L37" s="107"/>
      <c r="M37" s="107"/>
      <c r="N37" s="65"/>
      <c r="O37" s="53"/>
      <c r="P37" s="97"/>
      <c r="Q37" s="97"/>
      <c r="R37" s="87"/>
    </row>
    <row r="38" spans="1:20" x14ac:dyDescent="0.2">
      <c r="A38" s="3"/>
      <c r="B38" s="43">
        <v>1311</v>
      </c>
      <c r="C38" s="131">
        <v>41</v>
      </c>
      <c r="D38" s="142" t="s">
        <v>852</v>
      </c>
      <c r="E38" s="158">
        <v>1</v>
      </c>
      <c r="F38" s="175">
        <v>1311</v>
      </c>
      <c r="G38" s="131">
        <v>41</v>
      </c>
      <c r="H38" s="142" t="s">
        <v>852</v>
      </c>
      <c r="I38" s="158">
        <v>1</v>
      </c>
      <c r="J38" s="17"/>
      <c r="K38" s="90"/>
      <c r="L38" s="91"/>
      <c r="M38" s="92"/>
      <c r="N38" s="92"/>
      <c r="O38" s="91"/>
      <c r="P38" s="91"/>
      <c r="Q38" s="91"/>
      <c r="R38" s="87"/>
    </row>
    <row r="39" spans="1:20" x14ac:dyDescent="0.2">
      <c r="A39" s="3"/>
      <c r="B39" s="43">
        <v>1313</v>
      </c>
      <c r="C39" s="131">
        <v>41</v>
      </c>
      <c r="D39" s="61" t="s">
        <v>860</v>
      </c>
      <c r="E39" s="158">
        <v>1</v>
      </c>
      <c r="F39" s="175">
        <v>1313</v>
      </c>
      <c r="G39" s="131">
        <v>41</v>
      </c>
      <c r="H39" s="61" t="s">
        <v>860</v>
      </c>
      <c r="I39" s="158">
        <v>1</v>
      </c>
      <c r="J39" s="17"/>
      <c r="K39" s="28"/>
      <c r="L39" s="28"/>
      <c r="M39" s="107"/>
      <c r="N39" s="65"/>
      <c r="O39" s="53"/>
      <c r="P39" s="97"/>
      <c r="Q39" s="97"/>
      <c r="R39" s="87"/>
    </row>
    <row r="40" spans="1:20" x14ac:dyDescent="0.2">
      <c r="A40" s="3"/>
      <c r="B40" s="43">
        <v>1313</v>
      </c>
      <c r="C40" s="131">
        <v>41</v>
      </c>
      <c r="D40" s="61" t="s">
        <v>861</v>
      </c>
      <c r="E40" s="158">
        <v>1</v>
      </c>
      <c r="F40" s="175">
        <v>1313</v>
      </c>
      <c r="G40" s="131">
        <v>41</v>
      </c>
      <c r="H40" s="61" t="s">
        <v>861</v>
      </c>
      <c r="I40" s="158">
        <v>1</v>
      </c>
      <c r="J40" s="17"/>
      <c r="K40" s="99"/>
      <c r="L40" s="28"/>
      <c r="M40" s="37"/>
      <c r="N40" s="94"/>
      <c r="O40" s="53"/>
      <c r="P40" s="97"/>
      <c r="Q40" s="97"/>
      <c r="R40" s="87"/>
    </row>
    <row r="41" spans="1:20" x14ac:dyDescent="0.2">
      <c r="A41" s="3"/>
      <c r="B41" s="43">
        <v>1311</v>
      </c>
      <c r="C41" s="131">
        <v>41</v>
      </c>
      <c r="D41" s="142" t="s">
        <v>854</v>
      </c>
      <c r="E41" s="158">
        <v>1</v>
      </c>
      <c r="F41" s="175">
        <v>1311</v>
      </c>
      <c r="G41" s="131">
        <v>41</v>
      </c>
      <c r="H41" s="142" t="s">
        <v>854</v>
      </c>
      <c r="I41" s="158">
        <v>1</v>
      </c>
      <c r="J41" s="17"/>
      <c r="K41" s="99"/>
      <c r="L41" s="40"/>
      <c r="M41" s="37"/>
      <c r="N41" s="94"/>
      <c r="O41" s="53"/>
      <c r="P41" s="97"/>
      <c r="Q41" s="98"/>
      <c r="R41" s="87"/>
    </row>
    <row r="42" spans="1:20" x14ac:dyDescent="0.2">
      <c r="A42" s="3"/>
      <c r="B42" s="43">
        <v>1311</v>
      </c>
      <c r="C42" s="131">
        <v>41</v>
      </c>
      <c r="D42" s="145" t="s">
        <v>855</v>
      </c>
      <c r="E42" s="158">
        <v>1</v>
      </c>
      <c r="F42" s="175">
        <v>1311</v>
      </c>
      <c r="G42" s="131">
        <v>41</v>
      </c>
      <c r="H42" s="145" t="s">
        <v>855</v>
      </c>
      <c r="I42" s="158">
        <v>1</v>
      </c>
      <c r="J42" s="17"/>
      <c r="K42" s="42"/>
      <c r="L42" s="40"/>
      <c r="M42" s="27"/>
      <c r="N42" s="94"/>
      <c r="O42" s="53"/>
      <c r="P42" s="97"/>
      <c r="Q42" s="97"/>
      <c r="R42" s="87"/>
    </row>
    <row r="43" spans="1:20" x14ac:dyDescent="0.2">
      <c r="A43" s="3"/>
      <c r="B43" s="43">
        <v>1311</v>
      </c>
      <c r="C43" s="131">
        <v>42</v>
      </c>
      <c r="D43" s="142" t="s">
        <v>862</v>
      </c>
      <c r="E43" s="158">
        <v>1</v>
      </c>
      <c r="F43" s="175">
        <v>1311</v>
      </c>
      <c r="G43" s="131">
        <v>42</v>
      </c>
      <c r="H43" s="142" t="s">
        <v>862</v>
      </c>
      <c r="I43" s="158">
        <v>1</v>
      </c>
      <c r="J43" s="17"/>
      <c r="K43" s="42"/>
      <c r="L43" s="40"/>
      <c r="M43" s="27"/>
      <c r="N43" s="94"/>
      <c r="O43" s="53"/>
      <c r="P43" s="97"/>
      <c r="Q43" s="97"/>
      <c r="R43" s="87"/>
    </row>
    <row r="44" spans="1:20" x14ac:dyDescent="0.2">
      <c r="A44" s="3"/>
      <c r="B44" s="43">
        <v>1311</v>
      </c>
      <c r="C44" s="131">
        <v>42</v>
      </c>
      <c r="D44" s="142" t="s">
        <v>863</v>
      </c>
      <c r="E44" s="158">
        <v>1</v>
      </c>
      <c r="F44" s="175">
        <v>1311</v>
      </c>
      <c r="G44" s="131">
        <v>42</v>
      </c>
      <c r="H44" s="142" t="s">
        <v>863</v>
      </c>
      <c r="I44" s="158">
        <v>1</v>
      </c>
      <c r="J44" s="17"/>
      <c r="K44" s="42"/>
      <c r="L44" s="40"/>
      <c r="M44" s="27"/>
      <c r="N44" s="94"/>
      <c r="O44" s="53"/>
      <c r="P44" s="97"/>
      <c r="Q44" s="97"/>
      <c r="R44" s="87"/>
    </row>
    <row r="45" spans="1:20" x14ac:dyDescent="0.2">
      <c r="A45" s="3"/>
      <c r="B45" s="43">
        <v>1313</v>
      </c>
      <c r="C45" s="131">
        <v>42</v>
      </c>
      <c r="D45" s="61" t="s">
        <v>866</v>
      </c>
      <c r="E45" s="158">
        <v>1</v>
      </c>
      <c r="F45" s="175">
        <v>1313</v>
      </c>
      <c r="G45" s="131">
        <v>42</v>
      </c>
      <c r="H45" s="61" t="s">
        <v>866</v>
      </c>
      <c r="I45" s="158">
        <v>1</v>
      </c>
      <c r="J45" s="17"/>
      <c r="K45" s="53"/>
      <c r="L45" s="40"/>
      <c r="M45" s="27"/>
      <c r="N45" s="94"/>
      <c r="O45" s="53"/>
      <c r="P45" s="97"/>
      <c r="Q45" s="97"/>
      <c r="R45" s="87"/>
    </row>
    <row r="46" spans="1:20" x14ac:dyDescent="0.2">
      <c r="A46" s="3"/>
      <c r="B46" s="43">
        <v>1313</v>
      </c>
      <c r="C46" s="131">
        <v>43</v>
      </c>
      <c r="D46" s="147" t="s">
        <v>867</v>
      </c>
      <c r="E46" s="158">
        <v>1</v>
      </c>
      <c r="F46" s="175">
        <v>1313</v>
      </c>
      <c r="G46" s="131">
        <v>43</v>
      </c>
      <c r="H46" s="147" t="s">
        <v>867</v>
      </c>
      <c r="I46" s="158">
        <v>1</v>
      </c>
      <c r="J46" s="17"/>
      <c r="K46" s="90"/>
      <c r="L46" s="91"/>
      <c r="M46" s="92"/>
      <c r="N46" s="92"/>
      <c r="O46" s="91"/>
      <c r="P46" s="91"/>
      <c r="Q46" s="91"/>
      <c r="R46" s="87"/>
    </row>
    <row r="47" spans="1:20" ht="13.5" thickBot="1" x14ac:dyDescent="0.25">
      <c r="A47" s="3"/>
      <c r="B47" s="43"/>
      <c r="C47" s="131"/>
      <c r="D47" s="37"/>
      <c r="E47" s="158"/>
      <c r="F47" s="180">
        <v>1311</v>
      </c>
      <c r="G47" s="131">
        <v>42</v>
      </c>
      <c r="H47" s="44" t="s">
        <v>1212</v>
      </c>
      <c r="I47" s="162">
        <v>3</v>
      </c>
      <c r="J47" s="17"/>
      <c r="K47" s="107"/>
      <c r="L47" s="107"/>
      <c r="M47" s="107"/>
      <c r="N47" s="65"/>
      <c r="O47" s="53"/>
      <c r="P47" s="53"/>
      <c r="Q47" s="53"/>
      <c r="R47" s="87"/>
    </row>
    <row r="48" spans="1:20" s="2" customFormat="1" ht="13.5" thickBot="1" x14ac:dyDescent="0.25">
      <c r="A48" s="29"/>
      <c r="B48" s="121"/>
      <c r="C48" s="130" t="s">
        <v>872</v>
      </c>
      <c r="D48" s="24" t="s">
        <v>871</v>
      </c>
      <c r="E48" s="157">
        <f>SUM(E49:E195)</f>
        <v>152</v>
      </c>
      <c r="F48" s="121"/>
      <c r="G48" s="130" t="s">
        <v>872</v>
      </c>
      <c r="H48" s="24" t="s">
        <v>871</v>
      </c>
      <c r="I48" s="188">
        <f>SUM(I49:I195)</f>
        <v>152</v>
      </c>
      <c r="J48" s="80"/>
      <c r="K48" s="90"/>
      <c r="L48" s="91"/>
      <c r="M48" s="92"/>
      <c r="N48" s="92"/>
      <c r="O48" s="91"/>
      <c r="P48" s="91"/>
      <c r="Q48" s="91"/>
      <c r="R48" s="87"/>
      <c r="S48" s="81"/>
      <c r="T48" s="81"/>
    </row>
    <row r="49" spans="1:18" ht="16.5" customHeight="1" x14ac:dyDescent="0.2">
      <c r="A49" s="3"/>
      <c r="B49" s="123">
        <v>1313</v>
      </c>
      <c r="C49" s="131">
        <v>49</v>
      </c>
      <c r="D49" s="141" t="s">
        <v>874</v>
      </c>
      <c r="E49" s="158">
        <v>1</v>
      </c>
      <c r="F49" s="179">
        <v>1313</v>
      </c>
      <c r="G49" s="131">
        <v>49</v>
      </c>
      <c r="H49" s="141" t="s">
        <v>874</v>
      </c>
      <c r="I49" s="158">
        <v>1</v>
      </c>
      <c r="J49" s="17"/>
      <c r="K49" s="107"/>
      <c r="L49" s="107"/>
      <c r="M49" s="107"/>
      <c r="N49" s="65"/>
      <c r="O49" s="53"/>
      <c r="P49" s="97"/>
      <c r="Q49" s="98"/>
      <c r="R49" s="87"/>
    </row>
    <row r="50" spans="1:18" x14ac:dyDescent="0.2">
      <c r="A50" s="3"/>
      <c r="B50" s="123">
        <v>1313</v>
      </c>
      <c r="C50" s="131">
        <v>49</v>
      </c>
      <c r="D50" s="61" t="s">
        <v>875</v>
      </c>
      <c r="E50" s="158">
        <v>1</v>
      </c>
      <c r="F50" s="179">
        <v>1313</v>
      </c>
      <c r="G50" s="131">
        <v>49</v>
      </c>
      <c r="H50" s="61" t="s">
        <v>875</v>
      </c>
      <c r="I50" s="158">
        <v>1</v>
      </c>
      <c r="J50" s="17"/>
      <c r="K50" s="99"/>
      <c r="L50" s="28"/>
      <c r="M50" s="35"/>
      <c r="N50" s="28"/>
      <c r="O50" s="53"/>
      <c r="P50" s="97"/>
      <c r="Q50" s="97"/>
      <c r="R50" s="87"/>
    </row>
    <row r="51" spans="1:18" x14ac:dyDescent="0.2">
      <c r="A51" s="3"/>
      <c r="B51" s="123">
        <v>1313</v>
      </c>
      <c r="C51" s="131">
        <v>49</v>
      </c>
      <c r="D51" s="61" t="s">
        <v>876</v>
      </c>
      <c r="E51" s="158">
        <v>1</v>
      </c>
      <c r="F51" s="179">
        <v>1313</v>
      </c>
      <c r="G51" s="131">
        <v>49</v>
      </c>
      <c r="H51" s="61" t="s">
        <v>876</v>
      </c>
      <c r="I51" s="158">
        <v>1</v>
      </c>
      <c r="J51" s="17"/>
      <c r="K51" s="90"/>
      <c r="L51" s="91"/>
      <c r="M51" s="92"/>
      <c r="N51" s="92"/>
      <c r="O51" s="91"/>
      <c r="P51" s="91"/>
      <c r="Q51" s="91"/>
      <c r="R51" s="93"/>
    </row>
    <row r="52" spans="1:18" x14ac:dyDescent="0.2">
      <c r="A52" s="3"/>
      <c r="B52" s="123">
        <v>1313</v>
      </c>
      <c r="C52" s="131">
        <v>49</v>
      </c>
      <c r="D52" s="145" t="s">
        <v>877</v>
      </c>
      <c r="E52" s="158">
        <v>1</v>
      </c>
      <c r="F52" s="179">
        <v>1313</v>
      </c>
      <c r="G52" s="131">
        <v>49</v>
      </c>
      <c r="H52" s="145" t="s">
        <v>877</v>
      </c>
      <c r="I52" s="158">
        <v>1</v>
      </c>
      <c r="J52" s="17"/>
      <c r="K52" s="99"/>
      <c r="L52" s="40"/>
      <c r="M52" s="27"/>
      <c r="N52" s="40"/>
      <c r="O52" s="53"/>
      <c r="P52" s="97"/>
      <c r="Q52" s="97"/>
      <c r="R52" s="87"/>
    </row>
    <row r="53" spans="1:18" x14ac:dyDescent="0.2">
      <c r="A53" s="3"/>
      <c r="B53" s="123">
        <v>1313</v>
      </c>
      <c r="C53" s="131">
        <v>49</v>
      </c>
      <c r="D53" s="145" t="s">
        <v>878</v>
      </c>
      <c r="E53" s="158">
        <v>1</v>
      </c>
      <c r="F53" s="179">
        <v>1313</v>
      </c>
      <c r="G53" s="131">
        <v>49</v>
      </c>
      <c r="H53" s="145" t="s">
        <v>878</v>
      </c>
      <c r="I53" s="158">
        <v>1</v>
      </c>
      <c r="J53" s="17"/>
      <c r="K53" s="42"/>
      <c r="L53" s="40"/>
      <c r="M53" s="27"/>
      <c r="N53" s="40"/>
      <c r="O53" s="53"/>
      <c r="P53" s="97"/>
      <c r="Q53" s="97"/>
      <c r="R53" s="87"/>
    </row>
    <row r="54" spans="1:18" x14ac:dyDescent="0.2">
      <c r="A54" s="3"/>
      <c r="B54" s="123">
        <v>1313</v>
      </c>
      <c r="C54" s="131">
        <v>49</v>
      </c>
      <c r="D54" s="145" t="s">
        <v>879</v>
      </c>
      <c r="E54" s="158">
        <v>1</v>
      </c>
      <c r="F54" s="179">
        <v>1313</v>
      </c>
      <c r="G54" s="131">
        <v>49</v>
      </c>
      <c r="H54" s="145" t="s">
        <v>879</v>
      </c>
      <c r="I54" s="158">
        <v>1</v>
      </c>
      <c r="J54" s="17"/>
      <c r="K54" s="27"/>
      <c r="L54" s="27"/>
      <c r="M54" s="27"/>
      <c r="N54" s="40"/>
      <c r="O54" s="40"/>
      <c r="P54" s="96"/>
      <c r="Q54" s="96"/>
      <c r="R54" s="108"/>
    </row>
    <row r="55" spans="1:18" x14ac:dyDescent="0.2">
      <c r="A55" s="3"/>
      <c r="B55" s="123">
        <v>1311</v>
      </c>
      <c r="C55" s="131">
        <v>49</v>
      </c>
      <c r="D55" s="142" t="s">
        <v>873</v>
      </c>
      <c r="E55" s="158">
        <v>1</v>
      </c>
      <c r="F55" s="179">
        <v>1311</v>
      </c>
      <c r="G55" s="131">
        <v>49</v>
      </c>
      <c r="H55" s="142" t="s">
        <v>873</v>
      </c>
      <c r="I55" s="158">
        <v>1</v>
      </c>
      <c r="J55" s="17"/>
      <c r="K55" s="109"/>
      <c r="L55" s="62"/>
      <c r="M55" s="110"/>
      <c r="N55" s="62"/>
      <c r="O55" s="62"/>
      <c r="P55" s="111"/>
      <c r="Q55" s="111"/>
      <c r="R55" s="112"/>
    </row>
    <row r="56" spans="1:18" x14ac:dyDescent="0.2">
      <c r="A56" s="3"/>
      <c r="B56" s="123">
        <v>1313</v>
      </c>
      <c r="C56" s="131">
        <v>49</v>
      </c>
      <c r="D56" s="145" t="s">
        <v>880</v>
      </c>
      <c r="E56" s="158">
        <v>1</v>
      </c>
      <c r="F56" s="179">
        <v>1313</v>
      </c>
      <c r="G56" s="131">
        <v>49</v>
      </c>
      <c r="H56" s="145" t="s">
        <v>880</v>
      </c>
      <c r="I56" s="158">
        <v>1</v>
      </c>
      <c r="J56" s="17"/>
      <c r="K56" s="113"/>
      <c r="L56" s="91"/>
      <c r="M56" s="92"/>
      <c r="N56" s="92"/>
      <c r="O56" s="53"/>
      <c r="P56" s="53"/>
      <c r="Q56" s="53"/>
      <c r="R56" s="87"/>
    </row>
    <row r="57" spans="1:18" x14ac:dyDescent="0.2">
      <c r="A57" s="3"/>
      <c r="B57" s="123">
        <v>1313</v>
      </c>
      <c r="C57" s="131">
        <v>49</v>
      </c>
      <c r="D57" s="61" t="s">
        <v>881</v>
      </c>
      <c r="E57" s="158">
        <v>1</v>
      </c>
      <c r="F57" s="179">
        <v>1313</v>
      </c>
      <c r="G57" s="131">
        <v>49</v>
      </c>
      <c r="H57" s="61" t="s">
        <v>881</v>
      </c>
      <c r="I57" s="158">
        <v>1</v>
      </c>
      <c r="J57" s="17"/>
      <c r="K57" s="41"/>
      <c r="L57" s="40"/>
      <c r="M57" s="27"/>
      <c r="N57" s="40"/>
      <c r="O57" s="40"/>
      <c r="P57" s="97"/>
      <c r="Q57" s="97"/>
      <c r="R57" s="87"/>
    </row>
    <row r="58" spans="1:18" x14ac:dyDescent="0.2">
      <c r="A58" s="3"/>
      <c r="B58" s="123">
        <v>1313</v>
      </c>
      <c r="C58" s="131">
        <v>49</v>
      </c>
      <c r="D58" s="61" t="s">
        <v>882</v>
      </c>
      <c r="E58" s="158">
        <v>1</v>
      </c>
      <c r="F58" s="179">
        <v>1313</v>
      </c>
      <c r="G58" s="131">
        <v>49</v>
      </c>
      <c r="H58" s="61" t="s">
        <v>882</v>
      </c>
      <c r="I58" s="158">
        <v>1</v>
      </c>
      <c r="J58" s="17"/>
      <c r="K58" s="41"/>
      <c r="L58" s="40"/>
      <c r="M58" s="27"/>
      <c r="N58" s="40"/>
      <c r="O58" s="40"/>
      <c r="P58" s="97"/>
      <c r="Q58" s="97"/>
      <c r="R58" s="87"/>
    </row>
    <row r="59" spans="1:18" x14ac:dyDescent="0.2">
      <c r="A59" s="3"/>
      <c r="B59" s="123">
        <v>1313</v>
      </c>
      <c r="C59" s="131">
        <v>49</v>
      </c>
      <c r="D59" s="145" t="s">
        <v>883</v>
      </c>
      <c r="E59" s="158">
        <v>1</v>
      </c>
      <c r="F59" s="179">
        <v>1313</v>
      </c>
      <c r="G59" s="131">
        <v>49</v>
      </c>
      <c r="H59" s="145" t="s">
        <v>883</v>
      </c>
      <c r="I59" s="158">
        <v>1</v>
      </c>
      <c r="J59" s="17"/>
      <c r="K59" s="41"/>
      <c r="L59" s="40"/>
      <c r="M59" s="27"/>
      <c r="N59" s="40"/>
      <c r="O59" s="40"/>
      <c r="P59" s="97"/>
      <c r="Q59" s="97"/>
      <c r="R59" s="87"/>
    </row>
    <row r="60" spans="1:18" x14ac:dyDescent="0.2">
      <c r="A60" s="3"/>
      <c r="B60" s="123">
        <v>1313</v>
      </c>
      <c r="C60" s="131">
        <v>50</v>
      </c>
      <c r="D60" s="61" t="s">
        <v>888</v>
      </c>
      <c r="E60" s="158">
        <v>1</v>
      </c>
      <c r="F60" s="179">
        <v>1313</v>
      </c>
      <c r="G60" s="131">
        <v>50</v>
      </c>
      <c r="H60" s="61" t="s">
        <v>888</v>
      </c>
      <c r="I60" s="158">
        <v>1</v>
      </c>
      <c r="J60" s="17"/>
      <c r="K60" s="41"/>
      <c r="L60" s="40"/>
      <c r="M60" s="27"/>
      <c r="N60" s="40"/>
      <c r="O60" s="40"/>
      <c r="P60" s="97"/>
      <c r="Q60" s="97"/>
      <c r="R60" s="87"/>
    </row>
    <row r="61" spans="1:18" x14ac:dyDescent="0.2">
      <c r="A61" s="3"/>
      <c r="B61" s="123">
        <v>1313</v>
      </c>
      <c r="C61" s="131">
        <v>50</v>
      </c>
      <c r="D61" s="61" t="s">
        <v>889</v>
      </c>
      <c r="E61" s="158">
        <v>1</v>
      </c>
      <c r="F61" s="179">
        <v>1313</v>
      </c>
      <c r="G61" s="131">
        <v>50</v>
      </c>
      <c r="H61" s="61" t="s">
        <v>889</v>
      </c>
      <c r="I61" s="158">
        <v>1</v>
      </c>
      <c r="J61" s="17"/>
      <c r="K61" s="28"/>
      <c r="L61" s="40"/>
      <c r="M61" s="35"/>
      <c r="N61" s="40"/>
      <c r="O61" s="40"/>
      <c r="P61" s="97"/>
      <c r="Q61" s="98"/>
      <c r="R61" s="108"/>
    </row>
    <row r="62" spans="1:18" x14ac:dyDescent="0.2">
      <c r="A62" s="3"/>
      <c r="B62" s="123">
        <v>1311</v>
      </c>
      <c r="C62" s="131">
        <v>50</v>
      </c>
      <c r="D62" s="142" t="s">
        <v>885</v>
      </c>
      <c r="E62" s="158">
        <v>1</v>
      </c>
      <c r="F62" s="179">
        <v>1311</v>
      </c>
      <c r="G62" s="131">
        <v>50</v>
      </c>
      <c r="H62" s="142" t="s">
        <v>885</v>
      </c>
      <c r="I62" s="158">
        <v>1</v>
      </c>
      <c r="J62" s="17"/>
      <c r="K62" s="28"/>
      <c r="L62" s="40"/>
      <c r="M62" s="35"/>
      <c r="N62" s="40"/>
      <c r="O62" s="40"/>
      <c r="P62" s="97"/>
      <c r="Q62" s="97"/>
      <c r="R62" s="108"/>
    </row>
    <row r="63" spans="1:18" x14ac:dyDescent="0.2">
      <c r="A63" s="3"/>
      <c r="B63" s="123">
        <v>1313</v>
      </c>
      <c r="C63" s="131">
        <v>50</v>
      </c>
      <c r="D63" s="61" t="s">
        <v>890</v>
      </c>
      <c r="E63" s="158">
        <v>1</v>
      </c>
      <c r="F63" s="179">
        <v>1313</v>
      </c>
      <c r="G63" s="131">
        <v>50</v>
      </c>
      <c r="H63" s="61" t="s">
        <v>890</v>
      </c>
      <c r="I63" s="158">
        <v>1</v>
      </c>
      <c r="J63" s="17"/>
      <c r="K63" s="28"/>
      <c r="L63" s="40"/>
      <c r="M63" s="35"/>
      <c r="N63" s="40"/>
      <c r="O63" s="40"/>
      <c r="P63" s="97"/>
      <c r="Q63" s="97"/>
      <c r="R63" s="108"/>
    </row>
    <row r="64" spans="1:18" x14ac:dyDescent="0.2">
      <c r="A64" s="3"/>
      <c r="B64" s="123">
        <v>1313</v>
      </c>
      <c r="C64" s="131">
        <v>50</v>
      </c>
      <c r="D64" s="61" t="s">
        <v>891</v>
      </c>
      <c r="E64" s="158">
        <v>1</v>
      </c>
      <c r="F64" s="179">
        <v>1313</v>
      </c>
      <c r="G64" s="131">
        <v>50</v>
      </c>
      <c r="H64" s="61" t="s">
        <v>891</v>
      </c>
      <c r="I64" s="158">
        <v>1</v>
      </c>
      <c r="J64" s="17"/>
      <c r="K64" s="28"/>
      <c r="L64" s="40"/>
      <c r="M64" s="35"/>
      <c r="N64" s="40"/>
      <c r="O64" s="40"/>
      <c r="P64" s="97"/>
      <c r="Q64" s="97"/>
      <c r="R64" s="108"/>
    </row>
    <row r="65" spans="1:18" x14ac:dyDescent="0.2">
      <c r="A65" s="3"/>
      <c r="B65" s="123">
        <v>1313</v>
      </c>
      <c r="C65" s="131">
        <v>50</v>
      </c>
      <c r="D65" s="61" t="s">
        <v>892</v>
      </c>
      <c r="E65" s="158">
        <v>1</v>
      </c>
      <c r="F65" s="179">
        <v>1313</v>
      </c>
      <c r="G65" s="131">
        <v>50</v>
      </c>
      <c r="H65" s="61" t="s">
        <v>892</v>
      </c>
      <c r="I65" s="158">
        <v>1</v>
      </c>
      <c r="J65" s="17"/>
      <c r="K65" s="28"/>
      <c r="L65" s="40"/>
      <c r="M65" s="35"/>
      <c r="N65" s="40"/>
      <c r="O65" s="40"/>
      <c r="P65" s="97"/>
      <c r="Q65" s="97"/>
      <c r="R65" s="108"/>
    </row>
    <row r="66" spans="1:18" x14ac:dyDescent="0.2">
      <c r="A66" s="3"/>
      <c r="B66" s="123">
        <v>1313</v>
      </c>
      <c r="C66" s="131">
        <v>50</v>
      </c>
      <c r="D66" s="61" t="s">
        <v>893</v>
      </c>
      <c r="E66" s="158">
        <v>1</v>
      </c>
      <c r="F66" s="179">
        <v>1313</v>
      </c>
      <c r="G66" s="131">
        <v>50</v>
      </c>
      <c r="H66" s="61" t="s">
        <v>893</v>
      </c>
      <c r="I66" s="158">
        <v>1</v>
      </c>
      <c r="J66" s="17"/>
      <c r="K66" s="28"/>
      <c r="L66" s="40"/>
      <c r="M66" s="35"/>
      <c r="N66" s="40"/>
      <c r="O66" s="40"/>
      <c r="P66" s="97"/>
      <c r="Q66" s="97"/>
      <c r="R66" s="108"/>
    </row>
    <row r="67" spans="1:18" x14ac:dyDescent="0.2">
      <c r="A67" s="3"/>
      <c r="B67" s="123">
        <v>1313</v>
      </c>
      <c r="C67" s="131">
        <v>50</v>
      </c>
      <c r="D67" s="61" t="s">
        <v>894</v>
      </c>
      <c r="E67" s="158">
        <v>1</v>
      </c>
      <c r="F67" s="179">
        <v>1313</v>
      </c>
      <c r="G67" s="131">
        <v>50</v>
      </c>
      <c r="H67" s="61" t="s">
        <v>894</v>
      </c>
      <c r="I67" s="158">
        <v>1</v>
      </c>
      <c r="J67" s="17"/>
      <c r="K67" s="28"/>
      <c r="L67" s="40"/>
      <c r="M67" s="35"/>
      <c r="N67" s="40"/>
      <c r="O67" s="40"/>
      <c r="P67" s="97"/>
      <c r="Q67" s="97"/>
      <c r="R67" s="108"/>
    </row>
    <row r="68" spans="1:18" x14ac:dyDescent="0.2">
      <c r="A68" s="3"/>
      <c r="B68" s="123">
        <v>1313</v>
      </c>
      <c r="C68" s="131">
        <v>50</v>
      </c>
      <c r="D68" s="61" t="s">
        <v>895</v>
      </c>
      <c r="E68" s="158">
        <v>1</v>
      </c>
      <c r="F68" s="179">
        <v>1313</v>
      </c>
      <c r="G68" s="131">
        <v>50</v>
      </c>
      <c r="H68" s="61" t="s">
        <v>895</v>
      </c>
      <c r="I68" s="158">
        <v>1</v>
      </c>
      <c r="J68" s="17"/>
      <c r="K68" s="28"/>
      <c r="L68" s="40"/>
      <c r="M68" s="35"/>
      <c r="N68" s="40"/>
      <c r="O68" s="40"/>
      <c r="P68" s="97"/>
      <c r="Q68" s="97"/>
      <c r="R68" s="108"/>
    </row>
    <row r="69" spans="1:18" x14ac:dyDescent="0.2">
      <c r="A69" s="3"/>
      <c r="B69" s="123">
        <v>1313</v>
      </c>
      <c r="C69" s="131">
        <v>50</v>
      </c>
      <c r="D69" s="61" t="s">
        <v>896</v>
      </c>
      <c r="E69" s="158">
        <v>1</v>
      </c>
      <c r="F69" s="179">
        <v>1313</v>
      </c>
      <c r="G69" s="131">
        <v>50</v>
      </c>
      <c r="H69" s="61" t="s">
        <v>896</v>
      </c>
      <c r="I69" s="158">
        <v>1</v>
      </c>
      <c r="J69" s="17"/>
      <c r="K69" s="28"/>
      <c r="L69" s="40"/>
      <c r="M69" s="35"/>
      <c r="N69" s="40"/>
      <c r="O69" s="40"/>
      <c r="P69" s="97"/>
      <c r="Q69" s="97"/>
      <c r="R69" s="108"/>
    </row>
    <row r="70" spans="1:18" x14ac:dyDescent="0.2">
      <c r="A70" s="3"/>
      <c r="B70" s="123">
        <v>1313</v>
      </c>
      <c r="C70" s="131">
        <v>50</v>
      </c>
      <c r="D70" s="61" t="s">
        <v>897</v>
      </c>
      <c r="E70" s="158">
        <v>1</v>
      </c>
      <c r="F70" s="179">
        <v>1313</v>
      </c>
      <c r="G70" s="131">
        <v>50</v>
      </c>
      <c r="H70" s="61" t="s">
        <v>897</v>
      </c>
      <c r="I70" s="158">
        <v>1</v>
      </c>
      <c r="J70" s="17"/>
      <c r="K70" s="28"/>
      <c r="L70" s="40"/>
      <c r="M70" s="35"/>
      <c r="N70" s="40"/>
      <c r="O70" s="40"/>
      <c r="P70" s="97"/>
      <c r="Q70" s="97"/>
      <c r="R70" s="108"/>
    </row>
    <row r="71" spans="1:18" x14ac:dyDescent="0.2">
      <c r="A71" s="3"/>
      <c r="B71" s="123">
        <v>1313</v>
      </c>
      <c r="C71" s="131">
        <v>50</v>
      </c>
      <c r="D71" s="61" t="s">
        <v>898</v>
      </c>
      <c r="E71" s="158">
        <v>1</v>
      </c>
      <c r="F71" s="179">
        <v>1313</v>
      </c>
      <c r="G71" s="131">
        <v>50</v>
      </c>
      <c r="H71" s="61" t="s">
        <v>898</v>
      </c>
      <c r="I71" s="158">
        <v>1</v>
      </c>
      <c r="J71" s="17"/>
      <c r="K71" s="28"/>
      <c r="L71" s="40"/>
      <c r="M71" s="35"/>
      <c r="N71" s="40"/>
      <c r="O71" s="40"/>
      <c r="P71" s="97"/>
      <c r="Q71" s="97"/>
      <c r="R71" s="108"/>
    </row>
    <row r="72" spans="1:18" x14ac:dyDescent="0.2">
      <c r="A72" s="3"/>
      <c r="B72" s="123">
        <v>1313</v>
      </c>
      <c r="C72" s="131">
        <v>50</v>
      </c>
      <c r="D72" s="61" t="s">
        <v>899</v>
      </c>
      <c r="E72" s="158">
        <v>1</v>
      </c>
      <c r="F72" s="179">
        <v>1313</v>
      </c>
      <c r="G72" s="131">
        <v>50</v>
      </c>
      <c r="H72" s="61" t="s">
        <v>899</v>
      </c>
      <c r="I72" s="158">
        <v>1</v>
      </c>
      <c r="J72" s="17"/>
      <c r="K72" s="28"/>
      <c r="L72" s="40"/>
      <c r="M72" s="35"/>
      <c r="N72" s="40"/>
      <c r="O72" s="40"/>
      <c r="P72" s="97"/>
      <c r="Q72" s="97"/>
      <c r="R72" s="108"/>
    </row>
    <row r="73" spans="1:18" x14ac:dyDescent="0.2">
      <c r="A73" s="3"/>
      <c r="B73" s="123">
        <v>1313</v>
      </c>
      <c r="C73" s="131">
        <v>50</v>
      </c>
      <c r="D73" s="61" t="s">
        <v>900</v>
      </c>
      <c r="E73" s="158">
        <v>1</v>
      </c>
      <c r="F73" s="179">
        <v>1313</v>
      </c>
      <c r="G73" s="131">
        <v>50</v>
      </c>
      <c r="H73" s="61" t="s">
        <v>900</v>
      </c>
      <c r="I73" s="158">
        <v>1</v>
      </c>
      <c r="J73" s="17"/>
      <c r="K73" s="28"/>
      <c r="L73" s="40"/>
      <c r="M73" s="35"/>
      <c r="N73" s="40"/>
      <c r="O73" s="40"/>
      <c r="P73" s="97"/>
      <c r="Q73" s="97"/>
      <c r="R73" s="108"/>
    </row>
    <row r="74" spans="1:18" x14ac:dyDescent="0.2">
      <c r="A74" s="3"/>
      <c r="B74" s="123">
        <v>1313</v>
      </c>
      <c r="C74" s="131">
        <v>50</v>
      </c>
      <c r="D74" s="61" t="s">
        <v>901</v>
      </c>
      <c r="E74" s="158">
        <v>1</v>
      </c>
      <c r="F74" s="179">
        <v>1313</v>
      </c>
      <c r="G74" s="131">
        <v>50</v>
      </c>
      <c r="H74" s="61" t="s">
        <v>901</v>
      </c>
      <c r="I74" s="158">
        <v>1</v>
      </c>
      <c r="J74" s="17"/>
      <c r="K74" s="28"/>
      <c r="L74" s="40"/>
      <c r="M74" s="35"/>
      <c r="N74" s="40"/>
      <c r="O74" s="40"/>
      <c r="P74" s="97"/>
      <c r="Q74" s="97"/>
      <c r="R74" s="108"/>
    </row>
    <row r="75" spans="1:18" x14ac:dyDescent="0.2">
      <c r="A75" s="3"/>
      <c r="B75" s="123">
        <v>1313</v>
      </c>
      <c r="C75" s="131">
        <v>50</v>
      </c>
      <c r="D75" s="61" t="s">
        <v>902</v>
      </c>
      <c r="E75" s="158">
        <v>1</v>
      </c>
      <c r="F75" s="179">
        <v>1313</v>
      </c>
      <c r="G75" s="131">
        <v>50</v>
      </c>
      <c r="H75" s="61" t="s">
        <v>902</v>
      </c>
      <c r="I75" s="158">
        <v>1</v>
      </c>
      <c r="J75" s="17"/>
      <c r="K75" s="28"/>
      <c r="L75" s="40"/>
      <c r="M75" s="35"/>
      <c r="N75" s="40"/>
      <c r="O75" s="40"/>
      <c r="P75" s="96"/>
      <c r="Q75" s="96"/>
      <c r="R75" s="108"/>
    </row>
    <row r="76" spans="1:18" x14ac:dyDescent="0.2">
      <c r="A76" s="3"/>
      <c r="B76" s="123">
        <v>1313</v>
      </c>
      <c r="C76" s="131">
        <v>50</v>
      </c>
      <c r="D76" s="61" t="s">
        <v>903</v>
      </c>
      <c r="E76" s="158">
        <v>1</v>
      </c>
      <c r="F76" s="179">
        <v>1313</v>
      </c>
      <c r="G76" s="131">
        <v>50</v>
      </c>
      <c r="H76" s="61" t="s">
        <v>903</v>
      </c>
      <c r="I76" s="158">
        <v>1</v>
      </c>
      <c r="J76" s="17"/>
      <c r="K76" s="28"/>
      <c r="L76" s="40"/>
      <c r="M76" s="35"/>
      <c r="N76" s="40"/>
      <c r="O76" s="40"/>
      <c r="P76" s="96"/>
      <c r="Q76" s="96"/>
      <c r="R76" s="108"/>
    </row>
    <row r="77" spans="1:18" x14ac:dyDescent="0.2">
      <c r="A77" s="3"/>
      <c r="B77" s="123">
        <v>1313</v>
      </c>
      <c r="C77" s="131">
        <v>50</v>
      </c>
      <c r="D77" s="61" t="s">
        <v>904</v>
      </c>
      <c r="E77" s="158">
        <v>1</v>
      </c>
      <c r="F77" s="179">
        <v>1313</v>
      </c>
      <c r="G77" s="131">
        <v>50</v>
      </c>
      <c r="H77" s="61" t="s">
        <v>904</v>
      </c>
      <c r="I77" s="158">
        <v>1</v>
      </c>
      <c r="J77" s="17"/>
      <c r="K77" s="28"/>
      <c r="L77" s="40"/>
      <c r="M77" s="35"/>
      <c r="N77" s="40"/>
      <c r="O77" s="40"/>
      <c r="P77" s="96"/>
      <c r="Q77" s="96"/>
      <c r="R77" s="108"/>
    </row>
    <row r="78" spans="1:18" x14ac:dyDescent="0.2">
      <c r="A78" s="3"/>
      <c r="B78" s="123">
        <v>1313</v>
      </c>
      <c r="C78" s="131">
        <v>50</v>
      </c>
      <c r="D78" s="61" t="s">
        <v>905</v>
      </c>
      <c r="E78" s="158">
        <v>1</v>
      </c>
      <c r="F78" s="179">
        <v>1313</v>
      </c>
      <c r="G78" s="131">
        <v>50</v>
      </c>
      <c r="H78" s="61" t="s">
        <v>905</v>
      </c>
      <c r="I78" s="158">
        <v>1</v>
      </c>
      <c r="J78" s="17"/>
      <c r="K78" s="28"/>
      <c r="L78" s="40"/>
      <c r="M78" s="35"/>
      <c r="N78" s="40"/>
      <c r="O78" s="40"/>
      <c r="P78" s="96"/>
      <c r="Q78" s="96"/>
      <c r="R78" s="108"/>
    </row>
    <row r="79" spans="1:18" x14ac:dyDescent="0.2">
      <c r="A79" s="3"/>
      <c r="B79" s="123">
        <v>1313</v>
      </c>
      <c r="C79" s="131">
        <v>50</v>
      </c>
      <c r="D79" s="61" t="s">
        <v>906</v>
      </c>
      <c r="E79" s="158">
        <v>1</v>
      </c>
      <c r="F79" s="179">
        <v>1313</v>
      </c>
      <c r="G79" s="131">
        <v>50</v>
      </c>
      <c r="H79" s="61" t="s">
        <v>906</v>
      </c>
      <c r="I79" s="158">
        <v>1</v>
      </c>
      <c r="K79" s="28"/>
      <c r="L79" s="40"/>
      <c r="M79" s="35"/>
      <c r="N79" s="40"/>
      <c r="O79" s="40"/>
      <c r="P79" s="96"/>
      <c r="Q79" s="96"/>
      <c r="R79" s="108"/>
    </row>
    <row r="80" spans="1:18" x14ac:dyDescent="0.2">
      <c r="A80" s="3"/>
      <c r="B80" s="123">
        <v>1311</v>
      </c>
      <c r="C80" s="131">
        <v>50</v>
      </c>
      <c r="D80" s="142" t="s">
        <v>886</v>
      </c>
      <c r="E80" s="158">
        <v>1</v>
      </c>
      <c r="F80" s="179">
        <v>1311</v>
      </c>
      <c r="G80" s="131">
        <v>50</v>
      </c>
      <c r="H80" s="142" t="s">
        <v>886</v>
      </c>
      <c r="I80" s="158">
        <v>1</v>
      </c>
      <c r="K80" s="28"/>
      <c r="L80" s="40"/>
      <c r="M80" s="35"/>
      <c r="N80" s="40"/>
      <c r="O80" s="40"/>
      <c r="P80" s="96"/>
      <c r="Q80" s="96"/>
      <c r="R80" s="108"/>
    </row>
    <row r="81" spans="1:18" x14ac:dyDescent="0.2">
      <c r="A81" s="3"/>
      <c r="B81" s="123">
        <v>1313</v>
      </c>
      <c r="C81" s="131">
        <v>50</v>
      </c>
      <c r="D81" s="61" t="s">
        <v>907</v>
      </c>
      <c r="E81" s="158">
        <v>1</v>
      </c>
      <c r="F81" s="179">
        <v>1313</v>
      </c>
      <c r="G81" s="131">
        <v>50</v>
      </c>
      <c r="H81" s="61" t="s">
        <v>907</v>
      </c>
      <c r="I81" s="158">
        <v>1</v>
      </c>
      <c r="K81" s="28"/>
      <c r="L81" s="40"/>
      <c r="M81" s="35"/>
      <c r="N81" s="40"/>
      <c r="O81" s="40"/>
      <c r="P81" s="97"/>
      <c r="Q81" s="98"/>
      <c r="R81" s="108"/>
    </row>
    <row r="82" spans="1:18" x14ac:dyDescent="0.2">
      <c r="A82" s="3"/>
      <c r="B82" s="123">
        <v>1313</v>
      </c>
      <c r="C82" s="131">
        <v>50</v>
      </c>
      <c r="D82" s="61" t="s">
        <v>908</v>
      </c>
      <c r="E82" s="158">
        <v>1</v>
      </c>
      <c r="F82" s="179">
        <v>1313</v>
      </c>
      <c r="G82" s="131">
        <v>50</v>
      </c>
      <c r="H82" s="61" t="s">
        <v>908</v>
      </c>
      <c r="I82" s="158">
        <v>1</v>
      </c>
      <c r="K82" s="28"/>
      <c r="L82" s="40"/>
      <c r="M82" s="35"/>
      <c r="N82" s="40"/>
      <c r="O82" s="40"/>
      <c r="P82" s="97"/>
      <c r="Q82" s="98"/>
      <c r="R82" s="108"/>
    </row>
    <row r="83" spans="1:18" x14ac:dyDescent="0.2">
      <c r="A83" s="3"/>
      <c r="B83" s="123">
        <v>1313</v>
      </c>
      <c r="C83" s="131">
        <v>50</v>
      </c>
      <c r="D83" s="61" t="s">
        <v>909</v>
      </c>
      <c r="E83" s="158">
        <v>1</v>
      </c>
      <c r="F83" s="179">
        <v>1313</v>
      </c>
      <c r="G83" s="131">
        <v>50</v>
      </c>
      <c r="H83" s="61" t="s">
        <v>909</v>
      </c>
      <c r="I83" s="158">
        <v>1</v>
      </c>
      <c r="K83" s="28"/>
      <c r="L83" s="40"/>
      <c r="M83" s="35"/>
      <c r="N83" s="40"/>
      <c r="O83" s="40"/>
      <c r="P83" s="97"/>
      <c r="Q83" s="98"/>
      <c r="R83" s="108"/>
    </row>
    <row r="84" spans="1:18" x14ac:dyDescent="0.2">
      <c r="A84" s="3"/>
      <c r="B84" s="123">
        <v>1313</v>
      </c>
      <c r="C84" s="131">
        <v>50</v>
      </c>
      <c r="D84" s="61" t="s">
        <v>910</v>
      </c>
      <c r="E84" s="158">
        <v>1</v>
      </c>
      <c r="F84" s="179">
        <v>1313</v>
      </c>
      <c r="G84" s="131">
        <v>50</v>
      </c>
      <c r="H84" s="61" t="s">
        <v>910</v>
      </c>
      <c r="I84" s="158">
        <v>1</v>
      </c>
      <c r="K84" s="28"/>
      <c r="L84" s="40"/>
      <c r="M84" s="35"/>
      <c r="N84" s="40"/>
      <c r="O84" s="40"/>
      <c r="P84" s="97"/>
      <c r="Q84" s="97"/>
      <c r="R84" s="108"/>
    </row>
    <row r="85" spans="1:18" x14ac:dyDescent="0.2">
      <c r="A85" s="3"/>
      <c r="B85" s="123">
        <v>1313</v>
      </c>
      <c r="C85" s="131">
        <v>50</v>
      </c>
      <c r="D85" s="61" t="s">
        <v>911</v>
      </c>
      <c r="E85" s="158">
        <v>1</v>
      </c>
      <c r="F85" s="179">
        <v>1313</v>
      </c>
      <c r="G85" s="131">
        <v>50</v>
      </c>
      <c r="H85" s="61" t="s">
        <v>911</v>
      </c>
      <c r="I85" s="158">
        <v>1</v>
      </c>
      <c r="K85" s="28"/>
      <c r="L85" s="40"/>
      <c r="M85" s="35"/>
      <c r="N85" s="40"/>
      <c r="O85" s="40"/>
      <c r="P85" s="97"/>
      <c r="Q85" s="97"/>
      <c r="R85" s="108"/>
    </row>
    <row r="86" spans="1:18" x14ac:dyDescent="0.2">
      <c r="A86" s="3"/>
      <c r="B86" s="123">
        <v>1313</v>
      </c>
      <c r="C86" s="131">
        <v>50</v>
      </c>
      <c r="D86" s="61" t="s">
        <v>912</v>
      </c>
      <c r="E86" s="158">
        <v>1</v>
      </c>
      <c r="F86" s="179">
        <v>1313</v>
      </c>
      <c r="G86" s="131">
        <v>50</v>
      </c>
      <c r="H86" s="61" t="s">
        <v>912</v>
      </c>
      <c r="I86" s="158">
        <v>1</v>
      </c>
      <c r="K86" s="90"/>
      <c r="L86" s="91"/>
      <c r="M86" s="92"/>
      <c r="N86" s="114"/>
      <c r="O86" s="53"/>
      <c r="P86" s="53"/>
      <c r="Q86" s="53"/>
      <c r="R86" s="87"/>
    </row>
    <row r="87" spans="1:18" x14ac:dyDescent="0.2">
      <c r="A87" s="3"/>
      <c r="B87" s="123">
        <v>1313</v>
      </c>
      <c r="C87" s="131">
        <v>50</v>
      </c>
      <c r="D87" s="61" t="s">
        <v>913</v>
      </c>
      <c r="E87" s="158">
        <v>1</v>
      </c>
      <c r="F87" s="179">
        <v>1313</v>
      </c>
      <c r="G87" s="131">
        <v>50</v>
      </c>
      <c r="H87" s="61" t="s">
        <v>913</v>
      </c>
      <c r="I87" s="158">
        <v>1</v>
      </c>
      <c r="K87" s="65"/>
      <c r="L87" s="115"/>
      <c r="M87" s="107"/>
      <c r="N87" s="65"/>
      <c r="O87" s="40"/>
      <c r="P87" s="97"/>
      <c r="Q87" s="97"/>
      <c r="R87" s="87"/>
    </row>
    <row r="88" spans="1:18" x14ac:dyDescent="0.2">
      <c r="A88" s="3"/>
      <c r="B88" s="123">
        <v>1313</v>
      </c>
      <c r="C88" s="131">
        <v>50</v>
      </c>
      <c r="D88" s="61" t="s">
        <v>914</v>
      </c>
      <c r="E88" s="158">
        <v>1</v>
      </c>
      <c r="F88" s="179">
        <v>1313</v>
      </c>
      <c r="G88" s="131">
        <v>50</v>
      </c>
      <c r="H88" s="61" t="s">
        <v>914</v>
      </c>
      <c r="I88" s="158">
        <v>1</v>
      </c>
      <c r="K88" s="90"/>
      <c r="L88" s="91"/>
      <c r="M88" s="92"/>
      <c r="N88" s="114"/>
      <c r="O88" s="53"/>
      <c r="P88" s="53"/>
      <c r="Q88" s="53"/>
      <c r="R88" s="87"/>
    </row>
    <row r="89" spans="1:18" x14ac:dyDescent="0.2">
      <c r="A89" s="3"/>
      <c r="B89" s="123">
        <v>1313</v>
      </c>
      <c r="C89" s="131">
        <v>50</v>
      </c>
      <c r="D89" s="61" t="s">
        <v>915</v>
      </c>
      <c r="E89" s="158">
        <v>1</v>
      </c>
      <c r="F89" s="179">
        <v>1313</v>
      </c>
      <c r="G89" s="131">
        <v>50</v>
      </c>
      <c r="H89" s="61" t="s">
        <v>915</v>
      </c>
      <c r="I89" s="158">
        <v>1</v>
      </c>
      <c r="K89" s="65"/>
      <c r="L89" s="65"/>
      <c r="M89" s="38"/>
      <c r="N89" s="65"/>
      <c r="O89" s="40"/>
      <c r="P89" s="40"/>
      <c r="Q89" s="115"/>
      <c r="R89" s="108"/>
    </row>
    <row r="90" spans="1:18" x14ac:dyDescent="0.2">
      <c r="A90" s="3"/>
      <c r="B90" s="123">
        <v>1313</v>
      </c>
      <c r="C90" s="131">
        <v>50</v>
      </c>
      <c r="D90" s="61" t="s">
        <v>916</v>
      </c>
      <c r="E90" s="158">
        <v>1</v>
      </c>
      <c r="F90" s="179">
        <v>1313</v>
      </c>
      <c r="G90" s="131">
        <v>50</v>
      </c>
      <c r="H90" s="61" t="s">
        <v>916</v>
      </c>
      <c r="I90" s="158">
        <v>1</v>
      </c>
      <c r="K90" s="65"/>
      <c r="L90" s="65"/>
      <c r="M90" s="38"/>
      <c r="N90" s="65"/>
      <c r="O90" s="40"/>
      <c r="P90" s="40"/>
      <c r="Q90" s="115"/>
      <c r="R90" s="108"/>
    </row>
    <row r="91" spans="1:18" x14ac:dyDescent="0.2">
      <c r="A91" s="3"/>
      <c r="B91" s="123">
        <v>1313</v>
      </c>
      <c r="C91" s="131">
        <v>50</v>
      </c>
      <c r="D91" s="61" t="s">
        <v>917</v>
      </c>
      <c r="E91" s="158">
        <v>1</v>
      </c>
      <c r="F91" s="179">
        <v>1313</v>
      </c>
      <c r="G91" s="131">
        <v>50</v>
      </c>
      <c r="H91" s="61" t="s">
        <v>917</v>
      </c>
      <c r="I91" s="158">
        <v>1</v>
      </c>
      <c r="K91" s="65"/>
      <c r="L91" s="65"/>
      <c r="M91" s="38"/>
      <c r="N91" s="65"/>
      <c r="O91" s="40"/>
      <c r="P91" s="40"/>
      <c r="Q91" s="115"/>
      <c r="R91" s="108"/>
    </row>
    <row r="92" spans="1:18" x14ac:dyDescent="0.2">
      <c r="A92" s="3"/>
      <c r="B92" s="123">
        <v>1313</v>
      </c>
      <c r="C92" s="131">
        <v>50</v>
      </c>
      <c r="D92" s="61" t="s">
        <v>918</v>
      </c>
      <c r="E92" s="158">
        <v>1</v>
      </c>
      <c r="F92" s="179">
        <v>1313</v>
      </c>
      <c r="G92" s="131">
        <v>50</v>
      </c>
      <c r="H92" s="61" t="s">
        <v>918</v>
      </c>
      <c r="I92" s="158">
        <v>1</v>
      </c>
      <c r="K92" s="65"/>
      <c r="L92" s="65"/>
      <c r="M92" s="38"/>
      <c r="N92" s="65"/>
      <c r="O92" s="40"/>
      <c r="P92" s="40"/>
      <c r="Q92" s="115"/>
      <c r="R92" s="108"/>
    </row>
    <row r="93" spans="1:18" x14ac:dyDescent="0.2">
      <c r="A93" s="3"/>
      <c r="B93" s="123">
        <v>1313</v>
      </c>
      <c r="C93" s="131">
        <v>50</v>
      </c>
      <c r="D93" s="61" t="s">
        <v>919</v>
      </c>
      <c r="E93" s="158">
        <v>1</v>
      </c>
      <c r="F93" s="179">
        <v>1313</v>
      </c>
      <c r="G93" s="131">
        <v>50</v>
      </c>
      <c r="H93" s="61" t="s">
        <v>919</v>
      </c>
      <c r="I93" s="158">
        <v>1</v>
      </c>
      <c r="K93" s="65"/>
      <c r="L93" s="65"/>
      <c r="M93" s="38"/>
      <c r="N93" s="65"/>
      <c r="O93" s="40"/>
      <c r="P93" s="40"/>
      <c r="Q93" s="115"/>
      <c r="R93" s="108"/>
    </row>
    <row r="94" spans="1:18" x14ac:dyDescent="0.2">
      <c r="A94" s="3"/>
      <c r="B94" s="123">
        <v>1313</v>
      </c>
      <c r="C94" s="131">
        <v>50</v>
      </c>
      <c r="D94" s="61" t="s">
        <v>920</v>
      </c>
      <c r="E94" s="158">
        <v>1</v>
      </c>
      <c r="F94" s="179">
        <v>1313</v>
      </c>
      <c r="G94" s="131">
        <v>50</v>
      </c>
      <c r="H94" s="61" t="s">
        <v>920</v>
      </c>
      <c r="I94" s="158">
        <v>1</v>
      </c>
      <c r="K94" s="65"/>
      <c r="L94" s="65"/>
      <c r="M94" s="38"/>
      <c r="N94" s="65"/>
      <c r="O94" s="40"/>
      <c r="P94" s="40"/>
      <c r="Q94" s="115"/>
      <c r="R94" s="108"/>
    </row>
    <row r="95" spans="1:18" x14ac:dyDescent="0.2">
      <c r="A95" s="3"/>
      <c r="B95" s="123">
        <v>1313</v>
      </c>
      <c r="C95" s="131">
        <v>50</v>
      </c>
      <c r="D95" s="61" t="s">
        <v>921</v>
      </c>
      <c r="E95" s="158">
        <v>1</v>
      </c>
      <c r="F95" s="179">
        <v>1313</v>
      </c>
      <c r="G95" s="131">
        <v>50</v>
      </c>
      <c r="H95" s="61" t="s">
        <v>921</v>
      </c>
      <c r="I95" s="158">
        <v>1</v>
      </c>
      <c r="K95" s="65"/>
      <c r="L95" s="65"/>
      <c r="M95" s="38"/>
      <c r="N95" s="65"/>
      <c r="O95" s="40"/>
      <c r="P95" s="40"/>
      <c r="Q95" s="115"/>
      <c r="R95" s="108"/>
    </row>
    <row r="96" spans="1:18" x14ac:dyDescent="0.2">
      <c r="A96" s="3"/>
      <c r="B96" s="123">
        <v>1313</v>
      </c>
      <c r="C96" s="131">
        <v>50</v>
      </c>
      <c r="D96" s="61" t="s">
        <v>922</v>
      </c>
      <c r="E96" s="158">
        <v>1</v>
      </c>
      <c r="F96" s="179">
        <v>1313</v>
      </c>
      <c r="G96" s="131">
        <v>50</v>
      </c>
      <c r="H96" s="61" t="s">
        <v>922</v>
      </c>
      <c r="I96" s="158">
        <v>1</v>
      </c>
      <c r="K96" s="65"/>
      <c r="L96" s="65"/>
      <c r="M96" s="38"/>
      <c r="N96" s="65"/>
      <c r="O96" s="40"/>
      <c r="P96" s="40"/>
      <c r="Q96" s="115"/>
      <c r="R96" s="108"/>
    </row>
    <row r="97" spans="1:18" x14ac:dyDescent="0.2">
      <c r="A97" s="3"/>
      <c r="B97" s="123">
        <v>1313</v>
      </c>
      <c r="C97" s="131">
        <v>50</v>
      </c>
      <c r="D97" s="61" t="s">
        <v>923</v>
      </c>
      <c r="E97" s="158">
        <v>1</v>
      </c>
      <c r="F97" s="179">
        <v>1313</v>
      </c>
      <c r="G97" s="131">
        <v>50</v>
      </c>
      <c r="H97" s="61" t="s">
        <v>923</v>
      </c>
      <c r="I97" s="158">
        <v>1</v>
      </c>
      <c r="K97" s="65"/>
      <c r="L97" s="65"/>
      <c r="M97" s="38"/>
      <c r="N97" s="65"/>
      <c r="O97" s="40"/>
      <c r="P97" s="40"/>
      <c r="Q97" s="115"/>
      <c r="R97" s="108"/>
    </row>
    <row r="98" spans="1:18" x14ac:dyDescent="0.2">
      <c r="A98" s="3"/>
      <c r="B98" s="123">
        <v>1313</v>
      </c>
      <c r="C98" s="131">
        <v>50</v>
      </c>
      <c r="D98" s="61" t="s">
        <v>924</v>
      </c>
      <c r="E98" s="158">
        <v>1</v>
      </c>
      <c r="F98" s="179">
        <v>1313</v>
      </c>
      <c r="G98" s="131">
        <v>50</v>
      </c>
      <c r="H98" s="61" t="s">
        <v>924</v>
      </c>
      <c r="I98" s="158">
        <v>1</v>
      </c>
      <c r="K98" s="65"/>
      <c r="L98" s="65"/>
      <c r="M98" s="38"/>
      <c r="N98" s="65"/>
      <c r="O98" s="40"/>
      <c r="P98" s="40"/>
      <c r="Q98" s="115"/>
      <c r="R98" s="108"/>
    </row>
    <row r="99" spans="1:18" x14ac:dyDescent="0.2">
      <c r="A99" s="3"/>
      <c r="B99" s="123">
        <v>1313</v>
      </c>
      <c r="C99" s="131">
        <v>50</v>
      </c>
      <c r="D99" s="61" t="s">
        <v>925</v>
      </c>
      <c r="E99" s="158">
        <v>1</v>
      </c>
      <c r="F99" s="179">
        <v>1313</v>
      </c>
      <c r="G99" s="131">
        <v>50</v>
      </c>
      <c r="H99" s="61" t="s">
        <v>925</v>
      </c>
      <c r="I99" s="158">
        <v>1</v>
      </c>
      <c r="K99" s="65"/>
      <c r="L99" s="65"/>
      <c r="M99" s="38"/>
      <c r="N99" s="65"/>
      <c r="O99" s="40"/>
      <c r="P99" s="40"/>
      <c r="Q99" s="115"/>
      <c r="R99" s="108"/>
    </row>
    <row r="100" spans="1:18" x14ac:dyDescent="0.2">
      <c r="A100" s="3"/>
      <c r="B100" s="123">
        <v>1311</v>
      </c>
      <c r="C100" s="131">
        <v>50</v>
      </c>
      <c r="D100" s="148" t="s">
        <v>887</v>
      </c>
      <c r="E100" s="158">
        <v>1</v>
      </c>
      <c r="F100" s="179">
        <v>1311</v>
      </c>
      <c r="G100" s="131">
        <v>50</v>
      </c>
      <c r="H100" s="148" t="s">
        <v>887</v>
      </c>
      <c r="I100" s="158">
        <v>1</v>
      </c>
      <c r="K100" s="65"/>
      <c r="L100" s="65"/>
      <c r="M100" s="38"/>
      <c r="N100" s="65"/>
      <c r="O100" s="40"/>
      <c r="P100" s="40"/>
      <c r="Q100" s="115"/>
      <c r="R100" s="108"/>
    </row>
    <row r="101" spans="1:18" x14ac:dyDescent="0.2">
      <c r="A101" s="3"/>
      <c r="B101" s="123">
        <v>1313</v>
      </c>
      <c r="C101" s="131">
        <v>50</v>
      </c>
      <c r="D101" s="61" t="s">
        <v>926</v>
      </c>
      <c r="E101" s="158">
        <v>1</v>
      </c>
      <c r="F101" s="179">
        <v>1313</v>
      </c>
      <c r="G101" s="131">
        <v>50</v>
      </c>
      <c r="H101" s="61" t="s">
        <v>926</v>
      </c>
      <c r="I101" s="158">
        <v>1</v>
      </c>
      <c r="K101" s="65"/>
      <c r="L101" s="65"/>
      <c r="M101" s="38"/>
      <c r="N101" s="65"/>
      <c r="O101" s="40"/>
      <c r="P101" s="40"/>
      <c r="Q101" s="115"/>
      <c r="R101" s="108"/>
    </row>
    <row r="102" spans="1:18" x14ac:dyDescent="0.2">
      <c r="A102" s="3"/>
      <c r="B102" s="123">
        <v>1313</v>
      </c>
      <c r="C102" s="131">
        <v>50</v>
      </c>
      <c r="D102" s="61" t="s">
        <v>927</v>
      </c>
      <c r="E102" s="158">
        <v>1</v>
      </c>
      <c r="F102" s="179">
        <v>1313</v>
      </c>
      <c r="G102" s="131">
        <v>50</v>
      </c>
      <c r="H102" s="61" t="s">
        <v>927</v>
      </c>
      <c r="I102" s="158">
        <v>1</v>
      </c>
      <c r="K102" s="65"/>
      <c r="L102" s="65"/>
      <c r="M102" s="38"/>
      <c r="N102" s="65"/>
      <c r="O102" s="40"/>
      <c r="P102" s="40"/>
      <c r="Q102" s="115"/>
      <c r="R102" s="108"/>
    </row>
    <row r="103" spans="1:18" x14ac:dyDescent="0.2">
      <c r="A103" s="3"/>
      <c r="B103" s="123">
        <v>1313</v>
      </c>
      <c r="C103" s="131">
        <v>50</v>
      </c>
      <c r="D103" s="61" t="s">
        <v>928</v>
      </c>
      <c r="E103" s="158">
        <v>1</v>
      </c>
      <c r="F103" s="179">
        <v>1313</v>
      </c>
      <c r="G103" s="131">
        <v>50</v>
      </c>
      <c r="H103" s="61" t="s">
        <v>928</v>
      </c>
      <c r="I103" s="158">
        <v>1</v>
      </c>
      <c r="K103" s="65"/>
      <c r="L103" s="65"/>
      <c r="M103" s="38"/>
      <c r="N103" s="65"/>
      <c r="O103" s="40"/>
      <c r="P103" s="40"/>
      <c r="Q103" s="115"/>
      <c r="R103" s="108"/>
    </row>
    <row r="104" spans="1:18" x14ac:dyDescent="0.2">
      <c r="A104" s="3"/>
      <c r="B104" s="123">
        <v>1313</v>
      </c>
      <c r="C104" s="131">
        <v>50</v>
      </c>
      <c r="D104" s="61" t="s">
        <v>929</v>
      </c>
      <c r="E104" s="158">
        <v>1</v>
      </c>
      <c r="F104" s="179">
        <v>1313</v>
      </c>
      <c r="G104" s="131">
        <v>50</v>
      </c>
      <c r="H104" s="61" t="s">
        <v>929</v>
      </c>
      <c r="I104" s="158">
        <v>1</v>
      </c>
      <c r="K104" s="65"/>
      <c r="L104" s="65"/>
      <c r="M104" s="38"/>
      <c r="N104" s="65"/>
      <c r="O104" s="40"/>
      <c r="P104" s="40"/>
      <c r="Q104" s="115"/>
      <c r="R104" s="108"/>
    </row>
    <row r="105" spans="1:18" x14ac:dyDescent="0.2">
      <c r="A105" s="3"/>
      <c r="B105" s="123">
        <v>1313</v>
      </c>
      <c r="C105" s="131">
        <v>50</v>
      </c>
      <c r="D105" s="61" t="s">
        <v>930</v>
      </c>
      <c r="E105" s="158">
        <v>1</v>
      </c>
      <c r="F105" s="179">
        <v>1313</v>
      </c>
      <c r="G105" s="131">
        <v>50</v>
      </c>
      <c r="H105" s="61" t="s">
        <v>930</v>
      </c>
      <c r="I105" s="158">
        <v>1</v>
      </c>
      <c r="K105" s="65"/>
      <c r="L105" s="65"/>
      <c r="M105" s="38"/>
      <c r="N105" s="65"/>
      <c r="O105" s="40"/>
      <c r="P105" s="40"/>
      <c r="Q105" s="115"/>
      <c r="R105" s="108"/>
    </row>
    <row r="106" spans="1:18" x14ac:dyDescent="0.2">
      <c r="A106" s="3"/>
      <c r="B106" s="123">
        <v>1313</v>
      </c>
      <c r="C106" s="131">
        <v>50</v>
      </c>
      <c r="D106" s="61" t="s">
        <v>931</v>
      </c>
      <c r="E106" s="158">
        <v>1</v>
      </c>
      <c r="F106" s="179">
        <v>1313</v>
      </c>
      <c r="G106" s="131">
        <v>50</v>
      </c>
      <c r="H106" s="61" t="s">
        <v>931</v>
      </c>
      <c r="I106" s="158">
        <v>1</v>
      </c>
      <c r="K106" s="65"/>
      <c r="L106" s="65"/>
      <c r="M106" s="38"/>
      <c r="N106" s="65"/>
      <c r="O106" s="40"/>
      <c r="P106" s="40"/>
      <c r="Q106" s="115"/>
      <c r="R106" s="108"/>
    </row>
    <row r="107" spans="1:18" x14ac:dyDescent="0.2">
      <c r="A107" s="3"/>
      <c r="B107" s="123">
        <v>1313</v>
      </c>
      <c r="C107" s="131">
        <v>50</v>
      </c>
      <c r="D107" s="61" t="s">
        <v>932</v>
      </c>
      <c r="E107" s="158">
        <v>1</v>
      </c>
      <c r="F107" s="179">
        <v>1313</v>
      </c>
      <c r="G107" s="131">
        <v>50</v>
      </c>
      <c r="H107" s="61" t="s">
        <v>932</v>
      </c>
      <c r="I107" s="158">
        <v>1</v>
      </c>
      <c r="K107" s="65"/>
      <c r="L107" s="65"/>
      <c r="M107" s="38"/>
      <c r="N107" s="65"/>
      <c r="O107" s="40"/>
      <c r="P107" s="40"/>
      <c r="Q107" s="115"/>
      <c r="R107" s="108"/>
    </row>
    <row r="108" spans="1:18" x14ac:dyDescent="0.2">
      <c r="A108" s="3"/>
      <c r="B108" s="123">
        <v>1313</v>
      </c>
      <c r="C108" s="131">
        <v>50</v>
      </c>
      <c r="D108" s="61" t="s">
        <v>933</v>
      </c>
      <c r="E108" s="158">
        <v>1</v>
      </c>
      <c r="F108" s="179">
        <v>1313</v>
      </c>
      <c r="G108" s="131">
        <v>50</v>
      </c>
      <c r="H108" s="61" t="s">
        <v>933</v>
      </c>
      <c r="I108" s="158">
        <v>1</v>
      </c>
      <c r="K108" s="65"/>
      <c r="L108" s="65"/>
      <c r="M108" s="38"/>
      <c r="N108" s="65"/>
      <c r="O108" s="40"/>
      <c r="P108" s="40"/>
      <c r="Q108" s="115"/>
      <c r="R108" s="108"/>
    </row>
    <row r="109" spans="1:18" x14ac:dyDescent="0.2">
      <c r="A109" s="3"/>
      <c r="B109" s="123">
        <v>1313</v>
      </c>
      <c r="C109" s="131">
        <v>50</v>
      </c>
      <c r="D109" s="61" t="s">
        <v>934</v>
      </c>
      <c r="E109" s="158">
        <v>1</v>
      </c>
      <c r="F109" s="179">
        <v>1313</v>
      </c>
      <c r="G109" s="131">
        <v>50</v>
      </c>
      <c r="H109" s="61" t="s">
        <v>934</v>
      </c>
      <c r="I109" s="158">
        <v>1</v>
      </c>
      <c r="K109" s="65"/>
      <c r="L109" s="65"/>
      <c r="M109" s="38"/>
      <c r="N109" s="65"/>
      <c r="O109" s="40"/>
      <c r="P109" s="40"/>
      <c r="Q109" s="115"/>
      <c r="R109" s="108"/>
    </row>
    <row r="110" spans="1:18" x14ac:dyDescent="0.2">
      <c r="A110" s="3"/>
      <c r="B110" s="123">
        <v>1313</v>
      </c>
      <c r="C110" s="131">
        <v>50</v>
      </c>
      <c r="D110" s="61" t="s">
        <v>935</v>
      </c>
      <c r="E110" s="158">
        <v>1</v>
      </c>
      <c r="F110" s="179">
        <v>1313</v>
      </c>
      <c r="G110" s="131">
        <v>50</v>
      </c>
      <c r="H110" s="61" t="s">
        <v>935</v>
      </c>
      <c r="I110" s="158">
        <v>1</v>
      </c>
      <c r="K110" s="28"/>
      <c r="L110" s="28"/>
      <c r="M110" s="35"/>
      <c r="N110" s="116"/>
      <c r="O110" s="40"/>
      <c r="P110" s="97"/>
      <c r="Q110" s="97"/>
      <c r="R110" s="108"/>
    </row>
    <row r="111" spans="1:18" x14ac:dyDescent="0.2">
      <c r="A111" s="3"/>
      <c r="B111" s="123">
        <v>1313</v>
      </c>
      <c r="C111" s="131">
        <v>50</v>
      </c>
      <c r="D111" s="61" t="s">
        <v>936</v>
      </c>
      <c r="E111" s="158">
        <v>1</v>
      </c>
      <c r="F111" s="179">
        <v>1313</v>
      </c>
      <c r="G111" s="131">
        <v>50</v>
      </c>
      <c r="H111" s="61" t="s">
        <v>936</v>
      </c>
      <c r="I111" s="158">
        <v>1</v>
      </c>
      <c r="K111" s="90"/>
      <c r="L111" s="91"/>
      <c r="M111" s="92"/>
      <c r="N111" s="114"/>
      <c r="O111" s="53"/>
      <c r="P111" s="53"/>
      <c r="Q111" s="53"/>
      <c r="R111" s="87"/>
    </row>
    <row r="112" spans="1:18" x14ac:dyDescent="0.2">
      <c r="A112" s="3"/>
      <c r="B112" s="123">
        <v>1313</v>
      </c>
      <c r="C112" s="131">
        <v>50</v>
      </c>
      <c r="D112" s="61" t="s">
        <v>937</v>
      </c>
      <c r="E112" s="158">
        <v>1</v>
      </c>
      <c r="F112" s="179">
        <v>1313</v>
      </c>
      <c r="G112" s="131">
        <v>50</v>
      </c>
      <c r="H112" s="61" t="s">
        <v>937</v>
      </c>
      <c r="I112" s="158">
        <v>1</v>
      </c>
      <c r="K112" s="28"/>
      <c r="L112" s="28"/>
      <c r="M112" s="35"/>
      <c r="N112" s="116"/>
      <c r="O112" s="40"/>
      <c r="P112" s="97"/>
      <c r="Q112" s="97"/>
      <c r="R112" s="87"/>
    </row>
    <row r="113" spans="1:18" x14ac:dyDescent="0.2">
      <c r="A113" s="3"/>
      <c r="B113" s="123">
        <v>1313</v>
      </c>
      <c r="C113" s="131">
        <v>50</v>
      </c>
      <c r="D113" s="61" t="s">
        <v>938</v>
      </c>
      <c r="E113" s="158">
        <v>1</v>
      </c>
      <c r="F113" s="179">
        <v>1313</v>
      </c>
      <c r="G113" s="131">
        <v>50</v>
      </c>
      <c r="H113" s="61" t="s">
        <v>938</v>
      </c>
      <c r="I113" s="158">
        <v>1</v>
      </c>
      <c r="K113" s="90"/>
      <c r="L113" s="91"/>
      <c r="M113" s="92"/>
      <c r="N113" s="114"/>
      <c r="O113" s="53"/>
      <c r="P113" s="53"/>
      <c r="Q113" s="53"/>
      <c r="R113" s="87"/>
    </row>
    <row r="114" spans="1:18" x14ac:dyDescent="0.2">
      <c r="A114" s="3"/>
      <c r="B114" s="123">
        <v>1313</v>
      </c>
      <c r="C114" s="131">
        <v>50</v>
      </c>
      <c r="D114" s="61" t="s">
        <v>939</v>
      </c>
      <c r="E114" s="158">
        <v>1</v>
      </c>
      <c r="F114" s="179">
        <v>1313</v>
      </c>
      <c r="G114" s="131">
        <v>50</v>
      </c>
      <c r="H114" s="61" t="s">
        <v>939</v>
      </c>
      <c r="I114" s="158">
        <v>1</v>
      </c>
      <c r="K114" s="107"/>
      <c r="L114" s="107"/>
      <c r="M114" s="107"/>
      <c r="N114" s="65"/>
      <c r="O114" s="53"/>
      <c r="P114" s="53"/>
      <c r="Q114" s="53"/>
      <c r="R114" s="87"/>
    </row>
    <row r="115" spans="1:18" x14ac:dyDescent="0.2">
      <c r="A115" s="3"/>
      <c r="B115" s="123">
        <v>1313</v>
      </c>
      <c r="C115" s="131">
        <v>50</v>
      </c>
      <c r="D115" s="61" t="s">
        <v>940</v>
      </c>
      <c r="E115" s="158">
        <v>1</v>
      </c>
      <c r="F115" s="179">
        <v>1313</v>
      </c>
      <c r="G115" s="131">
        <v>50</v>
      </c>
      <c r="H115" s="61" t="s">
        <v>940</v>
      </c>
      <c r="I115" s="158">
        <v>1</v>
      </c>
      <c r="K115" s="90"/>
      <c r="L115" s="91"/>
      <c r="M115" s="92"/>
      <c r="N115" s="114"/>
      <c r="O115" s="53"/>
      <c r="P115" s="53"/>
      <c r="Q115" s="53"/>
      <c r="R115" s="87"/>
    </row>
    <row r="116" spans="1:18" x14ac:dyDescent="0.2">
      <c r="A116" s="3"/>
      <c r="B116" s="123">
        <v>1313</v>
      </c>
      <c r="C116" s="131">
        <v>50</v>
      </c>
      <c r="D116" s="61" t="s">
        <v>941</v>
      </c>
      <c r="E116" s="158">
        <v>1</v>
      </c>
      <c r="F116" s="179">
        <v>1313</v>
      </c>
      <c r="G116" s="131">
        <v>50</v>
      </c>
      <c r="H116" s="61" t="s">
        <v>941</v>
      </c>
      <c r="I116" s="158">
        <v>1</v>
      </c>
    </row>
    <row r="117" spans="1:18" x14ac:dyDescent="0.2">
      <c r="A117" s="3"/>
      <c r="B117" s="123">
        <v>1313</v>
      </c>
      <c r="C117" s="131">
        <v>50</v>
      </c>
      <c r="D117" s="61" t="s">
        <v>942</v>
      </c>
      <c r="E117" s="158">
        <v>1</v>
      </c>
      <c r="F117" s="179">
        <v>1313</v>
      </c>
      <c r="G117" s="131">
        <v>50</v>
      </c>
      <c r="H117" s="61" t="s">
        <v>942</v>
      </c>
      <c r="I117" s="158">
        <v>1</v>
      </c>
    </row>
    <row r="118" spans="1:18" x14ac:dyDescent="0.2">
      <c r="A118" s="3"/>
      <c r="B118" s="123">
        <v>1313</v>
      </c>
      <c r="C118" s="131">
        <v>50</v>
      </c>
      <c r="D118" s="61" t="s">
        <v>943</v>
      </c>
      <c r="E118" s="158">
        <v>1</v>
      </c>
      <c r="F118" s="179">
        <v>1313</v>
      </c>
      <c r="G118" s="131">
        <v>50</v>
      </c>
      <c r="H118" s="61" t="s">
        <v>943</v>
      </c>
      <c r="I118" s="158">
        <v>1</v>
      </c>
    </row>
    <row r="119" spans="1:18" x14ac:dyDescent="0.2">
      <c r="A119" s="3"/>
      <c r="B119" s="123">
        <v>1313</v>
      </c>
      <c r="C119" s="131">
        <v>50</v>
      </c>
      <c r="D119" s="61" t="s">
        <v>944</v>
      </c>
      <c r="E119" s="158">
        <v>1</v>
      </c>
      <c r="F119" s="179">
        <v>1313</v>
      </c>
      <c r="G119" s="131">
        <v>50</v>
      </c>
      <c r="H119" s="61" t="s">
        <v>944</v>
      </c>
      <c r="I119" s="158">
        <v>1</v>
      </c>
    </row>
    <row r="120" spans="1:18" x14ac:dyDescent="0.2">
      <c r="A120" s="3"/>
      <c r="B120" s="123">
        <v>1313</v>
      </c>
      <c r="C120" s="131">
        <v>50</v>
      </c>
      <c r="D120" s="61" t="s">
        <v>945</v>
      </c>
      <c r="E120" s="158">
        <v>1</v>
      </c>
      <c r="F120" s="179">
        <v>1313</v>
      </c>
      <c r="G120" s="131">
        <v>50</v>
      </c>
      <c r="H120" s="61" t="s">
        <v>945</v>
      </c>
      <c r="I120" s="158">
        <v>1</v>
      </c>
    </row>
    <row r="121" spans="1:18" x14ac:dyDescent="0.2">
      <c r="A121" s="3"/>
      <c r="B121" s="123">
        <v>1313</v>
      </c>
      <c r="C121" s="131">
        <v>50</v>
      </c>
      <c r="D121" s="61" t="s">
        <v>946</v>
      </c>
      <c r="E121" s="158">
        <v>1</v>
      </c>
      <c r="F121" s="179">
        <v>1313</v>
      </c>
      <c r="G121" s="131">
        <v>50</v>
      </c>
      <c r="H121" s="61" t="s">
        <v>946</v>
      </c>
      <c r="I121" s="158">
        <v>1</v>
      </c>
    </row>
    <row r="122" spans="1:18" x14ac:dyDescent="0.2">
      <c r="A122" s="3"/>
      <c r="B122" s="123">
        <v>1313</v>
      </c>
      <c r="C122" s="131">
        <v>50</v>
      </c>
      <c r="D122" s="61" t="s">
        <v>947</v>
      </c>
      <c r="E122" s="158">
        <v>1</v>
      </c>
      <c r="F122" s="179">
        <v>1313</v>
      </c>
      <c r="G122" s="131">
        <v>50</v>
      </c>
      <c r="H122" s="61" t="s">
        <v>947</v>
      </c>
      <c r="I122" s="158">
        <v>1</v>
      </c>
    </row>
    <row r="123" spans="1:18" x14ac:dyDescent="0.2">
      <c r="A123" s="3"/>
      <c r="B123" s="123">
        <v>1313</v>
      </c>
      <c r="C123" s="131">
        <v>50</v>
      </c>
      <c r="D123" s="61" t="s">
        <v>948</v>
      </c>
      <c r="E123" s="158">
        <v>1</v>
      </c>
      <c r="F123" s="179">
        <v>1313</v>
      </c>
      <c r="G123" s="131">
        <v>50</v>
      </c>
      <c r="H123" s="61" t="s">
        <v>948</v>
      </c>
      <c r="I123" s="158">
        <v>1</v>
      </c>
    </row>
    <row r="124" spans="1:18" x14ac:dyDescent="0.2">
      <c r="A124" s="3"/>
      <c r="B124" s="123">
        <v>1313</v>
      </c>
      <c r="C124" s="131">
        <v>50</v>
      </c>
      <c r="D124" s="61" t="s">
        <v>949</v>
      </c>
      <c r="E124" s="158">
        <v>1</v>
      </c>
      <c r="F124" s="179">
        <v>1313</v>
      </c>
      <c r="G124" s="131">
        <v>50</v>
      </c>
      <c r="H124" s="61" t="s">
        <v>949</v>
      </c>
      <c r="I124" s="158">
        <v>1</v>
      </c>
    </row>
    <row r="125" spans="1:18" x14ac:dyDescent="0.2">
      <c r="A125" s="3"/>
      <c r="B125" s="123">
        <v>1313</v>
      </c>
      <c r="C125" s="131">
        <v>50</v>
      </c>
      <c r="D125" s="61" t="s">
        <v>950</v>
      </c>
      <c r="E125" s="158">
        <v>1</v>
      </c>
      <c r="F125" s="179">
        <v>1313</v>
      </c>
      <c r="G125" s="131">
        <v>50</v>
      </c>
      <c r="H125" s="61" t="s">
        <v>950</v>
      </c>
      <c r="I125" s="158">
        <v>1</v>
      </c>
    </row>
    <row r="126" spans="1:18" x14ac:dyDescent="0.2">
      <c r="A126" s="3"/>
      <c r="B126" s="123">
        <v>1313</v>
      </c>
      <c r="C126" s="131">
        <v>50</v>
      </c>
      <c r="D126" s="61" t="s">
        <v>951</v>
      </c>
      <c r="E126" s="158">
        <v>1</v>
      </c>
      <c r="F126" s="179">
        <v>1313</v>
      </c>
      <c r="G126" s="131">
        <v>50</v>
      </c>
      <c r="H126" s="61" t="s">
        <v>951</v>
      </c>
      <c r="I126" s="158">
        <v>1</v>
      </c>
    </row>
    <row r="127" spans="1:18" x14ac:dyDescent="0.2">
      <c r="A127" s="3"/>
      <c r="B127" s="123">
        <v>1313</v>
      </c>
      <c r="C127" s="131">
        <v>50</v>
      </c>
      <c r="D127" s="61" t="s">
        <v>952</v>
      </c>
      <c r="E127" s="158">
        <v>1</v>
      </c>
      <c r="F127" s="179">
        <v>1313</v>
      </c>
      <c r="G127" s="131">
        <v>50</v>
      </c>
      <c r="H127" s="61" t="s">
        <v>952</v>
      </c>
      <c r="I127" s="158">
        <v>1</v>
      </c>
    </row>
    <row r="128" spans="1:18" x14ac:dyDescent="0.2">
      <c r="A128" s="3"/>
      <c r="B128" s="123">
        <v>1313</v>
      </c>
      <c r="C128" s="131">
        <v>50</v>
      </c>
      <c r="D128" s="61" t="s">
        <v>953</v>
      </c>
      <c r="E128" s="158">
        <v>1</v>
      </c>
      <c r="F128" s="179">
        <v>1313</v>
      </c>
      <c r="G128" s="131">
        <v>50</v>
      </c>
      <c r="H128" s="61" t="s">
        <v>953</v>
      </c>
      <c r="I128" s="158">
        <v>1</v>
      </c>
    </row>
    <row r="129" spans="1:9" x14ac:dyDescent="0.2">
      <c r="A129" s="3"/>
      <c r="B129" s="123">
        <v>1313</v>
      </c>
      <c r="C129" s="131">
        <v>50</v>
      </c>
      <c r="D129" s="61" t="s">
        <v>954</v>
      </c>
      <c r="E129" s="158">
        <v>1</v>
      </c>
      <c r="F129" s="179">
        <v>1313</v>
      </c>
      <c r="G129" s="131">
        <v>50</v>
      </c>
      <c r="H129" s="61" t="s">
        <v>954</v>
      </c>
      <c r="I129" s="158">
        <v>1</v>
      </c>
    </row>
    <row r="130" spans="1:9" x14ac:dyDescent="0.2">
      <c r="A130" s="3"/>
      <c r="B130" s="123">
        <v>1313</v>
      </c>
      <c r="C130" s="131">
        <v>50</v>
      </c>
      <c r="D130" s="61" t="s">
        <v>955</v>
      </c>
      <c r="E130" s="158">
        <v>1</v>
      </c>
      <c r="F130" s="179">
        <v>1313</v>
      </c>
      <c r="G130" s="131">
        <v>50</v>
      </c>
      <c r="H130" s="61" t="s">
        <v>955</v>
      </c>
      <c r="I130" s="158">
        <v>1</v>
      </c>
    </row>
    <row r="131" spans="1:9" x14ac:dyDescent="0.2">
      <c r="A131" s="3"/>
      <c r="B131" s="123">
        <v>1313</v>
      </c>
      <c r="C131" s="131">
        <v>50</v>
      </c>
      <c r="D131" s="61" t="s">
        <v>956</v>
      </c>
      <c r="E131" s="158">
        <v>1</v>
      </c>
      <c r="F131" s="179">
        <v>1313</v>
      </c>
      <c r="G131" s="131">
        <v>50</v>
      </c>
      <c r="H131" s="61" t="s">
        <v>956</v>
      </c>
      <c r="I131" s="158">
        <v>1</v>
      </c>
    </row>
    <row r="132" spans="1:9" x14ac:dyDescent="0.2">
      <c r="A132" s="3"/>
      <c r="B132" s="123">
        <v>1313</v>
      </c>
      <c r="C132" s="131">
        <v>50</v>
      </c>
      <c r="D132" s="61" t="s">
        <v>957</v>
      </c>
      <c r="E132" s="158">
        <v>1</v>
      </c>
      <c r="F132" s="179">
        <v>1313</v>
      </c>
      <c r="G132" s="131">
        <v>50</v>
      </c>
      <c r="H132" s="61" t="s">
        <v>957</v>
      </c>
      <c r="I132" s="158">
        <v>1</v>
      </c>
    </row>
    <row r="133" spans="1:9" x14ac:dyDescent="0.2">
      <c r="A133" s="3"/>
      <c r="B133" s="123">
        <v>1313</v>
      </c>
      <c r="C133" s="131">
        <v>50</v>
      </c>
      <c r="D133" s="61" t="s">
        <v>958</v>
      </c>
      <c r="E133" s="158">
        <v>1</v>
      </c>
      <c r="F133" s="179">
        <v>1313</v>
      </c>
      <c r="G133" s="131">
        <v>50</v>
      </c>
      <c r="H133" s="61" t="s">
        <v>958</v>
      </c>
      <c r="I133" s="158">
        <v>1</v>
      </c>
    </row>
    <row r="134" spans="1:9" x14ac:dyDescent="0.2">
      <c r="A134" s="3"/>
      <c r="B134" s="123">
        <v>1313</v>
      </c>
      <c r="C134" s="131">
        <v>50</v>
      </c>
      <c r="D134" s="61" t="s">
        <v>959</v>
      </c>
      <c r="E134" s="158">
        <v>1</v>
      </c>
      <c r="F134" s="179">
        <v>1313</v>
      </c>
      <c r="G134" s="131">
        <v>50</v>
      </c>
      <c r="H134" s="61" t="s">
        <v>959</v>
      </c>
      <c r="I134" s="158">
        <v>1</v>
      </c>
    </row>
    <row r="135" spans="1:9" x14ac:dyDescent="0.2">
      <c r="A135" s="3"/>
      <c r="B135" s="123">
        <v>1313</v>
      </c>
      <c r="C135" s="131">
        <v>50</v>
      </c>
      <c r="D135" s="61" t="s">
        <v>960</v>
      </c>
      <c r="E135" s="158">
        <v>1</v>
      </c>
      <c r="F135" s="179">
        <v>1313</v>
      </c>
      <c r="G135" s="131">
        <v>50</v>
      </c>
      <c r="H135" s="61" t="s">
        <v>960</v>
      </c>
      <c r="I135" s="158">
        <v>1</v>
      </c>
    </row>
    <row r="136" spans="1:9" x14ac:dyDescent="0.2">
      <c r="A136" s="3"/>
      <c r="B136" s="123">
        <v>1313</v>
      </c>
      <c r="C136" s="131">
        <v>50</v>
      </c>
      <c r="D136" s="61" t="s">
        <v>961</v>
      </c>
      <c r="E136" s="158">
        <v>1</v>
      </c>
      <c r="F136" s="179">
        <v>1313</v>
      </c>
      <c r="G136" s="131">
        <v>50</v>
      </c>
      <c r="H136" s="61" t="s">
        <v>961</v>
      </c>
      <c r="I136" s="158">
        <v>1</v>
      </c>
    </row>
    <row r="137" spans="1:9" x14ac:dyDescent="0.2">
      <c r="A137" s="3"/>
      <c r="B137" s="123">
        <v>1313</v>
      </c>
      <c r="C137" s="131">
        <v>50</v>
      </c>
      <c r="D137" s="61" t="s">
        <v>962</v>
      </c>
      <c r="E137" s="158">
        <v>1</v>
      </c>
      <c r="F137" s="179">
        <v>1313</v>
      </c>
      <c r="G137" s="131">
        <v>50</v>
      </c>
      <c r="H137" s="61" t="s">
        <v>962</v>
      </c>
      <c r="I137" s="158">
        <v>1</v>
      </c>
    </row>
    <row r="138" spans="1:9" x14ac:dyDescent="0.2">
      <c r="A138" s="3"/>
      <c r="B138" s="123">
        <v>1313</v>
      </c>
      <c r="C138" s="131">
        <v>50</v>
      </c>
      <c r="D138" s="61" t="s">
        <v>963</v>
      </c>
      <c r="E138" s="158">
        <v>1</v>
      </c>
      <c r="F138" s="179">
        <v>1313</v>
      </c>
      <c r="G138" s="131">
        <v>50</v>
      </c>
      <c r="H138" s="61" t="s">
        <v>963</v>
      </c>
      <c r="I138" s="158">
        <v>1</v>
      </c>
    </row>
    <row r="139" spans="1:9" x14ac:dyDescent="0.2">
      <c r="A139" s="3"/>
      <c r="B139" s="123">
        <v>1313</v>
      </c>
      <c r="C139" s="131">
        <v>50</v>
      </c>
      <c r="D139" s="61" t="s">
        <v>964</v>
      </c>
      <c r="E139" s="158">
        <v>1</v>
      </c>
      <c r="F139" s="179">
        <v>1313</v>
      </c>
      <c r="G139" s="131">
        <v>50</v>
      </c>
      <c r="H139" s="61" t="s">
        <v>964</v>
      </c>
      <c r="I139" s="158">
        <v>1</v>
      </c>
    </row>
    <row r="140" spans="1:9" x14ac:dyDescent="0.2">
      <c r="A140" s="3"/>
      <c r="B140" s="123">
        <v>1313</v>
      </c>
      <c r="C140" s="131">
        <v>50</v>
      </c>
      <c r="D140" s="61" t="s">
        <v>965</v>
      </c>
      <c r="E140" s="158">
        <v>1</v>
      </c>
      <c r="F140" s="179">
        <v>1313</v>
      </c>
      <c r="G140" s="131">
        <v>50</v>
      </c>
      <c r="H140" s="61" t="s">
        <v>965</v>
      </c>
      <c r="I140" s="158">
        <v>1</v>
      </c>
    </row>
    <row r="141" spans="1:9" x14ac:dyDescent="0.2">
      <c r="A141" s="3"/>
      <c r="B141" s="123">
        <v>1313</v>
      </c>
      <c r="C141" s="131">
        <v>50</v>
      </c>
      <c r="D141" s="61" t="s">
        <v>966</v>
      </c>
      <c r="E141" s="158">
        <v>1</v>
      </c>
      <c r="F141" s="179">
        <v>1313</v>
      </c>
      <c r="G141" s="131">
        <v>50</v>
      </c>
      <c r="H141" s="61" t="s">
        <v>966</v>
      </c>
      <c r="I141" s="158">
        <v>1</v>
      </c>
    </row>
    <row r="142" spans="1:9" x14ac:dyDescent="0.2">
      <c r="A142" s="3"/>
      <c r="B142" s="123">
        <v>1313</v>
      </c>
      <c r="C142" s="131">
        <v>51</v>
      </c>
      <c r="D142" s="61" t="s">
        <v>967</v>
      </c>
      <c r="E142" s="158">
        <v>1</v>
      </c>
      <c r="F142" s="179">
        <v>1313</v>
      </c>
      <c r="G142" s="131">
        <v>51</v>
      </c>
      <c r="H142" s="61" t="s">
        <v>967</v>
      </c>
      <c r="I142" s="158">
        <v>1</v>
      </c>
    </row>
    <row r="143" spans="1:9" x14ac:dyDescent="0.2">
      <c r="A143" s="3"/>
      <c r="B143" s="123">
        <v>1313</v>
      </c>
      <c r="C143" s="131">
        <v>51</v>
      </c>
      <c r="D143" s="61" t="s">
        <v>968</v>
      </c>
      <c r="E143" s="158">
        <v>1</v>
      </c>
      <c r="F143" s="179">
        <v>1313</v>
      </c>
      <c r="G143" s="131">
        <v>51</v>
      </c>
      <c r="H143" s="61" t="s">
        <v>968</v>
      </c>
      <c r="I143" s="158">
        <v>1</v>
      </c>
    </row>
    <row r="144" spans="1:9" x14ac:dyDescent="0.2">
      <c r="A144" s="3"/>
      <c r="B144" s="123">
        <v>1313</v>
      </c>
      <c r="C144" s="131">
        <v>51</v>
      </c>
      <c r="D144" s="61" t="s">
        <v>969</v>
      </c>
      <c r="E144" s="158">
        <v>1</v>
      </c>
      <c r="F144" s="179">
        <v>1313</v>
      </c>
      <c r="G144" s="131">
        <v>51</v>
      </c>
      <c r="H144" s="61" t="s">
        <v>969</v>
      </c>
      <c r="I144" s="158">
        <v>1</v>
      </c>
    </row>
    <row r="145" spans="1:9" x14ac:dyDescent="0.2">
      <c r="A145" s="3"/>
      <c r="B145" s="123">
        <v>1313</v>
      </c>
      <c r="C145" s="131">
        <v>51</v>
      </c>
      <c r="D145" s="61" t="s">
        <v>970</v>
      </c>
      <c r="E145" s="158">
        <v>1</v>
      </c>
      <c r="F145" s="179">
        <v>1313</v>
      </c>
      <c r="G145" s="131">
        <v>51</v>
      </c>
      <c r="H145" s="61" t="s">
        <v>970</v>
      </c>
      <c r="I145" s="158">
        <v>1</v>
      </c>
    </row>
    <row r="146" spans="1:9" x14ac:dyDescent="0.2">
      <c r="A146" s="3"/>
      <c r="B146" s="123">
        <v>1313</v>
      </c>
      <c r="C146" s="131">
        <v>51</v>
      </c>
      <c r="D146" s="61" t="s">
        <v>971</v>
      </c>
      <c r="E146" s="158">
        <v>1</v>
      </c>
      <c r="F146" s="179">
        <v>1313</v>
      </c>
      <c r="G146" s="131">
        <v>51</v>
      </c>
      <c r="H146" s="61" t="s">
        <v>971</v>
      </c>
      <c r="I146" s="158">
        <v>1</v>
      </c>
    </row>
    <row r="147" spans="1:9" x14ac:dyDescent="0.2">
      <c r="A147" s="3"/>
      <c r="B147" s="123">
        <v>1313</v>
      </c>
      <c r="C147" s="131">
        <v>51</v>
      </c>
      <c r="D147" s="61" t="s">
        <v>972</v>
      </c>
      <c r="E147" s="158">
        <v>1</v>
      </c>
      <c r="F147" s="179">
        <v>1313</v>
      </c>
      <c r="G147" s="131">
        <v>51</v>
      </c>
      <c r="H147" s="61" t="s">
        <v>972</v>
      </c>
      <c r="I147" s="158">
        <v>1</v>
      </c>
    </row>
    <row r="148" spans="1:9" x14ac:dyDescent="0.2">
      <c r="A148" s="3"/>
      <c r="B148" s="123">
        <v>1313</v>
      </c>
      <c r="C148" s="131">
        <v>51</v>
      </c>
      <c r="D148" s="61" t="s">
        <v>973</v>
      </c>
      <c r="E148" s="158">
        <v>1</v>
      </c>
      <c r="F148" s="179">
        <v>1313</v>
      </c>
      <c r="G148" s="131">
        <v>51</v>
      </c>
      <c r="H148" s="61" t="s">
        <v>973</v>
      </c>
      <c r="I148" s="158">
        <v>1</v>
      </c>
    </row>
    <row r="149" spans="1:9" x14ac:dyDescent="0.2">
      <c r="A149" s="3"/>
      <c r="B149" s="123">
        <v>1313</v>
      </c>
      <c r="C149" s="131">
        <v>51</v>
      </c>
      <c r="D149" s="61" t="s">
        <v>974</v>
      </c>
      <c r="E149" s="158">
        <v>1</v>
      </c>
      <c r="F149" s="179">
        <v>1313</v>
      </c>
      <c r="G149" s="131">
        <v>51</v>
      </c>
      <c r="H149" s="61" t="s">
        <v>974</v>
      </c>
      <c r="I149" s="158">
        <v>1</v>
      </c>
    </row>
    <row r="150" spans="1:9" x14ac:dyDescent="0.2">
      <c r="A150" s="3"/>
      <c r="B150" s="123">
        <v>1313</v>
      </c>
      <c r="C150" s="131">
        <v>51</v>
      </c>
      <c r="D150" s="61" t="s">
        <v>975</v>
      </c>
      <c r="E150" s="158">
        <v>1</v>
      </c>
      <c r="F150" s="179">
        <v>1313</v>
      </c>
      <c r="G150" s="131">
        <v>51</v>
      </c>
      <c r="H150" s="61" t="s">
        <v>975</v>
      </c>
      <c r="I150" s="158">
        <v>1</v>
      </c>
    </row>
    <row r="151" spans="1:9" x14ac:dyDescent="0.2">
      <c r="A151" s="3"/>
      <c r="B151" s="123">
        <v>1313</v>
      </c>
      <c r="C151" s="131">
        <v>51</v>
      </c>
      <c r="D151" s="61" t="s">
        <v>976</v>
      </c>
      <c r="E151" s="158">
        <v>1</v>
      </c>
      <c r="F151" s="179">
        <v>1313</v>
      </c>
      <c r="G151" s="131">
        <v>51</v>
      </c>
      <c r="H151" s="61" t="s">
        <v>976</v>
      </c>
      <c r="I151" s="158">
        <v>1</v>
      </c>
    </row>
    <row r="152" spans="1:9" x14ac:dyDescent="0.2">
      <c r="A152" s="3"/>
      <c r="B152" s="123">
        <v>1313</v>
      </c>
      <c r="C152" s="131">
        <v>51</v>
      </c>
      <c r="D152" s="61" t="s">
        <v>977</v>
      </c>
      <c r="E152" s="158">
        <v>1</v>
      </c>
      <c r="F152" s="179">
        <v>1313</v>
      </c>
      <c r="G152" s="131">
        <v>51</v>
      </c>
      <c r="H152" s="61" t="s">
        <v>977</v>
      </c>
      <c r="I152" s="158">
        <v>1</v>
      </c>
    </row>
    <row r="153" spans="1:9" x14ac:dyDescent="0.2">
      <c r="A153" s="3"/>
      <c r="B153" s="123">
        <v>1313</v>
      </c>
      <c r="C153" s="131">
        <v>51</v>
      </c>
      <c r="D153" s="61" t="s">
        <v>1180</v>
      </c>
      <c r="E153" s="158">
        <v>1</v>
      </c>
      <c r="F153" s="179">
        <v>1313</v>
      </c>
      <c r="G153" s="131">
        <v>51</v>
      </c>
      <c r="H153" s="61" t="s">
        <v>1180</v>
      </c>
      <c r="I153" s="158">
        <v>1</v>
      </c>
    </row>
    <row r="154" spans="1:9" x14ac:dyDescent="0.2">
      <c r="A154" s="3"/>
      <c r="B154" s="123">
        <v>1313</v>
      </c>
      <c r="C154" s="131">
        <v>51</v>
      </c>
      <c r="D154" s="61" t="s">
        <v>978</v>
      </c>
      <c r="E154" s="158">
        <v>1</v>
      </c>
      <c r="F154" s="179">
        <v>1313</v>
      </c>
      <c r="G154" s="131">
        <v>51</v>
      </c>
      <c r="H154" s="61" t="s">
        <v>978</v>
      </c>
      <c r="I154" s="158">
        <v>1</v>
      </c>
    </row>
    <row r="155" spans="1:9" x14ac:dyDescent="0.2">
      <c r="A155" s="3"/>
      <c r="B155" s="123">
        <v>1313</v>
      </c>
      <c r="C155" s="131">
        <v>51</v>
      </c>
      <c r="D155" s="61" t="s">
        <v>979</v>
      </c>
      <c r="E155" s="158">
        <v>1</v>
      </c>
      <c r="F155" s="179">
        <v>1313</v>
      </c>
      <c r="G155" s="131">
        <v>51</v>
      </c>
      <c r="H155" s="61" t="s">
        <v>979</v>
      </c>
      <c r="I155" s="158">
        <v>1</v>
      </c>
    </row>
    <row r="156" spans="1:9" x14ac:dyDescent="0.2">
      <c r="A156" s="3"/>
      <c r="B156" s="123">
        <v>1313</v>
      </c>
      <c r="C156" s="131">
        <v>51</v>
      </c>
      <c r="D156" s="61" t="s">
        <v>980</v>
      </c>
      <c r="E156" s="158">
        <v>1</v>
      </c>
      <c r="F156" s="179">
        <v>1313</v>
      </c>
      <c r="G156" s="131">
        <v>51</v>
      </c>
      <c r="H156" s="61" t="s">
        <v>980</v>
      </c>
      <c r="I156" s="158">
        <v>1</v>
      </c>
    </row>
    <row r="157" spans="1:9" x14ac:dyDescent="0.2">
      <c r="A157" s="3"/>
      <c r="B157" s="123">
        <v>1313</v>
      </c>
      <c r="C157" s="131">
        <v>51</v>
      </c>
      <c r="D157" s="61" t="s">
        <v>981</v>
      </c>
      <c r="E157" s="158">
        <v>1</v>
      </c>
      <c r="F157" s="179">
        <v>1313</v>
      </c>
      <c r="G157" s="131">
        <v>51</v>
      </c>
      <c r="H157" s="61" t="s">
        <v>981</v>
      </c>
      <c r="I157" s="158">
        <v>1</v>
      </c>
    </row>
    <row r="158" spans="1:9" x14ac:dyDescent="0.2">
      <c r="A158" s="3"/>
      <c r="B158" s="123">
        <v>1313</v>
      </c>
      <c r="C158" s="131">
        <v>51</v>
      </c>
      <c r="D158" s="61" t="s">
        <v>982</v>
      </c>
      <c r="E158" s="158">
        <v>1</v>
      </c>
      <c r="F158" s="179">
        <v>1313</v>
      </c>
      <c r="G158" s="131">
        <v>51</v>
      </c>
      <c r="H158" s="61" t="s">
        <v>982</v>
      </c>
      <c r="I158" s="158">
        <v>1</v>
      </c>
    </row>
    <row r="159" spans="1:9" x14ac:dyDescent="0.2">
      <c r="A159" s="3"/>
      <c r="B159" s="123">
        <v>1313</v>
      </c>
      <c r="C159" s="131">
        <v>51</v>
      </c>
      <c r="D159" s="61" t="s">
        <v>983</v>
      </c>
      <c r="E159" s="158">
        <v>1</v>
      </c>
      <c r="F159" s="179">
        <v>1313</v>
      </c>
      <c r="G159" s="131">
        <v>51</v>
      </c>
      <c r="H159" s="61" t="s">
        <v>983</v>
      </c>
      <c r="I159" s="158">
        <v>1</v>
      </c>
    </row>
    <row r="160" spans="1:9" x14ac:dyDescent="0.2">
      <c r="A160" s="3"/>
      <c r="B160" s="123">
        <v>1313</v>
      </c>
      <c r="C160" s="131">
        <v>51</v>
      </c>
      <c r="D160" s="61" t="s">
        <v>984</v>
      </c>
      <c r="E160" s="158">
        <v>1</v>
      </c>
      <c r="F160" s="179">
        <v>1313</v>
      </c>
      <c r="G160" s="131">
        <v>51</v>
      </c>
      <c r="H160" s="61" t="s">
        <v>984</v>
      </c>
      <c r="I160" s="158">
        <v>1</v>
      </c>
    </row>
    <row r="161" spans="1:9" x14ac:dyDescent="0.2">
      <c r="A161" s="3"/>
      <c r="B161" s="123">
        <v>1313</v>
      </c>
      <c r="C161" s="131">
        <v>51</v>
      </c>
      <c r="D161" s="61" t="s">
        <v>985</v>
      </c>
      <c r="E161" s="158">
        <v>1</v>
      </c>
      <c r="F161" s="179">
        <v>1313</v>
      </c>
      <c r="G161" s="131">
        <v>51</v>
      </c>
      <c r="H161" s="61" t="s">
        <v>985</v>
      </c>
      <c r="I161" s="158">
        <v>1</v>
      </c>
    </row>
    <row r="162" spans="1:9" x14ac:dyDescent="0.2">
      <c r="A162" s="3"/>
      <c r="B162" s="123">
        <v>1313</v>
      </c>
      <c r="C162" s="131">
        <v>51</v>
      </c>
      <c r="D162" s="61" t="s">
        <v>986</v>
      </c>
      <c r="E162" s="158">
        <v>1</v>
      </c>
      <c r="F162" s="179">
        <v>1313</v>
      </c>
      <c r="G162" s="131">
        <v>51</v>
      </c>
      <c r="H162" s="61" t="s">
        <v>986</v>
      </c>
      <c r="I162" s="158">
        <v>1</v>
      </c>
    </row>
    <row r="163" spans="1:9" x14ac:dyDescent="0.2">
      <c r="A163" s="3"/>
      <c r="B163" s="123">
        <v>1313</v>
      </c>
      <c r="C163" s="131">
        <v>51</v>
      </c>
      <c r="D163" s="61" t="s">
        <v>987</v>
      </c>
      <c r="E163" s="158">
        <v>1</v>
      </c>
      <c r="F163" s="179">
        <v>1313</v>
      </c>
      <c r="G163" s="131">
        <v>51</v>
      </c>
      <c r="H163" s="61" t="s">
        <v>987</v>
      </c>
      <c r="I163" s="158">
        <v>1</v>
      </c>
    </row>
    <row r="164" spans="1:9" x14ac:dyDescent="0.2">
      <c r="A164" s="3"/>
      <c r="B164" s="123">
        <v>1313</v>
      </c>
      <c r="C164" s="131">
        <v>51</v>
      </c>
      <c r="D164" s="61" t="s">
        <v>988</v>
      </c>
      <c r="E164" s="158">
        <v>1</v>
      </c>
      <c r="F164" s="179">
        <v>1313</v>
      </c>
      <c r="G164" s="131">
        <v>51</v>
      </c>
      <c r="H164" s="61" t="s">
        <v>988</v>
      </c>
      <c r="I164" s="158">
        <v>1</v>
      </c>
    </row>
    <row r="165" spans="1:9" x14ac:dyDescent="0.2">
      <c r="A165" s="3"/>
      <c r="B165" s="123">
        <v>1313</v>
      </c>
      <c r="C165" s="131">
        <v>51</v>
      </c>
      <c r="D165" s="61" t="s">
        <v>989</v>
      </c>
      <c r="E165" s="158">
        <v>1</v>
      </c>
      <c r="F165" s="179">
        <v>1313</v>
      </c>
      <c r="G165" s="131">
        <v>51</v>
      </c>
      <c r="H165" s="61" t="s">
        <v>989</v>
      </c>
      <c r="I165" s="158">
        <v>1</v>
      </c>
    </row>
    <row r="166" spans="1:9" x14ac:dyDescent="0.2">
      <c r="A166" s="3"/>
      <c r="B166" s="123">
        <v>1313</v>
      </c>
      <c r="C166" s="131">
        <v>51</v>
      </c>
      <c r="D166" s="61" t="s">
        <v>990</v>
      </c>
      <c r="E166" s="158">
        <v>1</v>
      </c>
      <c r="F166" s="179">
        <v>1313</v>
      </c>
      <c r="G166" s="131">
        <v>51</v>
      </c>
      <c r="H166" s="61" t="s">
        <v>990</v>
      </c>
      <c r="I166" s="158">
        <v>1</v>
      </c>
    </row>
    <row r="167" spans="1:9" x14ac:dyDescent="0.2">
      <c r="A167" s="3"/>
      <c r="B167" s="123">
        <v>1311</v>
      </c>
      <c r="C167" s="131">
        <v>52</v>
      </c>
      <c r="D167" s="149" t="s">
        <v>991</v>
      </c>
      <c r="E167" s="158">
        <v>1</v>
      </c>
      <c r="F167" s="179">
        <v>1311</v>
      </c>
      <c r="G167" s="131">
        <v>52</v>
      </c>
      <c r="H167" s="149" t="s">
        <v>991</v>
      </c>
      <c r="I167" s="158">
        <v>1</v>
      </c>
    </row>
    <row r="168" spans="1:9" x14ac:dyDescent="0.2">
      <c r="A168" s="3"/>
      <c r="B168" s="123">
        <v>1311</v>
      </c>
      <c r="C168" s="131">
        <v>52</v>
      </c>
      <c r="D168" s="145" t="s">
        <v>992</v>
      </c>
      <c r="E168" s="158">
        <v>1</v>
      </c>
      <c r="F168" s="179">
        <v>1311</v>
      </c>
      <c r="G168" s="131">
        <v>52</v>
      </c>
      <c r="H168" s="145" t="s">
        <v>992</v>
      </c>
      <c r="I168" s="158">
        <v>1</v>
      </c>
    </row>
    <row r="169" spans="1:9" x14ac:dyDescent="0.2">
      <c r="A169" s="3"/>
      <c r="B169" s="123">
        <v>1313</v>
      </c>
      <c r="C169" s="131">
        <v>52</v>
      </c>
      <c r="D169" s="61" t="s">
        <v>1003</v>
      </c>
      <c r="E169" s="158">
        <v>1</v>
      </c>
      <c r="F169" s="179">
        <v>1313</v>
      </c>
      <c r="G169" s="131">
        <v>52</v>
      </c>
      <c r="H169" s="61" t="s">
        <v>1003</v>
      </c>
      <c r="I169" s="158">
        <v>1</v>
      </c>
    </row>
    <row r="170" spans="1:9" x14ac:dyDescent="0.2">
      <c r="A170" s="3"/>
      <c r="B170" s="123">
        <v>1311</v>
      </c>
      <c r="C170" s="131">
        <v>52</v>
      </c>
      <c r="D170" s="142" t="s">
        <v>993</v>
      </c>
      <c r="E170" s="158">
        <v>1</v>
      </c>
      <c r="F170" s="179">
        <v>1311</v>
      </c>
      <c r="G170" s="131">
        <v>52</v>
      </c>
      <c r="H170" s="142" t="s">
        <v>993</v>
      </c>
      <c r="I170" s="158">
        <v>1</v>
      </c>
    </row>
    <row r="171" spans="1:9" x14ac:dyDescent="0.2">
      <c r="A171" s="3"/>
      <c r="B171" s="123">
        <v>1311</v>
      </c>
      <c r="C171" s="131">
        <v>52</v>
      </c>
      <c r="D171" s="142" t="s">
        <v>994</v>
      </c>
      <c r="E171" s="158">
        <v>1</v>
      </c>
      <c r="F171" s="179">
        <v>1311</v>
      </c>
      <c r="G171" s="131">
        <v>52</v>
      </c>
      <c r="H171" s="142" t="s">
        <v>994</v>
      </c>
      <c r="I171" s="158">
        <v>1</v>
      </c>
    </row>
    <row r="172" spans="1:9" x14ac:dyDescent="0.2">
      <c r="A172" s="3"/>
      <c r="B172" s="123">
        <v>1311</v>
      </c>
      <c r="C172" s="131">
        <v>52</v>
      </c>
      <c r="D172" s="142" t="s">
        <v>995</v>
      </c>
      <c r="E172" s="158">
        <v>1</v>
      </c>
      <c r="F172" s="179">
        <v>1311</v>
      </c>
      <c r="G172" s="131">
        <v>52</v>
      </c>
      <c r="H172" s="142" t="s">
        <v>995</v>
      </c>
      <c r="I172" s="158">
        <v>1</v>
      </c>
    </row>
    <row r="173" spans="1:9" x14ac:dyDescent="0.2">
      <c r="A173" s="3"/>
      <c r="B173" s="123">
        <v>1311</v>
      </c>
      <c r="C173" s="131">
        <v>52</v>
      </c>
      <c r="D173" s="145" t="s">
        <v>996</v>
      </c>
      <c r="E173" s="158">
        <v>1</v>
      </c>
      <c r="F173" s="179">
        <v>1311</v>
      </c>
      <c r="G173" s="131">
        <v>52</v>
      </c>
      <c r="H173" s="145" t="s">
        <v>996</v>
      </c>
      <c r="I173" s="158">
        <v>1</v>
      </c>
    </row>
    <row r="174" spans="1:9" x14ac:dyDescent="0.2">
      <c r="A174" s="3"/>
      <c r="B174" s="123">
        <v>1313</v>
      </c>
      <c r="C174" s="131">
        <v>52</v>
      </c>
      <c r="D174" s="145" t="s">
        <v>1004</v>
      </c>
      <c r="E174" s="158">
        <v>1</v>
      </c>
      <c r="F174" s="179">
        <v>1313</v>
      </c>
      <c r="G174" s="131">
        <v>52</v>
      </c>
      <c r="H174" s="145" t="s">
        <v>1004</v>
      </c>
      <c r="I174" s="158">
        <v>1</v>
      </c>
    </row>
    <row r="175" spans="1:9" x14ac:dyDescent="0.2">
      <c r="A175" s="3"/>
      <c r="B175" s="123">
        <v>1313</v>
      </c>
      <c r="C175" s="131">
        <v>52</v>
      </c>
      <c r="D175" s="61" t="s">
        <v>1005</v>
      </c>
      <c r="E175" s="158">
        <v>1</v>
      </c>
      <c r="F175" s="179">
        <v>1313</v>
      </c>
      <c r="G175" s="131">
        <v>52</v>
      </c>
      <c r="H175" s="61" t="s">
        <v>1005</v>
      </c>
      <c r="I175" s="158">
        <v>1</v>
      </c>
    </row>
    <row r="176" spans="1:9" x14ac:dyDescent="0.2">
      <c r="A176" s="3"/>
      <c r="B176" s="123">
        <v>1313</v>
      </c>
      <c r="C176" s="131">
        <v>52</v>
      </c>
      <c r="D176" s="145" t="s">
        <v>1006</v>
      </c>
      <c r="E176" s="158">
        <v>1</v>
      </c>
      <c r="F176" s="179">
        <v>1313</v>
      </c>
      <c r="G176" s="131">
        <v>52</v>
      </c>
      <c r="H176" s="145" t="s">
        <v>1006</v>
      </c>
      <c r="I176" s="158">
        <v>1</v>
      </c>
    </row>
    <row r="177" spans="1:9" x14ac:dyDescent="0.2">
      <c r="A177" s="3"/>
      <c r="B177" s="123">
        <v>1313</v>
      </c>
      <c r="C177" s="131">
        <v>52</v>
      </c>
      <c r="D177" s="145" t="s">
        <v>1008</v>
      </c>
      <c r="E177" s="158">
        <v>1</v>
      </c>
      <c r="F177" s="179">
        <v>1313</v>
      </c>
      <c r="G177" s="131">
        <v>52</v>
      </c>
      <c r="H177" s="145" t="s">
        <v>1008</v>
      </c>
      <c r="I177" s="158">
        <v>1</v>
      </c>
    </row>
    <row r="178" spans="1:9" x14ac:dyDescent="0.2">
      <c r="A178" s="3"/>
      <c r="B178" s="123">
        <v>1313</v>
      </c>
      <c r="C178" s="131">
        <v>52</v>
      </c>
      <c r="D178" s="61" t="s">
        <v>1009</v>
      </c>
      <c r="E178" s="158">
        <v>1</v>
      </c>
      <c r="F178" s="179">
        <v>1313</v>
      </c>
      <c r="G178" s="131">
        <v>52</v>
      </c>
      <c r="H178" s="61" t="s">
        <v>1009</v>
      </c>
      <c r="I178" s="158">
        <v>1</v>
      </c>
    </row>
    <row r="179" spans="1:9" x14ac:dyDescent="0.2">
      <c r="A179" s="3"/>
      <c r="B179" s="123">
        <v>1311</v>
      </c>
      <c r="C179" s="131">
        <v>52</v>
      </c>
      <c r="D179" s="142" t="s">
        <v>997</v>
      </c>
      <c r="E179" s="158">
        <v>1</v>
      </c>
      <c r="F179" s="179">
        <v>1311</v>
      </c>
      <c r="G179" s="131">
        <v>52</v>
      </c>
      <c r="H179" s="142" t="s">
        <v>997</v>
      </c>
      <c r="I179" s="158">
        <v>1</v>
      </c>
    </row>
    <row r="180" spans="1:9" x14ac:dyDescent="0.2">
      <c r="A180" s="3"/>
      <c r="B180" s="123">
        <v>1311</v>
      </c>
      <c r="C180" s="131">
        <v>52</v>
      </c>
      <c r="D180" s="148" t="s">
        <v>998</v>
      </c>
      <c r="E180" s="158">
        <v>1</v>
      </c>
      <c r="F180" s="179">
        <v>1311</v>
      </c>
      <c r="G180" s="131">
        <v>52</v>
      </c>
      <c r="H180" s="148" t="s">
        <v>998</v>
      </c>
      <c r="I180" s="158">
        <v>1</v>
      </c>
    </row>
    <row r="181" spans="1:9" x14ac:dyDescent="0.2">
      <c r="A181" s="3"/>
      <c r="B181" s="123">
        <v>1311</v>
      </c>
      <c r="C181" s="131">
        <v>52</v>
      </c>
      <c r="D181" s="142" t="s">
        <v>999</v>
      </c>
      <c r="E181" s="158">
        <v>1</v>
      </c>
      <c r="F181" s="179">
        <v>1311</v>
      </c>
      <c r="G181" s="131">
        <v>52</v>
      </c>
      <c r="H181" s="142" t="s">
        <v>999</v>
      </c>
      <c r="I181" s="158">
        <v>1</v>
      </c>
    </row>
    <row r="182" spans="1:9" x14ac:dyDescent="0.2">
      <c r="A182" s="3"/>
      <c r="B182" s="123">
        <v>1313</v>
      </c>
      <c r="C182" s="131">
        <v>52</v>
      </c>
      <c r="D182" s="145" t="s">
        <v>1010</v>
      </c>
      <c r="E182" s="158">
        <v>6</v>
      </c>
      <c r="F182" s="179">
        <v>1313</v>
      </c>
      <c r="G182" s="131">
        <v>52</v>
      </c>
      <c r="H182" s="145" t="s">
        <v>1010</v>
      </c>
      <c r="I182" s="158">
        <v>6</v>
      </c>
    </row>
    <row r="183" spans="1:9" x14ac:dyDescent="0.2">
      <c r="A183" s="3"/>
      <c r="B183" s="123">
        <v>1311</v>
      </c>
      <c r="C183" s="131">
        <v>52</v>
      </c>
      <c r="D183" s="142" t="s">
        <v>1000</v>
      </c>
      <c r="E183" s="158">
        <v>1</v>
      </c>
      <c r="F183" s="179">
        <v>1311</v>
      </c>
      <c r="G183" s="131">
        <v>52</v>
      </c>
      <c r="H183" s="142" t="s">
        <v>1000</v>
      </c>
      <c r="I183" s="158">
        <v>1</v>
      </c>
    </row>
    <row r="184" spans="1:9" x14ac:dyDescent="0.2">
      <c r="A184" s="3"/>
      <c r="B184" s="123">
        <v>1313</v>
      </c>
      <c r="C184" s="131">
        <v>52</v>
      </c>
      <c r="D184" s="61" t="s">
        <v>1011</v>
      </c>
      <c r="E184" s="158">
        <v>1</v>
      </c>
      <c r="F184" s="179">
        <v>1313</v>
      </c>
      <c r="G184" s="131">
        <v>52</v>
      </c>
      <c r="H184" s="61" t="s">
        <v>1011</v>
      </c>
      <c r="I184" s="158">
        <v>1</v>
      </c>
    </row>
    <row r="185" spans="1:9" x14ac:dyDescent="0.2">
      <c r="A185" s="3"/>
      <c r="B185" s="123">
        <v>1313</v>
      </c>
      <c r="C185" s="131">
        <v>52</v>
      </c>
      <c r="D185" s="61" t="s">
        <v>1012</v>
      </c>
      <c r="E185" s="158">
        <v>1</v>
      </c>
      <c r="F185" s="179">
        <v>1313</v>
      </c>
      <c r="G185" s="131">
        <v>52</v>
      </c>
      <c r="H185" s="61" t="s">
        <v>1012</v>
      </c>
      <c r="I185" s="158">
        <v>1</v>
      </c>
    </row>
    <row r="186" spans="1:9" x14ac:dyDescent="0.2">
      <c r="A186" s="3"/>
      <c r="B186" s="123">
        <v>1313</v>
      </c>
      <c r="C186" s="131">
        <v>52</v>
      </c>
      <c r="D186" s="61" t="s">
        <v>1013</v>
      </c>
      <c r="E186" s="158">
        <v>1</v>
      </c>
      <c r="F186" s="179">
        <v>1313</v>
      </c>
      <c r="G186" s="131">
        <v>52</v>
      </c>
      <c r="H186" s="61" t="s">
        <v>1013</v>
      </c>
      <c r="I186" s="158">
        <v>1</v>
      </c>
    </row>
    <row r="187" spans="1:9" x14ac:dyDescent="0.2">
      <c r="A187" s="3"/>
      <c r="B187" s="123">
        <v>1313</v>
      </c>
      <c r="C187" s="131">
        <v>52</v>
      </c>
      <c r="D187" s="61" t="s">
        <v>1014</v>
      </c>
      <c r="E187" s="158">
        <v>1</v>
      </c>
      <c r="F187" s="179">
        <v>1313</v>
      </c>
      <c r="G187" s="131">
        <v>52</v>
      </c>
      <c r="H187" s="61" t="s">
        <v>1014</v>
      </c>
      <c r="I187" s="158">
        <v>1</v>
      </c>
    </row>
    <row r="188" spans="1:9" x14ac:dyDescent="0.2">
      <c r="A188" s="3"/>
      <c r="B188" s="123">
        <v>1313</v>
      </c>
      <c r="C188" s="131">
        <v>52</v>
      </c>
      <c r="D188" s="145" t="s">
        <v>1015</v>
      </c>
      <c r="E188" s="158">
        <v>1</v>
      </c>
      <c r="F188" s="179">
        <v>1313</v>
      </c>
      <c r="G188" s="131">
        <v>52</v>
      </c>
      <c r="H188" s="145" t="s">
        <v>1015</v>
      </c>
      <c r="I188" s="158">
        <v>1</v>
      </c>
    </row>
    <row r="189" spans="1:9" x14ac:dyDescent="0.2">
      <c r="A189" s="3"/>
      <c r="B189" s="123">
        <v>1313</v>
      </c>
      <c r="C189" s="131">
        <v>52</v>
      </c>
      <c r="D189" s="61" t="s">
        <v>1016</v>
      </c>
      <c r="E189" s="158">
        <v>1</v>
      </c>
      <c r="F189" s="179">
        <v>1313</v>
      </c>
      <c r="G189" s="131">
        <v>52</v>
      </c>
      <c r="H189" s="61" t="s">
        <v>1016</v>
      </c>
      <c r="I189" s="158">
        <v>1</v>
      </c>
    </row>
    <row r="190" spans="1:9" x14ac:dyDescent="0.2">
      <c r="A190" s="3"/>
      <c r="B190" s="123">
        <v>1313</v>
      </c>
      <c r="C190" s="131">
        <v>52</v>
      </c>
      <c r="D190" s="145" t="s">
        <v>1017</v>
      </c>
      <c r="E190" s="158">
        <v>1</v>
      </c>
      <c r="F190" s="179">
        <v>1313</v>
      </c>
      <c r="G190" s="131">
        <v>52</v>
      </c>
      <c r="H190" s="145" t="s">
        <v>1017</v>
      </c>
      <c r="I190" s="158">
        <v>1</v>
      </c>
    </row>
    <row r="191" spans="1:9" x14ac:dyDescent="0.2">
      <c r="A191" s="3"/>
      <c r="B191" s="123">
        <v>1311</v>
      </c>
      <c r="C191" s="131">
        <v>52</v>
      </c>
      <c r="D191" s="142" t="s">
        <v>1001</v>
      </c>
      <c r="E191" s="158">
        <v>1</v>
      </c>
      <c r="F191" s="179">
        <v>1311</v>
      </c>
      <c r="G191" s="131">
        <v>52</v>
      </c>
      <c r="H191" s="142" t="s">
        <v>1001</v>
      </c>
      <c r="I191" s="158">
        <v>1</v>
      </c>
    </row>
    <row r="192" spans="1:9" x14ac:dyDescent="0.2">
      <c r="A192" s="3"/>
      <c r="B192" s="123">
        <v>1311</v>
      </c>
      <c r="C192" s="131">
        <v>52</v>
      </c>
      <c r="D192" s="145" t="s">
        <v>1002</v>
      </c>
      <c r="E192" s="158">
        <v>1</v>
      </c>
      <c r="F192" s="179">
        <v>1311</v>
      </c>
      <c r="G192" s="131">
        <v>52</v>
      </c>
      <c r="H192" s="145" t="s">
        <v>1002</v>
      </c>
      <c r="I192" s="158">
        <v>1</v>
      </c>
    </row>
    <row r="193" spans="1:20" x14ac:dyDescent="0.2">
      <c r="A193" s="3"/>
      <c r="B193" s="123">
        <v>1313</v>
      </c>
      <c r="C193" s="131">
        <v>52</v>
      </c>
      <c r="D193" s="145" t="s">
        <v>1018</v>
      </c>
      <c r="E193" s="158">
        <v>1</v>
      </c>
      <c r="F193" s="179">
        <v>1313</v>
      </c>
      <c r="G193" s="131">
        <v>52</v>
      </c>
      <c r="H193" s="145" t="s">
        <v>1018</v>
      </c>
      <c r="I193" s="158">
        <v>1</v>
      </c>
    </row>
    <row r="194" spans="1:20" x14ac:dyDescent="0.2">
      <c r="A194" s="3"/>
      <c r="B194" s="123">
        <v>1313</v>
      </c>
      <c r="C194" s="131">
        <v>52</v>
      </c>
      <c r="D194" s="128" t="s">
        <v>1019</v>
      </c>
      <c r="E194" s="158">
        <v>1</v>
      </c>
      <c r="F194" s="179">
        <v>1313</v>
      </c>
      <c r="G194" s="131">
        <v>52</v>
      </c>
      <c r="H194" s="128" t="s">
        <v>1019</v>
      </c>
      <c r="I194" s="158">
        <v>1</v>
      </c>
    </row>
    <row r="195" spans="1:20" ht="13.5" thickBot="1" x14ac:dyDescent="0.25">
      <c r="A195" s="3"/>
      <c r="B195" s="124">
        <v>1313</v>
      </c>
      <c r="C195" s="133">
        <v>52</v>
      </c>
      <c r="D195" s="35" t="s">
        <v>1215</v>
      </c>
      <c r="E195" s="163">
        <v>1</v>
      </c>
      <c r="F195" s="176">
        <v>1313</v>
      </c>
      <c r="G195" s="133">
        <v>52</v>
      </c>
      <c r="H195" s="35" t="s">
        <v>1215</v>
      </c>
      <c r="I195" s="163">
        <v>1</v>
      </c>
    </row>
    <row r="196" spans="1:20" s="2" customFormat="1" ht="13.5" thickBot="1" x14ac:dyDescent="0.25">
      <c r="A196" s="29"/>
      <c r="B196" s="121"/>
      <c r="C196" s="130" t="s">
        <v>1020</v>
      </c>
      <c r="D196" s="24" t="s">
        <v>1021</v>
      </c>
      <c r="E196" s="157">
        <f>SUM(E197:E200)</f>
        <v>4</v>
      </c>
      <c r="F196" s="121"/>
      <c r="G196" s="130" t="s">
        <v>1020</v>
      </c>
      <c r="H196" s="24" t="s">
        <v>1021</v>
      </c>
      <c r="I196" s="188">
        <f>SUM(I197:I200)</f>
        <v>4</v>
      </c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1:20" x14ac:dyDescent="0.2">
      <c r="A197" s="3"/>
      <c r="B197" s="123">
        <v>1313</v>
      </c>
      <c r="C197" s="131">
        <v>55</v>
      </c>
      <c r="D197" s="141" t="s">
        <v>1024</v>
      </c>
      <c r="E197" s="158">
        <v>1</v>
      </c>
      <c r="F197" s="179">
        <v>1313</v>
      </c>
      <c r="G197" s="131">
        <v>55</v>
      </c>
      <c r="H197" s="141" t="s">
        <v>1024</v>
      </c>
      <c r="I197" s="158">
        <v>1</v>
      </c>
    </row>
    <row r="198" spans="1:20" x14ac:dyDescent="0.2">
      <c r="A198" s="3"/>
      <c r="B198" s="123">
        <v>1313</v>
      </c>
      <c r="C198" s="131">
        <v>56</v>
      </c>
      <c r="D198" s="61" t="s">
        <v>1025</v>
      </c>
      <c r="E198" s="158">
        <v>1</v>
      </c>
      <c r="F198" s="179">
        <v>1313</v>
      </c>
      <c r="G198" s="131">
        <v>56</v>
      </c>
      <c r="H198" s="61" t="s">
        <v>1025</v>
      </c>
      <c r="I198" s="158">
        <v>1</v>
      </c>
    </row>
    <row r="199" spans="1:20" x14ac:dyDescent="0.2">
      <c r="A199" s="3"/>
      <c r="B199" s="123">
        <v>1313</v>
      </c>
      <c r="C199" s="131">
        <v>56</v>
      </c>
      <c r="D199" s="61" t="s">
        <v>1026</v>
      </c>
      <c r="E199" s="158">
        <v>1</v>
      </c>
      <c r="F199" s="179">
        <v>1313</v>
      </c>
      <c r="G199" s="131">
        <v>56</v>
      </c>
      <c r="H199" s="61" t="s">
        <v>1026</v>
      </c>
      <c r="I199" s="158">
        <v>1</v>
      </c>
    </row>
    <row r="200" spans="1:20" ht="13.5" thickBot="1" x14ac:dyDescent="0.25">
      <c r="A200" s="3"/>
      <c r="B200" s="123">
        <v>1313</v>
      </c>
      <c r="C200" s="131">
        <v>56</v>
      </c>
      <c r="D200" s="147" t="s">
        <v>1027</v>
      </c>
      <c r="E200" s="158">
        <v>1</v>
      </c>
      <c r="F200" s="179">
        <v>1313</v>
      </c>
      <c r="G200" s="131">
        <v>56</v>
      </c>
      <c r="H200" s="147" t="s">
        <v>1027</v>
      </c>
      <c r="I200" s="158">
        <v>1</v>
      </c>
    </row>
    <row r="201" spans="1:20" s="2" customFormat="1" ht="13.5" thickBot="1" x14ac:dyDescent="0.25">
      <c r="A201" s="29"/>
      <c r="B201" s="121"/>
      <c r="C201" s="130" t="s">
        <v>18</v>
      </c>
      <c r="D201" s="24" t="s">
        <v>17</v>
      </c>
      <c r="E201" s="157">
        <f>SUM(E202:E207)</f>
        <v>6</v>
      </c>
      <c r="F201" s="121"/>
      <c r="G201" s="130" t="s">
        <v>18</v>
      </c>
      <c r="H201" s="24" t="s">
        <v>17</v>
      </c>
      <c r="I201" s="188">
        <f>SUM(I202:I207)</f>
        <v>6</v>
      </c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1:20" x14ac:dyDescent="0.2">
      <c r="A202" s="3"/>
      <c r="B202" s="123">
        <v>1311</v>
      </c>
      <c r="C202" s="131">
        <v>59</v>
      </c>
      <c r="D202" s="150" t="s">
        <v>1028</v>
      </c>
      <c r="E202" s="158">
        <v>1</v>
      </c>
      <c r="F202" s="179">
        <v>1311</v>
      </c>
      <c r="G202" s="131">
        <v>59</v>
      </c>
      <c r="H202" s="150" t="s">
        <v>1028</v>
      </c>
      <c r="I202" s="158">
        <v>1</v>
      </c>
    </row>
    <row r="203" spans="1:20" x14ac:dyDescent="0.2">
      <c r="A203" s="3"/>
      <c r="B203" s="123">
        <v>1311</v>
      </c>
      <c r="C203" s="131">
        <v>59</v>
      </c>
      <c r="D203" s="142" t="s">
        <v>1029</v>
      </c>
      <c r="E203" s="158">
        <v>1</v>
      </c>
      <c r="F203" s="179">
        <v>1311</v>
      </c>
      <c r="G203" s="131">
        <v>59</v>
      </c>
      <c r="H203" s="142" t="s">
        <v>1029</v>
      </c>
      <c r="I203" s="158">
        <v>1</v>
      </c>
    </row>
    <row r="204" spans="1:20" x14ac:dyDescent="0.2">
      <c r="A204" s="3"/>
      <c r="B204" s="123">
        <v>1311</v>
      </c>
      <c r="C204" s="131">
        <v>59</v>
      </c>
      <c r="D204" s="142" t="s">
        <v>1030</v>
      </c>
      <c r="E204" s="158">
        <v>1</v>
      </c>
      <c r="F204" s="179">
        <v>1311</v>
      </c>
      <c r="G204" s="131">
        <v>59</v>
      </c>
      <c r="H204" s="142" t="s">
        <v>1030</v>
      </c>
      <c r="I204" s="158">
        <v>1</v>
      </c>
    </row>
    <row r="205" spans="1:20" x14ac:dyDescent="0.2">
      <c r="A205" s="3"/>
      <c r="B205" s="123">
        <v>1311</v>
      </c>
      <c r="C205" s="134">
        <v>60.2</v>
      </c>
      <c r="D205" s="142" t="s">
        <v>705</v>
      </c>
      <c r="E205" s="158">
        <v>1</v>
      </c>
      <c r="F205" s="179">
        <v>1311</v>
      </c>
      <c r="G205" s="134">
        <v>60.2</v>
      </c>
      <c r="H205" s="142" t="s">
        <v>705</v>
      </c>
      <c r="I205" s="158">
        <v>1</v>
      </c>
    </row>
    <row r="206" spans="1:20" x14ac:dyDescent="0.2">
      <c r="A206" s="3"/>
      <c r="B206" s="123">
        <v>1311</v>
      </c>
      <c r="C206" s="134">
        <v>60.2</v>
      </c>
      <c r="D206" s="142" t="s">
        <v>706</v>
      </c>
      <c r="E206" s="158">
        <v>1</v>
      </c>
      <c r="F206" s="179">
        <v>1311</v>
      </c>
      <c r="G206" s="134">
        <v>60.2</v>
      </c>
      <c r="H206" s="142" t="s">
        <v>706</v>
      </c>
      <c r="I206" s="158">
        <v>1</v>
      </c>
    </row>
    <row r="207" spans="1:20" ht="13.5" thickBot="1" x14ac:dyDescent="0.25">
      <c r="A207" s="3"/>
      <c r="B207" s="123">
        <v>1311</v>
      </c>
      <c r="C207" s="134">
        <v>60.2</v>
      </c>
      <c r="D207" s="143" t="s">
        <v>707</v>
      </c>
      <c r="E207" s="158">
        <v>1</v>
      </c>
      <c r="F207" s="179">
        <v>1311</v>
      </c>
      <c r="G207" s="134">
        <v>60.2</v>
      </c>
      <c r="H207" s="143" t="s">
        <v>707</v>
      </c>
      <c r="I207" s="158">
        <v>1</v>
      </c>
    </row>
    <row r="208" spans="1:20" s="2" customFormat="1" ht="13.5" thickBot="1" x14ac:dyDescent="0.25">
      <c r="A208" s="29"/>
      <c r="B208" s="121"/>
      <c r="C208" s="130" t="s">
        <v>1031</v>
      </c>
      <c r="D208" s="24" t="s">
        <v>1032</v>
      </c>
      <c r="E208" s="157">
        <f>SUM(E209:E244)</f>
        <v>37</v>
      </c>
      <c r="F208" s="121"/>
      <c r="G208" s="130" t="s">
        <v>1031</v>
      </c>
      <c r="H208" s="24" t="s">
        <v>1032</v>
      </c>
      <c r="I208" s="188">
        <f>SUM(I209:I244)</f>
        <v>38</v>
      </c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1:9" x14ac:dyDescent="0.2">
      <c r="A209" s="3"/>
      <c r="B209" s="123">
        <v>1311</v>
      </c>
      <c r="C209" s="131">
        <v>64</v>
      </c>
      <c r="D209" s="150" t="s">
        <v>1033</v>
      </c>
      <c r="E209" s="158">
        <v>1</v>
      </c>
      <c r="F209" s="179">
        <v>1311</v>
      </c>
      <c r="G209" s="131">
        <v>64</v>
      </c>
      <c r="H209" s="150" t="s">
        <v>1033</v>
      </c>
      <c r="I209" s="158">
        <v>1</v>
      </c>
    </row>
    <row r="210" spans="1:9" x14ac:dyDescent="0.2">
      <c r="A210" s="3"/>
      <c r="B210" s="123">
        <v>1311</v>
      </c>
      <c r="C210" s="131">
        <v>64</v>
      </c>
      <c r="D210" s="142" t="s">
        <v>1034</v>
      </c>
      <c r="E210" s="158">
        <v>1</v>
      </c>
      <c r="F210" s="179">
        <v>1311</v>
      </c>
      <c r="G210" s="131">
        <v>64</v>
      </c>
      <c r="H210" s="142" t="s">
        <v>1034</v>
      </c>
      <c r="I210" s="158">
        <v>1</v>
      </c>
    </row>
    <row r="211" spans="1:9" x14ac:dyDescent="0.2">
      <c r="A211" s="3"/>
      <c r="B211" s="123">
        <v>1313</v>
      </c>
      <c r="C211" s="131">
        <v>64</v>
      </c>
      <c r="D211" s="61" t="s">
        <v>1045</v>
      </c>
      <c r="E211" s="158">
        <v>1</v>
      </c>
      <c r="F211" s="179">
        <v>1313</v>
      </c>
      <c r="G211" s="131">
        <v>64</v>
      </c>
      <c r="H211" s="61" t="s">
        <v>1045</v>
      </c>
      <c r="I211" s="158">
        <v>1</v>
      </c>
    </row>
    <row r="212" spans="1:9" x14ac:dyDescent="0.2">
      <c r="A212" s="3"/>
      <c r="B212" s="123">
        <v>1311</v>
      </c>
      <c r="C212" s="131">
        <v>64</v>
      </c>
      <c r="D212" s="142" t="s">
        <v>1035</v>
      </c>
      <c r="E212" s="158">
        <v>1</v>
      </c>
      <c r="F212" s="179">
        <v>1311</v>
      </c>
      <c r="G212" s="131">
        <v>64</v>
      </c>
      <c r="H212" s="142" t="s">
        <v>1035</v>
      </c>
      <c r="I212" s="158">
        <v>1</v>
      </c>
    </row>
    <row r="213" spans="1:9" x14ac:dyDescent="0.2">
      <c r="A213" s="3"/>
      <c r="B213" s="123">
        <v>1311</v>
      </c>
      <c r="C213" s="131">
        <v>64</v>
      </c>
      <c r="D213" s="142" t="s">
        <v>1036</v>
      </c>
      <c r="E213" s="158">
        <v>1</v>
      </c>
      <c r="F213" s="179">
        <v>1311</v>
      </c>
      <c r="G213" s="131">
        <v>64</v>
      </c>
      <c r="H213" s="142" t="s">
        <v>1036</v>
      </c>
      <c r="I213" s="158">
        <v>1</v>
      </c>
    </row>
    <row r="214" spans="1:9" x14ac:dyDescent="0.2">
      <c r="A214" s="3"/>
      <c r="B214" s="123">
        <v>1311</v>
      </c>
      <c r="C214" s="131">
        <v>64</v>
      </c>
      <c r="D214" s="142" t="s">
        <v>1037</v>
      </c>
      <c r="E214" s="158">
        <v>1</v>
      </c>
      <c r="F214" s="179">
        <v>1311</v>
      </c>
      <c r="G214" s="131">
        <v>64</v>
      </c>
      <c r="H214" s="142" t="s">
        <v>1037</v>
      </c>
      <c r="I214" s="158">
        <v>1</v>
      </c>
    </row>
    <row r="215" spans="1:9" x14ac:dyDescent="0.2">
      <c r="A215" s="3"/>
      <c r="B215" s="123">
        <v>1311</v>
      </c>
      <c r="C215" s="131">
        <v>64</v>
      </c>
      <c r="D215" s="142" t="s">
        <v>1038</v>
      </c>
      <c r="E215" s="158">
        <v>1</v>
      </c>
      <c r="F215" s="179">
        <v>1311</v>
      </c>
      <c r="G215" s="131">
        <v>64</v>
      </c>
      <c r="H215" s="142" t="s">
        <v>1038</v>
      </c>
      <c r="I215" s="158">
        <v>1</v>
      </c>
    </row>
    <row r="216" spans="1:9" x14ac:dyDescent="0.2">
      <c r="A216" s="3"/>
      <c r="B216" s="123">
        <v>1311</v>
      </c>
      <c r="C216" s="131">
        <v>64</v>
      </c>
      <c r="D216" s="142" t="s">
        <v>1044</v>
      </c>
      <c r="E216" s="158">
        <v>1</v>
      </c>
      <c r="F216" s="179">
        <v>1311</v>
      </c>
      <c r="G216" s="131">
        <v>64</v>
      </c>
      <c r="H216" s="142" t="s">
        <v>1044</v>
      </c>
      <c r="I216" s="158">
        <v>1</v>
      </c>
    </row>
    <row r="217" spans="1:9" x14ac:dyDescent="0.2">
      <c r="A217" s="3"/>
      <c r="B217" s="123">
        <v>1311</v>
      </c>
      <c r="C217" s="131">
        <v>64</v>
      </c>
      <c r="D217" s="148" t="s">
        <v>1039</v>
      </c>
      <c r="E217" s="158">
        <v>1</v>
      </c>
      <c r="F217" s="179">
        <v>1311</v>
      </c>
      <c r="G217" s="131">
        <v>64</v>
      </c>
      <c r="H217" s="148" t="s">
        <v>1039</v>
      </c>
      <c r="I217" s="158">
        <v>1</v>
      </c>
    </row>
    <row r="218" spans="1:9" x14ac:dyDescent="0.2">
      <c r="A218" s="3"/>
      <c r="B218" s="123">
        <v>1311</v>
      </c>
      <c r="C218" s="131">
        <v>64</v>
      </c>
      <c r="D218" s="142" t="s">
        <v>1040</v>
      </c>
      <c r="E218" s="158">
        <v>1</v>
      </c>
      <c r="F218" s="179">
        <v>1311</v>
      </c>
      <c r="G218" s="131">
        <v>64</v>
      </c>
      <c r="H218" s="142" t="s">
        <v>1040</v>
      </c>
      <c r="I218" s="158">
        <v>1</v>
      </c>
    </row>
    <row r="219" spans="1:9" x14ac:dyDescent="0.2">
      <c r="A219" s="3"/>
      <c r="B219" s="123">
        <v>1313</v>
      </c>
      <c r="C219" s="131">
        <v>64</v>
      </c>
      <c r="D219" s="61" t="s">
        <v>1046</v>
      </c>
      <c r="E219" s="158">
        <v>1</v>
      </c>
      <c r="F219" s="179">
        <v>1313</v>
      </c>
      <c r="G219" s="131">
        <v>64</v>
      </c>
      <c r="H219" s="61" t="s">
        <v>1046</v>
      </c>
      <c r="I219" s="158">
        <v>1</v>
      </c>
    </row>
    <row r="220" spans="1:9" x14ac:dyDescent="0.2">
      <c r="A220" s="3"/>
      <c r="B220" s="123">
        <v>1313</v>
      </c>
      <c r="C220" s="131">
        <v>64</v>
      </c>
      <c r="D220" s="61" t="s">
        <v>1047</v>
      </c>
      <c r="E220" s="158">
        <v>1</v>
      </c>
      <c r="F220" s="179">
        <v>1313</v>
      </c>
      <c r="G220" s="131">
        <v>64</v>
      </c>
      <c r="H220" s="61" t="s">
        <v>1047</v>
      </c>
      <c r="I220" s="158">
        <v>1</v>
      </c>
    </row>
    <row r="221" spans="1:9" x14ac:dyDescent="0.2">
      <c r="A221" s="3"/>
      <c r="B221" s="123">
        <v>1311</v>
      </c>
      <c r="C221" s="131">
        <v>64</v>
      </c>
      <c r="D221" s="142" t="s">
        <v>1041</v>
      </c>
      <c r="E221" s="158">
        <v>1</v>
      </c>
      <c r="F221" s="179">
        <v>1311</v>
      </c>
      <c r="G221" s="131">
        <v>64</v>
      </c>
      <c r="H221" s="142" t="s">
        <v>1041</v>
      </c>
      <c r="I221" s="158">
        <v>1</v>
      </c>
    </row>
    <row r="222" spans="1:9" x14ac:dyDescent="0.2">
      <c r="A222" s="3"/>
      <c r="B222" s="123">
        <v>1311</v>
      </c>
      <c r="C222" s="131">
        <v>64</v>
      </c>
      <c r="D222" s="142" t="s">
        <v>1042</v>
      </c>
      <c r="E222" s="158">
        <v>1</v>
      </c>
      <c r="F222" s="179">
        <v>1311</v>
      </c>
      <c r="G222" s="131">
        <v>64</v>
      </c>
      <c r="H222" s="142" t="s">
        <v>1042</v>
      </c>
      <c r="I222" s="158">
        <v>1</v>
      </c>
    </row>
    <row r="223" spans="1:9" x14ac:dyDescent="0.2">
      <c r="A223" s="3"/>
      <c r="B223" s="123">
        <v>1311</v>
      </c>
      <c r="C223" s="131">
        <v>64</v>
      </c>
      <c r="D223" s="142" t="s">
        <v>1043</v>
      </c>
      <c r="E223" s="158">
        <v>1</v>
      </c>
      <c r="F223" s="179">
        <v>1311</v>
      </c>
      <c r="G223" s="131">
        <v>64</v>
      </c>
      <c r="H223" s="142" t="s">
        <v>1043</v>
      </c>
      <c r="I223" s="158">
        <v>1</v>
      </c>
    </row>
    <row r="224" spans="1:9" x14ac:dyDescent="0.2">
      <c r="A224" s="3"/>
      <c r="B224" s="123">
        <v>1311</v>
      </c>
      <c r="C224" s="131">
        <v>65</v>
      </c>
      <c r="D224" s="142" t="s">
        <v>1048</v>
      </c>
      <c r="E224" s="158">
        <v>1</v>
      </c>
      <c r="F224" s="179">
        <v>1311</v>
      </c>
      <c r="G224" s="131">
        <v>65</v>
      </c>
      <c r="H224" s="142" t="s">
        <v>1048</v>
      </c>
      <c r="I224" s="158">
        <v>1</v>
      </c>
    </row>
    <row r="225" spans="1:9" x14ac:dyDescent="0.2">
      <c r="A225" s="3"/>
      <c r="B225" s="123">
        <v>1311</v>
      </c>
      <c r="C225" s="131">
        <v>65</v>
      </c>
      <c r="D225" s="142" t="s">
        <v>1049</v>
      </c>
      <c r="E225" s="158">
        <v>1</v>
      </c>
      <c r="F225" s="179">
        <v>1311</v>
      </c>
      <c r="G225" s="131">
        <v>65</v>
      </c>
      <c r="H225" s="142" t="s">
        <v>1049</v>
      </c>
      <c r="I225" s="158">
        <v>1</v>
      </c>
    </row>
    <row r="226" spans="1:9" x14ac:dyDescent="0.2">
      <c r="A226" s="3"/>
      <c r="B226" s="123">
        <v>1311</v>
      </c>
      <c r="C226" s="131">
        <v>66</v>
      </c>
      <c r="D226" s="142" t="s">
        <v>1050</v>
      </c>
      <c r="E226" s="158">
        <v>1</v>
      </c>
      <c r="F226" s="179">
        <v>1311</v>
      </c>
      <c r="G226" s="131">
        <v>66</v>
      </c>
      <c r="H226" s="142" t="s">
        <v>1050</v>
      </c>
      <c r="I226" s="158">
        <v>1</v>
      </c>
    </row>
    <row r="227" spans="1:9" x14ac:dyDescent="0.2">
      <c r="A227" s="3"/>
      <c r="B227" s="123">
        <v>1311</v>
      </c>
      <c r="C227" s="131">
        <v>66</v>
      </c>
      <c r="D227" s="142" t="s">
        <v>1051</v>
      </c>
      <c r="E227" s="158">
        <v>1</v>
      </c>
      <c r="F227" s="179">
        <v>1311</v>
      </c>
      <c r="G227" s="131">
        <v>66</v>
      </c>
      <c r="H227" s="142" t="s">
        <v>1051</v>
      </c>
      <c r="I227" s="158">
        <v>1</v>
      </c>
    </row>
    <row r="228" spans="1:9" x14ac:dyDescent="0.2">
      <c r="A228" s="3"/>
      <c r="B228" s="123">
        <v>1311</v>
      </c>
      <c r="C228" s="131">
        <v>66</v>
      </c>
      <c r="D228" s="142" t="s">
        <v>1052</v>
      </c>
      <c r="E228" s="158">
        <v>1</v>
      </c>
      <c r="F228" s="179">
        <v>1311</v>
      </c>
      <c r="G228" s="131">
        <v>66</v>
      </c>
      <c r="H228" s="142" t="s">
        <v>1052</v>
      </c>
      <c r="I228" s="158">
        <v>1</v>
      </c>
    </row>
    <row r="229" spans="1:9" x14ac:dyDescent="0.2">
      <c r="A229" s="3"/>
      <c r="B229" s="123">
        <v>1311</v>
      </c>
      <c r="C229" s="131">
        <v>66</v>
      </c>
      <c r="D229" s="142" t="s">
        <v>1053</v>
      </c>
      <c r="E229" s="158">
        <v>1</v>
      </c>
      <c r="F229" s="179">
        <v>1311</v>
      </c>
      <c r="G229" s="131">
        <v>66</v>
      </c>
      <c r="H229" s="142" t="s">
        <v>1053</v>
      </c>
      <c r="I229" s="158">
        <v>1</v>
      </c>
    </row>
    <row r="230" spans="1:9" x14ac:dyDescent="0.2">
      <c r="A230" s="3"/>
      <c r="B230" s="123">
        <v>1311</v>
      </c>
      <c r="C230" s="131">
        <v>66</v>
      </c>
      <c r="D230" s="142" t="s">
        <v>1054</v>
      </c>
      <c r="E230" s="158">
        <v>1</v>
      </c>
      <c r="F230" s="179">
        <v>1311</v>
      </c>
      <c r="G230" s="131">
        <v>66</v>
      </c>
      <c r="H230" s="142" t="s">
        <v>1054</v>
      </c>
      <c r="I230" s="158">
        <v>1</v>
      </c>
    </row>
    <row r="231" spans="1:9" x14ac:dyDescent="0.2">
      <c r="A231" s="3"/>
      <c r="B231" s="123">
        <v>1311</v>
      </c>
      <c r="C231" s="131">
        <v>66</v>
      </c>
      <c r="D231" s="142" t="s">
        <v>1055</v>
      </c>
      <c r="E231" s="158">
        <v>1</v>
      </c>
      <c r="F231" s="179">
        <v>1311</v>
      </c>
      <c r="G231" s="131">
        <v>66</v>
      </c>
      <c r="H231" s="142" t="s">
        <v>1055</v>
      </c>
      <c r="I231" s="158">
        <v>1</v>
      </c>
    </row>
    <row r="232" spans="1:9" x14ac:dyDescent="0.2">
      <c r="A232" s="3"/>
      <c r="B232" s="123">
        <v>1311</v>
      </c>
      <c r="C232" s="131">
        <v>66</v>
      </c>
      <c r="D232" s="142" t="s">
        <v>1056</v>
      </c>
      <c r="E232" s="158">
        <v>1</v>
      </c>
      <c r="F232" s="179">
        <v>1311</v>
      </c>
      <c r="G232" s="131">
        <v>66</v>
      </c>
      <c r="H232" s="142" t="s">
        <v>1056</v>
      </c>
      <c r="I232" s="158">
        <v>1</v>
      </c>
    </row>
    <row r="233" spans="1:9" x14ac:dyDescent="0.2">
      <c r="A233" s="3"/>
      <c r="B233" s="123">
        <v>1311</v>
      </c>
      <c r="C233" s="131">
        <v>66</v>
      </c>
      <c r="D233" s="142" t="s">
        <v>1057</v>
      </c>
      <c r="E233" s="158">
        <v>1</v>
      </c>
      <c r="F233" s="179">
        <v>1311</v>
      </c>
      <c r="G233" s="131">
        <v>66</v>
      </c>
      <c r="H233" s="142" t="s">
        <v>1057</v>
      </c>
      <c r="I233" s="158">
        <v>1</v>
      </c>
    </row>
    <row r="234" spans="1:9" x14ac:dyDescent="0.2">
      <c r="A234" s="3"/>
      <c r="B234" s="123">
        <v>1311</v>
      </c>
      <c r="C234" s="131">
        <v>66</v>
      </c>
      <c r="D234" s="142" t="s">
        <v>1058</v>
      </c>
      <c r="E234" s="158">
        <v>1</v>
      </c>
      <c r="F234" s="179">
        <v>1311</v>
      </c>
      <c r="G234" s="131">
        <v>66</v>
      </c>
      <c r="H234" s="142" t="s">
        <v>1058</v>
      </c>
      <c r="I234" s="158">
        <v>1</v>
      </c>
    </row>
    <row r="235" spans="1:9" x14ac:dyDescent="0.2">
      <c r="A235" s="3"/>
      <c r="B235" s="123">
        <v>1311</v>
      </c>
      <c r="C235" s="131">
        <v>66</v>
      </c>
      <c r="D235" s="151" t="s">
        <v>1059</v>
      </c>
      <c r="E235" s="158">
        <v>1</v>
      </c>
      <c r="F235" s="179">
        <v>1311</v>
      </c>
      <c r="G235" s="131">
        <v>66</v>
      </c>
      <c r="H235" s="151" t="s">
        <v>1059</v>
      </c>
      <c r="I235" s="158">
        <v>1</v>
      </c>
    </row>
    <row r="236" spans="1:9" x14ac:dyDescent="0.2">
      <c r="A236" s="3"/>
      <c r="B236" s="123">
        <v>1313</v>
      </c>
      <c r="C236" s="131">
        <v>66</v>
      </c>
      <c r="D236" s="61" t="s">
        <v>1061</v>
      </c>
      <c r="E236" s="158">
        <v>1</v>
      </c>
      <c r="F236" s="179">
        <v>1313</v>
      </c>
      <c r="G236" s="131">
        <v>66</v>
      </c>
      <c r="H236" s="61" t="s">
        <v>1061</v>
      </c>
      <c r="I236" s="158">
        <v>1</v>
      </c>
    </row>
    <row r="237" spans="1:9" x14ac:dyDescent="0.2">
      <c r="A237" s="3"/>
      <c r="B237" s="123">
        <v>1311</v>
      </c>
      <c r="C237" s="131">
        <v>66</v>
      </c>
      <c r="D237" s="128" t="s">
        <v>1060</v>
      </c>
      <c r="E237" s="158">
        <v>1</v>
      </c>
      <c r="F237" s="179">
        <v>1311</v>
      </c>
      <c r="G237" s="131">
        <v>66</v>
      </c>
      <c r="H237" s="128" t="s">
        <v>1060</v>
      </c>
      <c r="I237" s="158">
        <v>1</v>
      </c>
    </row>
    <row r="238" spans="1:9" x14ac:dyDescent="0.2">
      <c r="A238" s="3"/>
      <c r="B238" s="42">
        <v>1311</v>
      </c>
      <c r="C238" s="133">
        <v>64</v>
      </c>
      <c r="D238" s="27" t="s">
        <v>1204</v>
      </c>
      <c r="E238" s="162">
        <v>1</v>
      </c>
      <c r="F238" s="176">
        <v>1311</v>
      </c>
      <c r="G238" s="133">
        <v>64</v>
      </c>
      <c r="H238" s="27" t="s">
        <v>1204</v>
      </c>
      <c r="I238" s="162">
        <v>1</v>
      </c>
    </row>
    <row r="239" spans="1:9" x14ac:dyDescent="0.2">
      <c r="A239" s="3"/>
      <c r="B239" s="42">
        <v>1311</v>
      </c>
      <c r="C239" s="133">
        <v>64</v>
      </c>
      <c r="D239" s="27" t="s">
        <v>1205</v>
      </c>
      <c r="E239" s="162">
        <v>3</v>
      </c>
      <c r="F239" s="176">
        <v>1311</v>
      </c>
      <c r="G239" s="133">
        <v>64</v>
      </c>
      <c r="H239" s="27" t="s">
        <v>1205</v>
      </c>
      <c r="I239" s="162">
        <v>3</v>
      </c>
    </row>
    <row r="240" spans="1:9" x14ac:dyDescent="0.2">
      <c r="A240" s="3"/>
      <c r="B240" s="43">
        <v>1313</v>
      </c>
      <c r="C240" s="131">
        <v>64</v>
      </c>
      <c r="D240" s="61" t="s">
        <v>864</v>
      </c>
      <c r="E240" s="158">
        <v>1</v>
      </c>
      <c r="F240" s="175">
        <v>1313</v>
      </c>
      <c r="G240" s="131">
        <v>64</v>
      </c>
      <c r="H240" s="61" t="s">
        <v>864</v>
      </c>
      <c r="I240" s="158">
        <v>1</v>
      </c>
    </row>
    <row r="241" spans="1:20" x14ac:dyDescent="0.2">
      <c r="A241" s="3"/>
      <c r="B241" s="43">
        <v>1313</v>
      </c>
      <c r="C241" s="131">
        <v>64</v>
      </c>
      <c r="D241" s="152" t="s">
        <v>865</v>
      </c>
      <c r="E241" s="158">
        <v>1</v>
      </c>
      <c r="F241" s="175">
        <v>1313</v>
      </c>
      <c r="G241" s="131">
        <v>64</v>
      </c>
      <c r="H241" s="152" t="s">
        <v>865</v>
      </c>
      <c r="I241" s="158">
        <v>1</v>
      </c>
    </row>
    <row r="242" spans="1:20" x14ac:dyDescent="0.2">
      <c r="A242" s="3"/>
      <c r="B242" s="123">
        <v>1313</v>
      </c>
      <c r="C242" s="131">
        <v>64</v>
      </c>
      <c r="D242" s="61" t="s">
        <v>884</v>
      </c>
      <c r="E242" s="158">
        <v>1</v>
      </c>
      <c r="F242" s="179">
        <v>1313</v>
      </c>
      <c r="G242" s="131">
        <v>64</v>
      </c>
      <c r="H242" s="61" t="s">
        <v>884</v>
      </c>
      <c r="I242" s="158">
        <v>1</v>
      </c>
    </row>
    <row r="243" spans="1:20" x14ac:dyDescent="0.2">
      <c r="A243" s="3"/>
      <c r="B243" s="53">
        <v>1313</v>
      </c>
      <c r="C243" s="133">
        <v>64</v>
      </c>
      <c r="D243" s="71" t="s">
        <v>1216</v>
      </c>
      <c r="E243" s="162">
        <v>1</v>
      </c>
      <c r="F243" s="181">
        <v>1313</v>
      </c>
      <c r="G243" s="133">
        <v>64</v>
      </c>
      <c r="H243" s="27" t="s">
        <v>1216</v>
      </c>
      <c r="I243" s="162">
        <v>1</v>
      </c>
    </row>
    <row r="244" spans="1:20" ht="13.5" thickBot="1" x14ac:dyDescent="0.25">
      <c r="A244" s="3"/>
      <c r="B244" s="42"/>
      <c r="C244" s="133"/>
      <c r="D244" s="45"/>
      <c r="E244" s="163"/>
      <c r="F244" s="176">
        <v>1311</v>
      </c>
      <c r="G244" s="133">
        <v>64</v>
      </c>
      <c r="H244" s="27" t="s">
        <v>1211</v>
      </c>
      <c r="I244" s="163">
        <v>1</v>
      </c>
    </row>
    <row r="245" spans="1:20" s="2" customFormat="1" ht="13.5" thickBot="1" x14ac:dyDescent="0.25">
      <c r="A245" s="29"/>
      <c r="B245" s="121"/>
      <c r="C245" s="130" t="s">
        <v>1062</v>
      </c>
      <c r="D245" s="24" t="s">
        <v>1063</v>
      </c>
      <c r="E245" s="157">
        <f>SUM(E246:E260)</f>
        <v>15</v>
      </c>
      <c r="F245" s="121"/>
      <c r="G245" s="130" t="s">
        <v>1062</v>
      </c>
      <c r="H245" s="24" t="s">
        <v>1063</v>
      </c>
      <c r="I245" s="188">
        <f>SUM(I246:I260)</f>
        <v>15</v>
      </c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1:20" x14ac:dyDescent="0.2">
      <c r="A246" s="3"/>
      <c r="B246" s="123">
        <v>1313</v>
      </c>
      <c r="C246" s="131">
        <v>68</v>
      </c>
      <c r="D246" s="141" t="s">
        <v>1071</v>
      </c>
      <c r="E246" s="158">
        <v>1</v>
      </c>
      <c r="F246" s="179">
        <v>1313</v>
      </c>
      <c r="G246" s="131">
        <v>68</v>
      </c>
      <c r="H246" s="141" t="s">
        <v>1071</v>
      </c>
      <c r="I246" s="158">
        <v>1</v>
      </c>
    </row>
    <row r="247" spans="1:20" x14ac:dyDescent="0.2">
      <c r="A247" s="3"/>
      <c r="B247" s="123">
        <v>1311</v>
      </c>
      <c r="C247" s="131">
        <v>68</v>
      </c>
      <c r="D247" s="142" t="s">
        <v>1064</v>
      </c>
      <c r="E247" s="158">
        <v>1</v>
      </c>
      <c r="F247" s="179">
        <v>1311</v>
      </c>
      <c r="G247" s="131">
        <v>68</v>
      </c>
      <c r="H247" s="142" t="s">
        <v>1064</v>
      </c>
      <c r="I247" s="158">
        <v>1</v>
      </c>
    </row>
    <row r="248" spans="1:20" x14ac:dyDescent="0.2">
      <c r="A248" s="3"/>
      <c r="B248" s="123">
        <v>1311</v>
      </c>
      <c r="C248" s="131">
        <v>68</v>
      </c>
      <c r="D248" s="142" t="s">
        <v>1065</v>
      </c>
      <c r="E248" s="158">
        <v>1</v>
      </c>
      <c r="F248" s="179">
        <v>1311</v>
      </c>
      <c r="G248" s="131">
        <v>68</v>
      </c>
      <c r="H248" s="142" t="s">
        <v>1065</v>
      </c>
      <c r="I248" s="158">
        <v>1</v>
      </c>
    </row>
    <row r="249" spans="1:20" x14ac:dyDescent="0.2">
      <c r="A249" s="3"/>
      <c r="B249" s="123">
        <v>1311</v>
      </c>
      <c r="C249" s="131">
        <v>68</v>
      </c>
      <c r="D249" s="142" t="s">
        <v>1066</v>
      </c>
      <c r="E249" s="158">
        <v>1</v>
      </c>
      <c r="F249" s="179">
        <v>1311</v>
      </c>
      <c r="G249" s="131">
        <v>68</v>
      </c>
      <c r="H249" s="142" t="s">
        <v>1066</v>
      </c>
      <c r="I249" s="158">
        <v>1</v>
      </c>
    </row>
    <row r="250" spans="1:20" x14ac:dyDescent="0.2">
      <c r="A250" s="3"/>
      <c r="B250" s="123">
        <v>1313</v>
      </c>
      <c r="C250" s="131">
        <v>68</v>
      </c>
      <c r="D250" s="61" t="s">
        <v>1072</v>
      </c>
      <c r="E250" s="158">
        <v>1</v>
      </c>
      <c r="F250" s="179">
        <v>1313</v>
      </c>
      <c r="G250" s="131">
        <v>68</v>
      </c>
      <c r="H250" s="61" t="s">
        <v>1072</v>
      </c>
      <c r="I250" s="158">
        <v>1</v>
      </c>
    </row>
    <row r="251" spans="1:20" x14ac:dyDescent="0.2">
      <c r="A251" s="3"/>
      <c r="B251" s="123">
        <v>1311</v>
      </c>
      <c r="C251" s="131">
        <v>68</v>
      </c>
      <c r="D251" s="142" t="s">
        <v>1067</v>
      </c>
      <c r="E251" s="158">
        <v>1</v>
      </c>
      <c r="F251" s="179">
        <v>1311</v>
      </c>
      <c r="G251" s="131">
        <v>68</v>
      </c>
      <c r="H251" s="142" t="s">
        <v>1067</v>
      </c>
      <c r="I251" s="158">
        <v>1</v>
      </c>
    </row>
    <row r="252" spans="1:20" x14ac:dyDescent="0.2">
      <c r="A252" s="3"/>
      <c r="B252" s="123">
        <v>1313</v>
      </c>
      <c r="C252" s="131">
        <v>68</v>
      </c>
      <c r="D252" s="61" t="s">
        <v>1073</v>
      </c>
      <c r="E252" s="158">
        <v>1</v>
      </c>
      <c r="F252" s="179">
        <v>1313</v>
      </c>
      <c r="G252" s="131">
        <v>68</v>
      </c>
      <c r="H252" s="61" t="s">
        <v>1073</v>
      </c>
      <c r="I252" s="158">
        <v>1</v>
      </c>
    </row>
    <row r="253" spans="1:20" x14ac:dyDescent="0.2">
      <c r="A253" s="3"/>
      <c r="B253" s="123">
        <v>1313</v>
      </c>
      <c r="C253" s="131">
        <v>68</v>
      </c>
      <c r="D253" s="61" t="s">
        <v>1074</v>
      </c>
      <c r="E253" s="158">
        <v>1</v>
      </c>
      <c r="F253" s="179">
        <v>1313</v>
      </c>
      <c r="G253" s="131">
        <v>68</v>
      </c>
      <c r="H253" s="61" t="s">
        <v>1074</v>
      </c>
      <c r="I253" s="158">
        <v>1</v>
      </c>
    </row>
    <row r="254" spans="1:20" x14ac:dyDescent="0.2">
      <c r="A254" s="3"/>
      <c r="B254" s="123">
        <v>1311</v>
      </c>
      <c r="C254" s="131">
        <v>68</v>
      </c>
      <c r="D254" s="142" t="s">
        <v>1068</v>
      </c>
      <c r="E254" s="158">
        <v>1</v>
      </c>
      <c r="F254" s="179">
        <v>1311</v>
      </c>
      <c r="G254" s="131">
        <v>68</v>
      </c>
      <c r="H254" s="142" t="s">
        <v>1068</v>
      </c>
      <c r="I254" s="158">
        <v>1</v>
      </c>
    </row>
    <row r="255" spans="1:20" x14ac:dyDescent="0.2">
      <c r="A255" s="3"/>
      <c r="B255" s="123">
        <v>1313</v>
      </c>
      <c r="C255" s="131">
        <v>68</v>
      </c>
      <c r="D255" s="61" t="s">
        <v>1075</v>
      </c>
      <c r="E255" s="158">
        <v>1</v>
      </c>
      <c r="F255" s="179">
        <v>1313</v>
      </c>
      <c r="G255" s="131">
        <v>68</v>
      </c>
      <c r="H255" s="61" t="s">
        <v>1075</v>
      </c>
      <c r="I255" s="158">
        <v>1</v>
      </c>
    </row>
    <row r="256" spans="1:20" x14ac:dyDescent="0.2">
      <c r="A256" s="3"/>
      <c r="B256" s="123">
        <v>1313</v>
      </c>
      <c r="C256" s="131">
        <v>68</v>
      </c>
      <c r="D256" s="61" t="s">
        <v>1076</v>
      </c>
      <c r="E256" s="158">
        <v>1</v>
      </c>
      <c r="F256" s="179">
        <v>1313</v>
      </c>
      <c r="G256" s="131">
        <v>68</v>
      </c>
      <c r="H256" s="61" t="s">
        <v>1076</v>
      </c>
      <c r="I256" s="158">
        <v>1</v>
      </c>
    </row>
    <row r="257" spans="1:20" x14ac:dyDescent="0.2">
      <c r="A257" s="3"/>
      <c r="B257" s="123">
        <v>1313</v>
      </c>
      <c r="C257" s="131">
        <v>68</v>
      </c>
      <c r="D257" s="61" t="s">
        <v>1077</v>
      </c>
      <c r="E257" s="158">
        <v>1</v>
      </c>
      <c r="F257" s="179">
        <v>1313</v>
      </c>
      <c r="G257" s="131">
        <v>68</v>
      </c>
      <c r="H257" s="61" t="s">
        <v>1077</v>
      </c>
      <c r="I257" s="158">
        <v>1</v>
      </c>
    </row>
    <row r="258" spans="1:20" x14ac:dyDescent="0.2">
      <c r="A258" s="3"/>
      <c r="B258" s="123">
        <v>1311</v>
      </c>
      <c r="C258" s="131">
        <v>68</v>
      </c>
      <c r="D258" s="145" t="s">
        <v>1069</v>
      </c>
      <c r="E258" s="158">
        <v>1</v>
      </c>
      <c r="F258" s="179">
        <v>1311</v>
      </c>
      <c r="G258" s="131">
        <v>68</v>
      </c>
      <c r="H258" s="145" t="s">
        <v>1069</v>
      </c>
      <c r="I258" s="158">
        <v>1</v>
      </c>
    </row>
    <row r="259" spans="1:20" x14ac:dyDescent="0.2">
      <c r="A259" s="3"/>
      <c r="B259" s="123">
        <v>1313</v>
      </c>
      <c r="C259" s="131">
        <v>68</v>
      </c>
      <c r="D259" s="61" t="s">
        <v>1078</v>
      </c>
      <c r="E259" s="158">
        <v>1</v>
      </c>
      <c r="F259" s="179">
        <v>1313</v>
      </c>
      <c r="G259" s="131">
        <v>68</v>
      </c>
      <c r="H259" s="61" t="s">
        <v>1078</v>
      </c>
      <c r="I259" s="158">
        <v>1</v>
      </c>
    </row>
    <row r="260" spans="1:20" ht="13.5" thickBot="1" x14ac:dyDescent="0.25">
      <c r="A260" s="3"/>
      <c r="B260" s="123">
        <v>1311</v>
      </c>
      <c r="C260" s="131">
        <v>68</v>
      </c>
      <c r="D260" s="143" t="s">
        <v>1070</v>
      </c>
      <c r="E260" s="158">
        <v>1</v>
      </c>
      <c r="F260" s="179">
        <v>1311</v>
      </c>
      <c r="G260" s="131">
        <v>68</v>
      </c>
      <c r="H260" s="143" t="s">
        <v>1070</v>
      </c>
      <c r="I260" s="158">
        <v>1</v>
      </c>
    </row>
    <row r="261" spans="1:20" s="2" customFormat="1" ht="13.5" thickBot="1" x14ac:dyDescent="0.25">
      <c r="A261" s="29"/>
      <c r="B261" s="121"/>
      <c r="C261" s="130" t="s">
        <v>1080</v>
      </c>
      <c r="D261" s="24" t="s">
        <v>1079</v>
      </c>
      <c r="E261" s="157">
        <f>SUM(E262:E325)</f>
        <v>64</v>
      </c>
      <c r="F261" s="121"/>
      <c r="G261" s="130" t="s">
        <v>1080</v>
      </c>
      <c r="H261" s="24" t="s">
        <v>1079</v>
      </c>
      <c r="I261" s="188">
        <f>SUM(I262:I325)</f>
        <v>64</v>
      </c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1:20" x14ac:dyDescent="0.2">
      <c r="A262" s="3"/>
      <c r="B262" s="123">
        <v>1311</v>
      </c>
      <c r="C262" s="131">
        <v>69</v>
      </c>
      <c r="D262" s="146" t="s">
        <v>1081</v>
      </c>
      <c r="E262" s="158">
        <v>1</v>
      </c>
      <c r="F262" s="179">
        <v>1311</v>
      </c>
      <c r="G262" s="131">
        <v>69</v>
      </c>
      <c r="H262" s="146" t="s">
        <v>1081</v>
      </c>
      <c r="I262" s="158">
        <v>1</v>
      </c>
    </row>
    <row r="263" spans="1:20" x14ac:dyDescent="0.2">
      <c r="A263" s="3"/>
      <c r="B263" s="123">
        <v>1311</v>
      </c>
      <c r="C263" s="131">
        <v>69</v>
      </c>
      <c r="D263" s="142" t="s">
        <v>1082</v>
      </c>
      <c r="E263" s="158">
        <v>1</v>
      </c>
      <c r="F263" s="179">
        <v>1311</v>
      </c>
      <c r="G263" s="131">
        <v>69</v>
      </c>
      <c r="H263" s="142" t="s">
        <v>1082</v>
      </c>
      <c r="I263" s="158">
        <v>1</v>
      </c>
    </row>
    <row r="264" spans="1:20" x14ac:dyDescent="0.2">
      <c r="A264" s="3"/>
      <c r="B264" s="123">
        <v>1311</v>
      </c>
      <c r="C264" s="131">
        <v>69</v>
      </c>
      <c r="D264" s="145" t="s">
        <v>1083</v>
      </c>
      <c r="E264" s="158">
        <v>1</v>
      </c>
      <c r="F264" s="179">
        <v>1311</v>
      </c>
      <c r="G264" s="131">
        <v>69</v>
      </c>
      <c r="H264" s="145" t="s">
        <v>1083</v>
      </c>
      <c r="I264" s="158">
        <v>1</v>
      </c>
    </row>
    <row r="265" spans="1:20" x14ac:dyDescent="0.2">
      <c r="A265" s="3"/>
      <c r="B265" s="123">
        <v>1311</v>
      </c>
      <c r="C265" s="131">
        <v>69</v>
      </c>
      <c r="D265" s="142" t="s">
        <v>1084</v>
      </c>
      <c r="E265" s="158">
        <v>1</v>
      </c>
      <c r="F265" s="179">
        <v>1311</v>
      </c>
      <c r="G265" s="131">
        <v>69</v>
      </c>
      <c r="H265" s="142" t="s">
        <v>1084</v>
      </c>
      <c r="I265" s="158">
        <v>1</v>
      </c>
    </row>
    <row r="266" spans="1:20" x14ac:dyDescent="0.2">
      <c r="A266" s="3"/>
      <c r="B266" s="123">
        <v>1311</v>
      </c>
      <c r="C266" s="131">
        <v>69</v>
      </c>
      <c r="D266" s="142" t="s">
        <v>1085</v>
      </c>
      <c r="E266" s="158">
        <v>1</v>
      </c>
      <c r="F266" s="179">
        <v>1311</v>
      </c>
      <c r="G266" s="131">
        <v>69</v>
      </c>
      <c r="H266" s="142" t="s">
        <v>1085</v>
      </c>
      <c r="I266" s="158">
        <v>1</v>
      </c>
    </row>
    <row r="267" spans="1:20" x14ac:dyDescent="0.2">
      <c r="A267" s="3"/>
      <c r="B267" s="123">
        <v>1311</v>
      </c>
      <c r="C267" s="131">
        <v>69</v>
      </c>
      <c r="D267" s="142" t="s">
        <v>1086</v>
      </c>
      <c r="E267" s="158">
        <v>1</v>
      </c>
      <c r="F267" s="179">
        <v>1311</v>
      </c>
      <c r="G267" s="131">
        <v>69</v>
      </c>
      <c r="H267" s="142" t="s">
        <v>1086</v>
      </c>
      <c r="I267" s="158">
        <v>1</v>
      </c>
    </row>
    <row r="268" spans="1:20" x14ac:dyDescent="0.2">
      <c r="A268" s="3"/>
      <c r="B268" s="123">
        <v>1311</v>
      </c>
      <c r="C268" s="131">
        <v>69</v>
      </c>
      <c r="D268" s="151" t="s">
        <v>1087</v>
      </c>
      <c r="E268" s="158">
        <v>1</v>
      </c>
      <c r="F268" s="179">
        <v>1311</v>
      </c>
      <c r="G268" s="131">
        <v>69</v>
      </c>
      <c r="H268" s="151" t="s">
        <v>1087</v>
      </c>
      <c r="I268" s="158">
        <v>1</v>
      </c>
    </row>
    <row r="269" spans="1:20" x14ac:dyDescent="0.2">
      <c r="A269" s="3"/>
      <c r="B269" s="123">
        <v>1311</v>
      </c>
      <c r="C269" s="131">
        <v>69</v>
      </c>
      <c r="D269" s="142" t="s">
        <v>1088</v>
      </c>
      <c r="E269" s="158">
        <v>1</v>
      </c>
      <c r="F269" s="179">
        <v>1311</v>
      </c>
      <c r="G269" s="131">
        <v>69</v>
      </c>
      <c r="H269" s="142" t="s">
        <v>1088</v>
      </c>
      <c r="I269" s="158">
        <v>1</v>
      </c>
    </row>
    <row r="270" spans="1:20" x14ac:dyDescent="0.2">
      <c r="A270" s="3"/>
      <c r="B270" s="123">
        <v>1313</v>
      </c>
      <c r="C270" s="131">
        <v>69</v>
      </c>
      <c r="D270" s="61" t="s">
        <v>1089</v>
      </c>
      <c r="E270" s="158">
        <v>1</v>
      </c>
      <c r="F270" s="179">
        <v>1313</v>
      </c>
      <c r="G270" s="131">
        <v>69</v>
      </c>
      <c r="H270" s="61" t="s">
        <v>1089</v>
      </c>
      <c r="I270" s="158">
        <v>1</v>
      </c>
    </row>
    <row r="271" spans="1:20" x14ac:dyDescent="0.2">
      <c r="A271" s="3"/>
      <c r="B271" s="123">
        <v>1311</v>
      </c>
      <c r="C271" s="131">
        <v>70</v>
      </c>
      <c r="D271" s="142" t="s">
        <v>1090</v>
      </c>
      <c r="E271" s="158">
        <v>1</v>
      </c>
      <c r="F271" s="179">
        <v>1311</v>
      </c>
      <c r="G271" s="131">
        <v>70</v>
      </c>
      <c r="H271" s="142" t="s">
        <v>1090</v>
      </c>
      <c r="I271" s="158">
        <v>1</v>
      </c>
    </row>
    <row r="272" spans="1:20" x14ac:dyDescent="0.2">
      <c r="A272" s="3"/>
      <c r="B272" s="123">
        <v>1311</v>
      </c>
      <c r="C272" s="131">
        <v>70</v>
      </c>
      <c r="D272" s="153" t="s">
        <v>1091</v>
      </c>
      <c r="E272" s="158">
        <v>1</v>
      </c>
      <c r="F272" s="179">
        <v>1311</v>
      </c>
      <c r="G272" s="131">
        <v>70</v>
      </c>
      <c r="H272" s="153" t="s">
        <v>1091</v>
      </c>
      <c r="I272" s="158">
        <v>1</v>
      </c>
    </row>
    <row r="273" spans="1:9" x14ac:dyDescent="0.2">
      <c r="A273" s="3"/>
      <c r="B273" s="123">
        <v>1313</v>
      </c>
      <c r="C273" s="131">
        <v>70</v>
      </c>
      <c r="D273" s="61" t="s">
        <v>1099</v>
      </c>
      <c r="E273" s="158">
        <v>1</v>
      </c>
      <c r="F273" s="179">
        <v>1313</v>
      </c>
      <c r="G273" s="131">
        <v>70</v>
      </c>
      <c r="H273" s="61" t="s">
        <v>1099</v>
      </c>
      <c r="I273" s="158">
        <v>1</v>
      </c>
    </row>
    <row r="274" spans="1:9" x14ac:dyDescent="0.2">
      <c r="A274" s="3"/>
      <c r="B274" s="123">
        <v>1311</v>
      </c>
      <c r="C274" s="131">
        <v>70</v>
      </c>
      <c r="D274" s="142" t="s">
        <v>1092</v>
      </c>
      <c r="E274" s="158">
        <v>1</v>
      </c>
      <c r="F274" s="179">
        <v>1311</v>
      </c>
      <c r="G274" s="131">
        <v>70</v>
      </c>
      <c r="H274" s="142" t="s">
        <v>1092</v>
      </c>
      <c r="I274" s="158">
        <v>1</v>
      </c>
    </row>
    <row r="275" spans="1:9" x14ac:dyDescent="0.2">
      <c r="A275" s="3"/>
      <c r="B275" s="123">
        <v>1311</v>
      </c>
      <c r="C275" s="131">
        <v>70</v>
      </c>
      <c r="D275" s="151" t="s">
        <v>1093</v>
      </c>
      <c r="E275" s="158">
        <v>1</v>
      </c>
      <c r="F275" s="179">
        <v>1311</v>
      </c>
      <c r="G275" s="131">
        <v>70</v>
      </c>
      <c r="H275" s="151" t="s">
        <v>1093</v>
      </c>
      <c r="I275" s="158">
        <v>1</v>
      </c>
    </row>
    <row r="276" spans="1:9" x14ac:dyDescent="0.2">
      <c r="A276" s="3"/>
      <c r="B276" s="123">
        <v>1311</v>
      </c>
      <c r="C276" s="131">
        <v>70</v>
      </c>
      <c r="D276" s="142" t="s">
        <v>1097</v>
      </c>
      <c r="E276" s="158">
        <v>1</v>
      </c>
      <c r="F276" s="179">
        <v>1311</v>
      </c>
      <c r="G276" s="131">
        <v>70</v>
      </c>
      <c r="H276" s="142" t="s">
        <v>1097</v>
      </c>
      <c r="I276" s="158">
        <v>1</v>
      </c>
    </row>
    <row r="277" spans="1:9" x14ac:dyDescent="0.2">
      <c r="A277" s="3"/>
      <c r="B277" s="123">
        <v>1311</v>
      </c>
      <c r="C277" s="131">
        <v>70</v>
      </c>
      <c r="D277" s="142" t="s">
        <v>1094</v>
      </c>
      <c r="E277" s="158">
        <v>1</v>
      </c>
      <c r="F277" s="179">
        <v>1311</v>
      </c>
      <c r="G277" s="131">
        <v>70</v>
      </c>
      <c r="H277" s="142" t="s">
        <v>1094</v>
      </c>
      <c r="I277" s="158">
        <v>1</v>
      </c>
    </row>
    <row r="278" spans="1:9" x14ac:dyDescent="0.2">
      <c r="A278" s="3"/>
      <c r="B278" s="123">
        <v>1313</v>
      </c>
      <c r="C278" s="131">
        <v>70</v>
      </c>
      <c r="D278" s="61" t="s">
        <v>1100</v>
      </c>
      <c r="E278" s="158">
        <v>1</v>
      </c>
      <c r="F278" s="179">
        <v>1313</v>
      </c>
      <c r="G278" s="131">
        <v>70</v>
      </c>
      <c r="H278" s="61" t="s">
        <v>1100</v>
      </c>
      <c r="I278" s="158">
        <v>1</v>
      </c>
    </row>
    <row r="279" spans="1:9" x14ac:dyDescent="0.2">
      <c r="A279" s="3"/>
      <c r="B279" s="123">
        <v>1311</v>
      </c>
      <c r="C279" s="131">
        <v>70</v>
      </c>
      <c r="D279" s="142" t="s">
        <v>1095</v>
      </c>
      <c r="E279" s="158">
        <v>1</v>
      </c>
      <c r="F279" s="179">
        <v>1311</v>
      </c>
      <c r="G279" s="131">
        <v>70</v>
      </c>
      <c r="H279" s="142" t="s">
        <v>1095</v>
      </c>
      <c r="I279" s="158">
        <v>1</v>
      </c>
    </row>
    <row r="280" spans="1:9" x14ac:dyDescent="0.2">
      <c r="A280" s="3"/>
      <c r="B280" s="123">
        <v>1311</v>
      </c>
      <c r="C280" s="131">
        <v>70</v>
      </c>
      <c r="D280" s="142" t="s">
        <v>1096</v>
      </c>
      <c r="E280" s="158">
        <v>1</v>
      </c>
      <c r="F280" s="179">
        <v>1311</v>
      </c>
      <c r="G280" s="131">
        <v>70</v>
      </c>
      <c r="H280" s="142" t="s">
        <v>1096</v>
      </c>
      <c r="I280" s="158">
        <v>1</v>
      </c>
    </row>
    <row r="281" spans="1:9" x14ac:dyDescent="0.2">
      <c r="A281" s="3"/>
      <c r="B281" s="123">
        <v>1311</v>
      </c>
      <c r="C281" s="131">
        <v>70</v>
      </c>
      <c r="D281" s="142" t="s">
        <v>1096</v>
      </c>
      <c r="E281" s="158">
        <v>1</v>
      </c>
      <c r="F281" s="179">
        <v>1311</v>
      </c>
      <c r="G281" s="131">
        <v>70</v>
      </c>
      <c r="H281" s="142" t="s">
        <v>1096</v>
      </c>
      <c r="I281" s="158">
        <v>1</v>
      </c>
    </row>
    <row r="282" spans="1:9" x14ac:dyDescent="0.2">
      <c r="A282" s="3"/>
      <c r="B282" s="123">
        <v>1311</v>
      </c>
      <c r="C282" s="131">
        <v>70</v>
      </c>
      <c r="D282" s="142" t="s">
        <v>1098</v>
      </c>
      <c r="E282" s="158">
        <v>1</v>
      </c>
      <c r="F282" s="179">
        <v>1311</v>
      </c>
      <c r="G282" s="131">
        <v>70</v>
      </c>
      <c r="H282" s="142" t="s">
        <v>1098</v>
      </c>
      <c r="I282" s="158">
        <v>1</v>
      </c>
    </row>
    <row r="283" spans="1:9" x14ac:dyDescent="0.2">
      <c r="A283" s="3"/>
      <c r="B283" s="123">
        <v>1313</v>
      </c>
      <c r="C283" s="131">
        <v>71</v>
      </c>
      <c r="D283" s="61" t="s">
        <v>1103</v>
      </c>
      <c r="E283" s="158">
        <v>1</v>
      </c>
      <c r="F283" s="179">
        <v>1313</v>
      </c>
      <c r="G283" s="131">
        <v>71</v>
      </c>
      <c r="H283" s="61" t="s">
        <v>1103</v>
      </c>
      <c r="I283" s="158">
        <v>1</v>
      </c>
    </row>
    <row r="284" spans="1:9" x14ac:dyDescent="0.2">
      <c r="A284" s="3"/>
      <c r="B284" s="123">
        <v>1311</v>
      </c>
      <c r="C284" s="131">
        <v>71</v>
      </c>
      <c r="D284" s="142" t="s">
        <v>1101</v>
      </c>
      <c r="E284" s="158">
        <v>1</v>
      </c>
      <c r="F284" s="179">
        <v>1311</v>
      </c>
      <c r="G284" s="131">
        <v>71</v>
      </c>
      <c r="H284" s="142" t="s">
        <v>1101</v>
      </c>
      <c r="I284" s="158">
        <v>1</v>
      </c>
    </row>
    <row r="285" spans="1:9" x14ac:dyDescent="0.2">
      <c r="A285" s="3"/>
      <c r="B285" s="123">
        <v>1313</v>
      </c>
      <c r="C285" s="131">
        <v>71</v>
      </c>
      <c r="D285" s="61" t="s">
        <v>1104</v>
      </c>
      <c r="E285" s="158">
        <v>1</v>
      </c>
      <c r="F285" s="179">
        <v>1313</v>
      </c>
      <c r="G285" s="131">
        <v>71</v>
      </c>
      <c r="H285" s="61" t="s">
        <v>1104</v>
      </c>
      <c r="I285" s="158">
        <v>1</v>
      </c>
    </row>
    <row r="286" spans="1:9" x14ac:dyDescent="0.2">
      <c r="A286" s="3"/>
      <c r="B286" s="123">
        <v>1313</v>
      </c>
      <c r="C286" s="131">
        <v>71</v>
      </c>
      <c r="D286" s="61" t="s">
        <v>1105</v>
      </c>
      <c r="E286" s="158">
        <v>1</v>
      </c>
      <c r="F286" s="179">
        <v>1313</v>
      </c>
      <c r="G286" s="131">
        <v>71</v>
      </c>
      <c r="H286" s="61" t="s">
        <v>1105</v>
      </c>
      <c r="I286" s="158">
        <v>1</v>
      </c>
    </row>
    <row r="287" spans="1:9" x14ac:dyDescent="0.2">
      <c r="A287" s="3"/>
      <c r="B287" s="123">
        <v>1311</v>
      </c>
      <c r="C287" s="131">
        <v>71</v>
      </c>
      <c r="D287" s="142" t="s">
        <v>1102</v>
      </c>
      <c r="E287" s="158">
        <v>1</v>
      </c>
      <c r="F287" s="179">
        <v>1311</v>
      </c>
      <c r="G287" s="131">
        <v>71</v>
      </c>
      <c r="H287" s="142" t="s">
        <v>1102</v>
      </c>
      <c r="I287" s="158">
        <v>1</v>
      </c>
    </row>
    <row r="288" spans="1:9" x14ac:dyDescent="0.2">
      <c r="A288" s="3"/>
      <c r="B288" s="123">
        <v>1311</v>
      </c>
      <c r="C288" s="131">
        <v>72</v>
      </c>
      <c r="D288" s="149" t="s">
        <v>1107</v>
      </c>
      <c r="E288" s="158">
        <v>1</v>
      </c>
      <c r="F288" s="179">
        <v>1311</v>
      </c>
      <c r="G288" s="131">
        <v>72</v>
      </c>
      <c r="H288" s="149" t="s">
        <v>1107</v>
      </c>
      <c r="I288" s="158">
        <v>1</v>
      </c>
    </row>
    <row r="289" spans="1:9" x14ac:dyDescent="0.2">
      <c r="A289" s="3"/>
      <c r="B289" s="123">
        <v>1311</v>
      </c>
      <c r="C289" s="131">
        <v>72</v>
      </c>
      <c r="D289" s="142" t="s">
        <v>1106</v>
      </c>
      <c r="E289" s="158">
        <v>1</v>
      </c>
      <c r="F289" s="179">
        <v>1311</v>
      </c>
      <c r="G289" s="131">
        <v>72</v>
      </c>
      <c r="H289" s="142" t="s">
        <v>1106</v>
      </c>
      <c r="I289" s="158">
        <v>1</v>
      </c>
    </row>
    <row r="290" spans="1:9" x14ac:dyDescent="0.2">
      <c r="A290" s="3"/>
      <c r="B290" s="123">
        <v>1311</v>
      </c>
      <c r="C290" s="131">
        <v>72</v>
      </c>
      <c r="D290" s="142" t="s">
        <v>1108</v>
      </c>
      <c r="E290" s="158">
        <v>1</v>
      </c>
      <c r="F290" s="179">
        <v>1311</v>
      </c>
      <c r="G290" s="131">
        <v>72</v>
      </c>
      <c r="H290" s="142" t="s">
        <v>1108</v>
      </c>
      <c r="I290" s="158">
        <v>1</v>
      </c>
    </row>
    <row r="291" spans="1:9" x14ac:dyDescent="0.2">
      <c r="A291" s="3"/>
      <c r="B291" s="123">
        <v>1311</v>
      </c>
      <c r="C291" s="131">
        <v>72</v>
      </c>
      <c r="D291" s="142" t="s">
        <v>1109</v>
      </c>
      <c r="E291" s="158">
        <v>1</v>
      </c>
      <c r="F291" s="179">
        <v>1311</v>
      </c>
      <c r="G291" s="131">
        <v>72</v>
      </c>
      <c r="H291" s="142" t="s">
        <v>1109</v>
      </c>
      <c r="I291" s="158">
        <v>1</v>
      </c>
    </row>
    <row r="292" spans="1:9" x14ac:dyDescent="0.2">
      <c r="A292" s="3"/>
      <c r="B292" s="123">
        <v>1311</v>
      </c>
      <c r="C292" s="131">
        <v>72</v>
      </c>
      <c r="D292" s="142" t="s">
        <v>1110</v>
      </c>
      <c r="E292" s="158">
        <v>1</v>
      </c>
      <c r="F292" s="179">
        <v>1311</v>
      </c>
      <c r="G292" s="131">
        <v>72</v>
      </c>
      <c r="H292" s="142" t="s">
        <v>1110</v>
      </c>
      <c r="I292" s="158">
        <v>1</v>
      </c>
    </row>
    <row r="293" spans="1:9" x14ac:dyDescent="0.2">
      <c r="A293" s="3"/>
      <c r="B293" s="123">
        <v>1311</v>
      </c>
      <c r="C293" s="131">
        <v>72</v>
      </c>
      <c r="D293" s="149" t="s">
        <v>1111</v>
      </c>
      <c r="E293" s="158">
        <v>1</v>
      </c>
      <c r="F293" s="179">
        <v>1311</v>
      </c>
      <c r="G293" s="131">
        <v>72</v>
      </c>
      <c r="H293" s="149" t="s">
        <v>1111</v>
      </c>
      <c r="I293" s="158">
        <v>1</v>
      </c>
    </row>
    <row r="294" spans="1:9" x14ac:dyDescent="0.2">
      <c r="A294" s="3"/>
      <c r="B294" s="123">
        <v>1311</v>
      </c>
      <c r="C294" s="131">
        <v>72</v>
      </c>
      <c r="D294" s="142" t="s">
        <v>1112</v>
      </c>
      <c r="E294" s="158">
        <v>1</v>
      </c>
      <c r="F294" s="179">
        <v>1311</v>
      </c>
      <c r="G294" s="131">
        <v>72</v>
      </c>
      <c r="H294" s="142" t="s">
        <v>1112</v>
      </c>
      <c r="I294" s="158">
        <v>1</v>
      </c>
    </row>
    <row r="295" spans="1:9" x14ac:dyDescent="0.2">
      <c r="A295" s="3"/>
      <c r="B295" s="123">
        <v>1311</v>
      </c>
      <c r="C295" s="131">
        <v>72</v>
      </c>
      <c r="D295" s="142" t="s">
        <v>1113</v>
      </c>
      <c r="E295" s="158">
        <v>1</v>
      </c>
      <c r="F295" s="179">
        <v>1311</v>
      </c>
      <c r="G295" s="131">
        <v>72</v>
      </c>
      <c r="H295" s="142" t="s">
        <v>1113</v>
      </c>
      <c r="I295" s="158">
        <v>1</v>
      </c>
    </row>
    <row r="296" spans="1:9" x14ac:dyDescent="0.2">
      <c r="A296" s="3"/>
      <c r="B296" s="123">
        <v>1311</v>
      </c>
      <c r="C296" s="131">
        <v>72</v>
      </c>
      <c r="D296" s="142" t="s">
        <v>1114</v>
      </c>
      <c r="E296" s="158">
        <v>1</v>
      </c>
      <c r="F296" s="179">
        <v>1311</v>
      </c>
      <c r="G296" s="131">
        <v>72</v>
      </c>
      <c r="H296" s="142" t="s">
        <v>1114</v>
      </c>
      <c r="I296" s="158">
        <v>1</v>
      </c>
    </row>
    <row r="297" spans="1:9" x14ac:dyDescent="0.2">
      <c r="A297" s="3"/>
      <c r="B297" s="123">
        <v>1311</v>
      </c>
      <c r="C297" s="131">
        <v>72</v>
      </c>
      <c r="D297" s="142" t="s">
        <v>1115</v>
      </c>
      <c r="E297" s="158">
        <v>1</v>
      </c>
      <c r="F297" s="179">
        <v>1311</v>
      </c>
      <c r="G297" s="131">
        <v>72</v>
      </c>
      <c r="H297" s="142" t="s">
        <v>1115</v>
      </c>
      <c r="I297" s="158">
        <v>1</v>
      </c>
    </row>
    <row r="298" spans="1:9" x14ac:dyDescent="0.2">
      <c r="A298" s="3"/>
      <c r="B298" s="123">
        <v>1311</v>
      </c>
      <c r="C298" s="131">
        <v>72</v>
      </c>
      <c r="D298" s="149" t="s">
        <v>1116</v>
      </c>
      <c r="E298" s="158">
        <v>1</v>
      </c>
      <c r="F298" s="179">
        <v>1311</v>
      </c>
      <c r="G298" s="131">
        <v>72</v>
      </c>
      <c r="H298" s="149" t="s">
        <v>1116</v>
      </c>
      <c r="I298" s="158">
        <v>1</v>
      </c>
    </row>
    <row r="299" spans="1:9" x14ac:dyDescent="0.2">
      <c r="A299" s="3"/>
      <c r="B299" s="123">
        <v>1311</v>
      </c>
      <c r="C299" s="131">
        <v>72</v>
      </c>
      <c r="D299" s="142" t="s">
        <v>1117</v>
      </c>
      <c r="E299" s="158">
        <v>1</v>
      </c>
      <c r="F299" s="179">
        <v>1311</v>
      </c>
      <c r="G299" s="131">
        <v>72</v>
      </c>
      <c r="H299" s="142" t="s">
        <v>1117</v>
      </c>
      <c r="I299" s="158">
        <v>1</v>
      </c>
    </row>
    <row r="300" spans="1:9" x14ac:dyDescent="0.2">
      <c r="A300" s="3"/>
      <c r="B300" s="123">
        <v>1311</v>
      </c>
      <c r="C300" s="131">
        <v>72</v>
      </c>
      <c r="D300" s="142" t="s">
        <v>1118</v>
      </c>
      <c r="E300" s="158">
        <v>1</v>
      </c>
      <c r="F300" s="179">
        <v>1311</v>
      </c>
      <c r="G300" s="131">
        <v>72</v>
      </c>
      <c r="H300" s="142" t="s">
        <v>1118</v>
      </c>
      <c r="I300" s="158">
        <v>1</v>
      </c>
    </row>
    <row r="301" spans="1:9" x14ac:dyDescent="0.2">
      <c r="A301" s="3"/>
      <c r="B301" s="123">
        <v>1311</v>
      </c>
      <c r="C301" s="131">
        <v>72</v>
      </c>
      <c r="D301" s="149" t="s">
        <v>1119</v>
      </c>
      <c r="E301" s="158">
        <v>1</v>
      </c>
      <c r="F301" s="179">
        <v>1311</v>
      </c>
      <c r="G301" s="131">
        <v>72</v>
      </c>
      <c r="H301" s="149" t="s">
        <v>1119</v>
      </c>
      <c r="I301" s="158">
        <v>1</v>
      </c>
    </row>
    <row r="302" spans="1:9" x14ac:dyDescent="0.2">
      <c r="A302" s="3"/>
      <c r="B302" s="123">
        <v>1311</v>
      </c>
      <c r="C302" s="131">
        <v>72</v>
      </c>
      <c r="D302" s="142" t="s">
        <v>1120</v>
      </c>
      <c r="E302" s="158">
        <v>1</v>
      </c>
      <c r="F302" s="179">
        <v>1311</v>
      </c>
      <c r="G302" s="131">
        <v>72</v>
      </c>
      <c r="H302" s="142" t="s">
        <v>1120</v>
      </c>
      <c r="I302" s="158">
        <v>1</v>
      </c>
    </row>
    <row r="303" spans="1:9" x14ac:dyDescent="0.2">
      <c r="A303" s="3"/>
      <c r="B303" s="123">
        <v>1311</v>
      </c>
      <c r="C303" s="131">
        <v>72</v>
      </c>
      <c r="D303" s="142" t="s">
        <v>1121</v>
      </c>
      <c r="E303" s="158">
        <v>1</v>
      </c>
      <c r="F303" s="179">
        <v>1311</v>
      </c>
      <c r="G303" s="131">
        <v>72</v>
      </c>
      <c r="H303" s="142" t="s">
        <v>1121</v>
      </c>
      <c r="I303" s="158">
        <v>1</v>
      </c>
    </row>
    <row r="304" spans="1:9" x14ac:dyDescent="0.2">
      <c r="A304" s="3"/>
      <c r="B304" s="123">
        <v>1311</v>
      </c>
      <c r="C304" s="131">
        <v>72</v>
      </c>
      <c r="D304" s="142" t="s">
        <v>1122</v>
      </c>
      <c r="E304" s="158">
        <v>1</v>
      </c>
      <c r="F304" s="179">
        <v>1311</v>
      </c>
      <c r="G304" s="131">
        <v>72</v>
      </c>
      <c r="H304" s="142" t="s">
        <v>1122</v>
      </c>
      <c r="I304" s="158">
        <v>1</v>
      </c>
    </row>
    <row r="305" spans="1:9" x14ac:dyDescent="0.2">
      <c r="A305" s="3"/>
      <c r="B305" s="123">
        <v>1311</v>
      </c>
      <c r="C305" s="131">
        <v>72</v>
      </c>
      <c r="D305" s="149" t="s">
        <v>1123</v>
      </c>
      <c r="E305" s="158">
        <v>1</v>
      </c>
      <c r="F305" s="179">
        <v>1311</v>
      </c>
      <c r="G305" s="131">
        <v>72</v>
      </c>
      <c r="H305" s="149" t="s">
        <v>1123</v>
      </c>
      <c r="I305" s="158">
        <v>1</v>
      </c>
    </row>
    <row r="306" spans="1:9" x14ac:dyDescent="0.2">
      <c r="A306" s="3"/>
      <c r="B306" s="123">
        <v>1311</v>
      </c>
      <c r="C306" s="131">
        <v>72</v>
      </c>
      <c r="D306" s="149" t="s">
        <v>1124</v>
      </c>
      <c r="E306" s="158">
        <v>1</v>
      </c>
      <c r="F306" s="179">
        <v>1311</v>
      </c>
      <c r="G306" s="131">
        <v>72</v>
      </c>
      <c r="H306" s="149" t="s">
        <v>1124</v>
      </c>
      <c r="I306" s="158">
        <v>1</v>
      </c>
    </row>
    <row r="307" spans="1:9" x14ac:dyDescent="0.2">
      <c r="A307" s="3"/>
      <c r="B307" s="123">
        <v>1311</v>
      </c>
      <c r="C307" s="131">
        <v>72</v>
      </c>
      <c r="D307" s="142" t="s">
        <v>1125</v>
      </c>
      <c r="E307" s="158">
        <v>1</v>
      </c>
      <c r="F307" s="179">
        <v>1311</v>
      </c>
      <c r="G307" s="131">
        <v>72</v>
      </c>
      <c r="H307" s="186" t="s">
        <v>1125</v>
      </c>
      <c r="I307" s="158">
        <v>1</v>
      </c>
    </row>
    <row r="308" spans="1:9" x14ac:dyDescent="0.2">
      <c r="A308" s="3"/>
      <c r="B308" s="123">
        <v>1311</v>
      </c>
      <c r="C308" s="131">
        <v>72</v>
      </c>
      <c r="D308" s="142" t="s">
        <v>1126</v>
      </c>
      <c r="E308" s="158">
        <v>1</v>
      </c>
      <c r="F308" s="179">
        <v>1311</v>
      </c>
      <c r="G308" s="131">
        <v>72</v>
      </c>
      <c r="H308" s="142" t="s">
        <v>1126</v>
      </c>
      <c r="I308" s="158">
        <v>1</v>
      </c>
    </row>
    <row r="309" spans="1:9" x14ac:dyDescent="0.2">
      <c r="A309" s="3"/>
      <c r="B309" s="123">
        <v>1311</v>
      </c>
      <c r="C309" s="131">
        <v>72</v>
      </c>
      <c r="D309" s="142" t="s">
        <v>1127</v>
      </c>
      <c r="E309" s="158">
        <v>1</v>
      </c>
      <c r="F309" s="179">
        <v>1311</v>
      </c>
      <c r="G309" s="131">
        <v>72</v>
      </c>
      <c r="H309" s="142" t="s">
        <v>1127</v>
      </c>
      <c r="I309" s="158">
        <v>1</v>
      </c>
    </row>
    <row r="310" spans="1:9" x14ac:dyDescent="0.2">
      <c r="A310" s="3"/>
      <c r="B310" s="123">
        <v>1311</v>
      </c>
      <c r="C310" s="131">
        <v>72</v>
      </c>
      <c r="D310" s="142" t="s">
        <v>1128</v>
      </c>
      <c r="E310" s="158">
        <v>1</v>
      </c>
      <c r="F310" s="179">
        <v>1311</v>
      </c>
      <c r="G310" s="131">
        <v>72</v>
      </c>
      <c r="H310" s="142" t="s">
        <v>1128</v>
      </c>
      <c r="I310" s="158">
        <v>1</v>
      </c>
    </row>
    <row r="311" spans="1:9" x14ac:dyDescent="0.2">
      <c r="A311" s="3"/>
      <c r="B311" s="123">
        <v>1311</v>
      </c>
      <c r="C311" s="131">
        <v>72</v>
      </c>
      <c r="D311" s="142" t="s">
        <v>1129</v>
      </c>
      <c r="E311" s="158">
        <v>1</v>
      </c>
      <c r="F311" s="179">
        <v>1311</v>
      </c>
      <c r="G311" s="131">
        <v>72</v>
      </c>
      <c r="H311" s="142" t="s">
        <v>1129</v>
      </c>
      <c r="I311" s="158">
        <v>1</v>
      </c>
    </row>
    <row r="312" spans="1:9" x14ac:dyDescent="0.2">
      <c r="A312" s="3"/>
      <c r="B312" s="123">
        <v>1311</v>
      </c>
      <c r="C312" s="131">
        <v>72</v>
      </c>
      <c r="D312" s="149" t="s">
        <v>1130</v>
      </c>
      <c r="E312" s="158">
        <v>1</v>
      </c>
      <c r="F312" s="179">
        <v>1311</v>
      </c>
      <c r="G312" s="131">
        <v>72</v>
      </c>
      <c r="H312" s="149" t="s">
        <v>1130</v>
      </c>
      <c r="I312" s="158">
        <v>1</v>
      </c>
    </row>
    <row r="313" spans="1:9" x14ac:dyDescent="0.2">
      <c r="A313" s="3"/>
      <c r="B313" s="123">
        <v>1311</v>
      </c>
      <c r="C313" s="131">
        <v>72</v>
      </c>
      <c r="D313" s="142" t="s">
        <v>1131</v>
      </c>
      <c r="E313" s="158">
        <v>1</v>
      </c>
      <c r="F313" s="179">
        <v>1311</v>
      </c>
      <c r="G313" s="131">
        <v>72</v>
      </c>
      <c r="H313" s="142" t="s">
        <v>1131</v>
      </c>
      <c r="I313" s="158">
        <v>1</v>
      </c>
    </row>
    <row r="314" spans="1:9" x14ac:dyDescent="0.2">
      <c r="A314" s="3"/>
      <c r="B314" s="123">
        <v>1311</v>
      </c>
      <c r="C314" s="131">
        <v>72</v>
      </c>
      <c r="D314" s="142" t="s">
        <v>1132</v>
      </c>
      <c r="E314" s="158">
        <v>1</v>
      </c>
      <c r="F314" s="179">
        <v>1311</v>
      </c>
      <c r="G314" s="131">
        <v>72</v>
      </c>
      <c r="H314" s="142" t="s">
        <v>1132</v>
      </c>
      <c r="I314" s="158">
        <v>1</v>
      </c>
    </row>
    <row r="315" spans="1:9" x14ac:dyDescent="0.2">
      <c r="A315" s="3"/>
      <c r="B315" s="123">
        <v>1311</v>
      </c>
      <c r="C315" s="131">
        <v>72</v>
      </c>
      <c r="D315" s="148" t="s">
        <v>1133</v>
      </c>
      <c r="E315" s="158">
        <v>1</v>
      </c>
      <c r="F315" s="179">
        <v>1311</v>
      </c>
      <c r="G315" s="131">
        <v>72</v>
      </c>
      <c r="H315" s="148" t="s">
        <v>1133</v>
      </c>
      <c r="I315" s="158">
        <v>1</v>
      </c>
    </row>
    <row r="316" spans="1:9" x14ac:dyDescent="0.2">
      <c r="A316" s="3"/>
      <c r="B316" s="123">
        <v>1311</v>
      </c>
      <c r="C316" s="131">
        <v>72</v>
      </c>
      <c r="D316" s="142" t="s">
        <v>1134</v>
      </c>
      <c r="E316" s="158">
        <v>1</v>
      </c>
      <c r="F316" s="179">
        <v>1311</v>
      </c>
      <c r="G316" s="131">
        <v>72</v>
      </c>
      <c r="H316" s="142" t="s">
        <v>1134</v>
      </c>
      <c r="I316" s="158">
        <v>1</v>
      </c>
    </row>
    <row r="317" spans="1:9" x14ac:dyDescent="0.2">
      <c r="A317" s="3"/>
      <c r="B317" s="117">
        <v>1311</v>
      </c>
      <c r="C317" s="135">
        <v>72</v>
      </c>
      <c r="D317" s="143" t="s">
        <v>1179</v>
      </c>
      <c r="E317" s="164">
        <v>1</v>
      </c>
      <c r="F317" s="182">
        <v>1311</v>
      </c>
      <c r="G317" s="135">
        <v>72</v>
      </c>
      <c r="H317" s="143" t="s">
        <v>1179</v>
      </c>
      <c r="I317" s="164">
        <v>1</v>
      </c>
    </row>
    <row r="318" spans="1:9" x14ac:dyDescent="0.2">
      <c r="A318" s="3"/>
      <c r="B318" s="123">
        <v>1311</v>
      </c>
      <c r="C318" s="131">
        <v>73</v>
      </c>
      <c r="D318" s="146" t="s">
        <v>1135</v>
      </c>
      <c r="E318" s="158">
        <v>1</v>
      </c>
      <c r="F318" s="179">
        <v>1311</v>
      </c>
      <c r="G318" s="131">
        <v>73</v>
      </c>
      <c r="H318" s="146" t="s">
        <v>1135</v>
      </c>
      <c r="I318" s="158">
        <v>1</v>
      </c>
    </row>
    <row r="319" spans="1:9" x14ac:dyDescent="0.2">
      <c r="A319" s="3"/>
      <c r="B319" s="123">
        <v>1311</v>
      </c>
      <c r="C319" s="131">
        <v>73</v>
      </c>
      <c r="D319" s="142" t="s">
        <v>1136</v>
      </c>
      <c r="E319" s="158">
        <v>1</v>
      </c>
      <c r="F319" s="179">
        <v>1311</v>
      </c>
      <c r="G319" s="131">
        <v>73</v>
      </c>
      <c r="H319" s="142" t="s">
        <v>1136</v>
      </c>
      <c r="I319" s="158">
        <v>1</v>
      </c>
    </row>
    <row r="320" spans="1:9" x14ac:dyDescent="0.2">
      <c r="A320" s="3"/>
      <c r="B320" s="123">
        <v>1311</v>
      </c>
      <c r="C320" s="131">
        <v>74</v>
      </c>
      <c r="D320" s="149" t="s">
        <v>1137</v>
      </c>
      <c r="E320" s="158">
        <v>1</v>
      </c>
      <c r="F320" s="179">
        <v>1311</v>
      </c>
      <c r="G320" s="131">
        <v>74</v>
      </c>
      <c r="H320" s="149" t="s">
        <v>1137</v>
      </c>
      <c r="I320" s="158">
        <v>1</v>
      </c>
    </row>
    <row r="321" spans="1:20" x14ac:dyDescent="0.2">
      <c r="A321" s="3"/>
      <c r="B321" s="123">
        <v>1311</v>
      </c>
      <c r="C321" s="131">
        <v>74</v>
      </c>
      <c r="D321" s="142" t="s">
        <v>1138</v>
      </c>
      <c r="E321" s="158">
        <v>1</v>
      </c>
      <c r="F321" s="179">
        <v>1311</v>
      </c>
      <c r="G321" s="131">
        <v>74</v>
      </c>
      <c r="H321" s="142" t="s">
        <v>1138</v>
      </c>
      <c r="I321" s="158">
        <v>1</v>
      </c>
    </row>
    <row r="322" spans="1:20" x14ac:dyDescent="0.2">
      <c r="A322" s="3"/>
      <c r="B322" s="123">
        <v>1313</v>
      </c>
      <c r="C322" s="131">
        <v>74</v>
      </c>
      <c r="D322" s="61" t="s">
        <v>1143</v>
      </c>
      <c r="E322" s="158">
        <v>1</v>
      </c>
      <c r="F322" s="179">
        <v>1313</v>
      </c>
      <c r="G322" s="131">
        <v>74</v>
      </c>
      <c r="H322" s="61" t="s">
        <v>1143</v>
      </c>
      <c r="I322" s="158">
        <v>1</v>
      </c>
    </row>
    <row r="323" spans="1:20" x14ac:dyDescent="0.2">
      <c r="A323" s="3"/>
      <c r="B323" s="123">
        <v>1311</v>
      </c>
      <c r="C323" s="131">
        <v>74</v>
      </c>
      <c r="D323" s="142" t="s">
        <v>1139</v>
      </c>
      <c r="E323" s="158">
        <v>1</v>
      </c>
      <c r="F323" s="179">
        <v>1311</v>
      </c>
      <c r="G323" s="131">
        <v>74</v>
      </c>
      <c r="H323" s="142" t="s">
        <v>1139</v>
      </c>
      <c r="I323" s="158">
        <v>1</v>
      </c>
    </row>
    <row r="324" spans="1:20" x14ac:dyDescent="0.2">
      <c r="A324" s="3"/>
      <c r="B324" s="123">
        <v>1311</v>
      </c>
      <c r="C324" s="131">
        <v>74</v>
      </c>
      <c r="D324" s="142" t="s">
        <v>1140</v>
      </c>
      <c r="E324" s="158">
        <v>1</v>
      </c>
      <c r="F324" s="179">
        <v>1311</v>
      </c>
      <c r="G324" s="131">
        <v>74</v>
      </c>
      <c r="H324" s="142" t="s">
        <v>1140</v>
      </c>
      <c r="I324" s="158">
        <v>1</v>
      </c>
    </row>
    <row r="325" spans="1:20" ht="13.5" thickBot="1" x14ac:dyDescent="0.25">
      <c r="A325" s="3"/>
      <c r="B325" s="123">
        <v>1311</v>
      </c>
      <c r="C325" s="131">
        <v>74</v>
      </c>
      <c r="D325" s="143" t="s">
        <v>1141</v>
      </c>
      <c r="E325" s="158">
        <v>1</v>
      </c>
      <c r="F325" s="179">
        <v>1311</v>
      </c>
      <c r="G325" s="131">
        <v>74</v>
      </c>
      <c r="H325" s="143" t="s">
        <v>1141</v>
      </c>
      <c r="I325" s="158">
        <v>1</v>
      </c>
    </row>
    <row r="326" spans="1:20" s="2" customFormat="1" ht="13.5" thickBot="1" x14ac:dyDescent="0.25">
      <c r="A326" s="29"/>
      <c r="B326" s="121"/>
      <c r="C326" s="130" t="s">
        <v>1146</v>
      </c>
      <c r="D326" s="24" t="s">
        <v>1145</v>
      </c>
      <c r="E326" s="157">
        <f>SUM(E327:E357)</f>
        <v>29</v>
      </c>
      <c r="F326" s="121"/>
      <c r="G326" s="130" t="s">
        <v>1146</v>
      </c>
      <c r="H326" s="24" t="s">
        <v>15</v>
      </c>
      <c r="I326" s="188">
        <f>SUM(I327:I357)</f>
        <v>31</v>
      </c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1:20" x14ac:dyDescent="0.2">
      <c r="A327" s="3"/>
      <c r="B327" s="123">
        <v>1311</v>
      </c>
      <c r="C327" s="131">
        <v>78</v>
      </c>
      <c r="D327" s="146" t="s">
        <v>1147</v>
      </c>
      <c r="E327" s="158">
        <v>1</v>
      </c>
      <c r="F327" s="179">
        <v>1311</v>
      </c>
      <c r="G327" s="131">
        <v>78</v>
      </c>
      <c r="H327" s="146" t="s">
        <v>1147</v>
      </c>
      <c r="I327" s="158">
        <v>1</v>
      </c>
    </row>
    <row r="328" spans="1:20" x14ac:dyDescent="0.2">
      <c r="A328" s="3"/>
      <c r="B328" s="123">
        <v>1311</v>
      </c>
      <c r="C328" s="131">
        <v>78</v>
      </c>
      <c r="D328" s="142" t="s">
        <v>1148</v>
      </c>
      <c r="E328" s="158">
        <v>1</v>
      </c>
      <c r="F328" s="179">
        <v>1311</v>
      </c>
      <c r="G328" s="131">
        <v>78</v>
      </c>
      <c r="H328" s="142" t="s">
        <v>1148</v>
      </c>
      <c r="I328" s="158">
        <v>1</v>
      </c>
    </row>
    <row r="329" spans="1:20" x14ac:dyDescent="0.2">
      <c r="A329" s="3"/>
      <c r="B329" s="123">
        <v>1311</v>
      </c>
      <c r="C329" s="131">
        <v>78</v>
      </c>
      <c r="D329" s="142" t="s">
        <v>1149</v>
      </c>
      <c r="E329" s="158">
        <v>1</v>
      </c>
      <c r="F329" s="179">
        <v>1311</v>
      </c>
      <c r="G329" s="131">
        <v>78</v>
      </c>
      <c r="H329" s="142" t="s">
        <v>1149</v>
      </c>
      <c r="I329" s="158">
        <v>1</v>
      </c>
    </row>
    <row r="330" spans="1:20" x14ac:dyDescent="0.2">
      <c r="A330" s="3"/>
      <c r="B330" s="123">
        <v>1311</v>
      </c>
      <c r="C330" s="131">
        <v>78</v>
      </c>
      <c r="D330" s="142" t="s">
        <v>1150</v>
      </c>
      <c r="E330" s="158">
        <v>1</v>
      </c>
      <c r="F330" s="179">
        <v>1311</v>
      </c>
      <c r="G330" s="131">
        <v>78</v>
      </c>
      <c r="H330" s="142" t="s">
        <v>1150</v>
      </c>
      <c r="I330" s="158">
        <v>1</v>
      </c>
    </row>
    <row r="331" spans="1:20" x14ac:dyDescent="0.2">
      <c r="A331" s="3"/>
      <c r="B331" s="123">
        <v>1311</v>
      </c>
      <c r="C331" s="131">
        <v>78</v>
      </c>
      <c r="D331" s="142" t="s">
        <v>1151</v>
      </c>
      <c r="E331" s="158">
        <v>1</v>
      </c>
      <c r="F331" s="179">
        <v>1311</v>
      </c>
      <c r="G331" s="131">
        <v>78</v>
      </c>
      <c r="H331" s="142" t="s">
        <v>1151</v>
      </c>
      <c r="I331" s="158">
        <v>1</v>
      </c>
    </row>
    <row r="332" spans="1:20" x14ac:dyDescent="0.2">
      <c r="A332" s="3"/>
      <c r="B332" s="123">
        <v>1311</v>
      </c>
      <c r="C332" s="131">
        <v>78</v>
      </c>
      <c r="D332" s="142" t="s">
        <v>1152</v>
      </c>
      <c r="E332" s="158">
        <v>1</v>
      </c>
      <c r="F332" s="179">
        <v>1311</v>
      </c>
      <c r="G332" s="131">
        <v>78</v>
      </c>
      <c r="H332" s="142" t="s">
        <v>1152</v>
      </c>
      <c r="I332" s="158">
        <v>1</v>
      </c>
    </row>
    <row r="333" spans="1:20" x14ac:dyDescent="0.2">
      <c r="A333" s="3"/>
      <c r="B333" s="123">
        <v>1311</v>
      </c>
      <c r="C333" s="131">
        <v>79</v>
      </c>
      <c r="D333" s="142" t="s">
        <v>1153</v>
      </c>
      <c r="E333" s="158">
        <v>1</v>
      </c>
      <c r="F333" s="179">
        <v>1311</v>
      </c>
      <c r="G333" s="131">
        <v>79</v>
      </c>
      <c r="H333" s="142" t="s">
        <v>1153</v>
      </c>
      <c r="I333" s="158">
        <v>1</v>
      </c>
    </row>
    <row r="334" spans="1:20" x14ac:dyDescent="0.2">
      <c r="A334" s="3"/>
      <c r="B334" s="123">
        <v>1311</v>
      </c>
      <c r="C334" s="131">
        <v>79</v>
      </c>
      <c r="D334" s="142" t="s">
        <v>1154</v>
      </c>
      <c r="E334" s="158">
        <v>1</v>
      </c>
      <c r="F334" s="179">
        <v>1311</v>
      </c>
      <c r="G334" s="131">
        <v>79</v>
      </c>
      <c r="H334" s="142" t="s">
        <v>1154</v>
      </c>
      <c r="I334" s="158">
        <v>1</v>
      </c>
    </row>
    <row r="335" spans="1:20" x14ac:dyDescent="0.2">
      <c r="A335" s="3"/>
      <c r="B335" s="123">
        <v>1311</v>
      </c>
      <c r="C335" s="131">
        <v>79</v>
      </c>
      <c r="D335" s="145" t="s">
        <v>1155</v>
      </c>
      <c r="E335" s="158">
        <v>1</v>
      </c>
      <c r="F335" s="179">
        <v>1311</v>
      </c>
      <c r="G335" s="131">
        <v>79</v>
      </c>
      <c r="H335" s="145" t="s">
        <v>1155</v>
      </c>
      <c r="I335" s="158">
        <v>1</v>
      </c>
    </row>
    <row r="336" spans="1:20" x14ac:dyDescent="0.2">
      <c r="A336" s="3"/>
      <c r="B336" s="123">
        <v>1311</v>
      </c>
      <c r="C336" s="131">
        <v>79</v>
      </c>
      <c r="D336" s="142" t="s">
        <v>1156</v>
      </c>
      <c r="E336" s="158">
        <v>1</v>
      </c>
      <c r="F336" s="179">
        <v>1311</v>
      </c>
      <c r="G336" s="131">
        <v>79</v>
      </c>
      <c r="H336" s="142" t="s">
        <v>1156</v>
      </c>
      <c r="I336" s="158">
        <v>1</v>
      </c>
    </row>
    <row r="337" spans="1:9" x14ac:dyDescent="0.2">
      <c r="A337" s="3"/>
      <c r="B337" s="123">
        <v>1311</v>
      </c>
      <c r="C337" s="131">
        <v>80</v>
      </c>
      <c r="D337" s="142" t="s">
        <v>1158</v>
      </c>
      <c r="E337" s="158">
        <v>1</v>
      </c>
      <c r="F337" s="179">
        <v>1311</v>
      </c>
      <c r="G337" s="131">
        <v>80</v>
      </c>
      <c r="H337" s="142" t="s">
        <v>1158</v>
      </c>
      <c r="I337" s="158">
        <v>1</v>
      </c>
    </row>
    <row r="338" spans="1:9" x14ac:dyDescent="0.2">
      <c r="A338" s="3"/>
      <c r="B338" s="123">
        <v>1311</v>
      </c>
      <c r="C338" s="131">
        <v>80</v>
      </c>
      <c r="D338" s="142" t="s">
        <v>1157</v>
      </c>
      <c r="E338" s="158">
        <v>1</v>
      </c>
      <c r="F338" s="179">
        <v>1311</v>
      </c>
      <c r="G338" s="131">
        <v>80</v>
      </c>
      <c r="H338" s="142" t="s">
        <v>1157</v>
      </c>
      <c r="I338" s="158">
        <v>1</v>
      </c>
    </row>
    <row r="339" spans="1:9" x14ac:dyDescent="0.2">
      <c r="A339" s="3"/>
      <c r="B339" s="123">
        <v>1311</v>
      </c>
      <c r="C339" s="131">
        <v>80</v>
      </c>
      <c r="D339" s="142" t="s">
        <v>1159</v>
      </c>
      <c r="E339" s="158">
        <v>1</v>
      </c>
      <c r="F339" s="179">
        <v>1311</v>
      </c>
      <c r="G339" s="131">
        <v>80</v>
      </c>
      <c r="H339" s="142" t="s">
        <v>1159</v>
      </c>
      <c r="I339" s="158">
        <v>1</v>
      </c>
    </row>
    <row r="340" spans="1:9" x14ac:dyDescent="0.2">
      <c r="A340" s="3"/>
      <c r="B340" s="123">
        <v>1313</v>
      </c>
      <c r="C340" s="131">
        <v>81</v>
      </c>
      <c r="D340" s="61" t="s">
        <v>1160</v>
      </c>
      <c r="E340" s="158">
        <v>1</v>
      </c>
      <c r="F340" s="179">
        <v>1313</v>
      </c>
      <c r="G340" s="131">
        <v>81</v>
      </c>
      <c r="H340" s="61" t="s">
        <v>1160</v>
      </c>
      <c r="I340" s="158">
        <v>1</v>
      </c>
    </row>
    <row r="341" spans="1:9" x14ac:dyDescent="0.2">
      <c r="A341" s="3"/>
      <c r="B341" s="123">
        <v>1313</v>
      </c>
      <c r="C341" s="131">
        <v>81</v>
      </c>
      <c r="D341" s="61" t="s">
        <v>1161</v>
      </c>
      <c r="E341" s="158">
        <v>1</v>
      </c>
      <c r="F341" s="179">
        <v>1313</v>
      </c>
      <c r="G341" s="131">
        <v>81</v>
      </c>
      <c r="H341" s="61" t="s">
        <v>1161</v>
      </c>
      <c r="I341" s="158">
        <v>1</v>
      </c>
    </row>
    <row r="342" spans="1:9" x14ac:dyDescent="0.2">
      <c r="A342" s="3"/>
      <c r="B342" s="123">
        <v>1313</v>
      </c>
      <c r="C342" s="131">
        <v>82</v>
      </c>
      <c r="D342" s="145" t="s">
        <v>1170</v>
      </c>
      <c r="E342" s="158">
        <v>1</v>
      </c>
      <c r="F342" s="179">
        <v>1313</v>
      </c>
      <c r="G342" s="131">
        <v>82</v>
      </c>
      <c r="H342" s="145" t="s">
        <v>1170</v>
      </c>
      <c r="I342" s="158">
        <v>1</v>
      </c>
    </row>
    <row r="343" spans="1:9" x14ac:dyDescent="0.2">
      <c r="A343" s="3"/>
      <c r="B343" s="123">
        <v>1311</v>
      </c>
      <c r="C343" s="131">
        <v>82</v>
      </c>
      <c r="D343" s="142" t="s">
        <v>1162</v>
      </c>
      <c r="E343" s="158">
        <v>1</v>
      </c>
      <c r="F343" s="179">
        <v>1311</v>
      </c>
      <c r="G343" s="131">
        <v>82</v>
      </c>
      <c r="H343" s="142" t="s">
        <v>1162</v>
      </c>
      <c r="I343" s="158">
        <v>1</v>
      </c>
    </row>
    <row r="344" spans="1:9" x14ac:dyDescent="0.2">
      <c r="A344" s="3"/>
      <c r="B344" s="123">
        <v>1313</v>
      </c>
      <c r="C344" s="131">
        <v>82</v>
      </c>
      <c r="D344" s="61" t="s">
        <v>1171</v>
      </c>
      <c r="E344" s="158">
        <v>1</v>
      </c>
      <c r="F344" s="179">
        <v>1313</v>
      </c>
      <c r="G344" s="131">
        <v>82</v>
      </c>
      <c r="H344" s="61" t="s">
        <v>1171</v>
      </c>
      <c r="I344" s="158">
        <v>1</v>
      </c>
    </row>
    <row r="345" spans="1:9" x14ac:dyDescent="0.2">
      <c r="A345" s="3"/>
      <c r="B345" s="123">
        <v>1311</v>
      </c>
      <c r="C345" s="131">
        <v>82</v>
      </c>
      <c r="D345" s="142" t="s">
        <v>1163</v>
      </c>
      <c r="E345" s="158">
        <v>1</v>
      </c>
      <c r="F345" s="179">
        <v>1311</v>
      </c>
      <c r="G345" s="131">
        <v>82</v>
      </c>
      <c r="H345" s="142" t="s">
        <v>1163</v>
      </c>
      <c r="I345" s="158">
        <v>1</v>
      </c>
    </row>
    <row r="346" spans="1:9" x14ac:dyDescent="0.2">
      <c r="A346" s="3"/>
      <c r="B346" s="123">
        <v>1313</v>
      </c>
      <c r="C346" s="131">
        <v>82</v>
      </c>
      <c r="D346" s="61" t="s">
        <v>1172</v>
      </c>
      <c r="E346" s="158">
        <v>1</v>
      </c>
      <c r="F346" s="179">
        <v>1313</v>
      </c>
      <c r="G346" s="131">
        <v>82</v>
      </c>
      <c r="H346" s="61" t="s">
        <v>1172</v>
      </c>
      <c r="I346" s="158">
        <v>1</v>
      </c>
    </row>
    <row r="347" spans="1:9" x14ac:dyDescent="0.2">
      <c r="A347" s="3"/>
      <c r="B347" s="123">
        <v>1313</v>
      </c>
      <c r="C347" s="131">
        <v>82</v>
      </c>
      <c r="D347" s="61" t="s">
        <v>1173</v>
      </c>
      <c r="E347" s="158">
        <v>1</v>
      </c>
      <c r="F347" s="179">
        <v>1313</v>
      </c>
      <c r="G347" s="131">
        <v>82</v>
      </c>
      <c r="H347" s="61" t="s">
        <v>1173</v>
      </c>
      <c r="I347" s="158">
        <v>1</v>
      </c>
    </row>
    <row r="348" spans="1:9" x14ac:dyDescent="0.2">
      <c r="A348" s="3"/>
      <c r="B348" s="123">
        <v>1313</v>
      </c>
      <c r="C348" s="131">
        <v>82</v>
      </c>
      <c r="D348" s="61" t="s">
        <v>1174</v>
      </c>
      <c r="E348" s="158">
        <v>1</v>
      </c>
      <c r="F348" s="179">
        <v>1313</v>
      </c>
      <c r="G348" s="131">
        <v>82</v>
      </c>
      <c r="H348" s="61" t="s">
        <v>1174</v>
      </c>
      <c r="I348" s="158">
        <v>1</v>
      </c>
    </row>
    <row r="349" spans="1:9" x14ac:dyDescent="0.2">
      <c r="A349" s="3"/>
      <c r="B349" s="123">
        <v>1313</v>
      </c>
      <c r="C349" s="131">
        <v>82</v>
      </c>
      <c r="D349" s="61" t="s">
        <v>1175</v>
      </c>
      <c r="E349" s="158">
        <v>1</v>
      </c>
      <c r="F349" s="179">
        <v>1313</v>
      </c>
      <c r="G349" s="131">
        <v>82</v>
      </c>
      <c r="H349" s="61" t="s">
        <v>1175</v>
      </c>
      <c r="I349" s="158">
        <v>1</v>
      </c>
    </row>
    <row r="350" spans="1:9" x14ac:dyDescent="0.2">
      <c r="A350" s="3"/>
      <c r="B350" s="123">
        <v>1311</v>
      </c>
      <c r="C350" s="131">
        <v>82</v>
      </c>
      <c r="D350" s="142" t="s">
        <v>1164</v>
      </c>
      <c r="E350" s="158">
        <v>1</v>
      </c>
      <c r="F350" s="179">
        <v>1311</v>
      </c>
      <c r="G350" s="131">
        <v>82</v>
      </c>
      <c r="H350" s="142" t="s">
        <v>1164</v>
      </c>
      <c r="I350" s="158">
        <v>1</v>
      </c>
    </row>
    <row r="351" spans="1:9" x14ac:dyDescent="0.2">
      <c r="A351" s="3"/>
      <c r="B351" s="123">
        <v>1311</v>
      </c>
      <c r="C351" s="131">
        <v>82</v>
      </c>
      <c r="D351" s="142" t="s">
        <v>1165</v>
      </c>
      <c r="E351" s="158">
        <v>1</v>
      </c>
      <c r="F351" s="179">
        <v>1311</v>
      </c>
      <c r="G351" s="131">
        <v>82</v>
      </c>
      <c r="H351" s="142" t="s">
        <v>1165</v>
      </c>
      <c r="I351" s="158">
        <v>1</v>
      </c>
    </row>
    <row r="352" spans="1:9" x14ac:dyDescent="0.2">
      <c r="A352" s="3"/>
      <c r="B352" s="123">
        <v>1311</v>
      </c>
      <c r="C352" s="131">
        <v>82</v>
      </c>
      <c r="D352" s="145" t="s">
        <v>1166</v>
      </c>
      <c r="E352" s="158">
        <v>1</v>
      </c>
      <c r="F352" s="179">
        <v>1311</v>
      </c>
      <c r="G352" s="131">
        <v>82</v>
      </c>
      <c r="H352" s="145" t="s">
        <v>1166</v>
      </c>
      <c r="I352" s="158">
        <v>1</v>
      </c>
    </row>
    <row r="353" spans="1:20" x14ac:dyDescent="0.2">
      <c r="A353" s="3"/>
      <c r="B353" s="123">
        <v>1311</v>
      </c>
      <c r="C353" s="131">
        <v>82</v>
      </c>
      <c r="D353" s="149" t="s">
        <v>1167</v>
      </c>
      <c r="E353" s="158">
        <v>1</v>
      </c>
      <c r="F353" s="179">
        <v>1311</v>
      </c>
      <c r="G353" s="131">
        <v>82</v>
      </c>
      <c r="H353" s="149" t="s">
        <v>1167</v>
      </c>
      <c r="I353" s="158">
        <v>1</v>
      </c>
    </row>
    <row r="354" spans="1:20" x14ac:dyDescent="0.2">
      <c r="A354" s="3"/>
      <c r="B354" s="123">
        <v>1311</v>
      </c>
      <c r="C354" s="131">
        <v>82</v>
      </c>
      <c r="D354" s="142" t="s">
        <v>1168</v>
      </c>
      <c r="E354" s="158">
        <v>1</v>
      </c>
      <c r="F354" s="179">
        <v>1311</v>
      </c>
      <c r="G354" s="131">
        <v>82</v>
      </c>
      <c r="H354" s="142" t="s">
        <v>1168</v>
      </c>
      <c r="I354" s="158">
        <v>1</v>
      </c>
    </row>
    <row r="355" spans="1:20" x14ac:dyDescent="0.2">
      <c r="A355" s="3"/>
      <c r="B355" s="123">
        <v>1311</v>
      </c>
      <c r="C355" s="131">
        <v>82</v>
      </c>
      <c r="D355" s="143" t="s">
        <v>1169</v>
      </c>
      <c r="E355" s="158">
        <v>1</v>
      </c>
      <c r="F355" s="179">
        <v>1311</v>
      </c>
      <c r="G355" s="131">
        <v>82</v>
      </c>
      <c r="H355" s="143" t="s">
        <v>1169</v>
      </c>
      <c r="I355" s="158">
        <v>1</v>
      </c>
    </row>
    <row r="356" spans="1:20" x14ac:dyDescent="0.2">
      <c r="A356" s="3"/>
      <c r="B356" s="125"/>
      <c r="C356" s="136"/>
      <c r="D356" s="1"/>
      <c r="E356" s="165"/>
      <c r="F356" s="179">
        <v>1311</v>
      </c>
      <c r="G356" s="133">
        <v>81</v>
      </c>
      <c r="H356" s="26" t="s">
        <v>1208</v>
      </c>
      <c r="I356" s="169">
        <v>1</v>
      </c>
    </row>
    <row r="357" spans="1:20" ht="13.5" thickBot="1" x14ac:dyDescent="0.25">
      <c r="A357" s="3"/>
      <c r="B357" s="126"/>
      <c r="C357" s="136"/>
      <c r="D357" s="1"/>
      <c r="E357" s="166"/>
      <c r="F357" s="176">
        <v>1311</v>
      </c>
      <c r="G357" s="133">
        <v>81</v>
      </c>
      <c r="H357" s="46" t="s">
        <v>1209</v>
      </c>
      <c r="I357" s="169">
        <v>1</v>
      </c>
    </row>
    <row r="358" spans="1:20" s="2" customFormat="1" ht="13.5" thickBot="1" x14ac:dyDescent="0.25">
      <c r="A358" s="29"/>
      <c r="B358" s="121"/>
      <c r="C358" s="130" t="s">
        <v>16</v>
      </c>
      <c r="D358" s="24" t="s">
        <v>15</v>
      </c>
      <c r="E358" s="167">
        <f>SUM(E359:E924)</f>
        <v>13345</v>
      </c>
      <c r="F358" s="121"/>
      <c r="G358" s="130" t="s">
        <v>16</v>
      </c>
      <c r="H358" s="24" t="s">
        <v>15</v>
      </c>
      <c r="I358" s="189">
        <f>SUM(I359:I925)</f>
        <v>13347</v>
      </c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1:20" x14ac:dyDescent="0.2">
      <c r="A359" s="3"/>
      <c r="B359" s="117">
        <v>1311</v>
      </c>
      <c r="C359" s="137">
        <v>84</v>
      </c>
      <c r="D359" s="146" t="s">
        <v>523</v>
      </c>
      <c r="E359" s="168">
        <v>1</v>
      </c>
      <c r="F359" s="182">
        <v>1311</v>
      </c>
      <c r="G359" s="137">
        <v>84</v>
      </c>
      <c r="H359" s="146" t="s">
        <v>523</v>
      </c>
      <c r="I359" s="168">
        <v>1</v>
      </c>
    </row>
    <row r="360" spans="1:20" x14ac:dyDescent="0.2">
      <c r="A360" s="3"/>
      <c r="B360" s="117">
        <v>1311</v>
      </c>
      <c r="C360" s="137">
        <v>84</v>
      </c>
      <c r="D360" s="142" t="s">
        <v>23</v>
      </c>
      <c r="E360" s="168">
        <v>1</v>
      </c>
      <c r="F360" s="182">
        <v>1311</v>
      </c>
      <c r="G360" s="137">
        <v>84</v>
      </c>
      <c r="H360" s="142" t="s">
        <v>23</v>
      </c>
      <c r="I360" s="168">
        <v>1</v>
      </c>
    </row>
    <row r="361" spans="1:20" x14ac:dyDescent="0.2">
      <c r="A361" s="3"/>
      <c r="B361" s="117">
        <v>1311</v>
      </c>
      <c r="C361" s="137">
        <v>84</v>
      </c>
      <c r="D361" s="142" t="s">
        <v>24</v>
      </c>
      <c r="E361" s="168">
        <v>1</v>
      </c>
      <c r="F361" s="182">
        <v>1311</v>
      </c>
      <c r="G361" s="137">
        <v>84</v>
      </c>
      <c r="H361" s="142" t="s">
        <v>24</v>
      </c>
      <c r="I361" s="168">
        <v>1</v>
      </c>
    </row>
    <row r="362" spans="1:20" x14ac:dyDescent="0.2">
      <c r="A362" s="3"/>
      <c r="B362" s="117">
        <v>1311</v>
      </c>
      <c r="C362" s="137">
        <v>84</v>
      </c>
      <c r="D362" s="142" t="s">
        <v>25</v>
      </c>
      <c r="E362" s="168">
        <v>1</v>
      </c>
      <c r="F362" s="182">
        <v>1311</v>
      </c>
      <c r="G362" s="137">
        <v>84</v>
      </c>
      <c r="H362" s="142" t="s">
        <v>25</v>
      </c>
      <c r="I362" s="168">
        <v>1</v>
      </c>
    </row>
    <row r="363" spans="1:20" x14ac:dyDescent="0.2">
      <c r="A363" s="3"/>
      <c r="B363" s="117">
        <v>1311</v>
      </c>
      <c r="C363" s="137">
        <v>84</v>
      </c>
      <c r="D363" s="142" t="s">
        <v>26</v>
      </c>
      <c r="E363" s="168">
        <v>1</v>
      </c>
      <c r="F363" s="182">
        <v>1311</v>
      </c>
      <c r="G363" s="137">
        <v>84</v>
      </c>
      <c r="H363" s="142" t="s">
        <v>26</v>
      </c>
      <c r="I363" s="168">
        <v>1</v>
      </c>
    </row>
    <row r="364" spans="1:20" x14ac:dyDescent="0.2">
      <c r="A364" s="3"/>
      <c r="B364" s="117">
        <v>1311</v>
      </c>
      <c r="C364" s="137">
        <v>84</v>
      </c>
      <c r="D364" s="142" t="s">
        <v>27</v>
      </c>
      <c r="E364" s="168">
        <v>1</v>
      </c>
      <c r="F364" s="182">
        <v>1311</v>
      </c>
      <c r="G364" s="137">
        <v>84</v>
      </c>
      <c r="H364" s="142" t="s">
        <v>27</v>
      </c>
      <c r="I364" s="168">
        <v>1</v>
      </c>
    </row>
    <row r="365" spans="1:20" x14ac:dyDescent="0.2">
      <c r="A365" s="3"/>
      <c r="B365" s="117">
        <v>1311</v>
      </c>
      <c r="C365" s="137">
        <v>84</v>
      </c>
      <c r="D365" s="142" t="s">
        <v>28</v>
      </c>
      <c r="E365" s="168">
        <v>1</v>
      </c>
      <c r="F365" s="182">
        <v>1311</v>
      </c>
      <c r="G365" s="137">
        <v>84</v>
      </c>
      <c r="H365" s="142" t="s">
        <v>28</v>
      </c>
      <c r="I365" s="168">
        <v>1</v>
      </c>
    </row>
    <row r="366" spans="1:20" x14ac:dyDescent="0.2">
      <c r="A366" s="3"/>
      <c r="B366" s="117">
        <v>1311</v>
      </c>
      <c r="C366" s="137">
        <v>84</v>
      </c>
      <c r="D366" s="142" t="s">
        <v>29</v>
      </c>
      <c r="E366" s="168">
        <v>1</v>
      </c>
      <c r="F366" s="182">
        <v>1311</v>
      </c>
      <c r="G366" s="137">
        <v>84</v>
      </c>
      <c r="H366" s="142" t="s">
        <v>29</v>
      </c>
      <c r="I366" s="168">
        <v>1</v>
      </c>
    </row>
    <row r="367" spans="1:20" x14ac:dyDescent="0.2">
      <c r="A367" s="3"/>
      <c r="B367" s="117">
        <v>1311</v>
      </c>
      <c r="C367" s="137">
        <v>84</v>
      </c>
      <c r="D367" s="142" t="s">
        <v>30</v>
      </c>
      <c r="E367" s="168">
        <v>1</v>
      </c>
      <c r="F367" s="182">
        <v>1311</v>
      </c>
      <c r="G367" s="137">
        <v>84</v>
      </c>
      <c r="H367" s="142" t="s">
        <v>30</v>
      </c>
      <c r="I367" s="168">
        <v>1</v>
      </c>
    </row>
    <row r="368" spans="1:20" x14ac:dyDescent="0.2">
      <c r="A368" s="3"/>
      <c r="B368" s="117">
        <v>1311</v>
      </c>
      <c r="C368" s="137">
        <v>84</v>
      </c>
      <c r="D368" s="142" t="s">
        <v>31</v>
      </c>
      <c r="E368" s="168">
        <v>1</v>
      </c>
      <c r="F368" s="182">
        <v>1311</v>
      </c>
      <c r="G368" s="137">
        <v>84</v>
      </c>
      <c r="H368" s="142" t="s">
        <v>31</v>
      </c>
      <c r="I368" s="168">
        <v>1</v>
      </c>
    </row>
    <row r="369" spans="1:9" x14ac:dyDescent="0.2">
      <c r="A369" s="3"/>
      <c r="B369" s="117">
        <v>1311</v>
      </c>
      <c r="C369" s="137">
        <v>84</v>
      </c>
      <c r="D369" s="142" t="s">
        <v>32</v>
      </c>
      <c r="E369" s="168">
        <v>1</v>
      </c>
      <c r="F369" s="182">
        <v>1311</v>
      </c>
      <c r="G369" s="137">
        <v>84</v>
      </c>
      <c r="H369" s="142" t="s">
        <v>32</v>
      </c>
      <c r="I369" s="168">
        <v>1</v>
      </c>
    </row>
    <row r="370" spans="1:9" x14ac:dyDescent="0.2">
      <c r="A370" s="3"/>
      <c r="B370" s="117">
        <v>1311</v>
      </c>
      <c r="C370" s="137">
        <v>84</v>
      </c>
      <c r="D370" s="142" t="s">
        <v>33</v>
      </c>
      <c r="E370" s="168">
        <v>1</v>
      </c>
      <c r="F370" s="182">
        <v>1311</v>
      </c>
      <c r="G370" s="137">
        <v>84</v>
      </c>
      <c r="H370" s="142" t="s">
        <v>33</v>
      </c>
      <c r="I370" s="168">
        <v>1</v>
      </c>
    </row>
    <row r="371" spans="1:9" x14ac:dyDescent="0.2">
      <c r="A371" s="3"/>
      <c r="B371" s="117">
        <v>1311</v>
      </c>
      <c r="C371" s="137">
        <v>84</v>
      </c>
      <c r="D371" s="142" t="s">
        <v>34</v>
      </c>
      <c r="E371" s="168">
        <v>1</v>
      </c>
      <c r="F371" s="182">
        <v>1311</v>
      </c>
      <c r="G371" s="137">
        <v>84</v>
      </c>
      <c r="H371" s="142" t="s">
        <v>34</v>
      </c>
      <c r="I371" s="168">
        <v>1</v>
      </c>
    </row>
    <row r="372" spans="1:9" x14ac:dyDescent="0.2">
      <c r="A372" s="3"/>
      <c r="B372" s="117">
        <v>1311</v>
      </c>
      <c r="C372" s="137">
        <v>84</v>
      </c>
      <c r="D372" s="142" t="s">
        <v>35</v>
      </c>
      <c r="E372" s="168">
        <v>1</v>
      </c>
      <c r="F372" s="182">
        <v>1311</v>
      </c>
      <c r="G372" s="137">
        <v>84</v>
      </c>
      <c r="H372" s="142" t="s">
        <v>35</v>
      </c>
      <c r="I372" s="168">
        <v>1</v>
      </c>
    </row>
    <row r="373" spans="1:9" x14ac:dyDescent="0.2">
      <c r="A373" s="3"/>
      <c r="B373" s="117">
        <v>1311</v>
      </c>
      <c r="C373" s="137">
        <v>84</v>
      </c>
      <c r="D373" s="142" t="s">
        <v>36</v>
      </c>
      <c r="E373" s="168">
        <v>1</v>
      </c>
      <c r="F373" s="182">
        <v>1311</v>
      </c>
      <c r="G373" s="137">
        <v>84</v>
      </c>
      <c r="H373" s="142" t="s">
        <v>36</v>
      </c>
      <c r="I373" s="168">
        <v>1</v>
      </c>
    </row>
    <row r="374" spans="1:9" x14ac:dyDescent="0.2">
      <c r="A374" s="3"/>
      <c r="B374" s="117">
        <v>1311</v>
      </c>
      <c r="C374" s="137">
        <v>84</v>
      </c>
      <c r="D374" s="142" t="s">
        <v>37</v>
      </c>
      <c r="E374" s="168">
        <v>1</v>
      </c>
      <c r="F374" s="182">
        <v>1311</v>
      </c>
      <c r="G374" s="137">
        <v>84</v>
      </c>
      <c r="H374" s="142" t="s">
        <v>37</v>
      </c>
      <c r="I374" s="168">
        <v>1</v>
      </c>
    </row>
    <row r="375" spans="1:9" x14ac:dyDescent="0.2">
      <c r="A375" s="3"/>
      <c r="B375" s="117">
        <v>1311</v>
      </c>
      <c r="C375" s="137">
        <v>84</v>
      </c>
      <c r="D375" s="142" t="s">
        <v>38</v>
      </c>
      <c r="E375" s="168">
        <v>1</v>
      </c>
      <c r="F375" s="182">
        <v>1311</v>
      </c>
      <c r="G375" s="137">
        <v>84</v>
      </c>
      <c r="H375" s="142" t="s">
        <v>38</v>
      </c>
      <c r="I375" s="168">
        <v>1</v>
      </c>
    </row>
    <row r="376" spans="1:9" x14ac:dyDescent="0.2">
      <c r="A376" s="3"/>
      <c r="B376" s="117">
        <v>1311</v>
      </c>
      <c r="C376" s="137">
        <v>84</v>
      </c>
      <c r="D376" s="142" t="s">
        <v>39</v>
      </c>
      <c r="E376" s="168">
        <v>1</v>
      </c>
      <c r="F376" s="182">
        <v>1311</v>
      </c>
      <c r="G376" s="137">
        <v>84</v>
      </c>
      <c r="H376" s="142" t="s">
        <v>39</v>
      </c>
      <c r="I376" s="168">
        <v>1</v>
      </c>
    </row>
    <row r="377" spans="1:9" x14ac:dyDescent="0.2">
      <c r="A377" s="3"/>
      <c r="B377" s="117">
        <v>1311</v>
      </c>
      <c r="C377" s="137">
        <v>84</v>
      </c>
      <c r="D377" s="142" t="s">
        <v>40</v>
      </c>
      <c r="E377" s="168">
        <v>1</v>
      </c>
      <c r="F377" s="182">
        <v>1311</v>
      </c>
      <c r="G377" s="137">
        <v>84</v>
      </c>
      <c r="H377" s="142" t="s">
        <v>40</v>
      </c>
      <c r="I377" s="168">
        <v>1</v>
      </c>
    </row>
    <row r="378" spans="1:9" x14ac:dyDescent="0.2">
      <c r="A378" s="3"/>
      <c r="B378" s="117">
        <v>1311</v>
      </c>
      <c r="C378" s="137">
        <v>84</v>
      </c>
      <c r="D378" s="142" t="s">
        <v>41</v>
      </c>
      <c r="E378" s="168">
        <v>1</v>
      </c>
      <c r="F378" s="182">
        <v>1311</v>
      </c>
      <c r="G378" s="137">
        <v>84</v>
      </c>
      <c r="H378" s="142" t="s">
        <v>41</v>
      </c>
      <c r="I378" s="168">
        <v>1</v>
      </c>
    </row>
    <row r="379" spans="1:9" x14ac:dyDescent="0.2">
      <c r="A379" s="3"/>
      <c r="B379" s="117">
        <v>1311</v>
      </c>
      <c r="C379" s="137">
        <v>84</v>
      </c>
      <c r="D379" s="142" t="s">
        <v>42</v>
      </c>
      <c r="E379" s="168">
        <v>1</v>
      </c>
      <c r="F379" s="182">
        <v>1311</v>
      </c>
      <c r="G379" s="137">
        <v>84</v>
      </c>
      <c r="H379" s="142" t="s">
        <v>42</v>
      </c>
      <c r="I379" s="168">
        <v>1</v>
      </c>
    </row>
    <row r="380" spans="1:9" x14ac:dyDescent="0.2">
      <c r="A380" s="3"/>
      <c r="B380" s="117">
        <v>1311</v>
      </c>
      <c r="C380" s="137">
        <v>84</v>
      </c>
      <c r="D380" s="142" t="s">
        <v>43</v>
      </c>
      <c r="E380" s="168">
        <v>1</v>
      </c>
      <c r="F380" s="182">
        <v>1311</v>
      </c>
      <c r="G380" s="137">
        <v>84</v>
      </c>
      <c r="H380" s="142" t="s">
        <v>43</v>
      </c>
      <c r="I380" s="168">
        <v>1</v>
      </c>
    </row>
    <row r="381" spans="1:9" x14ac:dyDescent="0.2">
      <c r="A381" s="3"/>
      <c r="B381" s="117">
        <v>1311</v>
      </c>
      <c r="C381" s="137">
        <v>84</v>
      </c>
      <c r="D381" s="142" t="s">
        <v>44</v>
      </c>
      <c r="E381" s="168">
        <v>1</v>
      </c>
      <c r="F381" s="182">
        <v>1311</v>
      </c>
      <c r="G381" s="137">
        <v>84</v>
      </c>
      <c r="H381" s="142" t="s">
        <v>44</v>
      </c>
      <c r="I381" s="168">
        <v>1</v>
      </c>
    </row>
    <row r="382" spans="1:9" x14ac:dyDescent="0.2">
      <c r="A382" s="3"/>
      <c r="B382" s="117">
        <v>1311</v>
      </c>
      <c r="C382" s="137">
        <v>84</v>
      </c>
      <c r="D382" s="142" t="s">
        <v>45</v>
      </c>
      <c r="E382" s="168">
        <v>1</v>
      </c>
      <c r="F382" s="182">
        <v>1311</v>
      </c>
      <c r="G382" s="137">
        <v>84</v>
      </c>
      <c r="H382" s="142" t="s">
        <v>45</v>
      </c>
      <c r="I382" s="168">
        <v>1</v>
      </c>
    </row>
    <row r="383" spans="1:9" x14ac:dyDescent="0.2">
      <c r="A383" s="3"/>
      <c r="B383" s="117">
        <v>1311</v>
      </c>
      <c r="C383" s="137">
        <v>84</v>
      </c>
      <c r="D383" s="142" t="s">
        <v>46</v>
      </c>
      <c r="E383" s="168">
        <v>1</v>
      </c>
      <c r="F383" s="182">
        <v>1311</v>
      </c>
      <c r="G383" s="137">
        <v>84</v>
      </c>
      <c r="H383" s="142" t="s">
        <v>46</v>
      </c>
      <c r="I383" s="168">
        <v>1</v>
      </c>
    </row>
    <row r="384" spans="1:9" x14ac:dyDescent="0.2">
      <c r="A384" s="3"/>
      <c r="B384" s="117">
        <v>1311</v>
      </c>
      <c r="C384" s="137">
        <v>84</v>
      </c>
      <c r="D384" s="142" t="s">
        <v>47</v>
      </c>
      <c r="E384" s="168">
        <v>1</v>
      </c>
      <c r="F384" s="182">
        <v>1311</v>
      </c>
      <c r="G384" s="137">
        <v>84</v>
      </c>
      <c r="H384" s="142" t="s">
        <v>47</v>
      </c>
      <c r="I384" s="168">
        <v>1</v>
      </c>
    </row>
    <row r="385" spans="1:9" x14ac:dyDescent="0.2">
      <c r="A385" s="3"/>
      <c r="B385" s="117">
        <v>1311</v>
      </c>
      <c r="C385" s="137">
        <v>84</v>
      </c>
      <c r="D385" s="142" t="s">
        <v>48</v>
      </c>
      <c r="E385" s="168">
        <v>1</v>
      </c>
      <c r="F385" s="182">
        <v>1311</v>
      </c>
      <c r="G385" s="137">
        <v>84</v>
      </c>
      <c r="H385" s="142" t="s">
        <v>48</v>
      </c>
      <c r="I385" s="168">
        <v>1</v>
      </c>
    </row>
    <row r="386" spans="1:9" x14ac:dyDescent="0.2">
      <c r="A386" s="3"/>
      <c r="B386" s="117">
        <v>1311</v>
      </c>
      <c r="C386" s="137">
        <v>84</v>
      </c>
      <c r="D386" s="142" t="s">
        <v>49</v>
      </c>
      <c r="E386" s="168">
        <v>1</v>
      </c>
      <c r="F386" s="182">
        <v>1311</v>
      </c>
      <c r="G386" s="137">
        <v>84</v>
      </c>
      <c r="H386" s="142" t="s">
        <v>49</v>
      </c>
      <c r="I386" s="168">
        <v>1</v>
      </c>
    </row>
    <row r="387" spans="1:9" x14ac:dyDescent="0.2">
      <c r="A387" s="3"/>
      <c r="B387" s="117">
        <v>1311</v>
      </c>
      <c r="C387" s="137">
        <v>84</v>
      </c>
      <c r="D387" s="142" t="s">
        <v>50</v>
      </c>
      <c r="E387" s="168">
        <v>1</v>
      </c>
      <c r="F387" s="182">
        <v>1311</v>
      </c>
      <c r="G387" s="137">
        <v>84</v>
      </c>
      <c r="H387" s="142" t="s">
        <v>50</v>
      </c>
      <c r="I387" s="168">
        <v>1</v>
      </c>
    </row>
    <row r="388" spans="1:9" x14ac:dyDescent="0.2">
      <c r="A388" s="3"/>
      <c r="B388" s="117">
        <v>1311</v>
      </c>
      <c r="C388" s="137">
        <v>84</v>
      </c>
      <c r="D388" s="142" t="s">
        <v>51</v>
      </c>
      <c r="E388" s="168">
        <v>1</v>
      </c>
      <c r="F388" s="182">
        <v>1311</v>
      </c>
      <c r="G388" s="137">
        <v>84</v>
      </c>
      <c r="H388" s="142" t="s">
        <v>51</v>
      </c>
      <c r="I388" s="168">
        <v>1</v>
      </c>
    </row>
    <row r="389" spans="1:9" x14ac:dyDescent="0.2">
      <c r="A389" s="3"/>
      <c r="B389" s="117">
        <v>1311</v>
      </c>
      <c r="C389" s="137">
        <v>84</v>
      </c>
      <c r="D389" s="142" t="s">
        <v>52</v>
      </c>
      <c r="E389" s="168">
        <v>1</v>
      </c>
      <c r="F389" s="182">
        <v>1311</v>
      </c>
      <c r="G389" s="137">
        <v>84</v>
      </c>
      <c r="H389" s="142" t="s">
        <v>52</v>
      </c>
      <c r="I389" s="168">
        <v>1</v>
      </c>
    </row>
    <row r="390" spans="1:9" x14ac:dyDescent="0.2">
      <c r="A390" s="3"/>
      <c r="B390" s="117">
        <v>1311</v>
      </c>
      <c r="C390" s="137">
        <v>84</v>
      </c>
      <c r="D390" s="142" t="s">
        <v>53</v>
      </c>
      <c r="E390" s="168">
        <v>1</v>
      </c>
      <c r="F390" s="182">
        <v>1311</v>
      </c>
      <c r="G390" s="137">
        <v>84</v>
      </c>
      <c r="H390" s="142" t="s">
        <v>53</v>
      </c>
      <c r="I390" s="168">
        <v>1</v>
      </c>
    </row>
    <row r="391" spans="1:9" x14ac:dyDescent="0.2">
      <c r="A391" s="3"/>
      <c r="B391" s="117">
        <v>1311</v>
      </c>
      <c r="C391" s="137">
        <v>84</v>
      </c>
      <c r="D391" s="142" t="s">
        <v>54</v>
      </c>
      <c r="E391" s="168">
        <v>1</v>
      </c>
      <c r="F391" s="182">
        <v>1311</v>
      </c>
      <c r="G391" s="137">
        <v>84</v>
      </c>
      <c r="H391" s="142" t="s">
        <v>54</v>
      </c>
      <c r="I391" s="168">
        <v>1</v>
      </c>
    </row>
    <row r="392" spans="1:9" x14ac:dyDescent="0.2">
      <c r="A392" s="3"/>
      <c r="B392" s="117">
        <v>1311</v>
      </c>
      <c r="C392" s="137">
        <v>84</v>
      </c>
      <c r="D392" s="142" t="s">
        <v>55</v>
      </c>
      <c r="E392" s="168">
        <v>1</v>
      </c>
      <c r="F392" s="182">
        <v>1311</v>
      </c>
      <c r="G392" s="137">
        <v>84</v>
      </c>
      <c r="H392" s="142" t="s">
        <v>55</v>
      </c>
      <c r="I392" s="168">
        <v>1</v>
      </c>
    </row>
    <row r="393" spans="1:9" x14ac:dyDescent="0.2">
      <c r="A393" s="3"/>
      <c r="B393" s="117">
        <v>1311</v>
      </c>
      <c r="C393" s="137">
        <v>84</v>
      </c>
      <c r="D393" s="145" t="s">
        <v>56</v>
      </c>
      <c r="E393" s="168">
        <v>1</v>
      </c>
      <c r="F393" s="182">
        <v>1311</v>
      </c>
      <c r="G393" s="137">
        <v>84</v>
      </c>
      <c r="H393" s="145" t="s">
        <v>56</v>
      </c>
      <c r="I393" s="168">
        <v>1</v>
      </c>
    </row>
    <row r="394" spans="1:9" x14ac:dyDescent="0.2">
      <c r="A394" s="3"/>
      <c r="B394" s="117">
        <v>1311</v>
      </c>
      <c r="C394" s="137">
        <v>84</v>
      </c>
      <c r="D394" s="142" t="s">
        <v>57</v>
      </c>
      <c r="E394" s="168">
        <v>1</v>
      </c>
      <c r="F394" s="182">
        <v>1311</v>
      </c>
      <c r="G394" s="137">
        <v>84</v>
      </c>
      <c r="H394" s="142" t="s">
        <v>57</v>
      </c>
      <c r="I394" s="168">
        <v>1</v>
      </c>
    </row>
    <row r="395" spans="1:9" x14ac:dyDescent="0.2">
      <c r="A395" s="3"/>
      <c r="B395" s="117">
        <v>1311</v>
      </c>
      <c r="C395" s="137">
        <v>84</v>
      </c>
      <c r="D395" s="142" t="s">
        <v>58</v>
      </c>
      <c r="E395" s="168">
        <v>1</v>
      </c>
      <c r="F395" s="182">
        <v>1311</v>
      </c>
      <c r="G395" s="137">
        <v>84</v>
      </c>
      <c r="H395" s="142" t="s">
        <v>58</v>
      </c>
      <c r="I395" s="168">
        <v>1</v>
      </c>
    </row>
    <row r="396" spans="1:9" x14ac:dyDescent="0.2">
      <c r="A396" s="3"/>
      <c r="B396" s="117">
        <v>1311</v>
      </c>
      <c r="C396" s="137">
        <v>84</v>
      </c>
      <c r="D396" s="142" t="s">
        <v>59</v>
      </c>
      <c r="E396" s="168">
        <v>1</v>
      </c>
      <c r="F396" s="182">
        <v>1311</v>
      </c>
      <c r="G396" s="137">
        <v>84</v>
      </c>
      <c r="H396" s="142" t="s">
        <v>59</v>
      </c>
      <c r="I396" s="168">
        <v>1</v>
      </c>
    </row>
    <row r="397" spans="1:9" x14ac:dyDescent="0.2">
      <c r="A397" s="3"/>
      <c r="B397" s="117">
        <v>1311</v>
      </c>
      <c r="C397" s="137">
        <v>84</v>
      </c>
      <c r="D397" s="142" t="s">
        <v>60</v>
      </c>
      <c r="E397" s="168">
        <v>1</v>
      </c>
      <c r="F397" s="182">
        <v>1311</v>
      </c>
      <c r="G397" s="137">
        <v>84</v>
      </c>
      <c r="H397" s="142" t="s">
        <v>60</v>
      </c>
      <c r="I397" s="168">
        <v>1</v>
      </c>
    </row>
    <row r="398" spans="1:9" x14ac:dyDescent="0.2">
      <c r="A398" s="3"/>
      <c r="B398" s="117">
        <v>1311</v>
      </c>
      <c r="C398" s="137">
        <v>84</v>
      </c>
      <c r="D398" s="142" t="s">
        <v>61</v>
      </c>
      <c r="E398" s="168">
        <v>1</v>
      </c>
      <c r="F398" s="182">
        <v>1311</v>
      </c>
      <c r="G398" s="137">
        <v>84</v>
      </c>
      <c r="H398" s="142" t="s">
        <v>61</v>
      </c>
      <c r="I398" s="168">
        <v>1</v>
      </c>
    </row>
    <row r="399" spans="1:9" x14ac:dyDescent="0.2">
      <c r="A399" s="3"/>
      <c r="B399" s="117">
        <v>1311</v>
      </c>
      <c r="C399" s="137">
        <v>84</v>
      </c>
      <c r="D399" s="142" t="s">
        <v>62</v>
      </c>
      <c r="E399" s="168">
        <v>1</v>
      </c>
      <c r="F399" s="182">
        <v>1311</v>
      </c>
      <c r="G399" s="137">
        <v>84</v>
      </c>
      <c r="H399" s="142" t="s">
        <v>62</v>
      </c>
      <c r="I399" s="168">
        <v>1</v>
      </c>
    </row>
    <row r="400" spans="1:9" x14ac:dyDescent="0.2">
      <c r="A400" s="3"/>
      <c r="B400" s="117">
        <v>1311</v>
      </c>
      <c r="C400" s="137">
        <v>84</v>
      </c>
      <c r="D400" s="142" t="s">
        <v>524</v>
      </c>
      <c r="E400" s="168">
        <v>1</v>
      </c>
      <c r="F400" s="182">
        <v>1311</v>
      </c>
      <c r="G400" s="137">
        <v>84</v>
      </c>
      <c r="H400" s="142" t="s">
        <v>524</v>
      </c>
      <c r="I400" s="168">
        <v>1</v>
      </c>
    </row>
    <row r="401" spans="1:9" x14ac:dyDescent="0.2">
      <c r="A401" s="3"/>
      <c r="B401" s="117">
        <v>1311</v>
      </c>
      <c r="C401" s="137">
        <v>84</v>
      </c>
      <c r="D401" s="142" t="s">
        <v>63</v>
      </c>
      <c r="E401" s="168">
        <v>1</v>
      </c>
      <c r="F401" s="182">
        <v>1311</v>
      </c>
      <c r="G401" s="137">
        <v>84</v>
      </c>
      <c r="H401" s="142" t="s">
        <v>63</v>
      </c>
      <c r="I401" s="168">
        <v>1</v>
      </c>
    </row>
    <row r="402" spans="1:9" x14ac:dyDescent="0.2">
      <c r="A402" s="3"/>
      <c r="B402" s="117">
        <v>1311</v>
      </c>
      <c r="C402" s="137">
        <v>84</v>
      </c>
      <c r="D402" s="142" t="s">
        <v>64</v>
      </c>
      <c r="E402" s="168">
        <v>1</v>
      </c>
      <c r="F402" s="182">
        <v>1311</v>
      </c>
      <c r="G402" s="137">
        <v>84</v>
      </c>
      <c r="H402" s="142" t="s">
        <v>64</v>
      </c>
      <c r="I402" s="168">
        <v>1</v>
      </c>
    </row>
    <row r="403" spans="1:9" x14ac:dyDescent="0.2">
      <c r="A403" s="3"/>
      <c r="B403" s="117">
        <v>1311</v>
      </c>
      <c r="C403" s="137">
        <v>84</v>
      </c>
      <c r="D403" s="142" t="s">
        <v>65</v>
      </c>
      <c r="E403" s="168">
        <v>1</v>
      </c>
      <c r="F403" s="182">
        <v>1311</v>
      </c>
      <c r="G403" s="137">
        <v>84</v>
      </c>
      <c r="H403" s="142" t="s">
        <v>65</v>
      </c>
      <c r="I403" s="168">
        <v>1</v>
      </c>
    </row>
    <row r="404" spans="1:9" x14ac:dyDescent="0.2">
      <c r="A404" s="3"/>
      <c r="B404" s="117">
        <v>1313</v>
      </c>
      <c r="C404" s="137">
        <v>84</v>
      </c>
      <c r="D404" s="61" t="s">
        <v>562</v>
      </c>
      <c r="E404" s="168">
        <v>1</v>
      </c>
      <c r="F404" s="182">
        <v>1313</v>
      </c>
      <c r="G404" s="137">
        <v>84</v>
      </c>
      <c r="H404" s="61" t="s">
        <v>562</v>
      </c>
      <c r="I404" s="168">
        <v>1</v>
      </c>
    </row>
    <row r="405" spans="1:9" x14ac:dyDescent="0.2">
      <c r="A405" s="3"/>
      <c r="B405" s="117">
        <v>1313</v>
      </c>
      <c r="C405" s="137">
        <v>84</v>
      </c>
      <c r="D405" s="61" t="s">
        <v>563</v>
      </c>
      <c r="E405" s="168">
        <v>1</v>
      </c>
      <c r="F405" s="182">
        <v>1313</v>
      </c>
      <c r="G405" s="137">
        <v>84</v>
      </c>
      <c r="H405" s="61" t="s">
        <v>563</v>
      </c>
      <c r="I405" s="168">
        <v>1</v>
      </c>
    </row>
    <row r="406" spans="1:9" x14ac:dyDescent="0.2">
      <c r="A406" s="3"/>
      <c r="B406" s="117">
        <v>1311</v>
      </c>
      <c r="C406" s="137">
        <v>84</v>
      </c>
      <c r="D406" s="142" t="s">
        <v>66</v>
      </c>
      <c r="E406" s="168">
        <v>3</v>
      </c>
      <c r="F406" s="182">
        <v>1311</v>
      </c>
      <c r="G406" s="137">
        <v>84</v>
      </c>
      <c r="H406" s="142" t="s">
        <v>66</v>
      </c>
      <c r="I406" s="168">
        <v>3</v>
      </c>
    </row>
    <row r="407" spans="1:9" x14ac:dyDescent="0.2">
      <c r="A407" s="3"/>
      <c r="B407" s="117">
        <v>1311</v>
      </c>
      <c r="C407" s="137">
        <v>84</v>
      </c>
      <c r="D407" s="142" t="s">
        <v>67</v>
      </c>
      <c r="E407" s="168">
        <v>136</v>
      </c>
      <c r="F407" s="182">
        <v>1311</v>
      </c>
      <c r="G407" s="137">
        <v>84</v>
      </c>
      <c r="H407" s="142" t="s">
        <v>67</v>
      </c>
      <c r="I407" s="168">
        <v>136</v>
      </c>
    </row>
    <row r="408" spans="1:9" x14ac:dyDescent="0.2">
      <c r="A408" s="3"/>
      <c r="B408" s="117">
        <v>1311</v>
      </c>
      <c r="C408" s="137">
        <v>84</v>
      </c>
      <c r="D408" s="142" t="s">
        <v>183</v>
      </c>
      <c r="E408" s="168">
        <v>1</v>
      </c>
      <c r="F408" s="182">
        <v>1311</v>
      </c>
      <c r="G408" s="137">
        <v>84</v>
      </c>
      <c r="H408" s="142" t="s">
        <v>183</v>
      </c>
      <c r="I408" s="168">
        <v>1</v>
      </c>
    </row>
    <row r="409" spans="1:9" x14ac:dyDescent="0.2">
      <c r="A409" s="3"/>
      <c r="B409" s="117">
        <v>1311</v>
      </c>
      <c r="C409" s="137">
        <v>84</v>
      </c>
      <c r="D409" s="142" t="s">
        <v>69</v>
      </c>
      <c r="E409" s="168">
        <v>1</v>
      </c>
      <c r="F409" s="182">
        <v>1311</v>
      </c>
      <c r="G409" s="137">
        <v>84</v>
      </c>
      <c r="H409" s="142" t="s">
        <v>69</v>
      </c>
      <c r="I409" s="168">
        <v>1</v>
      </c>
    </row>
    <row r="410" spans="1:9" x14ac:dyDescent="0.2">
      <c r="A410" s="3"/>
      <c r="B410" s="117">
        <v>1311</v>
      </c>
      <c r="C410" s="137">
        <v>84</v>
      </c>
      <c r="D410" s="142" t="s">
        <v>68</v>
      </c>
      <c r="E410" s="168">
        <v>1</v>
      </c>
      <c r="F410" s="182">
        <v>1311</v>
      </c>
      <c r="G410" s="137">
        <v>84</v>
      </c>
      <c r="H410" s="142" t="s">
        <v>68</v>
      </c>
      <c r="I410" s="168">
        <v>1</v>
      </c>
    </row>
    <row r="411" spans="1:9" x14ac:dyDescent="0.2">
      <c r="A411" s="3"/>
      <c r="B411" s="117">
        <v>1311</v>
      </c>
      <c r="C411" s="137">
        <v>84</v>
      </c>
      <c r="D411" s="142" t="s">
        <v>70</v>
      </c>
      <c r="E411" s="168">
        <v>1</v>
      </c>
      <c r="F411" s="182">
        <v>1311</v>
      </c>
      <c r="G411" s="137">
        <v>84</v>
      </c>
      <c r="H411" s="142" t="s">
        <v>70</v>
      </c>
      <c r="I411" s="168">
        <v>1</v>
      </c>
    </row>
    <row r="412" spans="1:9" x14ac:dyDescent="0.2">
      <c r="A412" s="3"/>
      <c r="B412" s="117">
        <v>1311</v>
      </c>
      <c r="C412" s="137">
        <v>84</v>
      </c>
      <c r="D412" s="145" t="s">
        <v>71</v>
      </c>
      <c r="E412" s="168">
        <v>1</v>
      </c>
      <c r="F412" s="182">
        <v>1311</v>
      </c>
      <c r="G412" s="137">
        <v>84</v>
      </c>
      <c r="H412" s="145" t="s">
        <v>71</v>
      </c>
      <c r="I412" s="168">
        <v>1</v>
      </c>
    </row>
    <row r="413" spans="1:9" x14ac:dyDescent="0.2">
      <c r="A413" s="3"/>
      <c r="B413" s="117">
        <v>1311</v>
      </c>
      <c r="C413" s="137">
        <v>84</v>
      </c>
      <c r="D413" s="142" t="s">
        <v>72</v>
      </c>
      <c r="E413" s="168">
        <v>1</v>
      </c>
      <c r="F413" s="182">
        <v>1311</v>
      </c>
      <c r="G413" s="137">
        <v>84</v>
      </c>
      <c r="H413" s="142" t="s">
        <v>72</v>
      </c>
      <c r="I413" s="168">
        <v>1</v>
      </c>
    </row>
    <row r="414" spans="1:9" x14ac:dyDescent="0.2">
      <c r="A414" s="3"/>
      <c r="B414" s="117">
        <v>1311</v>
      </c>
      <c r="C414" s="137">
        <v>84</v>
      </c>
      <c r="D414" s="142" t="s">
        <v>73</v>
      </c>
      <c r="E414" s="168">
        <v>1</v>
      </c>
      <c r="F414" s="182">
        <v>1311</v>
      </c>
      <c r="G414" s="137">
        <v>84</v>
      </c>
      <c r="H414" s="142" t="s">
        <v>73</v>
      </c>
      <c r="I414" s="168">
        <v>1</v>
      </c>
    </row>
    <row r="415" spans="1:9" x14ac:dyDescent="0.2">
      <c r="A415" s="3"/>
      <c r="B415" s="117">
        <v>1311</v>
      </c>
      <c r="C415" s="137">
        <v>84</v>
      </c>
      <c r="D415" s="142" t="s">
        <v>74</v>
      </c>
      <c r="E415" s="168">
        <v>1</v>
      </c>
      <c r="F415" s="182">
        <v>1311</v>
      </c>
      <c r="G415" s="137">
        <v>84</v>
      </c>
      <c r="H415" s="142" t="s">
        <v>74</v>
      </c>
      <c r="I415" s="168">
        <v>1</v>
      </c>
    </row>
    <row r="416" spans="1:9" x14ac:dyDescent="0.2">
      <c r="A416" s="3"/>
      <c r="B416" s="117">
        <v>1311</v>
      </c>
      <c r="C416" s="137">
        <v>84</v>
      </c>
      <c r="D416" s="142" t="s">
        <v>75</v>
      </c>
      <c r="E416" s="168">
        <v>1</v>
      </c>
      <c r="F416" s="182">
        <v>1311</v>
      </c>
      <c r="G416" s="137">
        <v>84</v>
      </c>
      <c r="H416" s="142" t="s">
        <v>75</v>
      </c>
      <c r="I416" s="168">
        <v>1</v>
      </c>
    </row>
    <row r="417" spans="1:9" x14ac:dyDescent="0.2">
      <c r="A417" s="3"/>
      <c r="B417" s="117">
        <v>1311</v>
      </c>
      <c r="C417" s="137">
        <v>84</v>
      </c>
      <c r="D417" s="142" t="s">
        <v>76</v>
      </c>
      <c r="E417" s="168">
        <v>1</v>
      </c>
      <c r="F417" s="182">
        <v>1311</v>
      </c>
      <c r="G417" s="137">
        <v>84</v>
      </c>
      <c r="H417" s="142" t="s">
        <v>76</v>
      </c>
      <c r="I417" s="168">
        <v>1</v>
      </c>
    </row>
    <row r="418" spans="1:9" x14ac:dyDescent="0.2">
      <c r="A418" s="3"/>
      <c r="B418" s="117">
        <v>1311</v>
      </c>
      <c r="C418" s="137">
        <v>84</v>
      </c>
      <c r="D418" s="142" t="s">
        <v>77</v>
      </c>
      <c r="E418" s="168">
        <v>1</v>
      </c>
      <c r="F418" s="182">
        <v>1311</v>
      </c>
      <c r="G418" s="137">
        <v>84</v>
      </c>
      <c r="H418" s="142" t="s">
        <v>77</v>
      </c>
      <c r="I418" s="168">
        <v>1</v>
      </c>
    </row>
    <row r="419" spans="1:9" x14ac:dyDescent="0.2">
      <c r="A419" s="3"/>
      <c r="B419" s="117">
        <v>1311</v>
      </c>
      <c r="C419" s="137">
        <v>84</v>
      </c>
      <c r="D419" s="142" t="s">
        <v>78</v>
      </c>
      <c r="E419" s="168">
        <v>1</v>
      </c>
      <c r="F419" s="182">
        <v>1311</v>
      </c>
      <c r="G419" s="137">
        <v>84</v>
      </c>
      <c r="H419" s="142" t="s">
        <v>78</v>
      </c>
      <c r="I419" s="168">
        <v>1</v>
      </c>
    </row>
    <row r="420" spans="1:9" x14ac:dyDescent="0.2">
      <c r="A420" s="3"/>
      <c r="B420" s="117">
        <v>1311</v>
      </c>
      <c r="C420" s="137">
        <v>84</v>
      </c>
      <c r="D420" s="142" t="s">
        <v>79</v>
      </c>
      <c r="E420" s="168">
        <v>1</v>
      </c>
      <c r="F420" s="182">
        <v>1311</v>
      </c>
      <c r="G420" s="137">
        <v>84</v>
      </c>
      <c r="H420" s="142" t="s">
        <v>79</v>
      </c>
      <c r="I420" s="168">
        <v>1</v>
      </c>
    </row>
    <row r="421" spans="1:9" x14ac:dyDescent="0.2">
      <c r="A421" s="3"/>
      <c r="B421" s="117">
        <v>1311</v>
      </c>
      <c r="C421" s="137">
        <v>84</v>
      </c>
      <c r="D421" s="148" t="s">
        <v>80</v>
      </c>
      <c r="E421" s="168">
        <v>1</v>
      </c>
      <c r="F421" s="182">
        <v>1311</v>
      </c>
      <c r="G421" s="137">
        <v>84</v>
      </c>
      <c r="H421" s="148" t="s">
        <v>80</v>
      </c>
      <c r="I421" s="168">
        <v>1</v>
      </c>
    </row>
    <row r="422" spans="1:9" x14ac:dyDescent="0.2">
      <c r="A422" s="3"/>
      <c r="B422" s="117">
        <v>1311</v>
      </c>
      <c r="C422" s="137">
        <v>84</v>
      </c>
      <c r="D422" s="142" t="s">
        <v>81</v>
      </c>
      <c r="E422" s="168">
        <v>1</v>
      </c>
      <c r="F422" s="182">
        <v>1311</v>
      </c>
      <c r="G422" s="137">
        <v>84</v>
      </c>
      <c r="H422" s="142" t="s">
        <v>81</v>
      </c>
      <c r="I422" s="168">
        <v>1</v>
      </c>
    </row>
    <row r="423" spans="1:9" x14ac:dyDescent="0.2">
      <c r="A423" s="3"/>
      <c r="B423" s="117">
        <v>1311</v>
      </c>
      <c r="C423" s="137">
        <v>84</v>
      </c>
      <c r="D423" s="142" t="s">
        <v>82</v>
      </c>
      <c r="E423" s="168">
        <v>1</v>
      </c>
      <c r="F423" s="182">
        <v>1311</v>
      </c>
      <c r="G423" s="137">
        <v>84</v>
      </c>
      <c r="H423" s="142" t="s">
        <v>82</v>
      </c>
      <c r="I423" s="168">
        <v>1</v>
      </c>
    </row>
    <row r="424" spans="1:9" x14ac:dyDescent="0.2">
      <c r="A424" s="3"/>
      <c r="B424" s="117">
        <v>1311</v>
      </c>
      <c r="C424" s="137">
        <v>84</v>
      </c>
      <c r="D424" s="142" t="s">
        <v>83</v>
      </c>
      <c r="E424" s="168">
        <v>1</v>
      </c>
      <c r="F424" s="182">
        <v>1311</v>
      </c>
      <c r="G424" s="137">
        <v>84</v>
      </c>
      <c r="H424" s="142" t="s">
        <v>83</v>
      </c>
      <c r="I424" s="168">
        <v>1</v>
      </c>
    </row>
    <row r="425" spans="1:9" x14ac:dyDescent="0.2">
      <c r="A425" s="3"/>
      <c r="B425" s="117">
        <v>1313</v>
      </c>
      <c r="C425" s="137">
        <v>84</v>
      </c>
      <c r="D425" s="145" t="s">
        <v>601</v>
      </c>
      <c r="E425" s="168">
        <v>1</v>
      </c>
      <c r="F425" s="182">
        <v>1313</v>
      </c>
      <c r="G425" s="137">
        <v>84</v>
      </c>
      <c r="H425" s="145" t="s">
        <v>601</v>
      </c>
      <c r="I425" s="168">
        <v>1</v>
      </c>
    </row>
    <row r="426" spans="1:9" x14ac:dyDescent="0.2">
      <c r="A426" s="3"/>
      <c r="B426" s="117">
        <v>1311</v>
      </c>
      <c r="C426" s="137">
        <v>84</v>
      </c>
      <c r="D426" s="142" t="s">
        <v>84</v>
      </c>
      <c r="E426" s="168">
        <v>1</v>
      </c>
      <c r="F426" s="182">
        <v>1311</v>
      </c>
      <c r="G426" s="137">
        <v>84</v>
      </c>
      <c r="H426" s="142" t="s">
        <v>84</v>
      </c>
      <c r="I426" s="168">
        <v>1</v>
      </c>
    </row>
    <row r="427" spans="1:9" x14ac:dyDescent="0.2">
      <c r="A427" s="3"/>
      <c r="B427" s="117">
        <v>1311</v>
      </c>
      <c r="C427" s="137">
        <v>84</v>
      </c>
      <c r="D427" s="142" t="s">
        <v>84</v>
      </c>
      <c r="E427" s="168">
        <v>1</v>
      </c>
      <c r="F427" s="182">
        <v>1311</v>
      </c>
      <c r="G427" s="137">
        <v>84</v>
      </c>
      <c r="H427" s="142" t="s">
        <v>84</v>
      </c>
      <c r="I427" s="168">
        <v>1</v>
      </c>
    </row>
    <row r="428" spans="1:9" x14ac:dyDescent="0.2">
      <c r="A428" s="3"/>
      <c r="B428" s="117">
        <v>1311</v>
      </c>
      <c r="C428" s="137">
        <v>84</v>
      </c>
      <c r="D428" s="142" t="s">
        <v>85</v>
      </c>
      <c r="E428" s="168">
        <v>1</v>
      </c>
      <c r="F428" s="182">
        <v>1311</v>
      </c>
      <c r="G428" s="137">
        <v>84</v>
      </c>
      <c r="H428" s="142" t="s">
        <v>85</v>
      </c>
      <c r="I428" s="168">
        <v>1</v>
      </c>
    </row>
    <row r="429" spans="1:9" x14ac:dyDescent="0.2">
      <c r="A429" s="3"/>
      <c r="B429" s="117">
        <v>1311</v>
      </c>
      <c r="C429" s="137">
        <v>84</v>
      </c>
      <c r="D429" s="142" t="s">
        <v>86</v>
      </c>
      <c r="E429" s="168">
        <v>1</v>
      </c>
      <c r="F429" s="182">
        <v>1311</v>
      </c>
      <c r="G429" s="137">
        <v>84</v>
      </c>
      <c r="H429" s="142" t="s">
        <v>86</v>
      </c>
      <c r="I429" s="168">
        <v>1</v>
      </c>
    </row>
    <row r="430" spans="1:9" x14ac:dyDescent="0.2">
      <c r="A430" s="3"/>
      <c r="B430" s="117">
        <v>1311</v>
      </c>
      <c r="C430" s="137">
        <v>84</v>
      </c>
      <c r="D430" s="142" t="s">
        <v>87</v>
      </c>
      <c r="E430" s="168">
        <v>1</v>
      </c>
      <c r="F430" s="182">
        <v>1311</v>
      </c>
      <c r="G430" s="137">
        <v>84</v>
      </c>
      <c r="H430" s="142" t="s">
        <v>87</v>
      </c>
      <c r="I430" s="168">
        <v>1</v>
      </c>
    </row>
    <row r="431" spans="1:9" x14ac:dyDescent="0.2">
      <c r="A431" s="3"/>
      <c r="B431" s="117">
        <v>1313</v>
      </c>
      <c r="C431" s="137">
        <v>84</v>
      </c>
      <c r="D431" s="61" t="s">
        <v>564</v>
      </c>
      <c r="E431" s="168">
        <v>1</v>
      </c>
      <c r="F431" s="182">
        <v>1313</v>
      </c>
      <c r="G431" s="137">
        <v>84</v>
      </c>
      <c r="H431" s="61" t="s">
        <v>564</v>
      </c>
      <c r="I431" s="168">
        <v>1</v>
      </c>
    </row>
    <row r="432" spans="1:9" x14ac:dyDescent="0.2">
      <c r="A432" s="3"/>
      <c r="B432" s="123">
        <v>1313</v>
      </c>
      <c r="C432" s="131">
        <v>84</v>
      </c>
      <c r="D432" s="61" t="s">
        <v>869</v>
      </c>
      <c r="E432" s="158">
        <v>1</v>
      </c>
      <c r="F432" s="179">
        <v>1313</v>
      </c>
      <c r="G432" s="131">
        <v>84</v>
      </c>
      <c r="H432" s="61" t="s">
        <v>869</v>
      </c>
      <c r="I432" s="158">
        <v>1</v>
      </c>
    </row>
    <row r="433" spans="1:9" x14ac:dyDescent="0.2">
      <c r="A433" s="3"/>
      <c r="B433" s="123">
        <v>1313</v>
      </c>
      <c r="C433" s="131">
        <v>84</v>
      </c>
      <c r="D433" s="147" t="s">
        <v>870</v>
      </c>
      <c r="E433" s="158">
        <v>1</v>
      </c>
      <c r="F433" s="179">
        <v>1313</v>
      </c>
      <c r="G433" s="131">
        <v>84</v>
      </c>
      <c r="H433" s="147" t="s">
        <v>870</v>
      </c>
      <c r="I433" s="158">
        <v>1</v>
      </c>
    </row>
    <row r="434" spans="1:9" x14ac:dyDescent="0.2">
      <c r="A434" s="3"/>
      <c r="B434" s="117">
        <v>1311</v>
      </c>
      <c r="C434" s="137">
        <v>84</v>
      </c>
      <c r="D434" s="142" t="s">
        <v>88</v>
      </c>
      <c r="E434" s="168">
        <v>1</v>
      </c>
      <c r="F434" s="182">
        <v>1311</v>
      </c>
      <c r="G434" s="137">
        <v>84</v>
      </c>
      <c r="H434" s="142" t="s">
        <v>88</v>
      </c>
      <c r="I434" s="168">
        <v>1</v>
      </c>
    </row>
    <row r="435" spans="1:9" x14ac:dyDescent="0.2">
      <c r="A435" s="3"/>
      <c r="B435" s="117">
        <v>1311</v>
      </c>
      <c r="C435" s="137">
        <v>84</v>
      </c>
      <c r="D435" s="142" t="s">
        <v>89</v>
      </c>
      <c r="E435" s="168">
        <v>1</v>
      </c>
      <c r="F435" s="182">
        <v>1311</v>
      </c>
      <c r="G435" s="137">
        <v>84</v>
      </c>
      <c r="H435" s="142" t="s">
        <v>89</v>
      </c>
      <c r="I435" s="168">
        <v>1</v>
      </c>
    </row>
    <row r="436" spans="1:9" x14ac:dyDescent="0.2">
      <c r="A436" s="3"/>
      <c r="B436" s="117">
        <v>1311</v>
      </c>
      <c r="C436" s="137">
        <v>84</v>
      </c>
      <c r="D436" s="142" t="s">
        <v>90</v>
      </c>
      <c r="E436" s="168">
        <v>1</v>
      </c>
      <c r="F436" s="182">
        <v>1311</v>
      </c>
      <c r="G436" s="137">
        <v>84</v>
      </c>
      <c r="H436" s="142" t="s">
        <v>90</v>
      </c>
      <c r="I436" s="168">
        <v>1</v>
      </c>
    </row>
    <row r="437" spans="1:9" x14ac:dyDescent="0.2">
      <c r="A437" s="3"/>
      <c r="B437" s="117">
        <v>1311</v>
      </c>
      <c r="C437" s="137">
        <v>84</v>
      </c>
      <c r="D437" s="142" t="s">
        <v>91</v>
      </c>
      <c r="E437" s="168">
        <v>1</v>
      </c>
      <c r="F437" s="182">
        <v>1311</v>
      </c>
      <c r="G437" s="137">
        <v>84</v>
      </c>
      <c r="H437" s="142" t="s">
        <v>91</v>
      </c>
      <c r="I437" s="168">
        <v>1</v>
      </c>
    </row>
    <row r="438" spans="1:9" x14ac:dyDescent="0.2">
      <c r="A438" s="3"/>
      <c r="B438" s="117">
        <v>1311</v>
      </c>
      <c r="C438" s="137">
        <v>84</v>
      </c>
      <c r="D438" s="142" t="s">
        <v>92</v>
      </c>
      <c r="E438" s="168">
        <v>1</v>
      </c>
      <c r="F438" s="182">
        <v>1311</v>
      </c>
      <c r="G438" s="137">
        <v>84</v>
      </c>
      <c r="H438" s="142" t="s">
        <v>92</v>
      </c>
      <c r="I438" s="168">
        <v>1</v>
      </c>
    </row>
    <row r="439" spans="1:9" x14ac:dyDescent="0.2">
      <c r="A439" s="3"/>
      <c r="B439" s="117">
        <v>1311</v>
      </c>
      <c r="C439" s="137">
        <v>84</v>
      </c>
      <c r="D439" s="142" t="s">
        <v>93</v>
      </c>
      <c r="E439" s="168">
        <v>1</v>
      </c>
      <c r="F439" s="182">
        <v>1311</v>
      </c>
      <c r="G439" s="137">
        <v>84</v>
      </c>
      <c r="H439" s="142" t="s">
        <v>93</v>
      </c>
      <c r="I439" s="168">
        <v>1</v>
      </c>
    </row>
    <row r="440" spans="1:9" x14ac:dyDescent="0.2">
      <c r="A440" s="3"/>
      <c r="B440" s="117">
        <v>1311</v>
      </c>
      <c r="C440" s="137">
        <v>84</v>
      </c>
      <c r="D440" s="142" t="s">
        <v>94</v>
      </c>
      <c r="E440" s="168">
        <v>1</v>
      </c>
      <c r="F440" s="182">
        <v>1311</v>
      </c>
      <c r="G440" s="137">
        <v>84</v>
      </c>
      <c r="H440" s="142" t="s">
        <v>94</v>
      </c>
      <c r="I440" s="168">
        <v>1</v>
      </c>
    </row>
    <row r="441" spans="1:9" x14ac:dyDescent="0.2">
      <c r="A441" s="3"/>
      <c r="B441" s="117">
        <v>1313</v>
      </c>
      <c r="C441" s="137">
        <v>84</v>
      </c>
      <c r="D441" s="61" t="s">
        <v>565</v>
      </c>
      <c r="E441" s="168">
        <v>1</v>
      </c>
      <c r="F441" s="182">
        <v>1313</v>
      </c>
      <c r="G441" s="137">
        <v>84</v>
      </c>
      <c r="H441" s="61" t="s">
        <v>565</v>
      </c>
      <c r="I441" s="168">
        <v>1</v>
      </c>
    </row>
    <row r="442" spans="1:9" x14ac:dyDescent="0.2">
      <c r="A442" s="3"/>
      <c r="B442" s="117">
        <v>1311</v>
      </c>
      <c r="C442" s="137">
        <v>84</v>
      </c>
      <c r="D442" s="142" t="s">
        <v>525</v>
      </c>
      <c r="E442" s="168">
        <v>1</v>
      </c>
      <c r="F442" s="182">
        <v>1311</v>
      </c>
      <c r="G442" s="137">
        <v>84</v>
      </c>
      <c r="H442" s="142" t="s">
        <v>525</v>
      </c>
      <c r="I442" s="168">
        <v>1</v>
      </c>
    </row>
    <row r="443" spans="1:9" x14ac:dyDescent="0.2">
      <c r="A443" s="3"/>
      <c r="B443" s="117">
        <v>1311</v>
      </c>
      <c r="C443" s="137">
        <v>84</v>
      </c>
      <c r="D443" s="142" t="s">
        <v>96</v>
      </c>
      <c r="E443" s="168">
        <v>1</v>
      </c>
      <c r="F443" s="182">
        <v>1311</v>
      </c>
      <c r="G443" s="137">
        <v>84</v>
      </c>
      <c r="H443" s="142" t="s">
        <v>96</v>
      </c>
      <c r="I443" s="168">
        <v>1</v>
      </c>
    </row>
    <row r="444" spans="1:9" x14ac:dyDescent="0.2">
      <c r="A444" s="3"/>
      <c r="B444" s="117">
        <v>1311</v>
      </c>
      <c r="C444" s="137">
        <v>84</v>
      </c>
      <c r="D444" s="142" t="s">
        <v>97</v>
      </c>
      <c r="E444" s="168">
        <v>1</v>
      </c>
      <c r="F444" s="182">
        <v>1311</v>
      </c>
      <c r="G444" s="137">
        <v>84</v>
      </c>
      <c r="H444" s="142" t="s">
        <v>97</v>
      </c>
      <c r="I444" s="168">
        <v>1</v>
      </c>
    </row>
    <row r="445" spans="1:9" x14ac:dyDescent="0.2">
      <c r="A445" s="3"/>
      <c r="B445" s="117">
        <v>1311</v>
      </c>
      <c r="C445" s="137">
        <v>84</v>
      </c>
      <c r="D445" s="142" t="s">
        <v>98</v>
      </c>
      <c r="E445" s="168">
        <v>1</v>
      </c>
      <c r="F445" s="182">
        <v>1311</v>
      </c>
      <c r="G445" s="137">
        <v>84</v>
      </c>
      <c r="H445" s="142" t="s">
        <v>98</v>
      </c>
      <c r="I445" s="168">
        <v>1</v>
      </c>
    </row>
    <row r="446" spans="1:9" x14ac:dyDescent="0.2">
      <c r="A446" s="3"/>
      <c r="B446" s="117">
        <v>1311</v>
      </c>
      <c r="C446" s="137">
        <v>84</v>
      </c>
      <c r="D446" s="142" t="s">
        <v>99</v>
      </c>
      <c r="E446" s="168">
        <v>1</v>
      </c>
      <c r="F446" s="182">
        <v>1311</v>
      </c>
      <c r="G446" s="137">
        <v>84</v>
      </c>
      <c r="H446" s="142" t="s">
        <v>99</v>
      </c>
      <c r="I446" s="168">
        <v>1</v>
      </c>
    </row>
    <row r="447" spans="1:9" x14ac:dyDescent="0.2">
      <c r="A447" s="3"/>
      <c r="B447" s="117">
        <v>1311</v>
      </c>
      <c r="C447" s="137">
        <v>84</v>
      </c>
      <c r="D447" s="142" t="s">
        <v>95</v>
      </c>
      <c r="E447" s="168">
        <v>1</v>
      </c>
      <c r="F447" s="182">
        <v>1311</v>
      </c>
      <c r="G447" s="137">
        <v>84</v>
      </c>
      <c r="H447" s="142" t="s">
        <v>95</v>
      </c>
      <c r="I447" s="168">
        <v>1</v>
      </c>
    </row>
    <row r="448" spans="1:9" x14ac:dyDescent="0.2">
      <c r="A448" s="3"/>
      <c r="B448" s="117">
        <v>1311</v>
      </c>
      <c r="C448" s="137">
        <v>84</v>
      </c>
      <c r="D448" s="142" t="s">
        <v>100</v>
      </c>
      <c r="E448" s="168">
        <v>1</v>
      </c>
      <c r="F448" s="182">
        <v>1311</v>
      </c>
      <c r="G448" s="137">
        <v>84</v>
      </c>
      <c r="H448" s="142" t="s">
        <v>100</v>
      </c>
      <c r="I448" s="168">
        <v>1</v>
      </c>
    </row>
    <row r="449" spans="1:9" x14ac:dyDescent="0.2">
      <c r="A449" s="3"/>
      <c r="B449" s="117">
        <v>1313</v>
      </c>
      <c r="C449" s="137">
        <v>84</v>
      </c>
      <c r="D449" s="61" t="s">
        <v>566</v>
      </c>
      <c r="E449" s="168">
        <v>1</v>
      </c>
      <c r="F449" s="182">
        <v>1313</v>
      </c>
      <c r="G449" s="137">
        <v>84</v>
      </c>
      <c r="H449" s="61" t="s">
        <v>566</v>
      </c>
      <c r="I449" s="168">
        <v>1</v>
      </c>
    </row>
    <row r="450" spans="1:9" x14ac:dyDescent="0.2">
      <c r="A450" s="3"/>
      <c r="B450" s="117">
        <v>1311</v>
      </c>
      <c r="C450" s="137">
        <v>84</v>
      </c>
      <c r="D450" s="142" t="s">
        <v>101</v>
      </c>
      <c r="E450" s="168">
        <v>1</v>
      </c>
      <c r="F450" s="182">
        <v>1311</v>
      </c>
      <c r="G450" s="137">
        <v>84</v>
      </c>
      <c r="H450" s="142" t="s">
        <v>101</v>
      </c>
      <c r="I450" s="168">
        <v>1</v>
      </c>
    </row>
    <row r="451" spans="1:9" x14ac:dyDescent="0.2">
      <c r="A451" s="3"/>
      <c r="B451" s="117">
        <v>1311</v>
      </c>
      <c r="C451" s="137">
        <v>84</v>
      </c>
      <c r="D451" s="142" t="s">
        <v>102</v>
      </c>
      <c r="E451" s="168">
        <v>1</v>
      </c>
      <c r="F451" s="182">
        <v>1311</v>
      </c>
      <c r="G451" s="137">
        <v>84</v>
      </c>
      <c r="H451" s="142" t="s">
        <v>102</v>
      </c>
      <c r="I451" s="168">
        <v>1</v>
      </c>
    </row>
    <row r="452" spans="1:9" x14ac:dyDescent="0.2">
      <c r="A452" s="3"/>
      <c r="B452" s="117">
        <v>1311</v>
      </c>
      <c r="C452" s="137">
        <v>84</v>
      </c>
      <c r="D452" s="142" t="s">
        <v>103</v>
      </c>
      <c r="E452" s="168">
        <v>1</v>
      </c>
      <c r="F452" s="182">
        <v>1311</v>
      </c>
      <c r="G452" s="137">
        <v>84</v>
      </c>
      <c r="H452" s="142" t="s">
        <v>103</v>
      </c>
      <c r="I452" s="168">
        <v>1</v>
      </c>
    </row>
    <row r="453" spans="1:9" x14ac:dyDescent="0.2">
      <c r="A453" s="3"/>
      <c r="B453" s="117">
        <v>1311</v>
      </c>
      <c r="C453" s="137">
        <v>84</v>
      </c>
      <c r="D453" s="142" t="s">
        <v>104</v>
      </c>
      <c r="E453" s="168">
        <v>1</v>
      </c>
      <c r="F453" s="182">
        <v>1311</v>
      </c>
      <c r="G453" s="137">
        <v>84</v>
      </c>
      <c r="H453" s="142" t="s">
        <v>104</v>
      </c>
      <c r="I453" s="168">
        <v>1</v>
      </c>
    </row>
    <row r="454" spans="1:9" x14ac:dyDescent="0.2">
      <c r="A454" s="3"/>
      <c r="B454" s="117">
        <v>1311</v>
      </c>
      <c r="C454" s="137">
        <v>84</v>
      </c>
      <c r="D454" s="142" t="s">
        <v>105</v>
      </c>
      <c r="E454" s="168">
        <v>1</v>
      </c>
      <c r="F454" s="182">
        <v>1311</v>
      </c>
      <c r="G454" s="137">
        <v>84</v>
      </c>
      <c r="H454" s="142" t="s">
        <v>105</v>
      </c>
      <c r="I454" s="168">
        <v>1</v>
      </c>
    </row>
    <row r="455" spans="1:9" x14ac:dyDescent="0.2">
      <c r="A455" s="3"/>
      <c r="B455" s="117">
        <v>1311</v>
      </c>
      <c r="C455" s="137">
        <v>84</v>
      </c>
      <c r="D455" s="142" t="s">
        <v>106</v>
      </c>
      <c r="E455" s="168">
        <v>1</v>
      </c>
      <c r="F455" s="182">
        <v>1311</v>
      </c>
      <c r="G455" s="137">
        <v>84</v>
      </c>
      <c r="H455" s="142" t="s">
        <v>106</v>
      </c>
      <c r="I455" s="168">
        <v>1</v>
      </c>
    </row>
    <row r="456" spans="1:9" x14ac:dyDescent="0.2">
      <c r="A456" s="3"/>
      <c r="B456" s="117">
        <v>1311</v>
      </c>
      <c r="C456" s="137">
        <v>84</v>
      </c>
      <c r="D456" s="142" t="s">
        <v>107</v>
      </c>
      <c r="E456" s="168">
        <v>1</v>
      </c>
      <c r="F456" s="182">
        <v>1311</v>
      </c>
      <c r="G456" s="137">
        <v>84</v>
      </c>
      <c r="H456" s="142" t="s">
        <v>107</v>
      </c>
      <c r="I456" s="168">
        <v>1</v>
      </c>
    </row>
    <row r="457" spans="1:9" x14ac:dyDescent="0.2">
      <c r="A457" s="3"/>
      <c r="B457" s="117">
        <v>1311</v>
      </c>
      <c r="C457" s="137">
        <v>84</v>
      </c>
      <c r="D457" s="142" t="s">
        <v>108</v>
      </c>
      <c r="E457" s="168">
        <v>1</v>
      </c>
      <c r="F457" s="182">
        <v>1311</v>
      </c>
      <c r="G457" s="137">
        <v>84</v>
      </c>
      <c r="H457" s="142" t="s">
        <v>108</v>
      </c>
      <c r="I457" s="168">
        <v>1</v>
      </c>
    </row>
    <row r="458" spans="1:9" x14ac:dyDescent="0.2">
      <c r="A458" s="3"/>
      <c r="B458" s="117">
        <v>1311</v>
      </c>
      <c r="C458" s="137">
        <v>84</v>
      </c>
      <c r="D458" s="142" t="s">
        <v>109</v>
      </c>
      <c r="E458" s="168">
        <v>1</v>
      </c>
      <c r="F458" s="182">
        <v>1311</v>
      </c>
      <c r="G458" s="137">
        <v>84</v>
      </c>
      <c r="H458" s="142" t="s">
        <v>109</v>
      </c>
      <c r="I458" s="168">
        <v>1</v>
      </c>
    </row>
    <row r="459" spans="1:9" x14ac:dyDescent="0.2">
      <c r="A459" s="3"/>
      <c r="B459" s="117">
        <v>1311</v>
      </c>
      <c r="C459" s="137">
        <v>84</v>
      </c>
      <c r="D459" s="142" t="s">
        <v>110</v>
      </c>
      <c r="E459" s="168">
        <v>1</v>
      </c>
      <c r="F459" s="182">
        <v>1311</v>
      </c>
      <c r="G459" s="137">
        <v>84</v>
      </c>
      <c r="H459" s="142" t="s">
        <v>110</v>
      </c>
      <c r="I459" s="168">
        <v>1</v>
      </c>
    </row>
    <row r="460" spans="1:9" x14ac:dyDescent="0.2">
      <c r="A460" s="3"/>
      <c r="B460" s="117">
        <v>1311</v>
      </c>
      <c r="C460" s="137">
        <v>84</v>
      </c>
      <c r="D460" s="142" t="s">
        <v>111</v>
      </c>
      <c r="E460" s="168">
        <v>1</v>
      </c>
      <c r="F460" s="182">
        <v>1311</v>
      </c>
      <c r="G460" s="137">
        <v>84</v>
      </c>
      <c r="H460" s="142" t="s">
        <v>111</v>
      </c>
      <c r="I460" s="168">
        <v>1</v>
      </c>
    </row>
    <row r="461" spans="1:9" x14ac:dyDescent="0.2">
      <c r="A461" s="3"/>
      <c r="B461" s="117">
        <v>1311</v>
      </c>
      <c r="C461" s="137">
        <v>84</v>
      </c>
      <c r="D461" s="142" t="s">
        <v>112</v>
      </c>
      <c r="E461" s="168">
        <v>1</v>
      </c>
      <c r="F461" s="182">
        <v>1311</v>
      </c>
      <c r="G461" s="137">
        <v>84</v>
      </c>
      <c r="H461" s="142" t="s">
        <v>112</v>
      </c>
      <c r="I461" s="168">
        <v>1</v>
      </c>
    </row>
    <row r="462" spans="1:9" x14ac:dyDescent="0.2">
      <c r="A462" s="3"/>
      <c r="B462" s="117">
        <v>1311</v>
      </c>
      <c r="C462" s="135">
        <v>84</v>
      </c>
      <c r="D462" s="146" t="s">
        <v>1178</v>
      </c>
      <c r="E462" s="164">
        <v>1</v>
      </c>
      <c r="F462" s="182">
        <v>1311</v>
      </c>
      <c r="G462" s="135">
        <v>84</v>
      </c>
      <c r="H462" s="146" t="s">
        <v>1178</v>
      </c>
      <c r="I462" s="164">
        <v>1</v>
      </c>
    </row>
    <row r="463" spans="1:9" x14ac:dyDescent="0.2">
      <c r="A463" s="3"/>
      <c r="B463" s="117">
        <v>1311</v>
      </c>
      <c r="C463" s="137">
        <v>84</v>
      </c>
      <c r="D463" s="142" t="s">
        <v>113</v>
      </c>
      <c r="E463" s="168">
        <v>1</v>
      </c>
      <c r="F463" s="182">
        <v>1311</v>
      </c>
      <c r="G463" s="137">
        <v>84</v>
      </c>
      <c r="H463" s="142" t="s">
        <v>113</v>
      </c>
      <c r="I463" s="168">
        <v>1</v>
      </c>
    </row>
    <row r="464" spans="1:9" x14ac:dyDescent="0.2">
      <c r="A464" s="3"/>
      <c r="B464" s="117">
        <v>1313</v>
      </c>
      <c r="C464" s="137">
        <v>84</v>
      </c>
      <c r="D464" s="61" t="s">
        <v>567</v>
      </c>
      <c r="E464" s="168">
        <v>1</v>
      </c>
      <c r="F464" s="182">
        <v>1313</v>
      </c>
      <c r="G464" s="137">
        <v>84</v>
      </c>
      <c r="H464" s="61" t="s">
        <v>567</v>
      </c>
      <c r="I464" s="168">
        <v>1</v>
      </c>
    </row>
    <row r="465" spans="1:9" x14ac:dyDescent="0.2">
      <c r="A465" s="3"/>
      <c r="B465" s="117">
        <v>1313</v>
      </c>
      <c r="C465" s="137">
        <v>84</v>
      </c>
      <c r="D465" s="61" t="s">
        <v>568</v>
      </c>
      <c r="E465" s="168">
        <v>1</v>
      </c>
      <c r="F465" s="182">
        <v>1313</v>
      </c>
      <c r="G465" s="137">
        <v>84</v>
      </c>
      <c r="H465" s="61" t="s">
        <v>568</v>
      </c>
      <c r="I465" s="168">
        <v>1</v>
      </c>
    </row>
    <row r="466" spans="1:9" x14ac:dyDescent="0.2">
      <c r="A466" s="3"/>
      <c r="B466" s="117">
        <v>1311</v>
      </c>
      <c r="C466" s="137">
        <v>84</v>
      </c>
      <c r="D466" s="142" t="s">
        <v>114</v>
      </c>
      <c r="E466" s="168">
        <v>1</v>
      </c>
      <c r="F466" s="182">
        <v>1311</v>
      </c>
      <c r="G466" s="137">
        <v>84</v>
      </c>
      <c r="H466" s="142" t="s">
        <v>114</v>
      </c>
      <c r="I466" s="168">
        <v>1</v>
      </c>
    </row>
    <row r="467" spans="1:9" x14ac:dyDescent="0.2">
      <c r="A467" s="3"/>
      <c r="B467" s="117">
        <v>1311</v>
      </c>
      <c r="C467" s="137">
        <v>84</v>
      </c>
      <c r="D467" s="142" t="s">
        <v>115</v>
      </c>
      <c r="E467" s="168">
        <v>1</v>
      </c>
      <c r="F467" s="182">
        <v>1311</v>
      </c>
      <c r="G467" s="137">
        <v>84</v>
      </c>
      <c r="H467" s="142" t="s">
        <v>115</v>
      </c>
      <c r="I467" s="168">
        <v>1</v>
      </c>
    </row>
    <row r="468" spans="1:9" x14ac:dyDescent="0.2">
      <c r="A468" s="3"/>
      <c r="B468" s="117">
        <v>1311</v>
      </c>
      <c r="C468" s="137">
        <v>84</v>
      </c>
      <c r="D468" s="142" t="s">
        <v>116</v>
      </c>
      <c r="E468" s="168">
        <v>1</v>
      </c>
      <c r="F468" s="182">
        <v>1311</v>
      </c>
      <c r="G468" s="137">
        <v>84</v>
      </c>
      <c r="H468" s="142" t="s">
        <v>116</v>
      </c>
      <c r="I468" s="168">
        <v>1</v>
      </c>
    </row>
    <row r="469" spans="1:9" x14ac:dyDescent="0.2">
      <c r="A469" s="3"/>
      <c r="B469" s="117">
        <v>1311</v>
      </c>
      <c r="C469" s="137">
        <v>84</v>
      </c>
      <c r="D469" s="142" t="s">
        <v>117</v>
      </c>
      <c r="E469" s="168">
        <v>1</v>
      </c>
      <c r="F469" s="182">
        <v>1311</v>
      </c>
      <c r="G469" s="137">
        <v>84</v>
      </c>
      <c r="H469" s="142" t="s">
        <v>117</v>
      </c>
      <c r="I469" s="168">
        <v>1</v>
      </c>
    </row>
    <row r="470" spans="1:9" x14ac:dyDescent="0.2">
      <c r="A470" s="3"/>
      <c r="B470" s="117">
        <v>1311</v>
      </c>
      <c r="C470" s="137">
        <v>84</v>
      </c>
      <c r="D470" s="142" t="s">
        <v>118</v>
      </c>
      <c r="E470" s="168">
        <v>1</v>
      </c>
      <c r="F470" s="182">
        <v>1311</v>
      </c>
      <c r="G470" s="137">
        <v>84</v>
      </c>
      <c r="H470" s="142" t="s">
        <v>118</v>
      </c>
      <c r="I470" s="168">
        <v>1</v>
      </c>
    </row>
    <row r="471" spans="1:9" x14ac:dyDescent="0.2">
      <c r="A471" s="3"/>
      <c r="B471" s="117">
        <v>1311</v>
      </c>
      <c r="C471" s="137">
        <v>84</v>
      </c>
      <c r="D471" s="142" t="s">
        <v>119</v>
      </c>
      <c r="E471" s="168">
        <v>1</v>
      </c>
      <c r="F471" s="182">
        <v>1311</v>
      </c>
      <c r="G471" s="137">
        <v>84</v>
      </c>
      <c r="H471" s="142" t="s">
        <v>119</v>
      </c>
      <c r="I471" s="168">
        <v>1</v>
      </c>
    </row>
    <row r="472" spans="1:9" x14ac:dyDescent="0.2">
      <c r="A472" s="3"/>
      <c r="B472" s="117">
        <v>1311</v>
      </c>
      <c r="C472" s="137">
        <v>84</v>
      </c>
      <c r="D472" s="142" t="s">
        <v>119</v>
      </c>
      <c r="E472" s="168">
        <v>1</v>
      </c>
      <c r="F472" s="182">
        <v>1311</v>
      </c>
      <c r="G472" s="137">
        <v>84</v>
      </c>
      <c r="H472" s="142" t="s">
        <v>119</v>
      </c>
      <c r="I472" s="168">
        <v>1</v>
      </c>
    </row>
    <row r="473" spans="1:9" x14ac:dyDescent="0.2">
      <c r="A473" s="3"/>
      <c r="B473" s="117">
        <v>1311</v>
      </c>
      <c r="C473" s="137">
        <v>84</v>
      </c>
      <c r="D473" s="142" t="s">
        <v>120</v>
      </c>
      <c r="E473" s="168">
        <v>1</v>
      </c>
      <c r="F473" s="182">
        <v>1311</v>
      </c>
      <c r="G473" s="137">
        <v>84</v>
      </c>
      <c r="H473" s="142" t="s">
        <v>120</v>
      </c>
      <c r="I473" s="168">
        <v>1</v>
      </c>
    </row>
    <row r="474" spans="1:9" x14ac:dyDescent="0.2">
      <c r="A474" s="3"/>
      <c r="B474" s="117">
        <v>1311</v>
      </c>
      <c r="C474" s="137">
        <v>84</v>
      </c>
      <c r="D474" s="142" t="s">
        <v>121</v>
      </c>
      <c r="E474" s="168">
        <v>1</v>
      </c>
      <c r="F474" s="182">
        <v>1311</v>
      </c>
      <c r="G474" s="137">
        <v>84</v>
      </c>
      <c r="H474" s="142" t="s">
        <v>121</v>
      </c>
      <c r="I474" s="168">
        <v>1</v>
      </c>
    </row>
    <row r="475" spans="1:9" x14ac:dyDescent="0.2">
      <c r="A475" s="3"/>
      <c r="B475" s="117">
        <v>1311</v>
      </c>
      <c r="C475" s="137">
        <v>84</v>
      </c>
      <c r="D475" s="142" t="s">
        <v>122</v>
      </c>
      <c r="E475" s="168">
        <v>1</v>
      </c>
      <c r="F475" s="182">
        <v>1311</v>
      </c>
      <c r="G475" s="137">
        <v>84</v>
      </c>
      <c r="H475" s="142" t="s">
        <v>122</v>
      </c>
      <c r="I475" s="168">
        <v>1</v>
      </c>
    </row>
    <row r="476" spans="1:9" x14ac:dyDescent="0.2">
      <c r="A476" s="3"/>
      <c r="B476" s="117">
        <v>1311</v>
      </c>
      <c r="C476" s="137">
        <v>84</v>
      </c>
      <c r="D476" s="142" t="s">
        <v>123</v>
      </c>
      <c r="E476" s="168">
        <v>1</v>
      </c>
      <c r="F476" s="182">
        <v>1311</v>
      </c>
      <c r="G476" s="137">
        <v>84</v>
      </c>
      <c r="H476" s="142" t="s">
        <v>123</v>
      </c>
      <c r="I476" s="168">
        <v>1</v>
      </c>
    </row>
    <row r="477" spans="1:9" x14ac:dyDescent="0.2">
      <c r="A477" s="3"/>
      <c r="B477" s="117">
        <v>1311</v>
      </c>
      <c r="C477" s="137">
        <v>84</v>
      </c>
      <c r="D477" s="142" t="s">
        <v>124</v>
      </c>
      <c r="E477" s="168">
        <v>1</v>
      </c>
      <c r="F477" s="182">
        <v>1311</v>
      </c>
      <c r="G477" s="137">
        <v>84</v>
      </c>
      <c r="H477" s="142" t="s">
        <v>124</v>
      </c>
      <c r="I477" s="168">
        <v>1</v>
      </c>
    </row>
    <row r="478" spans="1:9" x14ac:dyDescent="0.2">
      <c r="A478" s="3"/>
      <c r="B478" s="117">
        <v>1311</v>
      </c>
      <c r="C478" s="137">
        <v>84</v>
      </c>
      <c r="D478" s="142" t="s">
        <v>125</v>
      </c>
      <c r="E478" s="168">
        <v>1</v>
      </c>
      <c r="F478" s="182">
        <v>1311</v>
      </c>
      <c r="G478" s="137">
        <v>84</v>
      </c>
      <c r="H478" s="142" t="s">
        <v>125</v>
      </c>
      <c r="I478" s="168">
        <v>1</v>
      </c>
    </row>
    <row r="479" spans="1:9" x14ac:dyDescent="0.2">
      <c r="A479" s="3"/>
      <c r="B479" s="117">
        <v>1311</v>
      </c>
      <c r="C479" s="137">
        <v>84</v>
      </c>
      <c r="D479" s="142" t="s">
        <v>126</v>
      </c>
      <c r="E479" s="168">
        <v>1</v>
      </c>
      <c r="F479" s="182">
        <v>1311</v>
      </c>
      <c r="G479" s="137">
        <v>84</v>
      </c>
      <c r="H479" s="142" t="s">
        <v>126</v>
      </c>
      <c r="I479" s="168">
        <v>1</v>
      </c>
    </row>
    <row r="480" spans="1:9" x14ac:dyDescent="0.2">
      <c r="A480" s="3"/>
      <c r="B480" s="117">
        <v>1311</v>
      </c>
      <c r="C480" s="137">
        <v>84</v>
      </c>
      <c r="D480" s="142" t="s">
        <v>526</v>
      </c>
      <c r="E480" s="168">
        <v>829</v>
      </c>
      <c r="F480" s="182">
        <v>1311</v>
      </c>
      <c r="G480" s="137">
        <v>84</v>
      </c>
      <c r="H480" s="142" t="s">
        <v>526</v>
      </c>
      <c r="I480" s="168">
        <v>829</v>
      </c>
    </row>
    <row r="481" spans="1:9" x14ac:dyDescent="0.2">
      <c r="A481" s="3"/>
      <c r="B481" s="117">
        <v>1313</v>
      </c>
      <c r="C481" s="137">
        <v>84</v>
      </c>
      <c r="D481" s="61" t="s">
        <v>569</v>
      </c>
      <c r="E481" s="168">
        <v>1</v>
      </c>
      <c r="F481" s="182">
        <v>1313</v>
      </c>
      <c r="G481" s="137">
        <v>84</v>
      </c>
      <c r="H481" s="61" t="s">
        <v>569</v>
      </c>
      <c r="I481" s="168">
        <v>1</v>
      </c>
    </row>
    <row r="482" spans="1:9" x14ac:dyDescent="0.2">
      <c r="A482" s="3"/>
      <c r="B482" s="117">
        <v>1311</v>
      </c>
      <c r="C482" s="137">
        <v>84</v>
      </c>
      <c r="D482" s="142" t="s">
        <v>127</v>
      </c>
      <c r="E482" s="168">
        <v>1</v>
      </c>
      <c r="F482" s="182">
        <v>1311</v>
      </c>
      <c r="G482" s="137">
        <v>84</v>
      </c>
      <c r="H482" s="142" t="s">
        <v>127</v>
      </c>
      <c r="I482" s="168">
        <v>1</v>
      </c>
    </row>
    <row r="483" spans="1:9" x14ac:dyDescent="0.2">
      <c r="A483" s="3"/>
      <c r="B483" s="117">
        <v>1311</v>
      </c>
      <c r="C483" s="137">
        <v>84</v>
      </c>
      <c r="D483" s="142" t="s">
        <v>128</v>
      </c>
      <c r="E483" s="168">
        <v>1</v>
      </c>
      <c r="F483" s="182">
        <v>1311</v>
      </c>
      <c r="G483" s="137">
        <v>84</v>
      </c>
      <c r="H483" s="142" t="s">
        <v>128</v>
      </c>
      <c r="I483" s="168">
        <v>1</v>
      </c>
    </row>
    <row r="484" spans="1:9" x14ac:dyDescent="0.2">
      <c r="A484" s="3"/>
      <c r="B484" s="117">
        <v>1311</v>
      </c>
      <c r="C484" s="137">
        <v>84</v>
      </c>
      <c r="D484" s="142" t="s">
        <v>129</v>
      </c>
      <c r="E484" s="168">
        <v>1</v>
      </c>
      <c r="F484" s="182">
        <v>1311</v>
      </c>
      <c r="G484" s="137">
        <v>84</v>
      </c>
      <c r="H484" s="142" t="s">
        <v>129</v>
      </c>
      <c r="I484" s="168">
        <v>1</v>
      </c>
    </row>
    <row r="485" spans="1:9" x14ac:dyDescent="0.2">
      <c r="A485" s="3"/>
      <c r="B485" s="117">
        <v>1311</v>
      </c>
      <c r="C485" s="137">
        <v>84</v>
      </c>
      <c r="D485" s="142" t="s">
        <v>130</v>
      </c>
      <c r="E485" s="168">
        <v>1</v>
      </c>
      <c r="F485" s="182">
        <v>1311</v>
      </c>
      <c r="G485" s="137">
        <v>84</v>
      </c>
      <c r="H485" s="142" t="s">
        <v>130</v>
      </c>
      <c r="I485" s="168">
        <v>1</v>
      </c>
    </row>
    <row r="486" spans="1:9" x14ac:dyDescent="0.2">
      <c r="A486" s="3"/>
      <c r="B486" s="117">
        <v>1311</v>
      </c>
      <c r="C486" s="137">
        <v>84</v>
      </c>
      <c r="D486" s="142" t="s">
        <v>131</v>
      </c>
      <c r="E486" s="168">
        <v>1</v>
      </c>
      <c r="F486" s="182">
        <v>1311</v>
      </c>
      <c r="G486" s="137">
        <v>84</v>
      </c>
      <c r="H486" s="142" t="s">
        <v>131</v>
      </c>
      <c r="I486" s="168">
        <v>1</v>
      </c>
    </row>
    <row r="487" spans="1:9" x14ac:dyDescent="0.2">
      <c r="A487" s="3"/>
      <c r="B487" s="117">
        <v>1311</v>
      </c>
      <c r="C487" s="137">
        <v>84</v>
      </c>
      <c r="D487" s="142" t="s">
        <v>132</v>
      </c>
      <c r="E487" s="168">
        <v>1</v>
      </c>
      <c r="F487" s="182">
        <v>1311</v>
      </c>
      <c r="G487" s="137">
        <v>84</v>
      </c>
      <c r="H487" s="142" t="s">
        <v>132</v>
      </c>
      <c r="I487" s="168">
        <v>1</v>
      </c>
    </row>
    <row r="488" spans="1:9" x14ac:dyDescent="0.2">
      <c r="A488" s="3"/>
      <c r="B488" s="117">
        <v>1311</v>
      </c>
      <c r="C488" s="137">
        <v>84</v>
      </c>
      <c r="D488" s="142" t="s">
        <v>527</v>
      </c>
      <c r="E488" s="168">
        <v>98</v>
      </c>
      <c r="F488" s="182">
        <v>1311</v>
      </c>
      <c r="G488" s="137">
        <v>84</v>
      </c>
      <c r="H488" s="142" t="s">
        <v>527</v>
      </c>
      <c r="I488" s="168">
        <v>98</v>
      </c>
    </row>
    <row r="489" spans="1:9" x14ac:dyDescent="0.2">
      <c r="A489" s="3"/>
      <c r="B489" s="117">
        <v>1311</v>
      </c>
      <c r="C489" s="137">
        <v>84</v>
      </c>
      <c r="D489" s="142" t="s">
        <v>133</v>
      </c>
      <c r="E489" s="168">
        <v>1</v>
      </c>
      <c r="F489" s="182">
        <v>1311</v>
      </c>
      <c r="G489" s="137">
        <v>84</v>
      </c>
      <c r="H489" s="142" t="s">
        <v>133</v>
      </c>
      <c r="I489" s="168">
        <v>1</v>
      </c>
    </row>
    <row r="490" spans="1:9" x14ac:dyDescent="0.2">
      <c r="A490" s="3"/>
      <c r="B490" s="117">
        <v>1311</v>
      </c>
      <c r="C490" s="137">
        <v>84</v>
      </c>
      <c r="D490" s="142" t="s">
        <v>134</v>
      </c>
      <c r="E490" s="168">
        <v>1</v>
      </c>
      <c r="F490" s="182">
        <v>1311</v>
      </c>
      <c r="G490" s="137">
        <v>84</v>
      </c>
      <c r="H490" s="142" t="s">
        <v>134</v>
      </c>
      <c r="I490" s="168">
        <v>1</v>
      </c>
    </row>
    <row r="491" spans="1:9" x14ac:dyDescent="0.2">
      <c r="A491" s="3"/>
      <c r="B491" s="117">
        <v>1311</v>
      </c>
      <c r="C491" s="137">
        <v>84</v>
      </c>
      <c r="D491" s="142" t="s">
        <v>135</v>
      </c>
      <c r="E491" s="168">
        <v>1</v>
      </c>
      <c r="F491" s="182">
        <v>1311</v>
      </c>
      <c r="G491" s="137">
        <v>84</v>
      </c>
      <c r="H491" s="142" t="s">
        <v>135</v>
      </c>
      <c r="I491" s="168">
        <v>1</v>
      </c>
    </row>
    <row r="492" spans="1:9" x14ac:dyDescent="0.2">
      <c r="A492" s="3"/>
      <c r="B492" s="117">
        <v>1311</v>
      </c>
      <c r="C492" s="137">
        <v>84</v>
      </c>
      <c r="D492" s="142" t="s">
        <v>136</v>
      </c>
      <c r="E492" s="168">
        <v>1</v>
      </c>
      <c r="F492" s="182">
        <v>1311</v>
      </c>
      <c r="G492" s="137">
        <v>84</v>
      </c>
      <c r="H492" s="142" t="s">
        <v>136</v>
      </c>
      <c r="I492" s="168">
        <v>1</v>
      </c>
    </row>
    <row r="493" spans="1:9" x14ac:dyDescent="0.2">
      <c r="A493" s="3"/>
      <c r="B493" s="117">
        <v>1311</v>
      </c>
      <c r="C493" s="137">
        <v>84</v>
      </c>
      <c r="D493" s="142" t="s">
        <v>137</v>
      </c>
      <c r="E493" s="168">
        <v>1</v>
      </c>
      <c r="F493" s="182">
        <v>1311</v>
      </c>
      <c r="G493" s="137">
        <v>84</v>
      </c>
      <c r="H493" s="142" t="s">
        <v>137</v>
      </c>
      <c r="I493" s="168">
        <v>1</v>
      </c>
    </row>
    <row r="494" spans="1:9" x14ac:dyDescent="0.2">
      <c r="A494" s="3"/>
      <c r="B494" s="117">
        <v>1311</v>
      </c>
      <c r="C494" s="137">
        <v>84</v>
      </c>
      <c r="D494" s="142" t="s">
        <v>138</v>
      </c>
      <c r="E494" s="168">
        <v>1</v>
      </c>
      <c r="F494" s="182">
        <v>1311</v>
      </c>
      <c r="G494" s="137">
        <v>84</v>
      </c>
      <c r="H494" s="142" t="s">
        <v>138</v>
      </c>
      <c r="I494" s="168">
        <v>1</v>
      </c>
    </row>
    <row r="495" spans="1:9" x14ac:dyDescent="0.2">
      <c r="A495" s="3"/>
      <c r="B495" s="117">
        <v>1311</v>
      </c>
      <c r="C495" s="137">
        <v>84</v>
      </c>
      <c r="D495" s="142" t="s">
        <v>139</v>
      </c>
      <c r="E495" s="168">
        <v>1</v>
      </c>
      <c r="F495" s="182">
        <v>1311</v>
      </c>
      <c r="G495" s="137">
        <v>84</v>
      </c>
      <c r="H495" s="142" t="s">
        <v>139</v>
      </c>
      <c r="I495" s="168">
        <v>1</v>
      </c>
    </row>
    <row r="496" spans="1:9" x14ac:dyDescent="0.2">
      <c r="A496" s="3"/>
      <c r="B496" s="117">
        <v>1311</v>
      </c>
      <c r="C496" s="137">
        <v>84</v>
      </c>
      <c r="D496" s="148" t="s">
        <v>140</v>
      </c>
      <c r="E496" s="168">
        <v>1</v>
      </c>
      <c r="F496" s="182">
        <v>1311</v>
      </c>
      <c r="G496" s="137">
        <v>84</v>
      </c>
      <c r="H496" s="148" t="s">
        <v>140</v>
      </c>
      <c r="I496" s="168">
        <v>1</v>
      </c>
    </row>
    <row r="497" spans="1:9" x14ac:dyDescent="0.2">
      <c r="A497" s="3"/>
      <c r="B497" s="117">
        <v>1311</v>
      </c>
      <c r="C497" s="137">
        <v>84</v>
      </c>
      <c r="D497" s="142" t="s">
        <v>141</v>
      </c>
      <c r="E497" s="168">
        <v>1</v>
      </c>
      <c r="F497" s="182">
        <v>1311</v>
      </c>
      <c r="G497" s="137">
        <v>84</v>
      </c>
      <c r="H497" s="142" t="s">
        <v>141</v>
      </c>
      <c r="I497" s="168">
        <v>1</v>
      </c>
    </row>
    <row r="498" spans="1:9" x14ac:dyDescent="0.2">
      <c r="A498" s="3"/>
      <c r="B498" s="117">
        <v>1311</v>
      </c>
      <c r="C498" s="137">
        <v>84</v>
      </c>
      <c r="D498" s="142" t="s">
        <v>142</v>
      </c>
      <c r="E498" s="168">
        <v>1</v>
      </c>
      <c r="F498" s="182">
        <v>1311</v>
      </c>
      <c r="G498" s="137">
        <v>84</v>
      </c>
      <c r="H498" s="142" t="s">
        <v>142</v>
      </c>
      <c r="I498" s="168">
        <v>1</v>
      </c>
    </row>
    <row r="499" spans="1:9" x14ac:dyDescent="0.2">
      <c r="A499" s="3"/>
      <c r="B499" s="117">
        <v>1311</v>
      </c>
      <c r="C499" s="137">
        <v>84</v>
      </c>
      <c r="D499" s="142" t="s">
        <v>143</v>
      </c>
      <c r="E499" s="168">
        <v>1</v>
      </c>
      <c r="F499" s="182">
        <v>1311</v>
      </c>
      <c r="G499" s="137">
        <v>84</v>
      </c>
      <c r="H499" s="142" t="s">
        <v>143</v>
      </c>
      <c r="I499" s="168">
        <v>1</v>
      </c>
    </row>
    <row r="500" spans="1:9" x14ac:dyDescent="0.2">
      <c r="A500" s="3"/>
      <c r="B500" s="117">
        <v>1311</v>
      </c>
      <c r="C500" s="137">
        <v>84</v>
      </c>
      <c r="D500" s="142" t="s">
        <v>144</v>
      </c>
      <c r="E500" s="168">
        <v>1</v>
      </c>
      <c r="F500" s="182">
        <v>1311</v>
      </c>
      <c r="G500" s="137">
        <v>84</v>
      </c>
      <c r="H500" s="142" t="s">
        <v>144</v>
      </c>
      <c r="I500" s="168">
        <v>1</v>
      </c>
    </row>
    <row r="501" spans="1:9" x14ac:dyDescent="0.2">
      <c r="A501" s="3"/>
      <c r="B501" s="117">
        <v>1311</v>
      </c>
      <c r="C501" s="137">
        <v>84</v>
      </c>
      <c r="D501" s="142" t="s">
        <v>145</v>
      </c>
      <c r="E501" s="168">
        <v>1</v>
      </c>
      <c r="F501" s="182">
        <v>1311</v>
      </c>
      <c r="G501" s="137">
        <v>84</v>
      </c>
      <c r="H501" s="142" t="s">
        <v>145</v>
      </c>
      <c r="I501" s="168">
        <v>1</v>
      </c>
    </row>
    <row r="502" spans="1:9" x14ac:dyDescent="0.2">
      <c r="A502" s="3"/>
      <c r="B502" s="117">
        <v>1311</v>
      </c>
      <c r="C502" s="137">
        <v>84</v>
      </c>
      <c r="D502" s="142" t="s">
        <v>146</v>
      </c>
      <c r="E502" s="168">
        <v>1</v>
      </c>
      <c r="F502" s="182">
        <v>1311</v>
      </c>
      <c r="G502" s="137">
        <v>84</v>
      </c>
      <c r="H502" s="142" t="s">
        <v>146</v>
      </c>
      <c r="I502" s="168">
        <v>1</v>
      </c>
    </row>
    <row r="503" spans="1:9" x14ac:dyDescent="0.2">
      <c r="A503" s="3"/>
      <c r="B503" s="117">
        <v>1311</v>
      </c>
      <c r="C503" s="137">
        <v>84</v>
      </c>
      <c r="D503" s="142" t="s">
        <v>147</v>
      </c>
      <c r="E503" s="168">
        <v>1</v>
      </c>
      <c r="F503" s="182">
        <v>1311</v>
      </c>
      <c r="G503" s="137">
        <v>84</v>
      </c>
      <c r="H503" s="142" t="s">
        <v>147</v>
      </c>
      <c r="I503" s="168">
        <v>1</v>
      </c>
    </row>
    <row r="504" spans="1:9" x14ac:dyDescent="0.2">
      <c r="A504" s="3"/>
      <c r="B504" s="117">
        <v>1311</v>
      </c>
      <c r="C504" s="137">
        <v>84</v>
      </c>
      <c r="D504" s="142" t="s">
        <v>148</v>
      </c>
      <c r="E504" s="168">
        <v>1</v>
      </c>
      <c r="F504" s="182">
        <v>1311</v>
      </c>
      <c r="G504" s="137">
        <v>84</v>
      </c>
      <c r="H504" s="142" t="s">
        <v>148</v>
      </c>
      <c r="I504" s="168">
        <v>1</v>
      </c>
    </row>
    <row r="505" spans="1:9" x14ac:dyDescent="0.2">
      <c r="A505" s="3"/>
      <c r="B505" s="117">
        <v>1311</v>
      </c>
      <c r="C505" s="137">
        <v>84</v>
      </c>
      <c r="D505" s="142" t="s">
        <v>149</v>
      </c>
      <c r="E505" s="168">
        <v>1</v>
      </c>
      <c r="F505" s="182">
        <v>1311</v>
      </c>
      <c r="G505" s="137">
        <v>84</v>
      </c>
      <c r="H505" s="142" t="s">
        <v>149</v>
      </c>
      <c r="I505" s="168">
        <v>1</v>
      </c>
    </row>
    <row r="506" spans="1:9" x14ac:dyDescent="0.2">
      <c r="A506" s="3"/>
      <c r="B506" s="117">
        <v>1311</v>
      </c>
      <c r="C506" s="137">
        <v>84</v>
      </c>
      <c r="D506" s="142" t="s">
        <v>150</v>
      </c>
      <c r="E506" s="168">
        <v>1</v>
      </c>
      <c r="F506" s="182">
        <v>1311</v>
      </c>
      <c r="G506" s="137">
        <v>84</v>
      </c>
      <c r="H506" s="142" t="s">
        <v>150</v>
      </c>
      <c r="I506" s="168">
        <v>1</v>
      </c>
    </row>
    <row r="507" spans="1:9" x14ac:dyDescent="0.2">
      <c r="A507" s="3"/>
      <c r="B507" s="117">
        <v>1311</v>
      </c>
      <c r="C507" s="137">
        <v>84</v>
      </c>
      <c r="D507" s="142" t="s">
        <v>151</v>
      </c>
      <c r="E507" s="168">
        <v>1</v>
      </c>
      <c r="F507" s="182">
        <v>1311</v>
      </c>
      <c r="G507" s="137">
        <v>84</v>
      </c>
      <c r="H507" s="142" t="s">
        <v>151</v>
      </c>
      <c r="I507" s="168">
        <v>1</v>
      </c>
    </row>
    <row r="508" spans="1:9" x14ac:dyDescent="0.2">
      <c r="A508" s="3"/>
      <c r="B508" s="117">
        <v>1311</v>
      </c>
      <c r="C508" s="137">
        <v>84</v>
      </c>
      <c r="D508" s="142" t="s">
        <v>152</v>
      </c>
      <c r="E508" s="168">
        <v>1</v>
      </c>
      <c r="F508" s="182">
        <v>1311</v>
      </c>
      <c r="G508" s="137">
        <v>84</v>
      </c>
      <c r="H508" s="142" t="s">
        <v>152</v>
      </c>
      <c r="I508" s="168">
        <v>1</v>
      </c>
    </row>
    <row r="509" spans="1:9" x14ac:dyDescent="0.2">
      <c r="A509" s="3"/>
      <c r="B509" s="117">
        <v>1311</v>
      </c>
      <c r="C509" s="137">
        <v>84</v>
      </c>
      <c r="D509" s="142" t="s">
        <v>153</v>
      </c>
      <c r="E509" s="168">
        <v>1</v>
      </c>
      <c r="F509" s="182">
        <v>1311</v>
      </c>
      <c r="G509" s="137">
        <v>84</v>
      </c>
      <c r="H509" s="142" t="s">
        <v>153</v>
      </c>
      <c r="I509" s="168">
        <v>1</v>
      </c>
    </row>
    <row r="510" spans="1:9" x14ac:dyDescent="0.2">
      <c r="A510" s="3"/>
      <c r="B510" s="117">
        <v>1313</v>
      </c>
      <c r="C510" s="137">
        <v>84</v>
      </c>
      <c r="D510" s="61" t="s">
        <v>570</v>
      </c>
      <c r="E510" s="168">
        <v>477</v>
      </c>
      <c r="F510" s="182">
        <v>1313</v>
      </c>
      <c r="G510" s="137">
        <v>84</v>
      </c>
      <c r="H510" s="61" t="s">
        <v>570</v>
      </c>
      <c r="I510" s="168">
        <v>477</v>
      </c>
    </row>
    <row r="511" spans="1:9" x14ac:dyDescent="0.2">
      <c r="A511" s="3"/>
      <c r="B511" s="117">
        <v>1311</v>
      </c>
      <c r="C511" s="137">
        <v>84</v>
      </c>
      <c r="D511" s="142" t="s">
        <v>154</v>
      </c>
      <c r="E511" s="168">
        <v>1</v>
      </c>
      <c r="F511" s="182">
        <v>1311</v>
      </c>
      <c r="G511" s="137">
        <v>84</v>
      </c>
      <c r="H511" s="142" t="s">
        <v>154</v>
      </c>
      <c r="I511" s="168">
        <v>1</v>
      </c>
    </row>
    <row r="512" spans="1:9" x14ac:dyDescent="0.2">
      <c r="A512" s="3"/>
      <c r="B512" s="117">
        <v>1311</v>
      </c>
      <c r="C512" s="137">
        <v>84</v>
      </c>
      <c r="D512" s="142" t="s">
        <v>155</v>
      </c>
      <c r="E512" s="168">
        <v>1</v>
      </c>
      <c r="F512" s="182">
        <v>1311</v>
      </c>
      <c r="G512" s="137">
        <v>84</v>
      </c>
      <c r="H512" s="142" t="s">
        <v>155</v>
      </c>
      <c r="I512" s="168">
        <v>1</v>
      </c>
    </row>
    <row r="513" spans="1:9" x14ac:dyDescent="0.2">
      <c r="A513" s="3"/>
      <c r="B513" s="117">
        <v>1311</v>
      </c>
      <c r="C513" s="137">
        <v>84</v>
      </c>
      <c r="D513" s="142" t="s">
        <v>156</v>
      </c>
      <c r="E513" s="168">
        <v>1</v>
      </c>
      <c r="F513" s="182">
        <v>1311</v>
      </c>
      <c r="G513" s="137">
        <v>84</v>
      </c>
      <c r="H513" s="142" t="s">
        <v>156</v>
      </c>
      <c r="I513" s="168">
        <v>1</v>
      </c>
    </row>
    <row r="514" spans="1:9" x14ac:dyDescent="0.2">
      <c r="A514" s="3"/>
      <c r="B514" s="117">
        <v>1311</v>
      </c>
      <c r="C514" s="137">
        <v>84</v>
      </c>
      <c r="D514" s="142" t="s">
        <v>157</v>
      </c>
      <c r="E514" s="168">
        <v>1</v>
      </c>
      <c r="F514" s="182">
        <v>1311</v>
      </c>
      <c r="G514" s="137">
        <v>84</v>
      </c>
      <c r="H514" s="142" t="s">
        <v>157</v>
      </c>
      <c r="I514" s="168">
        <v>1</v>
      </c>
    </row>
    <row r="515" spans="1:9" x14ac:dyDescent="0.2">
      <c r="A515" s="3"/>
      <c r="B515" s="117">
        <v>1311</v>
      </c>
      <c r="C515" s="137">
        <v>84</v>
      </c>
      <c r="D515" s="142" t="s">
        <v>158</v>
      </c>
      <c r="E515" s="168">
        <v>1</v>
      </c>
      <c r="F515" s="182">
        <v>1311</v>
      </c>
      <c r="G515" s="137">
        <v>84</v>
      </c>
      <c r="H515" s="142" t="s">
        <v>158</v>
      </c>
      <c r="I515" s="168">
        <v>1</v>
      </c>
    </row>
    <row r="516" spans="1:9" x14ac:dyDescent="0.2">
      <c r="A516" s="3"/>
      <c r="B516" s="117">
        <v>1311</v>
      </c>
      <c r="C516" s="137">
        <v>84</v>
      </c>
      <c r="D516" s="142" t="s">
        <v>159</v>
      </c>
      <c r="E516" s="168">
        <v>1</v>
      </c>
      <c r="F516" s="182">
        <v>1311</v>
      </c>
      <c r="G516" s="137">
        <v>84</v>
      </c>
      <c r="H516" s="142" t="s">
        <v>159</v>
      </c>
      <c r="I516" s="168">
        <v>1</v>
      </c>
    </row>
    <row r="517" spans="1:9" x14ac:dyDescent="0.2">
      <c r="A517" s="3"/>
      <c r="B517" s="117">
        <v>1311</v>
      </c>
      <c r="C517" s="137">
        <v>84</v>
      </c>
      <c r="D517" s="142" t="s">
        <v>160</v>
      </c>
      <c r="E517" s="168">
        <v>1</v>
      </c>
      <c r="F517" s="182">
        <v>1311</v>
      </c>
      <c r="G517" s="137">
        <v>84</v>
      </c>
      <c r="H517" s="142" t="s">
        <v>160</v>
      </c>
      <c r="I517" s="168">
        <v>1</v>
      </c>
    </row>
    <row r="518" spans="1:9" x14ac:dyDescent="0.2">
      <c r="A518" s="3"/>
      <c r="B518" s="117">
        <v>1311</v>
      </c>
      <c r="C518" s="137">
        <v>84</v>
      </c>
      <c r="D518" s="142" t="s">
        <v>161</v>
      </c>
      <c r="E518" s="168">
        <v>1</v>
      </c>
      <c r="F518" s="182">
        <v>1311</v>
      </c>
      <c r="G518" s="137">
        <v>84</v>
      </c>
      <c r="H518" s="142" t="s">
        <v>161</v>
      </c>
      <c r="I518" s="168">
        <v>1</v>
      </c>
    </row>
    <row r="519" spans="1:9" x14ac:dyDescent="0.2">
      <c r="A519" s="3"/>
      <c r="B519" s="117">
        <v>1311</v>
      </c>
      <c r="C519" s="137">
        <v>84</v>
      </c>
      <c r="D519" s="142" t="s">
        <v>162</v>
      </c>
      <c r="E519" s="168">
        <v>1</v>
      </c>
      <c r="F519" s="182">
        <v>1311</v>
      </c>
      <c r="G519" s="137">
        <v>84</v>
      </c>
      <c r="H519" s="142" t="s">
        <v>162</v>
      </c>
      <c r="I519" s="168">
        <v>1</v>
      </c>
    </row>
    <row r="520" spans="1:9" x14ac:dyDescent="0.2">
      <c r="A520" s="3"/>
      <c r="B520" s="117">
        <v>1311</v>
      </c>
      <c r="C520" s="137">
        <v>84</v>
      </c>
      <c r="D520" s="142" t="s">
        <v>163</v>
      </c>
      <c r="E520" s="168">
        <v>1</v>
      </c>
      <c r="F520" s="182">
        <v>1311</v>
      </c>
      <c r="G520" s="137">
        <v>84</v>
      </c>
      <c r="H520" s="142" t="s">
        <v>163</v>
      </c>
      <c r="I520" s="168">
        <v>1</v>
      </c>
    </row>
    <row r="521" spans="1:9" x14ac:dyDescent="0.2">
      <c r="A521" s="3"/>
      <c r="B521" s="117">
        <v>1311</v>
      </c>
      <c r="C521" s="137">
        <v>84</v>
      </c>
      <c r="D521" s="142" t="s">
        <v>164</v>
      </c>
      <c r="E521" s="168">
        <v>1</v>
      </c>
      <c r="F521" s="182">
        <v>1311</v>
      </c>
      <c r="G521" s="137">
        <v>84</v>
      </c>
      <c r="H521" s="142" t="s">
        <v>164</v>
      </c>
      <c r="I521" s="168">
        <v>1</v>
      </c>
    </row>
    <row r="522" spans="1:9" x14ac:dyDescent="0.2">
      <c r="A522" s="3"/>
      <c r="B522" s="117">
        <v>1311</v>
      </c>
      <c r="C522" s="137">
        <v>84</v>
      </c>
      <c r="D522" s="142" t="s">
        <v>165</v>
      </c>
      <c r="E522" s="168">
        <v>1</v>
      </c>
      <c r="F522" s="182">
        <v>1311</v>
      </c>
      <c r="G522" s="137">
        <v>84</v>
      </c>
      <c r="H522" s="142" t="s">
        <v>165</v>
      </c>
      <c r="I522" s="168">
        <v>1</v>
      </c>
    </row>
    <row r="523" spans="1:9" x14ac:dyDescent="0.2">
      <c r="A523" s="3"/>
      <c r="B523" s="117">
        <v>1311</v>
      </c>
      <c r="C523" s="137">
        <v>84</v>
      </c>
      <c r="D523" s="142" t="s">
        <v>166</v>
      </c>
      <c r="E523" s="168">
        <v>1</v>
      </c>
      <c r="F523" s="182">
        <v>1311</v>
      </c>
      <c r="G523" s="137">
        <v>84</v>
      </c>
      <c r="H523" s="142" t="s">
        <v>166</v>
      </c>
      <c r="I523" s="168">
        <v>1</v>
      </c>
    </row>
    <row r="524" spans="1:9" x14ac:dyDescent="0.2">
      <c r="A524" s="3"/>
      <c r="B524" s="117">
        <v>1311</v>
      </c>
      <c r="C524" s="137">
        <v>84</v>
      </c>
      <c r="D524" s="142" t="s">
        <v>167</v>
      </c>
      <c r="E524" s="168">
        <v>1</v>
      </c>
      <c r="F524" s="182">
        <v>1311</v>
      </c>
      <c r="G524" s="137">
        <v>84</v>
      </c>
      <c r="H524" s="142" t="s">
        <v>167</v>
      </c>
      <c r="I524" s="168">
        <v>1</v>
      </c>
    </row>
    <row r="525" spans="1:9" x14ac:dyDescent="0.2">
      <c r="A525" s="3"/>
      <c r="B525" s="117">
        <v>1311</v>
      </c>
      <c r="C525" s="137">
        <v>84</v>
      </c>
      <c r="D525" s="142" t="s">
        <v>168</v>
      </c>
      <c r="E525" s="168">
        <v>1</v>
      </c>
      <c r="F525" s="182">
        <v>1311</v>
      </c>
      <c r="G525" s="137">
        <v>84</v>
      </c>
      <c r="H525" s="142" t="s">
        <v>168</v>
      </c>
      <c r="I525" s="168">
        <v>1</v>
      </c>
    </row>
    <row r="526" spans="1:9" x14ac:dyDescent="0.2">
      <c r="A526" s="3"/>
      <c r="B526" s="117">
        <v>1311</v>
      </c>
      <c r="C526" s="137">
        <v>84</v>
      </c>
      <c r="D526" s="142" t="s">
        <v>169</v>
      </c>
      <c r="E526" s="168">
        <v>1</v>
      </c>
      <c r="F526" s="182">
        <v>1311</v>
      </c>
      <c r="G526" s="137">
        <v>84</v>
      </c>
      <c r="H526" s="142" t="s">
        <v>169</v>
      </c>
      <c r="I526" s="168">
        <v>1</v>
      </c>
    </row>
    <row r="527" spans="1:9" x14ac:dyDescent="0.2">
      <c r="A527" s="3"/>
      <c r="B527" s="117">
        <v>1311</v>
      </c>
      <c r="C527" s="137">
        <v>84</v>
      </c>
      <c r="D527" s="142" t="s">
        <v>170</v>
      </c>
      <c r="E527" s="168">
        <v>1</v>
      </c>
      <c r="F527" s="182">
        <v>1311</v>
      </c>
      <c r="G527" s="137">
        <v>84</v>
      </c>
      <c r="H527" s="142" t="s">
        <v>170</v>
      </c>
      <c r="I527" s="168">
        <v>1</v>
      </c>
    </row>
    <row r="528" spans="1:9" x14ac:dyDescent="0.2">
      <c r="A528" s="3"/>
      <c r="B528" s="117">
        <v>1311</v>
      </c>
      <c r="C528" s="137">
        <v>84</v>
      </c>
      <c r="D528" s="142" t="s">
        <v>171</v>
      </c>
      <c r="E528" s="168">
        <v>1</v>
      </c>
      <c r="F528" s="182">
        <v>1311</v>
      </c>
      <c r="G528" s="137">
        <v>84</v>
      </c>
      <c r="H528" s="142" t="s">
        <v>171</v>
      </c>
      <c r="I528" s="168">
        <v>1</v>
      </c>
    </row>
    <row r="529" spans="1:9" x14ac:dyDescent="0.2">
      <c r="A529" s="3"/>
      <c r="B529" s="117">
        <v>1311</v>
      </c>
      <c r="C529" s="137">
        <v>84</v>
      </c>
      <c r="D529" s="142" t="s">
        <v>172</v>
      </c>
      <c r="E529" s="168">
        <v>1</v>
      </c>
      <c r="F529" s="182">
        <v>1311</v>
      </c>
      <c r="G529" s="137">
        <v>84</v>
      </c>
      <c r="H529" s="142" t="s">
        <v>172</v>
      </c>
      <c r="I529" s="168">
        <v>1</v>
      </c>
    </row>
    <row r="530" spans="1:9" x14ac:dyDescent="0.2">
      <c r="A530" s="3"/>
      <c r="B530" s="117">
        <v>1311</v>
      </c>
      <c r="C530" s="137">
        <v>84</v>
      </c>
      <c r="D530" s="142" t="s">
        <v>173</v>
      </c>
      <c r="E530" s="168">
        <v>1</v>
      </c>
      <c r="F530" s="182">
        <v>1311</v>
      </c>
      <c r="G530" s="137">
        <v>84</v>
      </c>
      <c r="H530" s="142" t="s">
        <v>173</v>
      </c>
      <c r="I530" s="168">
        <v>1</v>
      </c>
    </row>
    <row r="531" spans="1:9" x14ac:dyDescent="0.2">
      <c r="A531" s="3"/>
      <c r="B531" s="117">
        <v>1311</v>
      </c>
      <c r="C531" s="137">
        <v>84</v>
      </c>
      <c r="D531" s="142" t="s">
        <v>174</v>
      </c>
      <c r="E531" s="168">
        <v>1</v>
      </c>
      <c r="F531" s="182">
        <v>1311</v>
      </c>
      <c r="G531" s="137">
        <v>84</v>
      </c>
      <c r="H531" s="142" t="s">
        <v>174</v>
      </c>
      <c r="I531" s="168">
        <v>1</v>
      </c>
    </row>
    <row r="532" spans="1:9" x14ac:dyDescent="0.2">
      <c r="A532" s="3"/>
      <c r="B532" s="117">
        <v>1311</v>
      </c>
      <c r="C532" s="137">
        <v>84</v>
      </c>
      <c r="D532" s="142" t="s">
        <v>175</v>
      </c>
      <c r="E532" s="168">
        <v>1</v>
      </c>
      <c r="F532" s="182">
        <v>1311</v>
      </c>
      <c r="G532" s="137">
        <v>84</v>
      </c>
      <c r="H532" s="142" t="s">
        <v>175</v>
      </c>
      <c r="I532" s="168">
        <v>1</v>
      </c>
    </row>
    <row r="533" spans="1:9" x14ac:dyDescent="0.2">
      <c r="A533" s="3"/>
      <c r="B533" s="117">
        <v>1311</v>
      </c>
      <c r="C533" s="137">
        <v>84</v>
      </c>
      <c r="D533" s="142" t="s">
        <v>176</v>
      </c>
      <c r="E533" s="168">
        <v>1</v>
      </c>
      <c r="F533" s="182">
        <v>1311</v>
      </c>
      <c r="G533" s="137">
        <v>84</v>
      </c>
      <c r="H533" s="142" t="s">
        <v>176</v>
      </c>
      <c r="I533" s="168">
        <v>1</v>
      </c>
    </row>
    <row r="534" spans="1:9" x14ac:dyDescent="0.2">
      <c r="A534" s="3"/>
      <c r="B534" s="117">
        <v>1313</v>
      </c>
      <c r="C534" s="137">
        <v>84</v>
      </c>
      <c r="D534" s="61" t="s">
        <v>571</v>
      </c>
      <c r="E534" s="168">
        <v>1</v>
      </c>
      <c r="F534" s="182">
        <v>1313</v>
      </c>
      <c r="G534" s="137">
        <v>84</v>
      </c>
      <c r="H534" s="61" t="s">
        <v>571</v>
      </c>
      <c r="I534" s="168">
        <v>1</v>
      </c>
    </row>
    <row r="535" spans="1:9" x14ac:dyDescent="0.2">
      <c r="A535" s="3"/>
      <c r="B535" s="117">
        <v>1313</v>
      </c>
      <c r="C535" s="137">
        <v>84</v>
      </c>
      <c r="D535" s="61" t="s">
        <v>572</v>
      </c>
      <c r="E535" s="168">
        <v>1</v>
      </c>
      <c r="F535" s="182">
        <v>1313</v>
      </c>
      <c r="G535" s="137">
        <v>84</v>
      </c>
      <c r="H535" s="61" t="s">
        <v>572</v>
      </c>
      <c r="I535" s="168">
        <v>1</v>
      </c>
    </row>
    <row r="536" spans="1:9" x14ac:dyDescent="0.2">
      <c r="A536" s="3"/>
      <c r="B536" s="117">
        <v>1311</v>
      </c>
      <c r="C536" s="137">
        <v>84</v>
      </c>
      <c r="D536" s="142" t="s">
        <v>177</v>
      </c>
      <c r="E536" s="168">
        <v>1</v>
      </c>
      <c r="F536" s="182">
        <v>1311</v>
      </c>
      <c r="G536" s="137">
        <v>84</v>
      </c>
      <c r="H536" s="142" t="s">
        <v>177</v>
      </c>
      <c r="I536" s="168">
        <v>1</v>
      </c>
    </row>
    <row r="537" spans="1:9" x14ac:dyDescent="0.2">
      <c r="A537" s="3"/>
      <c r="B537" s="117">
        <v>1311</v>
      </c>
      <c r="C537" s="137">
        <v>84</v>
      </c>
      <c r="D537" s="142" t="s">
        <v>178</v>
      </c>
      <c r="E537" s="168">
        <v>1</v>
      </c>
      <c r="F537" s="182">
        <v>1311</v>
      </c>
      <c r="G537" s="137">
        <v>84</v>
      </c>
      <c r="H537" s="142" t="s">
        <v>178</v>
      </c>
      <c r="I537" s="168">
        <v>1</v>
      </c>
    </row>
    <row r="538" spans="1:9" x14ac:dyDescent="0.2">
      <c r="A538" s="3"/>
      <c r="B538" s="117">
        <v>1311</v>
      </c>
      <c r="C538" s="137">
        <v>84</v>
      </c>
      <c r="D538" s="142" t="s">
        <v>179</v>
      </c>
      <c r="E538" s="168">
        <v>1</v>
      </c>
      <c r="F538" s="182">
        <v>1311</v>
      </c>
      <c r="G538" s="137">
        <v>84</v>
      </c>
      <c r="H538" s="142" t="s">
        <v>179</v>
      </c>
      <c r="I538" s="168">
        <v>1</v>
      </c>
    </row>
    <row r="539" spans="1:9" x14ac:dyDescent="0.2">
      <c r="A539" s="3"/>
      <c r="B539" s="117">
        <v>1311</v>
      </c>
      <c r="C539" s="137">
        <v>84</v>
      </c>
      <c r="D539" s="142" t="s">
        <v>180</v>
      </c>
      <c r="E539" s="168">
        <v>1</v>
      </c>
      <c r="F539" s="182">
        <v>1311</v>
      </c>
      <c r="G539" s="137">
        <v>84</v>
      </c>
      <c r="H539" s="142" t="s">
        <v>180</v>
      </c>
      <c r="I539" s="168">
        <v>1</v>
      </c>
    </row>
    <row r="540" spans="1:9" x14ac:dyDescent="0.2">
      <c r="A540" s="3"/>
      <c r="B540" s="117">
        <v>1311</v>
      </c>
      <c r="C540" s="137">
        <v>84</v>
      </c>
      <c r="D540" s="142" t="s">
        <v>181</v>
      </c>
      <c r="E540" s="168">
        <v>1</v>
      </c>
      <c r="F540" s="182">
        <v>1311</v>
      </c>
      <c r="G540" s="137">
        <v>84</v>
      </c>
      <c r="H540" s="142" t="s">
        <v>181</v>
      </c>
      <c r="I540" s="168">
        <v>1</v>
      </c>
    </row>
    <row r="541" spans="1:9" x14ac:dyDescent="0.2">
      <c r="A541" s="3"/>
      <c r="B541" s="117">
        <v>1311</v>
      </c>
      <c r="C541" s="137">
        <v>84</v>
      </c>
      <c r="D541" s="142" t="s">
        <v>182</v>
      </c>
      <c r="E541" s="168">
        <v>1</v>
      </c>
      <c r="F541" s="182">
        <v>1311</v>
      </c>
      <c r="G541" s="137">
        <v>84</v>
      </c>
      <c r="H541" s="142" t="s">
        <v>182</v>
      </c>
      <c r="I541" s="168">
        <v>1</v>
      </c>
    </row>
    <row r="542" spans="1:9" x14ac:dyDescent="0.2">
      <c r="A542" s="3"/>
      <c r="B542" s="117">
        <v>1311</v>
      </c>
      <c r="C542" s="137">
        <v>84</v>
      </c>
      <c r="D542" s="142" t="s">
        <v>184</v>
      </c>
      <c r="E542" s="168">
        <v>1</v>
      </c>
      <c r="F542" s="182">
        <v>1311</v>
      </c>
      <c r="G542" s="137">
        <v>84</v>
      </c>
      <c r="H542" s="142" t="s">
        <v>184</v>
      </c>
      <c r="I542" s="168">
        <v>1</v>
      </c>
    </row>
    <row r="543" spans="1:9" x14ac:dyDescent="0.2">
      <c r="A543" s="3"/>
      <c r="B543" s="117">
        <v>1311</v>
      </c>
      <c r="C543" s="137">
        <v>84</v>
      </c>
      <c r="D543" s="142" t="s">
        <v>185</v>
      </c>
      <c r="E543" s="168">
        <v>1</v>
      </c>
      <c r="F543" s="182">
        <v>1311</v>
      </c>
      <c r="G543" s="137">
        <v>84</v>
      </c>
      <c r="H543" s="142" t="s">
        <v>185</v>
      </c>
      <c r="I543" s="168">
        <v>1</v>
      </c>
    </row>
    <row r="544" spans="1:9" x14ac:dyDescent="0.2">
      <c r="A544" s="3"/>
      <c r="B544" s="117">
        <v>1311</v>
      </c>
      <c r="C544" s="137">
        <v>84</v>
      </c>
      <c r="D544" s="142" t="s">
        <v>186</v>
      </c>
      <c r="E544" s="168">
        <v>1</v>
      </c>
      <c r="F544" s="182">
        <v>1311</v>
      </c>
      <c r="G544" s="137">
        <v>84</v>
      </c>
      <c r="H544" s="142" t="s">
        <v>186</v>
      </c>
      <c r="I544" s="168">
        <v>1</v>
      </c>
    </row>
    <row r="545" spans="1:9" x14ac:dyDescent="0.2">
      <c r="A545" s="3"/>
      <c r="B545" s="117">
        <v>1311</v>
      </c>
      <c r="C545" s="137">
        <v>84</v>
      </c>
      <c r="D545" s="142" t="s">
        <v>187</v>
      </c>
      <c r="E545" s="168">
        <v>1</v>
      </c>
      <c r="F545" s="182">
        <v>1311</v>
      </c>
      <c r="G545" s="137">
        <v>84</v>
      </c>
      <c r="H545" s="142" t="s">
        <v>187</v>
      </c>
      <c r="I545" s="168">
        <v>1</v>
      </c>
    </row>
    <row r="546" spans="1:9" x14ac:dyDescent="0.2">
      <c r="A546" s="3"/>
      <c r="B546" s="117">
        <v>1311</v>
      </c>
      <c r="C546" s="137">
        <v>84</v>
      </c>
      <c r="D546" s="142" t="s">
        <v>188</v>
      </c>
      <c r="E546" s="168">
        <v>1</v>
      </c>
      <c r="F546" s="182">
        <v>1311</v>
      </c>
      <c r="G546" s="137">
        <v>84</v>
      </c>
      <c r="H546" s="142" t="s">
        <v>188</v>
      </c>
      <c r="I546" s="168">
        <v>1</v>
      </c>
    </row>
    <row r="547" spans="1:9" x14ac:dyDescent="0.2">
      <c r="A547" s="3"/>
      <c r="B547" s="117">
        <v>1311</v>
      </c>
      <c r="C547" s="137">
        <v>84</v>
      </c>
      <c r="D547" s="142" t="s">
        <v>189</v>
      </c>
      <c r="E547" s="168">
        <v>1</v>
      </c>
      <c r="F547" s="182">
        <v>1311</v>
      </c>
      <c r="G547" s="137">
        <v>84</v>
      </c>
      <c r="H547" s="142" t="s">
        <v>189</v>
      </c>
      <c r="I547" s="168">
        <v>1</v>
      </c>
    </row>
    <row r="548" spans="1:9" x14ac:dyDescent="0.2">
      <c r="A548" s="3"/>
      <c r="B548" s="117">
        <v>1311</v>
      </c>
      <c r="C548" s="137">
        <v>84</v>
      </c>
      <c r="D548" s="142" t="s">
        <v>190</v>
      </c>
      <c r="E548" s="168">
        <v>1</v>
      </c>
      <c r="F548" s="182">
        <v>1311</v>
      </c>
      <c r="G548" s="137">
        <v>84</v>
      </c>
      <c r="H548" s="142" t="s">
        <v>190</v>
      </c>
      <c r="I548" s="168">
        <v>1</v>
      </c>
    </row>
    <row r="549" spans="1:9" x14ac:dyDescent="0.2">
      <c r="A549" s="3"/>
      <c r="B549" s="117">
        <v>1311</v>
      </c>
      <c r="C549" s="137">
        <v>84</v>
      </c>
      <c r="D549" s="142" t="s">
        <v>191</v>
      </c>
      <c r="E549" s="168">
        <v>1</v>
      </c>
      <c r="F549" s="182">
        <v>1311</v>
      </c>
      <c r="G549" s="137">
        <v>84</v>
      </c>
      <c r="H549" s="142" t="s">
        <v>191</v>
      </c>
      <c r="I549" s="168">
        <v>1</v>
      </c>
    </row>
    <row r="550" spans="1:9" x14ac:dyDescent="0.2">
      <c r="A550" s="3"/>
      <c r="B550" s="117">
        <v>1313</v>
      </c>
      <c r="C550" s="137">
        <v>84</v>
      </c>
      <c r="D550" s="61" t="s">
        <v>573</v>
      </c>
      <c r="E550" s="168">
        <v>1</v>
      </c>
      <c r="F550" s="182">
        <v>1313</v>
      </c>
      <c r="G550" s="137">
        <v>84</v>
      </c>
      <c r="H550" s="61" t="s">
        <v>573</v>
      </c>
      <c r="I550" s="168">
        <v>1</v>
      </c>
    </row>
    <row r="551" spans="1:9" x14ac:dyDescent="0.2">
      <c r="A551" s="3"/>
      <c r="B551" s="117">
        <v>1313</v>
      </c>
      <c r="C551" s="137">
        <v>84</v>
      </c>
      <c r="D551" s="61" t="s">
        <v>574</v>
      </c>
      <c r="E551" s="168">
        <v>1</v>
      </c>
      <c r="F551" s="182">
        <v>1313</v>
      </c>
      <c r="G551" s="137">
        <v>84</v>
      </c>
      <c r="H551" s="61" t="s">
        <v>574</v>
      </c>
      <c r="I551" s="168">
        <v>1</v>
      </c>
    </row>
    <row r="552" spans="1:9" x14ac:dyDescent="0.2">
      <c r="A552" s="3"/>
      <c r="B552" s="117">
        <v>1313</v>
      </c>
      <c r="C552" s="137">
        <v>84</v>
      </c>
      <c r="D552" s="61" t="s">
        <v>575</v>
      </c>
      <c r="E552" s="168">
        <v>1</v>
      </c>
      <c r="F552" s="182">
        <v>1313</v>
      </c>
      <c r="G552" s="137">
        <v>84</v>
      </c>
      <c r="H552" s="61" t="s">
        <v>575</v>
      </c>
      <c r="I552" s="168">
        <v>1</v>
      </c>
    </row>
    <row r="553" spans="1:9" x14ac:dyDescent="0.2">
      <c r="A553" s="3"/>
      <c r="B553" s="117">
        <v>1311</v>
      </c>
      <c r="C553" s="137">
        <v>84</v>
      </c>
      <c r="D553" s="142" t="s">
        <v>192</v>
      </c>
      <c r="E553" s="168">
        <v>1</v>
      </c>
      <c r="F553" s="182">
        <v>1311</v>
      </c>
      <c r="G553" s="137">
        <v>84</v>
      </c>
      <c r="H553" s="142" t="s">
        <v>192</v>
      </c>
      <c r="I553" s="168">
        <v>1</v>
      </c>
    </row>
    <row r="554" spans="1:9" x14ac:dyDescent="0.2">
      <c r="A554" s="3"/>
      <c r="B554" s="117">
        <v>1311</v>
      </c>
      <c r="C554" s="137">
        <v>84</v>
      </c>
      <c r="D554" s="142" t="s">
        <v>193</v>
      </c>
      <c r="E554" s="168">
        <v>1</v>
      </c>
      <c r="F554" s="182">
        <v>1311</v>
      </c>
      <c r="G554" s="137">
        <v>84</v>
      </c>
      <c r="H554" s="142" t="s">
        <v>193</v>
      </c>
      <c r="I554" s="168">
        <v>1</v>
      </c>
    </row>
    <row r="555" spans="1:9" x14ac:dyDescent="0.2">
      <c r="A555" s="3"/>
      <c r="B555" s="117">
        <v>1311</v>
      </c>
      <c r="C555" s="137">
        <v>84</v>
      </c>
      <c r="D555" s="142" t="s">
        <v>194</v>
      </c>
      <c r="E555" s="168">
        <v>1</v>
      </c>
      <c r="F555" s="182">
        <v>1311</v>
      </c>
      <c r="G555" s="137">
        <v>84</v>
      </c>
      <c r="H555" s="142" t="s">
        <v>194</v>
      </c>
      <c r="I555" s="168">
        <v>1</v>
      </c>
    </row>
    <row r="556" spans="1:9" x14ac:dyDescent="0.2">
      <c r="A556" s="3"/>
      <c r="B556" s="117">
        <v>1311</v>
      </c>
      <c r="C556" s="137">
        <v>84</v>
      </c>
      <c r="D556" s="142" t="s">
        <v>195</v>
      </c>
      <c r="E556" s="168">
        <v>1</v>
      </c>
      <c r="F556" s="182">
        <v>1311</v>
      </c>
      <c r="G556" s="137">
        <v>84</v>
      </c>
      <c r="H556" s="142" t="s">
        <v>195</v>
      </c>
      <c r="I556" s="168">
        <v>1</v>
      </c>
    </row>
    <row r="557" spans="1:9" x14ac:dyDescent="0.2">
      <c r="A557" s="3"/>
      <c r="B557" s="117">
        <v>1311</v>
      </c>
      <c r="C557" s="137">
        <v>84</v>
      </c>
      <c r="D557" s="142" t="s">
        <v>196</v>
      </c>
      <c r="E557" s="168">
        <v>1</v>
      </c>
      <c r="F557" s="182">
        <v>1311</v>
      </c>
      <c r="G557" s="137">
        <v>84</v>
      </c>
      <c r="H557" s="142" t="s">
        <v>196</v>
      </c>
      <c r="I557" s="168">
        <v>1</v>
      </c>
    </row>
    <row r="558" spans="1:9" x14ac:dyDescent="0.2">
      <c r="A558" s="3"/>
      <c r="B558" s="117">
        <v>1311</v>
      </c>
      <c r="C558" s="137">
        <v>84</v>
      </c>
      <c r="D558" s="142" t="s">
        <v>197</v>
      </c>
      <c r="E558" s="168">
        <v>1</v>
      </c>
      <c r="F558" s="182">
        <v>1311</v>
      </c>
      <c r="G558" s="137">
        <v>84</v>
      </c>
      <c r="H558" s="142" t="s">
        <v>197</v>
      </c>
      <c r="I558" s="168">
        <v>1</v>
      </c>
    </row>
    <row r="559" spans="1:9" x14ac:dyDescent="0.2">
      <c r="A559" s="3"/>
      <c r="B559" s="117">
        <v>1311</v>
      </c>
      <c r="C559" s="137">
        <v>84</v>
      </c>
      <c r="D559" s="142" t="s">
        <v>198</v>
      </c>
      <c r="E559" s="168">
        <v>1</v>
      </c>
      <c r="F559" s="182">
        <v>1311</v>
      </c>
      <c r="G559" s="137">
        <v>84</v>
      </c>
      <c r="H559" s="142" t="s">
        <v>198</v>
      </c>
      <c r="I559" s="168">
        <v>1</v>
      </c>
    </row>
    <row r="560" spans="1:9" x14ac:dyDescent="0.2">
      <c r="A560" s="3"/>
      <c r="B560" s="117">
        <v>1311</v>
      </c>
      <c r="C560" s="137">
        <v>84</v>
      </c>
      <c r="D560" s="142" t="s">
        <v>199</v>
      </c>
      <c r="E560" s="168">
        <v>1</v>
      </c>
      <c r="F560" s="182">
        <v>1311</v>
      </c>
      <c r="G560" s="137">
        <v>84</v>
      </c>
      <c r="H560" s="142" t="s">
        <v>199</v>
      </c>
      <c r="I560" s="168">
        <v>1</v>
      </c>
    </row>
    <row r="561" spans="1:9" x14ac:dyDescent="0.2">
      <c r="A561" s="3"/>
      <c r="B561" s="117">
        <v>1311</v>
      </c>
      <c r="C561" s="137">
        <v>84</v>
      </c>
      <c r="D561" s="142" t="s">
        <v>200</v>
      </c>
      <c r="E561" s="168">
        <v>1</v>
      </c>
      <c r="F561" s="182">
        <v>1311</v>
      </c>
      <c r="G561" s="137">
        <v>84</v>
      </c>
      <c r="H561" s="142" t="s">
        <v>200</v>
      </c>
      <c r="I561" s="168">
        <v>1</v>
      </c>
    </row>
    <row r="562" spans="1:9" x14ac:dyDescent="0.2">
      <c r="A562" s="3"/>
      <c r="B562" s="117">
        <v>1311</v>
      </c>
      <c r="C562" s="137">
        <v>84</v>
      </c>
      <c r="D562" s="142" t="s">
        <v>201</v>
      </c>
      <c r="E562" s="168">
        <v>1</v>
      </c>
      <c r="F562" s="182">
        <v>1311</v>
      </c>
      <c r="G562" s="137">
        <v>84</v>
      </c>
      <c r="H562" s="142" t="s">
        <v>201</v>
      </c>
      <c r="I562" s="168">
        <v>1</v>
      </c>
    </row>
    <row r="563" spans="1:9" x14ac:dyDescent="0.2">
      <c r="A563" s="3"/>
      <c r="B563" s="117">
        <v>1311</v>
      </c>
      <c r="C563" s="137">
        <v>84</v>
      </c>
      <c r="D563" s="142" t="s">
        <v>1023</v>
      </c>
      <c r="E563" s="168">
        <v>1</v>
      </c>
      <c r="F563" s="182">
        <v>1311</v>
      </c>
      <c r="G563" s="137">
        <v>84</v>
      </c>
      <c r="H563" s="142" t="s">
        <v>1023</v>
      </c>
      <c r="I563" s="168">
        <v>1</v>
      </c>
    </row>
    <row r="564" spans="1:9" x14ac:dyDescent="0.2">
      <c r="A564" s="3"/>
      <c r="B564" s="117">
        <v>1311</v>
      </c>
      <c r="C564" s="137">
        <v>84</v>
      </c>
      <c r="D564" s="142" t="s">
        <v>202</v>
      </c>
      <c r="E564" s="168">
        <v>1</v>
      </c>
      <c r="F564" s="182">
        <v>1311</v>
      </c>
      <c r="G564" s="137">
        <v>84</v>
      </c>
      <c r="H564" s="142" t="s">
        <v>202</v>
      </c>
      <c r="I564" s="168">
        <v>1</v>
      </c>
    </row>
    <row r="565" spans="1:9" x14ac:dyDescent="0.2">
      <c r="A565" s="3"/>
      <c r="B565" s="117">
        <v>1311</v>
      </c>
      <c r="C565" s="137">
        <v>84</v>
      </c>
      <c r="D565" s="151" t="s">
        <v>203</v>
      </c>
      <c r="E565" s="168">
        <v>1</v>
      </c>
      <c r="F565" s="182">
        <v>1311</v>
      </c>
      <c r="G565" s="137">
        <v>84</v>
      </c>
      <c r="H565" s="151" t="s">
        <v>203</v>
      </c>
      <c r="I565" s="168">
        <v>1</v>
      </c>
    </row>
    <row r="566" spans="1:9" x14ac:dyDescent="0.2">
      <c r="A566" s="3"/>
      <c r="B566" s="117">
        <v>1311</v>
      </c>
      <c r="C566" s="137">
        <v>84</v>
      </c>
      <c r="D566" s="151" t="s">
        <v>204</v>
      </c>
      <c r="E566" s="168">
        <v>1</v>
      </c>
      <c r="F566" s="182">
        <v>1311</v>
      </c>
      <c r="G566" s="137">
        <v>84</v>
      </c>
      <c r="H566" s="151" t="s">
        <v>204</v>
      </c>
      <c r="I566" s="168">
        <v>1</v>
      </c>
    </row>
    <row r="567" spans="1:9" x14ac:dyDescent="0.2">
      <c r="A567" s="3"/>
      <c r="B567" s="117">
        <v>1311</v>
      </c>
      <c r="C567" s="137">
        <v>84</v>
      </c>
      <c r="D567" s="142" t="s">
        <v>205</v>
      </c>
      <c r="E567" s="168">
        <v>1</v>
      </c>
      <c r="F567" s="182">
        <v>1311</v>
      </c>
      <c r="G567" s="137">
        <v>84</v>
      </c>
      <c r="H567" s="142" t="s">
        <v>205</v>
      </c>
      <c r="I567" s="168">
        <v>1</v>
      </c>
    </row>
    <row r="568" spans="1:9" x14ac:dyDescent="0.2">
      <c r="A568" s="3"/>
      <c r="B568" s="117">
        <v>1311</v>
      </c>
      <c r="C568" s="137">
        <v>84</v>
      </c>
      <c r="D568" s="142" t="s">
        <v>206</v>
      </c>
      <c r="E568" s="168">
        <v>1</v>
      </c>
      <c r="F568" s="182">
        <v>1311</v>
      </c>
      <c r="G568" s="137">
        <v>84</v>
      </c>
      <c r="H568" s="142" t="s">
        <v>206</v>
      </c>
      <c r="I568" s="168">
        <v>1</v>
      </c>
    </row>
    <row r="569" spans="1:9" x14ac:dyDescent="0.2">
      <c r="A569" s="3"/>
      <c r="B569" s="117">
        <v>1311</v>
      </c>
      <c r="C569" s="137">
        <v>84</v>
      </c>
      <c r="D569" s="142" t="s">
        <v>207</v>
      </c>
      <c r="E569" s="168">
        <v>1</v>
      </c>
      <c r="F569" s="182">
        <v>1311</v>
      </c>
      <c r="G569" s="137">
        <v>84</v>
      </c>
      <c r="H569" s="142" t="s">
        <v>207</v>
      </c>
      <c r="I569" s="168">
        <v>1</v>
      </c>
    </row>
    <row r="570" spans="1:9" x14ac:dyDescent="0.2">
      <c r="A570" s="3"/>
      <c r="B570" s="117">
        <v>1311</v>
      </c>
      <c r="C570" s="137">
        <v>84</v>
      </c>
      <c r="D570" s="142" t="s">
        <v>208</v>
      </c>
      <c r="E570" s="168">
        <v>1</v>
      </c>
      <c r="F570" s="182">
        <v>1311</v>
      </c>
      <c r="G570" s="137">
        <v>84</v>
      </c>
      <c r="H570" s="142" t="s">
        <v>208</v>
      </c>
      <c r="I570" s="168">
        <v>1</v>
      </c>
    </row>
    <row r="571" spans="1:9" x14ac:dyDescent="0.2">
      <c r="A571" s="3"/>
      <c r="B571" s="117">
        <v>1311</v>
      </c>
      <c r="C571" s="137">
        <v>84</v>
      </c>
      <c r="D571" s="142" t="s">
        <v>209</v>
      </c>
      <c r="E571" s="168">
        <v>1</v>
      </c>
      <c r="F571" s="182">
        <v>1311</v>
      </c>
      <c r="G571" s="137">
        <v>84</v>
      </c>
      <c r="H571" s="142" t="s">
        <v>209</v>
      </c>
      <c r="I571" s="168">
        <v>1</v>
      </c>
    </row>
    <row r="572" spans="1:9" x14ac:dyDescent="0.2">
      <c r="A572" s="3"/>
      <c r="B572" s="117">
        <v>1311</v>
      </c>
      <c r="C572" s="137">
        <v>84</v>
      </c>
      <c r="D572" s="142" t="s">
        <v>210</v>
      </c>
      <c r="E572" s="168">
        <v>1</v>
      </c>
      <c r="F572" s="182">
        <v>1311</v>
      </c>
      <c r="G572" s="137">
        <v>84</v>
      </c>
      <c r="H572" s="142" t="s">
        <v>210</v>
      </c>
      <c r="I572" s="168">
        <v>1</v>
      </c>
    </row>
    <row r="573" spans="1:9" x14ac:dyDescent="0.2">
      <c r="A573" s="3"/>
      <c r="B573" s="117">
        <v>1311</v>
      </c>
      <c r="C573" s="137">
        <v>84</v>
      </c>
      <c r="D573" s="142" t="s">
        <v>211</v>
      </c>
      <c r="E573" s="168">
        <v>1</v>
      </c>
      <c r="F573" s="182">
        <v>1311</v>
      </c>
      <c r="G573" s="137">
        <v>84</v>
      </c>
      <c r="H573" s="142" t="s">
        <v>211</v>
      </c>
      <c r="I573" s="168">
        <v>1</v>
      </c>
    </row>
    <row r="574" spans="1:9" x14ac:dyDescent="0.2">
      <c r="A574" s="3"/>
      <c r="B574" s="117">
        <v>1311</v>
      </c>
      <c r="C574" s="137">
        <v>84</v>
      </c>
      <c r="D574" s="142" t="s">
        <v>212</v>
      </c>
      <c r="E574" s="168">
        <v>1</v>
      </c>
      <c r="F574" s="182">
        <v>1311</v>
      </c>
      <c r="G574" s="137">
        <v>84</v>
      </c>
      <c r="H574" s="142" t="s">
        <v>212</v>
      </c>
      <c r="I574" s="168">
        <v>1</v>
      </c>
    </row>
    <row r="575" spans="1:9" x14ac:dyDescent="0.2">
      <c r="A575" s="3"/>
      <c r="B575" s="117">
        <v>1311</v>
      </c>
      <c r="C575" s="137">
        <v>84</v>
      </c>
      <c r="D575" s="142" t="s">
        <v>213</v>
      </c>
      <c r="E575" s="168">
        <v>1</v>
      </c>
      <c r="F575" s="182">
        <v>1311</v>
      </c>
      <c r="G575" s="137">
        <v>84</v>
      </c>
      <c r="H575" s="142" t="s">
        <v>213</v>
      </c>
      <c r="I575" s="168">
        <v>1</v>
      </c>
    </row>
    <row r="576" spans="1:9" x14ac:dyDescent="0.2">
      <c r="A576" s="3"/>
      <c r="B576" s="117">
        <v>1311</v>
      </c>
      <c r="C576" s="137">
        <v>84</v>
      </c>
      <c r="D576" s="142" t="s">
        <v>214</v>
      </c>
      <c r="E576" s="168">
        <v>1</v>
      </c>
      <c r="F576" s="182">
        <v>1311</v>
      </c>
      <c r="G576" s="137">
        <v>84</v>
      </c>
      <c r="H576" s="142" t="s">
        <v>214</v>
      </c>
      <c r="I576" s="168">
        <v>1</v>
      </c>
    </row>
    <row r="577" spans="1:9" x14ac:dyDescent="0.2">
      <c r="A577" s="3"/>
      <c r="B577" s="117">
        <v>1311</v>
      </c>
      <c r="C577" s="137">
        <v>84</v>
      </c>
      <c r="D577" s="145" t="s">
        <v>215</v>
      </c>
      <c r="E577" s="168">
        <v>1</v>
      </c>
      <c r="F577" s="182">
        <v>1311</v>
      </c>
      <c r="G577" s="137">
        <v>84</v>
      </c>
      <c r="H577" s="145" t="s">
        <v>215</v>
      </c>
      <c r="I577" s="168">
        <v>1</v>
      </c>
    </row>
    <row r="578" spans="1:9" x14ac:dyDescent="0.2">
      <c r="A578" s="3"/>
      <c r="B578" s="117">
        <v>1311</v>
      </c>
      <c r="C578" s="137">
        <v>84</v>
      </c>
      <c r="D578" s="142" t="s">
        <v>216</v>
      </c>
      <c r="E578" s="168">
        <v>1</v>
      </c>
      <c r="F578" s="182">
        <v>1311</v>
      </c>
      <c r="G578" s="137">
        <v>84</v>
      </c>
      <c r="H578" s="142" t="s">
        <v>216</v>
      </c>
      <c r="I578" s="168">
        <v>1</v>
      </c>
    </row>
    <row r="579" spans="1:9" x14ac:dyDescent="0.2">
      <c r="A579" s="3"/>
      <c r="B579" s="117">
        <v>1311</v>
      </c>
      <c r="C579" s="137">
        <v>84</v>
      </c>
      <c r="D579" s="142" t="s">
        <v>217</v>
      </c>
      <c r="E579" s="168">
        <v>1</v>
      </c>
      <c r="F579" s="182">
        <v>1311</v>
      </c>
      <c r="G579" s="137">
        <v>84</v>
      </c>
      <c r="H579" s="142" t="s">
        <v>217</v>
      </c>
      <c r="I579" s="168">
        <v>1</v>
      </c>
    </row>
    <row r="580" spans="1:9" x14ac:dyDescent="0.2">
      <c r="A580" s="3"/>
      <c r="B580" s="117">
        <v>1311</v>
      </c>
      <c r="C580" s="137">
        <v>84</v>
      </c>
      <c r="D580" s="142" t="s">
        <v>218</v>
      </c>
      <c r="E580" s="168">
        <v>1</v>
      </c>
      <c r="F580" s="182">
        <v>1311</v>
      </c>
      <c r="G580" s="137">
        <v>84</v>
      </c>
      <c r="H580" s="142" t="s">
        <v>218</v>
      </c>
      <c r="I580" s="168">
        <v>1</v>
      </c>
    </row>
    <row r="581" spans="1:9" x14ac:dyDescent="0.2">
      <c r="A581" s="3"/>
      <c r="B581" s="117">
        <v>1311</v>
      </c>
      <c r="C581" s="137">
        <v>84</v>
      </c>
      <c r="D581" s="142" t="s">
        <v>219</v>
      </c>
      <c r="E581" s="168">
        <v>1</v>
      </c>
      <c r="F581" s="182">
        <v>1311</v>
      </c>
      <c r="G581" s="137">
        <v>84</v>
      </c>
      <c r="H581" s="142" t="s">
        <v>219</v>
      </c>
      <c r="I581" s="168">
        <v>1</v>
      </c>
    </row>
    <row r="582" spans="1:9" x14ac:dyDescent="0.2">
      <c r="A582" s="3"/>
      <c r="B582" s="117">
        <v>1311</v>
      </c>
      <c r="C582" s="137">
        <v>84</v>
      </c>
      <c r="D582" s="142" t="s">
        <v>220</v>
      </c>
      <c r="E582" s="168">
        <v>1</v>
      </c>
      <c r="F582" s="182">
        <v>1311</v>
      </c>
      <c r="G582" s="137">
        <v>84</v>
      </c>
      <c r="H582" s="142" t="s">
        <v>220</v>
      </c>
      <c r="I582" s="168">
        <v>1</v>
      </c>
    </row>
    <row r="583" spans="1:9" x14ac:dyDescent="0.2">
      <c r="A583" s="3"/>
      <c r="B583" s="117">
        <v>1311</v>
      </c>
      <c r="C583" s="137">
        <v>84</v>
      </c>
      <c r="D583" s="142" t="s">
        <v>221</v>
      </c>
      <c r="E583" s="168">
        <v>1</v>
      </c>
      <c r="F583" s="182">
        <v>1311</v>
      </c>
      <c r="G583" s="137">
        <v>84</v>
      </c>
      <c r="H583" s="142" t="s">
        <v>221</v>
      </c>
      <c r="I583" s="168">
        <v>1</v>
      </c>
    </row>
    <row r="584" spans="1:9" x14ac:dyDescent="0.2">
      <c r="A584" s="3"/>
      <c r="B584" s="117">
        <v>1311</v>
      </c>
      <c r="C584" s="137">
        <v>84</v>
      </c>
      <c r="D584" s="142" t="s">
        <v>222</v>
      </c>
      <c r="E584" s="168">
        <v>1</v>
      </c>
      <c r="F584" s="182">
        <v>1311</v>
      </c>
      <c r="G584" s="137">
        <v>84</v>
      </c>
      <c r="H584" s="142" t="s">
        <v>222</v>
      </c>
      <c r="I584" s="168">
        <v>1</v>
      </c>
    </row>
    <row r="585" spans="1:9" x14ac:dyDescent="0.2">
      <c r="A585" s="3"/>
      <c r="B585" s="117">
        <v>1311</v>
      </c>
      <c r="C585" s="137">
        <v>84</v>
      </c>
      <c r="D585" s="142" t="s">
        <v>223</v>
      </c>
      <c r="E585" s="168">
        <v>1</v>
      </c>
      <c r="F585" s="182">
        <v>1311</v>
      </c>
      <c r="G585" s="137">
        <v>84</v>
      </c>
      <c r="H585" s="142" t="s">
        <v>223</v>
      </c>
      <c r="I585" s="168">
        <v>1</v>
      </c>
    </row>
    <row r="586" spans="1:9" x14ac:dyDescent="0.2">
      <c r="A586" s="3"/>
      <c r="B586" s="117">
        <v>1311</v>
      </c>
      <c r="C586" s="137">
        <v>84</v>
      </c>
      <c r="D586" s="142" t="s">
        <v>224</v>
      </c>
      <c r="E586" s="168">
        <v>1</v>
      </c>
      <c r="F586" s="182">
        <v>1311</v>
      </c>
      <c r="G586" s="137">
        <v>84</v>
      </c>
      <c r="H586" s="142" t="s">
        <v>224</v>
      </c>
      <c r="I586" s="168">
        <v>1</v>
      </c>
    </row>
    <row r="587" spans="1:9" x14ac:dyDescent="0.2">
      <c r="A587" s="3"/>
      <c r="B587" s="117">
        <v>1313</v>
      </c>
      <c r="C587" s="137">
        <v>84</v>
      </c>
      <c r="D587" s="61" t="s">
        <v>576</v>
      </c>
      <c r="E587" s="168">
        <v>1</v>
      </c>
      <c r="F587" s="182">
        <v>1313</v>
      </c>
      <c r="G587" s="137">
        <v>84</v>
      </c>
      <c r="H587" s="61" t="s">
        <v>576</v>
      </c>
      <c r="I587" s="168">
        <v>1</v>
      </c>
    </row>
    <row r="588" spans="1:9" x14ac:dyDescent="0.2">
      <c r="A588" s="3"/>
      <c r="B588" s="117">
        <v>1311</v>
      </c>
      <c r="C588" s="137">
        <v>84</v>
      </c>
      <c r="D588" s="142" t="s">
        <v>225</v>
      </c>
      <c r="E588" s="168">
        <v>1</v>
      </c>
      <c r="F588" s="182">
        <v>1311</v>
      </c>
      <c r="G588" s="137">
        <v>84</v>
      </c>
      <c r="H588" s="142" t="s">
        <v>225</v>
      </c>
      <c r="I588" s="168">
        <v>1</v>
      </c>
    </row>
    <row r="589" spans="1:9" x14ac:dyDescent="0.2">
      <c r="A589" s="3"/>
      <c r="B589" s="117">
        <v>1311</v>
      </c>
      <c r="C589" s="137">
        <v>84</v>
      </c>
      <c r="D589" s="142" t="s">
        <v>378</v>
      </c>
      <c r="E589" s="168">
        <v>1</v>
      </c>
      <c r="F589" s="182">
        <v>1311</v>
      </c>
      <c r="G589" s="137">
        <v>84</v>
      </c>
      <c r="H589" s="142" t="s">
        <v>378</v>
      </c>
      <c r="I589" s="168">
        <v>1</v>
      </c>
    </row>
    <row r="590" spans="1:9" x14ac:dyDescent="0.2">
      <c r="A590" s="3"/>
      <c r="B590" s="117">
        <v>1311</v>
      </c>
      <c r="C590" s="137">
        <v>84</v>
      </c>
      <c r="D590" s="142" t="s">
        <v>226</v>
      </c>
      <c r="E590" s="168">
        <v>1</v>
      </c>
      <c r="F590" s="182">
        <v>1311</v>
      </c>
      <c r="G590" s="137">
        <v>84</v>
      </c>
      <c r="H590" s="142" t="s">
        <v>226</v>
      </c>
      <c r="I590" s="168">
        <v>1</v>
      </c>
    </row>
    <row r="591" spans="1:9" x14ac:dyDescent="0.2">
      <c r="A591" s="3"/>
      <c r="B591" s="117">
        <v>1311</v>
      </c>
      <c r="C591" s="137">
        <v>84</v>
      </c>
      <c r="D591" s="142" t="s">
        <v>227</v>
      </c>
      <c r="E591" s="168">
        <v>1</v>
      </c>
      <c r="F591" s="182">
        <v>1311</v>
      </c>
      <c r="G591" s="137">
        <v>84</v>
      </c>
      <c r="H591" s="142" t="s">
        <v>227</v>
      </c>
      <c r="I591" s="168">
        <v>1</v>
      </c>
    </row>
    <row r="592" spans="1:9" x14ac:dyDescent="0.2">
      <c r="A592" s="3"/>
      <c r="B592" s="117">
        <v>1311</v>
      </c>
      <c r="C592" s="137">
        <v>84</v>
      </c>
      <c r="D592" s="142" t="s">
        <v>228</v>
      </c>
      <c r="E592" s="168">
        <v>1</v>
      </c>
      <c r="F592" s="182">
        <v>1311</v>
      </c>
      <c r="G592" s="137">
        <v>84</v>
      </c>
      <c r="H592" s="142" t="s">
        <v>228</v>
      </c>
      <c r="I592" s="168">
        <v>1</v>
      </c>
    </row>
    <row r="593" spans="1:9" x14ac:dyDescent="0.2">
      <c r="A593" s="3"/>
      <c r="B593" s="117">
        <v>1311</v>
      </c>
      <c r="C593" s="137">
        <v>84</v>
      </c>
      <c r="D593" s="142" t="s">
        <v>229</v>
      </c>
      <c r="E593" s="168">
        <v>1</v>
      </c>
      <c r="F593" s="182">
        <v>1311</v>
      </c>
      <c r="G593" s="137">
        <v>84</v>
      </c>
      <c r="H593" s="142" t="s">
        <v>229</v>
      </c>
      <c r="I593" s="168">
        <v>1</v>
      </c>
    </row>
    <row r="594" spans="1:9" x14ac:dyDescent="0.2">
      <c r="A594" s="3"/>
      <c r="B594" s="117">
        <v>1311</v>
      </c>
      <c r="C594" s="137">
        <v>84</v>
      </c>
      <c r="D594" s="142" t="s">
        <v>230</v>
      </c>
      <c r="E594" s="168">
        <v>1</v>
      </c>
      <c r="F594" s="182">
        <v>1311</v>
      </c>
      <c r="G594" s="137">
        <v>84</v>
      </c>
      <c r="H594" s="142" t="s">
        <v>230</v>
      </c>
      <c r="I594" s="168">
        <v>1</v>
      </c>
    </row>
    <row r="595" spans="1:9" x14ac:dyDescent="0.2">
      <c r="A595" s="3"/>
      <c r="B595" s="117">
        <v>1311</v>
      </c>
      <c r="C595" s="137">
        <v>84</v>
      </c>
      <c r="D595" s="142" t="s">
        <v>231</v>
      </c>
      <c r="E595" s="168">
        <v>1</v>
      </c>
      <c r="F595" s="182">
        <v>1311</v>
      </c>
      <c r="G595" s="137">
        <v>84</v>
      </c>
      <c r="H595" s="142" t="s">
        <v>231</v>
      </c>
      <c r="I595" s="168">
        <v>1</v>
      </c>
    </row>
    <row r="596" spans="1:9" x14ac:dyDescent="0.2">
      <c r="A596" s="3"/>
      <c r="B596" s="117">
        <v>1311</v>
      </c>
      <c r="C596" s="137">
        <v>84</v>
      </c>
      <c r="D596" s="142" t="s">
        <v>232</v>
      </c>
      <c r="E596" s="168">
        <v>1</v>
      </c>
      <c r="F596" s="182">
        <v>1311</v>
      </c>
      <c r="G596" s="137">
        <v>84</v>
      </c>
      <c r="H596" s="142" t="s">
        <v>232</v>
      </c>
      <c r="I596" s="168">
        <v>1</v>
      </c>
    </row>
    <row r="597" spans="1:9" x14ac:dyDescent="0.2">
      <c r="A597" s="3"/>
      <c r="B597" s="117">
        <v>1311</v>
      </c>
      <c r="C597" s="137">
        <v>84</v>
      </c>
      <c r="D597" s="142" t="s">
        <v>233</v>
      </c>
      <c r="E597" s="168">
        <v>5</v>
      </c>
      <c r="F597" s="182">
        <v>1311</v>
      </c>
      <c r="G597" s="137">
        <v>84</v>
      </c>
      <c r="H597" s="142" t="s">
        <v>233</v>
      </c>
      <c r="I597" s="168">
        <v>5</v>
      </c>
    </row>
    <row r="598" spans="1:9" x14ac:dyDescent="0.2">
      <c r="A598" s="3"/>
      <c r="B598" s="117">
        <v>1311</v>
      </c>
      <c r="C598" s="137">
        <v>84</v>
      </c>
      <c r="D598" s="142" t="s">
        <v>234</v>
      </c>
      <c r="E598" s="168">
        <v>57</v>
      </c>
      <c r="F598" s="182">
        <v>1311</v>
      </c>
      <c r="G598" s="137">
        <v>84</v>
      </c>
      <c r="H598" s="142" t="s">
        <v>234</v>
      </c>
      <c r="I598" s="168">
        <v>57</v>
      </c>
    </row>
    <row r="599" spans="1:9" x14ac:dyDescent="0.2">
      <c r="A599" s="3"/>
      <c r="B599" s="117">
        <v>1311</v>
      </c>
      <c r="C599" s="137">
        <v>84</v>
      </c>
      <c r="D599" s="142" t="s">
        <v>235</v>
      </c>
      <c r="E599" s="168">
        <v>1</v>
      </c>
      <c r="F599" s="182">
        <v>1311</v>
      </c>
      <c r="G599" s="137">
        <v>84</v>
      </c>
      <c r="H599" s="142" t="s">
        <v>235</v>
      </c>
      <c r="I599" s="168">
        <v>1</v>
      </c>
    </row>
    <row r="600" spans="1:9" x14ac:dyDescent="0.2">
      <c r="A600" s="3"/>
      <c r="B600" s="117">
        <v>1311</v>
      </c>
      <c r="C600" s="137">
        <v>84</v>
      </c>
      <c r="D600" s="142" t="s">
        <v>236</v>
      </c>
      <c r="E600" s="168">
        <v>1</v>
      </c>
      <c r="F600" s="182">
        <v>1311</v>
      </c>
      <c r="G600" s="137">
        <v>84</v>
      </c>
      <c r="H600" s="142" t="s">
        <v>236</v>
      </c>
      <c r="I600" s="168">
        <v>1</v>
      </c>
    </row>
    <row r="601" spans="1:9" x14ac:dyDescent="0.2">
      <c r="A601" s="3"/>
      <c r="B601" s="117">
        <v>1313</v>
      </c>
      <c r="C601" s="137">
        <v>84</v>
      </c>
      <c r="D601" s="61" t="s">
        <v>577</v>
      </c>
      <c r="E601" s="168">
        <v>1</v>
      </c>
      <c r="F601" s="182">
        <v>1313</v>
      </c>
      <c r="G601" s="137">
        <v>84</v>
      </c>
      <c r="H601" s="61" t="s">
        <v>577</v>
      </c>
      <c r="I601" s="168">
        <v>1</v>
      </c>
    </row>
    <row r="602" spans="1:9" x14ac:dyDescent="0.2">
      <c r="A602" s="3"/>
      <c r="B602" s="117">
        <v>1311</v>
      </c>
      <c r="C602" s="137">
        <v>84</v>
      </c>
      <c r="D602" s="142" t="s">
        <v>237</v>
      </c>
      <c r="E602" s="168">
        <v>1</v>
      </c>
      <c r="F602" s="182">
        <v>1311</v>
      </c>
      <c r="G602" s="137">
        <v>84</v>
      </c>
      <c r="H602" s="142" t="s">
        <v>237</v>
      </c>
      <c r="I602" s="168">
        <v>1</v>
      </c>
    </row>
    <row r="603" spans="1:9" x14ac:dyDescent="0.2">
      <c r="A603" s="3"/>
      <c r="B603" s="117">
        <v>1311</v>
      </c>
      <c r="C603" s="137">
        <v>84</v>
      </c>
      <c r="D603" s="142" t="s">
        <v>238</v>
      </c>
      <c r="E603" s="168">
        <v>1</v>
      </c>
      <c r="F603" s="182">
        <v>1311</v>
      </c>
      <c r="G603" s="137">
        <v>84</v>
      </c>
      <c r="H603" s="142" t="s">
        <v>238</v>
      </c>
      <c r="I603" s="168">
        <v>1</v>
      </c>
    </row>
    <row r="604" spans="1:9" x14ac:dyDescent="0.2">
      <c r="A604" s="3"/>
      <c r="B604" s="117">
        <v>1311</v>
      </c>
      <c r="C604" s="137">
        <v>84</v>
      </c>
      <c r="D604" s="142" t="s">
        <v>239</v>
      </c>
      <c r="E604" s="168">
        <v>1</v>
      </c>
      <c r="F604" s="182">
        <v>1311</v>
      </c>
      <c r="G604" s="137">
        <v>84</v>
      </c>
      <c r="H604" s="142" t="s">
        <v>239</v>
      </c>
      <c r="I604" s="168">
        <v>1</v>
      </c>
    </row>
    <row r="605" spans="1:9" x14ac:dyDescent="0.2">
      <c r="A605" s="3"/>
      <c r="B605" s="117">
        <v>1313</v>
      </c>
      <c r="C605" s="137">
        <v>84</v>
      </c>
      <c r="D605" s="61" t="s">
        <v>578</v>
      </c>
      <c r="E605" s="168">
        <v>6</v>
      </c>
      <c r="F605" s="182">
        <v>1313</v>
      </c>
      <c r="G605" s="137">
        <v>84</v>
      </c>
      <c r="H605" s="61" t="s">
        <v>578</v>
      </c>
      <c r="I605" s="168">
        <v>6</v>
      </c>
    </row>
    <row r="606" spans="1:9" x14ac:dyDescent="0.2">
      <c r="A606" s="3"/>
      <c r="B606" s="117">
        <v>1311</v>
      </c>
      <c r="C606" s="137">
        <v>84</v>
      </c>
      <c r="D606" s="142" t="s">
        <v>240</v>
      </c>
      <c r="E606" s="168">
        <v>1</v>
      </c>
      <c r="F606" s="182">
        <v>1311</v>
      </c>
      <c r="G606" s="137">
        <v>84</v>
      </c>
      <c r="H606" s="142" t="s">
        <v>240</v>
      </c>
      <c r="I606" s="168">
        <v>1</v>
      </c>
    </row>
    <row r="607" spans="1:9" x14ac:dyDescent="0.2">
      <c r="A607" s="3"/>
      <c r="B607" s="117">
        <v>1311</v>
      </c>
      <c r="C607" s="137">
        <v>84</v>
      </c>
      <c r="D607" s="142" t="s">
        <v>241</v>
      </c>
      <c r="E607" s="168">
        <v>1</v>
      </c>
      <c r="F607" s="182">
        <v>1311</v>
      </c>
      <c r="G607" s="137">
        <v>84</v>
      </c>
      <c r="H607" s="142" t="s">
        <v>241</v>
      </c>
      <c r="I607" s="168">
        <v>1</v>
      </c>
    </row>
    <row r="608" spans="1:9" x14ac:dyDescent="0.2">
      <c r="A608" s="3"/>
      <c r="B608" s="117">
        <v>1311</v>
      </c>
      <c r="C608" s="137">
        <v>84</v>
      </c>
      <c r="D608" s="142" t="s">
        <v>242</v>
      </c>
      <c r="E608" s="168">
        <v>1</v>
      </c>
      <c r="F608" s="182">
        <v>1311</v>
      </c>
      <c r="G608" s="137">
        <v>84</v>
      </c>
      <c r="H608" s="142" t="s">
        <v>242</v>
      </c>
      <c r="I608" s="168">
        <v>1</v>
      </c>
    </row>
    <row r="609" spans="1:9" x14ac:dyDescent="0.2">
      <c r="A609" s="3"/>
      <c r="B609" s="117">
        <v>1311</v>
      </c>
      <c r="C609" s="137">
        <v>84</v>
      </c>
      <c r="D609" s="142" t="s">
        <v>243</v>
      </c>
      <c r="E609" s="168">
        <v>1</v>
      </c>
      <c r="F609" s="182">
        <v>1311</v>
      </c>
      <c r="G609" s="137">
        <v>84</v>
      </c>
      <c r="H609" s="142" t="s">
        <v>243</v>
      </c>
      <c r="I609" s="168">
        <v>1</v>
      </c>
    </row>
    <row r="610" spans="1:9" x14ac:dyDescent="0.2">
      <c r="A610" s="3"/>
      <c r="B610" s="117">
        <v>1311</v>
      </c>
      <c r="C610" s="137">
        <v>84</v>
      </c>
      <c r="D610" s="142" t="s">
        <v>244</v>
      </c>
      <c r="E610" s="168">
        <v>1</v>
      </c>
      <c r="F610" s="182">
        <v>1311</v>
      </c>
      <c r="G610" s="137">
        <v>84</v>
      </c>
      <c r="H610" s="142" t="s">
        <v>244</v>
      </c>
      <c r="I610" s="168">
        <v>1</v>
      </c>
    </row>
    <row r="611" spans="1:9" x14ac:dyDescent="0.2">
      <c r="A611" s="3"/>
      <c r="B611" s="117">
        <v>1311</v>
      </c>
      <c r="C611" s="137">
        <v>84</v>
      </c>
      <c r="D611" s="142" t="s">
        <v>245</v>
      </c>
      <c r="E611" s="168">
        <v>1</v>
      </c>
      <c r="F611" s="182">
        <v>1311</v>
      </c>
      <c r="G611" s="137">
        <v>84</v>
      </c>
      <c r="H611" s="142" t="s">
        <v>245</v>
      </c>
      <c r="I611" s="168">
        <v>1</v>
      </c>
    </row>
    <row r="612" spans="1:9" x14ac:dyDescent="0.2">
      <c r="A612" s="3"/>
      <c r="B612" s="117">
        <v>1311</v>
      </c>
      <c r="C612" s="137">
        <v>84</v>
      </c>
      <c r="D612" s="142" t="s">
        <v>246</v>
      </c>
      <c r="E612" s="168">
        <v>1</v>
      </c>
      <c r="F612" s="182">
        <v>1311</v>
      </c>
      <c r="G612" s="137">
        <v>84</v>
      </c>
      <c r="H612" s="142" t="s">
        <v>246</v>
      </c>
      <c r="I612" s="168">
        <v>1</v>
      </c>
    </row>
    <row r="613" spans="1:9" x14ac:dyDescent="0.2">
      <c r="A613" s="3"/>
      <c r="B613" s="117">
        <v>1311</v>
      </c>
      <c r="C613" s="137">
        <v>84</v>
      </c>
      <c r="D613" s="142" t="s">
        <v>247</v>
      </c>
      <c r="E613" s="168">
        <v>1</v>
      </c>
      <c r="F613" s="182">
        <v>1311</v>
      </c>
      <c r="G613" s="137">
        <v>84</v>
      </c>
      <c r="H613" s="142" t="s">
        <v>247</v>
      </c>
      <c r="I613" s="168">
        <v>1</v>
      </c>
    </row>
    <row r="614" spans="1:9" x14ac:dyDescent="0.2">
      <c r="A614" s="3"/>
      <c r="B614" s="117">
        <v>1311</v>
      </c>
      <c r="C614" s="137">
        <v>84</v>
      </c>
      <c r="D614" s="142" t="s">
        <v>528</v>
      </c>
      <c r="E614" s="168">
        <v>1</v>
      </c>
      <c r="F614" s="182">
        <v>1311</v>
      </c>
      <c r="G614" s="137">
        <v>84</v>
      </c>
      <c r="H614" s="142" t="s">
        <v>528</v>
      </c>
      <c r="I614" s="168">
        <v>1</v>
      </c>
    </row>
    <row r="615" spans="1:9" x14ac:dyDescent="0.2">
      <c r="A615" s="3"/>
      <c r="B615" s="117">
        <v>1311</v>
      </c>
      <c r="C615" s="137">
        <v>84</v>
      </c>
      <c r="D615" s="142" t="s">
        <v>248</v>
      </c>
      <c r="E615" s="168">
        <v>1</v>
      </c>
      <c r="F615" s="182">
        <v>1311</v>
      </c>
      <c r="G615" s="137">
        <v>84</v>
      </c>
      <c r="H615" s="142" t="s">
        <v>248</v>
      </c>
      <c r="I615" s="168">
        <v>1</v>
      </c>
    </row>
    <row r="616" spans="1:9" x14ac:dyDescent="0.2">
      <c r="A616" s="3"/>
      <c r="B616" s="117">
        <v>1311</v>
      </c>
      <c r="C616" s="137">
        <v>84</v>
      </c>
      <c r="D616" s="142" t="s">
        <v>249</v>
      </c>
      <c r="E616" s="168">
        <v>1</v>
      </c>
      <c r="F616" s="182">
        <v>1311</v>
      </c>
      <c r="G616" s="137">
        <v>84</v>
      </c>
      <c r="H616" s="142" t="s">
        <v>249</v>
      </c>
      <c r="I616" s="168">
        <v>1</v>
      </c>
    </row>
    <row r="617" spans="1:9" x14ac:dyDescent="0.2">
      <c r="A617" s="3"/>
      <c r="B617" s="117">
        <v>1311</v>
      </c>
      <c r="C617" s="137">
        <v>84</v>
      </c>
      <c r="D617" s="142" t="s">
        <v>250</v>
      </c>
      <c r="E617" s="168">
        <v>1</v>
      </c>
      <c r="F617" s="182">
        <v>1311</v>
      </c>
      <c r="G617" s="137">
        <v>84</v>
      </c>
      <c r="H617" s="142" t="s">
        <v>250</v>
      </c>
      <c r="I617" s="168">
        <v>1</v>
      </c>
    </row>
    <row r="618" spans="1:9" x14ac:dyDescent="0.2">
      <c r="A618" s="3"/>
      <c r="B618" s="117">
        <v>1311</v>
      </c>
      <c r="C618" s="137">
        <v>84</v>
      </c>
      <c r="D618" s="142" t="s">
        <v>251</v>
      </c>
      <c r="E618" s="168">
        <v>1</v>
      </c>
      <c r="F618" s="182">
        <v>1311</v>
      </c>
      <c r="G618" s="137">
        <v>84</v>
      </c>
      <c r="H618" s="142" t="s">
        <v>251</v>
      </c>
      <c r="I618" s="168">
        <v>1</v>
      </c>
    </row>
    <row r="619" spans="1:9" x14ac:dyDescent="0.2">
      <c r="A619" s="3"/>
      <c r="B619" s="117">
        <v>1311</v>
      </c>
      <c r="C619" s="137">
        <v>84</v>
      </c>
      <c r="D619" s="151" t="s">
        <v>252</v>
      </c>
      <c r="E619" s="168">
        <v>1</v>
      </c>
      <c r="F619" s="182">
        <v>1311</v>
      </c>
      <c r="G619" s="137">
        <v>84</v>
      </c>
      <c r="H619" s="151" t="s">
        <v>252</v>
      </c>
      <c r="I619" s="168">
        <v>1</v>
      </c>
    </row>
    <row r="620" spans="1:9" x14ac:dyDescent="0.2">
      <c r="A620" s="3"/>
      <c r="B620" s="117">
        <v>1311</v>
      </c>
      <c r="C620" s="137">
        <v>84</v>
      </c>
      <c r="D620" s="142" t="s">
        <v>253</v>
      </c>
      <c r="E620" s="168">
        <v>1</v>
      </c>
      <c r="F620" s="182">
        <v>1311</v>
      </c>
      <c r="G620" s="137">
        <v>84</v>
      </c>
      <c r="H620" s="142" t="s">
        <v>253</v>
      </c>
      <c r="I620" s="168">
        <v>1</v>
      </c>
    </row>
    <row r="621" spans="1:9" x14ac:dyDescent="0.2">
      <c r="A621" s="3"/>
      <c r="B621" s="117">
        <v>1311</v>
      </c>
      <c r="C621" s="137">
        <v>84</v>
      </c>
      <c r="D621" s="142" t="s">
        <v>254</v>
      </c>
      <c r="E621" s="168">
        <v>1</v>
      </c>
      <c r="F621" s="182">
        <v>1311</v>
      </c>
      <c r="G621" s="137">
        <v>84</v>
      </c>
      <c r="H621" s="142" t="s">
        <v>254</v>
      </c>
      <c r="I621" s="168">
        <v>1</v>
      </c>
    </row>
    <row r="622" spans="1:9" x14ac:dyDescent="0.2">
      <c r="A622" s="3"/>
      <c r="B622" s="117">
        <v>1311</v>
      </c>
      <c r="C622" s="137">
        <v>84</v>
      </c>
      <c r="D622" s="142" t="s">
        <v>255</v>
      </c>
      <c r="E622" s="168">
        <v>1</v>
      </c>
      <c r="F622" s="182">
        <v>1311</v>
      </c>
      <c r="G622" s="137">
        <v>84</v>
      </c>
      <c r="H622" s="142" t="s">
        <v>255</v>
      </c>
      <c r="I622" s="168">
        <v>1</v>
      </c>
    </row>
    <row r="623" spans="1:9" x14ac:dyDescent="0.2">
      <c r="A623" s="3"/>
      <c r="B623" s="117">
        <v>1311</v>
      </c>
      <c r="C623" s="137">
        <v>84</v>
      </c>
      <c r="D623" s="142" t="s">
        <v>256</v>
      </c>
      <c r="E623" s="168">
        <v>1</v>
      </c>
      <c r="F623" s="182">
        <v>1311</v>
      </c>
      <c r="G623" s="137">
        <v>84</v>
      </c>
      <c r="H623" s="142" t="s">
        <v>256</v>
      </c>
      <c r="I623" s="168">
        <v>1</v>
      </c>
    </row>
    <row r="624" spans="1:9" x14ac:dyDescent="0.2">
      <c r="A624" s="3"/>
      <c r="B624" s="117">
        <v>1311</v>
      </c>
      <c r="C624" s="137">
        <v>84</v>
      </c>
      <c r="D624" s="142" t="s">
        <v>257</v>
      </c>
      <c r="E624" s="168">
        <v>1</v>
      </c>
      <c r="F624" s="182">
        <v>1311</v>
      </c>
      <c r="G624" s="137">
        <v>84</v>
      </c>
      <c r="H624" s="142" t="s">
        <v>257</v>
      </c>
      <c r="I624" s="168">
        <v>1</v>
      </c>
    </row>
    <row r="625" spans="1:9" x14ac:dyDescent="0.2">
      <c r="A625" s="3"/>
      <c r="B625" s="117">
        <v>1311</v>
      </c>
      <c r="C625" s="137">
        <v>84</v>
      </c>
      <c r="D625" s="142" t="s">
        <v>258</v>
      </c>
      <c r="E625" s="168">
        <v>1</v>
      </c>
      <c r="F625" s="182">
        <v>1311</v>
      </c>
      <c r="G625" s="137">
        <v>84</v>
      </c>
      <c r="H625" s="142" t="s">
        <v>258</v>
      </c>
      <c r="I625" s="168">
        <v>1</v>
      </c>
    </row>
    <row r="626" spans="1:9" x14ac:dyDescent="0.2">
      <c r="A626" s="3"/>
      <c r="B626" s="117">
        <v>1311</v>
      </c>
      <c r="C626" s="137">
        <v>84</v>
      </c>
      <c r="D626" s="142" t="s">
        <v>259</v>
      </c>
      <c r="E626" s="168">
        <v>1</v>
      </c>
      <c r="F626" s="182">
        <v>1311</v>
      </c>
      <c r="G626" s="137">
        <v>84</v>
      </c>
      <c r="H626" s="142" t="s">
        <v>259</v>
      </c>
      <c r="I626" s="168">
        <v>1</v>
      </c>
    </row>
    <row r="627" spans="1:9" x14ac:dyDescent="0.2">
      <c r="A627" s="3"/>
      <c r="B627" s="117">
        <v>1313</v>
      </c>
      <c r="C627" s="137">
        <v>84</v>
      </c>
      <c r="D627" s="61" t="s">
        <v>579</v>
      </c>
      <c r="E627" s="168">
        <v>1</v>
      </c>
      <c r="F627" s="182">
        <v>1313</v>
      </c>
      <c r="G627" s="137">
        <v>84</v>
      </c>
      <c r="H627" s="61" t="s">
        <v>579</v>
      </c>
      <c r="I627" s="168">
        <v>1</v>
      </c>
    </row>
    <row r="628" spans="1:9" x14ac:dyDescent="0.2">
      <c r="A628" s="3"/>
      <c r="B628" s="117">
        <v>1311</v>
      </c>
      <c r="C628" s="137">
        <v>84</v>
      </c>
      <c r="D628" s="142" t="s">
        <v>260</v>
      </c>
      <c r="E628" s="168">
        <v>1</v>
      </c>
      <c r="F628" s="182">
        <v>1311</v>
      </c>
      <c r="G628" s="137">
        <v>84</v>
      </c>
      <c r="H628" s="142" t="s">
        <v>260</v>
      </c>
      <c r="I628" s="168">
        <v>1</v>
      </c>
    </row>
    <row r="629" spans="1:9" x14ac:dyDescent="0.2">
      <c r="A629" s="3"/>
      <c r="B629" s="117">
        <v>1311</v>
      </c>
      <c r="C629" s="137">
        <v>84</v>
      </c>
      <c r="D629" s="142" t="s">
        <v>261</v>
      </c>
      <c r="E629" s="168">
        <v>1</v>
      </c>
      <c r="F629" s="182">
        <v>1311</v>
      </c>
      <c r="G629" s="137">
        <v>84</v>
      </c>
      <c r="H629" s="142" t="s">
        <v>261</v>
      </c>
      <c r="I629" s="168">
        <v>1</v>
      </c>
    </row>
    <row r="630" spans="1:9" x14ac:dyDescent="0.2">
      <c r="A630" s="3"/>
      <c r="B630" s="117">
        <v>1311</v>
      </c>
      <c r="C630" s="137">
        <v>84</v>
      </c>
      <c r="D630" s="142" t="s">
        <v>262</v>
      </c>
      <c r="E630" s="168">
        <v>1</v>
      </c>
      <c r="F630" s="182">
        <v>1311</v>
      </c>
      <c r="G630" s="137">
        <v>84</v>
      </c>
      <c r="H630" s="142" t="s">
        <v>262</v>
      </c>
      <c r="I630" s="168">
        <v>1</v>
      </c>
    </row>
    <row r="631" spans="1:9" x14ac:dyDescent="0.2">
      <c r="A631" s="3"/>
      <c r="B631" s="117">
        <v>1311</v>
      </c>
      <c r="C631" s="137">
        <v>84</v>
      </c>
      <c r="D631" s="142" t="s">
        <v>263</v>
      </c>
      <c r="E631" s="168">
        <v>1</v>
      </c>
      <c r="F631" s="182">
        <v>1311</v>
      </c>
      <c r="G631" s="137">
        <v>84</v>
      </c>
      <c r="H631" s="142" t="s">
        <v>263</v>
      </c>
      <c r="I631" s="168">
        <v>1</v>
      </c>
    </row>
    <row r="632" spans="1:9" x14ac:dyDescent="0.2">
      <c r="A632" s="3"/>
      <c r="B632" s="117">
        <v>1311</v>
      </c>
      <c r="C632" s="137">
        <v>84</v>
      </c>
      <c r="D632" s="142" t="s">
        <v>264</v>
      </c>
      <c r="E632" s="168">
        <v>1</v>
      </c>
      <c r="F632" s="182">
        <v>1311</v>
      </c>
      <c r="G632" s="137">
        <v>84</v>
      </c>
      <c r="H632" s="142" t="s">
        <v>264</v>
      </c>
      <c r="I632" s="168">
        <v>1</v>
      </c>
    </row>
    <row r="633" spans="1:9" x14ac:dyDescent="0.2">
      <c r="A633" s="3"/>
      <c r="B633" s="117">
        <v>1311</v>
      </c>
      <c r="C633" s="137">
        <v>84</v>
      </c>
      <c r="D633" s="142" t="s">
        <v>265</v>
      </c>
      <c r="E633" s="168">
        <v>1</v>
      </c>
      <c r="F633" s="182">
        <v>1311</v>
      </c>
      <c r="G633" s="137">
        <v>84</v>
      </c>
      <c r="H633" s="142" t="s">
        <v>265</v>
      </c>
      <c r="I633" s="168">
        <v>1</v>
      </c>
    </row>
    <row r="634" spans="1:9" x14ac:dyDescent="0.2">
      <c r="A634" s="3"/>
      <c r="B634" s="117">
        <v>1311</v>
      </c>
      <c r="C634" s="137">
        <v>84</v>
      </c>
      <c r="D634" s="142" t="s">
        <v>266</v>
      </c>
      <c r="E634" s="168">
        <v>1</v>
      </c>
      <c r="F634" s="182">
        <v>1311</v>
      </c>
      <c r="G634" s="137">
        <v>84</v>
      </c>
      <c r="H634" s="142" t="s">
        <v>266</v>
      </c>
      <c r="I634" s="168">
        <v>1</v>
      </c>
    </row>
    <row r="635" spans="1:9" x14ac:dyDescent="0.2">
      <c r="A635" s="3"/>
      <c r="B635" s="117">
        <v>1313</v>
      </c>
      <c r="C635" s="137">
        <v>84</v>
      </c>
      <c r="D635" s="61" t="s">
        <v>580</v>
      </c>
      <c r="E635" s="168">
        <v>99</v>
      </c>
      <c r="F635" s="182">
        <v>1313</v>
      </c>
      <c r="G635" s="137">
        <v>84</v>
      </c>
      <c r="H635" s="61" t="s">
        <v>580</v>
      </c>
      <c r="I635" s="168">
        <v>99</v>
      </c>
    </row>
    <row r="636" spans="1:9" x14ac:dyDescent="0.2">
      <c r="A636" s="3"/>
      <c r="B636" s="117">
        <v>1313</v>
      </c>
      <c r="C636" s="137">
        <v>84</v>
      </c>
      <c r="D636" s="61" t="s">
        <v>581</v>
      </c>
      <c r="E636" s="168">
        <v>1</v>
      </c>
      <c r="F636" s="182">
        <v>1313</v>
      </c>
      <c r="G636" s="137">
        <v>84</v>
      </c>
      <c r="H636" s="61" t="s">
        <v>581</v>
      </c>
      <c r="I636" s="168">
        <v>1</v>
      </c>
    </row>
    <row r="637" spans="1:9" x14ac:dyDescent="0.2">
      <c r="A637" s="3"/>
      <c r="B637" s="117">
        <v>1311</v>
      </c>
      <c r="C637" s="137">
        <v>84</v>
      </c>
      <c r="D637" s="142" t="s">
        <v>267</v>
      </c>
      <c r="E637" s="168">
        <v>1</v>
      </c>
      <c r="F637" s="182">
        <v>1311</v>
      </c>
      <c r="G637" s="137">
        <v>84</v>
      </c>
      <c r="H637" s="142" t="s">
        <v>267</v>
      </c>
      <c r="I637" s="168">
        <v>1</v>
      </c>
    </row>
    <row r="638" spans="1:9" x14ac:dyDescent="0.2">
      <c r="A638" s="3"/>
      <c r="B638" s="117">
        <v>1311</v>
      </c>
      <c r="C638" s="137">
        <v>84</v>
      </c>
      <c r="D638" s="142" t="s">
        <v>268</v>
      </c>
      <c r="E638" s="168">
        <v>1</v>
      </c>
      <c r="F638" s="182">
        <v>1311</v>
      </c>
      <c r="G638" s="137">
        <v>84</v>
      </c>
      <c r="H638" s="142" t="s">
        <v>268</v>
      </c>
      <c r="I638" s="168">
        <v>1</v>
      </c>
    </row>
    <row r="639" spans="1:9" x14ac:dyDescent="0.2">
      <c r="A639" s="3"/>
      <c r="B639" s="117">
        <v>1311</v>
      </c>
      <c r="C639" s="137">
        <v>84</v>
      </c>
      <c r="D639" s="142" t="s">
        <v>269</v>
      </c>
      <c r="E639" s="168">
        <v>1</v>
      </c>
      <c r="F639" s="182">
        <v>1311</v>
      </c>
      <c r="G639" s="137">
        <v>84</v>
      </c>
      <c r="H639" s="142" t="s">
        <v>269</v>
      </c>
      <c r="I639" s="168">
        <v>1</v>
      </c>
    </row>
    <row r="640" spans="1:9" x14ac:dyDescent="0.2">
      <c r="A640" s="3"/>
      <c r="B640" s="117">
        <v>1313</v>
      </c>
      <c r="C640" s="137">
        <v>84</v>
      </c>
      <c r="D640" s="61" t="s">
        <v>582</v>
      </c>
      <c r="E640" s="168">
        <v>1</v>
      </c>
      <c r="F640" s="182">
        <v>1313</v>
      </c>
      <c r="G640" s="137">
        <v>84</v>
      </c>
      <c r="H640" s="61" t="s">
        <v>582</v>
      </c>
      <c r="I640" s="168">
        <v>1</v>
      </c>
    </row>
    <row r="641" spans="1:9" x14ac:dyDescent="0.2">
      <c r="A641" s="3"/>
      <c r="B641" s="117">
        <v>1311</v>
      </c>
      <c r="C641" s="137">
        <v>84</v>
      </c>
      <c r="D641" s="142" t="s">
        <v>270</v>
      </c>
      <c r="E641" s="168">
        <v>1</v>
      </c>
      <c r="F641" s="182">
        <v>1311</v>
      </c>
      <c r="G641" s="137">
        <v>84</v>
      </c>
      <c r="H641" s="142" t="s">
        <v>270</v>
      </c>
      <c r="I641" s="168">
        <v>1</v>
      </c>
    </row>
    <row r="642" spans="1:9" x14ac:dyDescent="0.2">
      <c r="A642" s="3"/>
      <c r="B642" s="117">
        <v>1313</v>
      </c>
      <c r="C642" s="137">
        <v>84</v>
      </c>
      <c r="D642" s="61" t="s">
        <v>583</v>
      </c>
      <c r="E642" s="168">
        <v>32</v>
      </c>
      <c r="F642" s="182">
        <v>1313</v>
      </c>
      <c r="G642" s="137">
        <v>84</v>
      </c>
      <c r="H642" s="61" t="s">
        <v>583</v>
      </c>
      <c r="I642" s="168">
        <v>32</v>
      </c>
    </row>
    <row r="643" spans="1:9" x14ac:dyDescent="0.2">
      <c r="A643" s="3"/>
      <c r="B643" s="117">
        <v>1313</v>
      </c>
      <c r="C643" s="137">
        <v>84</v>
      </c>
      <c r="D643" s="61" t="s">
        <v>584</v>
      </c>
      <c r="E643" s="168">
        <v>1</v>
      </c>
      <c r="F643" s="182">
        <v>1313</v>
      </c>
      <c r="G643" s="137">
        <v>84</v>
      </c>
      <c r="H643" s="61" t="s">
        <v>584</v>
      </c>
      <c r="I643" s="168">
        <v>1</v>
      </c>
    </row>
    <row r="644" spans="1:9" x14ac:dyDescent="0.2">
      <c r="A644" s="3"/>
      <c r="B644" s="117">
        <v>1313</v>
      </c>
      <c r="C644" s="137">
        <v>84</v>
      </c>
      <c r="D644" s="61" t="s">
        <v>585</v>
      </c>
      <c r="E644" s="168">
        <v>1</v>
      </c>
      <c r="F644" s="182">
        <v>1313</v>
      </c>
      <c r="G644" s="137">
        <v>84</v>
      </c>
      <c r="H644" s="61" t="s">
        <v>585</v>
      </c>
      <c r="I644" s="168">
        <v>1</v>
      </c>
    </row>
    <row r="645" spans="1:9" x14ac:dyDescent="0.2">
      <c r="A645" s="3"/>
      <c r="B645" s="117">
        <v>1313</v>
      </c>
      <c r="C645" s="137">
        <v>84</v>
      </c>
      <c r="D645" s="61" t="s">
        <v>586</v>
      </c>
      <c r="E645" s="168">
        <v>1</v>
      </c>
      <c r="F645" s="182">
        <v>1313</v>
      </c>
      <c r="G645" s="137">
        <v>84</v>
      </c>
      <c r="H645" s="61" t="s">
        <v>586</v>
      </c>
      <c r="I645" s="168">
        <v>1</v>
      </c>
    </row>
    <row r="646" spans="1:9" x14ac:dyDescent="0.2">
      <c r="A646" s="3"/>
      <c r="B646" s="117">
        <v>1311</v>
      </c>
      <c r="C646" s="137">
        <v>84</v>
      </c>
      <c r="D646" s="142" t="s">
        <v>529</v>
      </c>
      <c r="E646" s="168">
        <v>1</v>
      </c>
      <c r="F646" s="182">
        <v>1311</v>
      </c>
      <c r="G646" s="137">
        <v>84</v>
      </c>
      <c r="H646" s="142" t="s">
        <v>529</v>
      </c>
      <c r="I646" s="168">
        <v>1</v>
      </c>
    </row>
    <row r="647" spans="1:9" x14ac:dyDescent="0.2">
      <c r="A647" s="3"/>
      <c r="B647" s="117">
        <v>1311</v>
      </c>
      <c r="C647" s="137">
        <v>84</v>
      </c>
      <c r="D647" s="142" t="s">
        <v>271</v>
      </c>
      <c r="E647" s="168">
        <v>1</v>
      </c>
      <c r="F647" s="182">
        <v>1311</v>
      </c>
      <c r="G647" s="137">
        <v>84</v>
      </c>
      <c r="H647" s="142" t="s">
        <v>271</v>
      </c>
      <c r="I647" s="168">
        <v>1</v>
      </c>
    </row>
    <row r="648" spans="1:9" x14ac:dyDescent="0.2">
      <c r="A648" s="3"/>
      <c r="B648" s="117">
        <v>1311</v>
      </c>
      <c r="C648" s="137">
        <v>84</v>
      </c>
      <c r="D648" s="142" t="s">
        <v>272</v>
      </c>
      <c r="E648" s="168">
        <v>1</v>
      </c>
      <c r="F648" s="182">
        <v>1311</v>
      </c>
      <c r="G648" s="137">
        <v>84</v>
      </c>
      <c r="H648" s="142" t="s">
        <v>272</v>
      </c>
      <c r="I648" s="168">
        <v>1</v>
      </c>
    </row>
    <row r="649" spans="1:9" x14ac:dyDescent="0.2">
      <c r="A649" s="3"/>
      <c r="B649" s="117">
        <v>1311</v>
      </c>
      <c r="C649" s="137">
        <v>84</v>
      </c>
      <c r="D649" s="142" t="s">
        <v>273</v>
      </c>
      <c r="E649" s="168">
        <v>368</v>
      </c>
      <c r="F649" s="182">
        <v>1311</v>
      </c>
      <c r="G649" s="137">
        <v>84</v>
      </c>
      <c r="H649" s="142" t="s">
        <v>273</v>
      </c>
      <c r="I649" s="168">
        <v>368</v>
      </c>
    </row>
    <row r="650" spans="1:9" x14ac:dyDescent="0.2">
      <c r="A650" s="3"/>
      <c r="B650" s="117">
        <v>1311</v>
      </c>
      <c r="C650" s="137">
        <v>84</v>
      </c>
      <c r="D650" s="142" t="s">
        <v>274</v>
      </c>
      <c r="E650" s="168">
        <v>1</v>
      </c>
      <c r="F650" s="182">
        <v>1311</v>
      </c>
      <c r="G650" s="137">
        <v>84</v>
      </c>
      <c r="H650" s="142" t="s">
        <v>274</v>
      </c>
      <c r="I650" s="168">
        <v>1</v>
      </c>
    </row>
    <row r="651" spans="1:9" x14ac:dyDescent="0.2">
      <c r="A651" s="3"/>
      <c r="B651" s="117">
        <v>1311</v>
      </c>
      <c r="C651" s="137">
        <v>84</v>
      </c>
      <c r="D651" s="145" t="s">
        <v>275</v>
      </c>
      <c r="E651" s="168">
        <v>1</v>
      </c>
      <c r="F651" s="182">
        <v>1311</v>
      </c>
      <c r="G651" s="137">
        <v>84</v>
      </c>
      <c r="H651" s="145" t="s">
        <v>275</v>
      </c>
      <c r="I651" s="168">
        <v>1</v>
      </c>
    </row>
    <row r="652" spans="1:9" x14ac:dyDescent="0.2">
      <c r="A652" s="3"/>
      <c r="B652" s="117">
        <v>1311</v>
      </c>
      <c r="C652" s="137">
        <v>84</v>
      </c>
      <c r="D652" s="145" t="s">
        <v>276</v>
      </c>
      <c r="E652" s="168">
        <v>1</v>
      </c>
      <c r="F652" s="182">
        <v>1311</v>
      </c>
      <c r="G652" s="137">
        <v>84</v>
      </c>
      <c r="H652" s="145" t="s">
        <v>276</v>
      </c>
      <c r="I652" s="168">
        <v>1</v>
      </c>
    </row>
    <row r="653" spans="1:9" x14ac:dyDescent="0.2">
      <c r="A653" s="3"/>
      <c r="B653" s="117">
        <v>1311</v>
      </c>
      <c r="C653" s="137">
        <v>84</v>
      </c>
      <c r="D653" s="142" t="s">
        <v>277</v>
      </c>
      <c r="E653" s="168">
        <v>1</v>
      </c>
      <c r="F653" s="182">
        <v>1311</v>
      </c>
      <c r="G653" s="137">
        <v>84</v>
      </c>
      <c r="H653" s="142" t="s">
        <v>277</v>
      </c>
      <c r="I653" s="168">
        <v>1</v>
      </c>
    </row>
    <row r="654" spans="1:9" x14ac:dyDescent="0.2">
      <c r="A654" s="3"/>
      <c r="B654" s="117">
        <v>1311</v>
      </c>
      <c r="C654" s="137">
        <v>84</v>
      </c>
      <c r="D654" s="142" t="s">
        <v>278</v>
      </c>
      <c r="E654" s="168">
        <v>1</v>
      </c>
      <c r="F654" s="182">
        <v>1311</v>
      </c>
      <c r="G654" s="137">
        <v>84</v>
      </c>
      <c r="H654" s="142" t="s">
        <v>278</v>
      </c>
      <c r="I654" s="168">
        <v>1</v>
      </c>
    </row>
    <row r="655" spans="1:9" x14ac:dyDescent="0.2">
      <c r="A655" s="3"/>
      <c r="B655" s="117">
        <v>1311</v>
      </c>
      <c r="C655" s="137">
        <v>84</v>
      </c>
      <c r="D655" s="142" t="s">
        <v>530</v>
      </c>
      <c r="E655" s="168">
        <v>1</v>
      </c>
      <c r="F655" s="182">
        <v>1311</v>
      </c>
      <c r="G655" s="137">
        <v>84</v>
      </c>
      <c r="H655" s="142" t="s">
        <v>530</v>
      </c>
      <c r="I655" s="168">
        <v>1</v>
      </c>
    </row>
    <row r="656" spans="1:9" x14ac:dyDescent="0.2">
      <c r="A656" s="3"/>
      <c r="B656" s="117">
        <v>1313</v>
      </c>
      <c r="C656" s="137">
        <v>84</v>
      </c>
      <c r="D656" s="61" t="s">
        <v>587</v>
      </c>
      <c r="E656" s="168">
        <v>1</v>
      </c>
      <c r="F656" s="182">
        <v>1313</v>
      </c>
      <c r="G656" s="137">
        <v>84</v>
      </c>
      <c r="H656" s="61" t="s">
        <v>587</v>
      </c>
      <c r="I656" s="168">
        <v>1</v>
      </c>
    </row>
    <row r="657" spans="1:9" x14ac:dyDescent="0.2">
      <c r="A657" s="3"/>
      <c r="B657" s="117">
        <v>1311</v>
      </c>
      <c r="C657" s="137">
        <v>84</v>
      </c>
      <c r="D657" s="142" t="s">
        <v>279</v>
      </c>
      <c r="E657" s="168">
        <v>1</v>
      </c>
      <c r="F657" s="182">
        <v>1311</v>
      </c>
      <c r="G657" s="137">
        <v>84</v>
      </c>
      <c r="H657" s="142" t="s">
        <v>279</v>
      </c>
      <c r="I657" s="168">
        <v>1</v>
      </c>
    </row>
    <row r="658" spans="1:9" x14ac:dyDescent="0.2">
      <c r="A658" s="3"/>
      <c r="B658" s="117">
        <v>1311</v>
      </c>
      <c r="C658" s="137">
        <v>84</v>
      </c>
      <c r="D658" s="142" t="s">
        <v>280</v>
      </c>
      <c r="E658" s="168">
        <v>1</v>
      </c>
      <c r="F658" s="182">
        <v>1311</v>
      </c>
      <c r="G658" s="137">
        <v>84</v>
      </c>
      <c r="H658" s="142" t="s">
        <v>280</v>
      </c>
      <c r="I658" s="168">
        <v>1</v>
      </c>
    </row>
    <row r="659" spans="1:9" x14ac:dyDescent="0.2">
      <c r="A659" s="3"/>
      <c r="B659" s="117">
        <v>1311</v>
      </c>
      <c r="C659" s="137">
        <v>84</v>
      </c>
      <c r="D659" s="142" t="s">
        <v>281</v>
      </c>
      <c r="E659" s="168">
        <v>1</v>
      </c>
      <c r="F659" s="182">
        <v>1311</v>
      </c>
      <c r="G659" s="137">
        <v>84</v>
      </c>
      <c r="H659" s="142" t="s">
        <v>281</v>
      </c>
      <c r="I659" s="168">
        <v>1</v>
      </c>
    </row>
    <row r="660" spans="1:9" x14ac:dyDescent="0.2">
      <c r="A660" s="3"/>
      <c r="B660" s="117">
        <v>1311</v>
      </c>
      <c r="C660" s="137">
        <v>84</v>
      </c>
      <c r="D660" s="142" t="s">
        <v>282</v>
      </c>
      <c r="E660" s="168">
        <v>1</v>
      </c>
      <c r="F660" s="182">
        <v>1311</v>
      </c>
      <c r="G660" s="137">
        <v>84</v>
      </c>
      <c r="H660" s="142" t="s">
        <v>282</v>
      </c>
      <c r="I660" s="168">
        <v>1</v>
      </c>
    </row>
    <row r="661" spans="1:9" x14ac:dyDescent="0.2">
      <c r="A661" s="3"/>
      <c r="B661" s="117">
        <v>1311</v>
      </c>
      <c r="C661" s="137">
        <v>84</v>
      </c>
      <c r="D661" s="142" t="s">
        <v>283</v>
      </c>
      <c r="E661" s="168">
        <v>1</v>
      </c>
      <c r="F661" s="182">
        <v>1311</v>
      </c>
      <c r="G661" s="137">
        <v>84</v>
      </c>
      <c r="H661" s="142" t="s">
        <v>283</v>
      </c>
      <c r="I661" s="168">
        <v>1</v>
      </c>
    </row>
    <row r="662" spans="1:9" x14ac:dyDescent="0.2">
      <c r="A662" s="3"/>
      <c r="B662" s="117">
        <v>1311</v>
      </c>
      <c r="C662" s="137">
        <v>84</v>
      </c>
      <c r="D662" s="142" t="s">
        <v>284</v>
      </c>
      <c r="E662" s="168">
        <v>1</v>
      </c>
      <c r="F662" s="182">
        <v>1311</v>
      </c>
      <c r="G662" s="137">
        <v>84</v>
      </c>
      <c r="H662" s="142" t="s">
        <v>284</v>
      </c>
      <c r="I662" s="168">
        <v>1</v>
      </c>
    </row>
    <row r="663" spans="1:9" x14ac:dyDescent="0.2">
      <c r="A663" s="3"/>
      <c r="B663" s="117">
        <v>1311</v>
      </c>
      <c r="C663" s="137">
        <v>84</v>
      </c>
      <c r="D663" s="142" t="s">
        <v>285</v>
      </c>
      <c r="E663" s="168">
        <v>1</v>
      </c>
      <c r="F663" s="182">
        <v>1311</v>
      </c>
      <c r="G663" s="137">
        <v>84</v>
      </c>
      <c r="H663" s="142" t="s">
        <v>285</v>
      </c>
      <c r="I663" s="168">
        <v>1</v>
      </c>
    </row>
    <row r="664" spans="1:9" x14ac:dyDescent="0.2">
      <c r="A664" s="3"/>
      <c r="B664" s="117">
        <v>1313</v>
      </c>
      <c r="C664" s="137">
        <v>84</v>
      </c>
      <c r="D664" s="61" t="s">
        <v>588</v>
      </c>
      <c r="E664" s="168">
        <v>1</v>
      </c>
      <c r="F664" s="182">
        <v>1313</v>
      </c>
      <c r="G664" s="137">
        <v>84</v>
      </c>
      <c r="H664" s="61" t="s">
        <v>588</v>
      </c>
      <c r="I664" s="168">
        <v>1</v>
      </c>
    </row>
    <row r="665" spans="1:9" x14ac:dyDescent="0.2">
      <c r="A665" s="3"/>
      <c r="B665" s="117">
        <v>1311</v>
      </c>
      <c r="C665" s="137">
        <v>84</v>
      </c>
      <c r="D665" s="145" t="s">
        <v>286</v>
      </c>
      <c r="E665" s="168">
        <v>1</v>
      </c>
      <c r="F665" s="182">
        <v>1311</v>
      </c>
      <c r="G665" s="137">
        <v>84</v>
      </c>
      <c r="H665" s="145" t="s">
        <v>286</v>
      </c>
      <c r="I665" s="168">
        <v>1</v>
      </c>
    </row>
    <row r="666" spans="1:9" x14ac:dyDescent="0.2">
      <c r="A666" s="3"/>
      <c r="B666" s="117">
        <v>1311</v>
      </c>
      <c r="C666" s="137">
        <v>84</v>
      </c>
      <c r="D666" s="142" t="s">
        <v>287</v>
      </c>
      <c r="E666" s="168">
        <v>1</v>
      </c>
      <c r="F666" s="182">
        <v>1311</v>
      </c>
      <c r="G666" s="137">
        <v>84</v>
      </c>
      <c r="H666" s="142" t="s">
        <v>287</v>
      </c>
      <c r="I666" s="168">
        <v>1</v>
      </c>
    </row>
    <row r="667" spans="1:9" x14ac:dyDescent="0.2">
      <c r="A667" s="3"/>
      <c r="B667" s="117">
        <v>1311</v>
      </c>
      <c r="C667" s="137">
        <v>84</v>
      </c>
      <c r="D667" s="142" t="s">
        <v>288</v>
      </c>
      <c r="E667" s="168">
        <v>1</v>
      </c>
      <c r="F667" s="182">
        <v>1311</v>
      </c>
      <c r="G667" s="137">
        <v>84</v>
      </c>
      <c r="H667" s="142" t="s">
        <v>288</v>
      </c>
      <c r="I667" s="168">
        <v>1</v>
      </c>
    </row>
    <row r="668" spans="1:9" x14ac:dyDescent="0.2">
      <c r="A668" s="3"/>
      <c r="B668" s="117">
        <v>1311</v>
      </c>
      <c r="C668" s="137">
        <v>84</v>
      </c>
      <c r="D668" s="142" t="s">
        <v>289</v>
      </c>
      <c r="E668" s="168">
        <v>1</v>
      </c>
      <c r="F668" s="182">
        <v>1311</v>
      </c>
      <c r="G668" s="137">
        <v>84</v>
      </c>
      <c r="H668" s="142" t="s">
        <v>289</v>
      </c>
      <c r="I668" s="168">
        <v>1</v>
      </c>
    </row>
    <row r="669" spans="1:9" x14ac:dyDescent="0.2">
      <c r="A669" s="3"/>
      <c r="B669" s="117">
        <v>1311</v>
      </c>
      <c r="C669" s="137">
        <v>84</v>
      </c>
      <c r="D669" s="142" t="s">
        <v>290</v>
      </c>
      <c r="E669" s="168">
        <v>1</v>
      </c>
      <c r="F669" s="182">
        <v>1311</v>
      </c>
      <c r="G669" s="137">
        <v>84</v>
      </c>
      <c r="H669" s="142" t="s">
        <v>290</v>
      </c>
      <c r="I669" s="168">
        <v>1</v>
      </c>
    </row>
    <row r="670" spans="1:9" x14ac:dyDescent="0.2">
      <c r="A670" s="3"/>
      <c r="B670" s="117">
        <v>1311</v>
      </c>
      <c r="C670" s="137">
        <v>84</v>
      </c>
      <c r="D670" s="142" t="s">
        <v>291</v>
      </c>
      <c r="E670" s="168">
        <v>1</v>
      </c>
      <c r="F670" s="182">
        <v>1311</v>
      </c>
      <c r="G670" s="137">
        <v>84</v>
      </c>
      <c r="H670" s="142" t="s">
        <v>291</v>
      </c>
      <c r="I670" s="168">
        <v>1</v>
      </c>
    </row>
    <row r="671" spans="1:9" x14ac:dyDescent="0.2">
      <c r="A671" s="3"/>
      <c r="B671" s="117">
        <v>1311</v>
      </c>
      <c r="C671" s="137">
        <v>84</v>
      </c>
      <c r="D671" s="142" t="s">
        <v>292</v>
      </c>
      <c r="E671" s="168">
        <v>1</v>
      </c>
      <c r="F671" s="182">
        <v>1311</v>
      </c>
      <c r="G671" s="137">
        <v>84</v>
      </c>
      <c r="H671" s="142" t="s">
        <v>292</v>
      </c>
      <c r="I671" s="168">
        <v>1</v>
      </c>
    </row>
    <row r="672" spans="1:9" x14ac:dyDescent="0.2">
      <c r="A672" s="3"/>
      <c r="B672" s="117">
        <v>1311</v>
      </c>
      <c r="C672" s="137">
        <v>84</v>
      </c>
      <c r="D672" s="142" t="s">
        <v>293</v>
      </c>
      <c r="E672" s="168">
        <v>1</v>
      </c>
      <c r="F672" s="182">
        <v>1311</v>
      </c>
      <c r="G672" s="137">
        <v>84</v>
      </c>
      <c r="H672" s="142" t="s">
        <v>293</v>
      </c>
      <c r="I672" s="168">
        <v>1</v>
      </c>
    </row>
    <row r="673" spans="1:9" x14ac:dyDescent="0.2">
      <c r="A673" s="3"/>
      <c r="B673" s="117">
        <v>1311</v>
      </c>
      <c r="C673" s="137">
        <v>84</v>
      </c>
      <c r="D673" s="142" t="s">
        <v>294</v>
      </c>
      <c r="E673" s="168">
        <v>1</v>
      </c>
      <c r="F673" s="182">
        <v>1311</v>
      </c>
      <c r="G673" s="137">
        <v>84</v>
      </c>
      <c r="H673" s="142" t="s">
        <v>294</v>
      </c>
      <c r="I673" s="168">
        <v>1</v>
      </c>
    </row>
    <row r="674" spans="1:9" x14ac:dyDescent="0.2">
      <c r="A674" s="3"/>
      <c r="B674" s="117">
        <v>1311</v>
      </c>
      <c r="C674" s="137">
        <v>84</v>
      </c>
      <c r="D674" s="142" t="s">
        <v>295</v>
      </c>
      <c r="E674" s="168">
        <v>1</v>
      </c>
      <c r="F674" s="182">
        <v>1311</v>
      </c>
      <c r="G674" s="137">
        <v>84</v>
      </c>
      <c r="H674" s="142" t="s">
        <v>295</v>
      </c>
      <c r="I674" s="168">
        <v>1</v>
      </c>
    </row>
    <row r="675" spans="1:9" x14ac:dyDescent="0.2">
      <c r="A675" s="3"/>
      <c r="B675" s="117">
        <v>1311</v>
      </c>
      <c r="C675" s="137">
        <v>84</v>
      </c>
      <c r="D675" s="142" t="s">
        <v>296</v>
      </c>
      <c r="E675" s="168">
        <v>1</v>
      </c>
      <c r="F675" s="182">
        <v>1311</v>
      </c>
      <c r="G675" s="137">
        <v>84</v>
      </c>
      <c r="H675" s="142" t="s">
        <v>296</v>
      </c>
      <c r="I675" s="168">
        <v>1</v>
      </c>
    </row>
    <row r="676" spans="1:9" x14ac:dyDescent="0.2">
      <c r="A676" s="3"/>
      <c r="B676" s="117">
        <v>1311</v>
      </c>
      <c r="C676" s="137">
        <v>84</v>
      </c>
      <c r="D676" s="142" t="s">
        <v>297</v>
      </c>
      <c r="E676" s="168">
        <v>1</v>
      </c>
      <c r="F676" s="182">
        <v>1311</v>
      </c>
      <c r="G676" s="137">
        <v>84</v>
      </c>
      <c r="H676" s="142" t="s">
        <v>297</v>
      </c>
      <c r="I676" s="168">
        <v>1</v>
      </c>
    </row>
    <row r="677" spans="1:9" x14ac:dyDescent="0.2">
      <c r="A677" s="3"/>
      <c r="B677" s="117">
        <v>1311</v>
      </c>
      <c r="C677" s="137">
        <v>84</v>
      </c>
      <c r="D677" s="142" t="s">
        <v>298</v>
      </c>
      <c r="E677" s="168">
        <v>1</v>
      </c>
      <c r="F677" s="182">
        <v>1311</v>
      </c>
      <c r="G677" s="137">
        <v>84</v>
      </c>
      <c r="H677" s="142" t="s">
        <v>298</v>
      </c>
      <c r="I677" s="168">
        <v>1</v>
      </c>
    </row>
    <row r="678" spans="1:9" x14ac:dyDescent="0.2">
      <c r="A678" s="3"/>
      <c r="B678" s="117">
        <v>1311</v>
      </c>
      <c r="C678" s="137">
        <v>84</v>
      </c>
      <c r="D678" s="142" t="s">
        <v>299</v>
      </c>
      <c r="E678" s="168">
        <v>1</v>
      </c>
      <c r="F678" s="182">
        <v>1311</v>
      </c>
      <c r="G678" s="137">
        <v>84</v>
      </c>
      <c r="H678" s="142" t="s">
        <v>299</v>
      </c>
      <c r="I678" s="168">
        <v>1</v>
      </c>
    </row>
    <row r="679" spans="1:9" x14ac:dyDescent="0.2">
      <c r="A679" s="3"/>
      <c r="B679" s="117">
        <v>1311</v>
      </c>
      <c r="C679" s="137">
        <v>84</v>
      </c>
      <c r="D679" s="142" t="s">
        <v>300</v>
      </c>
      <c r="E679" s="168">
        <v>1</v>
      </c>
      <c r="F679" s="182">
        <v>1311</v>
      </c>
      <c r="G679" s="137">
        <v>84</v>
      </c>
      <c r="H679" s="142" t="s">
        <v>300</v>
      </c>
      <c r="I679" s="168">
        <v>1</v>
      </c>
    </row>
    <row r="680" spans="1:9" x14ac:dyDescent="0.2">
      <c r="A680" s="3"/>
      <c r="B680" s="117">
        <v>1311</v>
      </c>
      <c r="C680" s="137">
        <v>84</v>
      </c>
      <c r="D680" s="142" t="s">
        <v>301</v>
      </c>
      <c r="E680" s="168">
        <v>1</v>
      </c>
      <c r="F680" s="182">
        <v>1311</v>
      </c>
      <c r="G680" s="137">
        <v>84</v>
      </c>
      <c r="H680" s="142" t="s">
        <v>301</v>
      </c>
      <c r="I680" s="168">
        <v>1</v>
      </c>
    </row>
    <row r="681" spans="1:9" x14ac:dyDescent="0.2">
      <c r="A681" s="3"/>
      <c r="B681" s="117">
        <v>1311</v>
      </c>
      <c r="C681" s="137">
        <v>84</v>
      </c>
      <c r="D681" s="142" t="s">
        <v>302</v>
      </c>
      <c r="E681" s="168">
        <v>1</v>
      </c>
      <c r="F681" s="182">
        <v>1311</v>
      </c>
      <c r="G681" s="137">
        <v>84</v>
      </c>
      <c r="H681" s="142" t="s">
        <v>302</v>
      </c>
      <c r="I681" s="168">
        <v>1</v>
      </c>
    </row>
    <row r="682" spans="1:9" x14ac:dyDescent="0.2">
      <c r="A682" s="3"/>
      <c r="B682" s="117">
        <v>1311</v>
      </c>
      <c r="C682" s="137">
        <v>84</v>
      </c>
      <c r="D682" s="142" t="s">
        <v>303</v>
      </c>
      <c r="E682" s="168">
        <v>1</v>
      </c>
      <c r="F682" s="182">
        <v>1311</v>
      </c>
      <c r="G682" s="137">
        <v>84</v>
      </c>
      <c r="H682" s="142" t="s">
        <v>303</v>
      </c>
      <c r="I682" s="168">
        <v>1</v>
      </c>
    </row>
    <row r="683" spans="1:9" x14ac:dyDescent="0.2">
      <c r="A683" s="3"/>
      <c r="B683" s="117">
        <v>1311</v>
      </c>
      <c r="C683" s="137">
        <v>84</v>
      </c>
      <c r="D683" s="142" t="s">
        <v>304</v>
      </c>
      <c r="E683" s="168">
        <v>1</v>
      </c>
      <c r="F683" s="182">
        <v>1311</v>
      </c>
      <c r="G683" s="137">
        <v>84</v>
      </c>
      <c r="H683" s="142" t="s">
        <v>304</v>
      </c>
      <c r="I683" s="168">
        <v>1</v>
      </c>
    </row>
    <row r="684" spans="1:9" x14ac:dyDescent="0.2">
      <c r="A684" s="3"/>
      <c r="B684" s="117">
        <v>1311</v>
      </c>
      <c r="C684" s="137">
        <v>84</v>
      </c>
      <c r="D684" s="142" t="s">
        <v>305</v>
      </c>
      <c r="E684" s="168">
        <v>1</v>
      </c>
      <c r="F684" s="182">
        <v>1311</v>
      </c>
      <c r="G684" s="137">
        <v>84</v>
      </c>
      <c r="H684" s="142" t="s">
        <v>305</v>
      </c>
      <c r="I684" s="168">
        <v>1</v>
      </c>
    </row>
    <row r="685" spans="1:9" x14ac:dyDescent="0.2">
      <c r="A685" s="3"/>
      <c r="B685" s="117">
        <v>1311</v>
      </c>
      <c r="C685" s="137">
        <v>84</v>
      </c>
      <c r="D685" s="142" t="s">
        <v>531</v>
      </c>
      <c r="E685" s="168">
        <v>1</v>
      </c>
      <c r="F685" s="182">
        <v>1311</v>
      </c>
      <c r="G685" s="137">
        <v>84</v>
      </c>
      <c r="H685" s="142" t="s">
        <v>531</v>
      </c>
      <c r="I685" s="168">
        <v>1</v>
      </c>
    </row>
    <row r="686" spans="1:9" x14ac:dyDescent="0.2">
      <c r="A686" s="3"/>
      <c r="B686" s="117">
        <v>1311</v>
      </c>
      <c r="C686" s="137">
        <v>84</v>
      </c>
      <c r="D686" s="142" t="s">
        <v>306</v>
      </c>
      <c r="E686" s="168">
        <v>1</v>
      </c>
      <c r="F686" s="182">
        <v>1311</v>
      </c>
      <c r="G686" s="137">
        <v>84</v>
      </c>
      <c r="H686" s="142" t="s">
        <v>306</v>
      </c>
      <c r="I686" s="168">
        <v>1</v>
      </c>
    </row>
    <row r="687" spans="1:9" x14ac:dyDescent="0.2">
      <c r="A687" s="3"/>
      <c r="B687" s="117">
        <v>1311</v>
      </c>
      <c r="C687" s="137">
        <v>84</v>
      </c>
      <c r="D687" s="142" t="s">
        <v>307</v>
      </c>
      <c r="E687" s="168">
        <v>1</v>
      </c>
      <c r="F687" s="182">
        <v>1311</v>
      </c>
      <c r="G687" s="137">
        <v>84</v>
      </c>
      <c r="H687" s="142" t="s">
        <v>307</v>
      </c>
      <c r="I687" s="168">
        <v>1</v>
      </c>
    </row>
    <row r="688" spans="1:9" x14ac:dyDescent="0.2">
      <c r="A688" s="3"/>
      <c r="B688" s="117">
        <v>1311</v>
      </c>
      <c r="C688" s="137">
        <v>84</v>
      </c>
      <c r="D688" s="142" t="s">
        <v>308</v>
      </c>
      <c r="E688" s="168">
        <v>1</v>
      </c>
      <c r="F688" s="182">
        <v>1311</v>
      </c>
      <c r="G688" s="137">
        <v>84</v>
      </c>
      <c r="H688" s="142" t="s">
        <v>308</v>
      </c>
      <c r="I688" s="168">
        <v>1</v>
      </c>
    </row>
    <row r="689" spans="1:9" x14ac:dyDescent="0.2">
      <c r="A689" s="3"/>
      <c r="B689" s="117">
        <v>1311</v>
      </c>
      <c r="C689" s="137">
        <v>84</v>
      </c>
      <c r="D689" s="142" t="s">
        <v>309</v>
      </c>
      <c r="E689" s="168">
        <v>1</v>
      </c>
      <c r="F689" s="182">
        <v>1311</v>
      </c>
      <c r="G689" s="137">
        <v>84</v>
      </c>
      <c r="H689" s="142" t="s">
        <v>309</v>
      </c>
      <c r="I689" s="168">
        <v>1</v>
      </c>
    </row>
    <row r="690" spans="1:9" x14ac:dyDescent="0.2">
      <c r="A690" s="3"/>
      <c r="B690" s="117">
        <v>1311</v>
      </c>
      <c r="C690" s="137">
        <v>84</v>
      </c>
      <c r="D690" s="142" t="s">
        <v>310</v>
      </c>
      <c r="E690" s="168">
        <v>1</v>
      </c>
      <c r="F690" s="182">
        <v>1311</v>
      </c>
      <c r="G690" s="137">
        <v>84</v>
      </c>
      <c r="H690" s="142" t="s">
        <v>310</v>
      </c>
      <c r="I690" s="168">
        <v>1</v>
      </c>
    </row>
    <row r="691" spans="1:9" x14ac:dyDescent="0.2">
      <c r="A691" s="3"/>
      <c r="B691" s="117">
        <v>1311</v>
      </c>
      <c r="C691" s="137">
        <v>84</v>
      </c>
      <c r="D691" s="142" t="s">
        <v>846</v>
      </c>
      <c r="E691" s="168">
        <v>1</v>
      </c>
      <c r="F691" s="182">
        <v>1311</v>
      </c>
      <c r="G691" s="137">
        <v>84</v>
      </c>
      <c r="H691" s="142" t="s">
        <v>846</v>
      </c>
      <c r="I691" s="168">
        <v>1</v>
      </c>
    </row>
    <row r="692" spans="1:9" x14ac:dyDescent="0.2">
      <c r="A692" s="3"/>
      <c r="B692" s="117">
        <v>1311</v>
      </c>
      <c r="C692" s="137">
        <v>84</v>
      </c>
      <c r="D692" s="142" t="s">
        <v>311</v>
      </c>
      <c r="E692" s="168">
        <v>1</v>
      </c>
      <c r="F692" s="182">
        <v>1311</v>
      </c>
      <c r="G692" s="137">
        <v>84</v>
      </c>
      <c r="H692" s="142" t="s">
        <v>311</v>
      </c>
      <c r="I692" s="168">
        <v>1</v>
      </c>
    </row>
    <row r="693" spans="1:9" x14ac:dyDescent="0.2">
      <c r="A693" s="3"/>
      <c r="B693" s="117">
        <v>1311</v>
      </c>
      <c r="C693" s="137">
        <v>84</v>
      </c>
      <c r="D693" s="142" t="s">
        <v>313</v>
      </c>
      <c r="E693" s="168">
        <v>1</v>
      </c>
      <c r="F693" s="182">
        <v>1311</v>
      </c>
      <c r="G693" s="137">
        <v>84</v>
      </c>
      <c r="H693" s="142" t="s">
        <v>313</v>
      </c>
      <c r="I693" s="168">
        <v>1</v>
      </c>
    </row>
    <row r="694" spans="1:9" x14ac:dyDescent="0.2">
      <c r="A694" s="3"/>
      <c r="B694" s="117">
        <v>1311</v>
      </c>
      <c r="C694" s="137">
        <v>84</v>
      </c>
      <c r="D694" s="142" t="s">
        <v>312</v>
      </c>
      <c r="E694" s="168">
        <v>1</v>
      </c>
      <c r="F694" s="182">
        <v>1311</v>
      </c>
      <c r="G694" s="137">
        <v>84</v>
      </c>
      <c r="H694" s="142" t="s">
        <v>312</v>
      </c>
      <c r="I694" s="168">
        <v>1</v>
      </c>
    </row>
    <row r="695" spans="1:9" x14ac:dyDescent="0.2">
      <c r="A695" s="3"/>
      <c r="B695" s="117">
        <v>1311</v>
      </c>
      <c r="C695" s="137">
        <v>84</v>
      </c>
      <c r="D695" s="142" t="s">
        <v>314</v>
      </c>
      <c r="E695" s="168">
        <v>1</v>
      </c>
      <c r="F695" s="182">
        <v>1311</v>
      </c>
      <c r="G695" s="137">
        <v>84</v>
      </c>
      <c r="H695" s="142" t="s">
        <v>314</v>
      </c>
      <c r="I695" s="168">
        <v>1</v>
      </c>
    </row>
    <row r="696" spans="1:9" x14ac:dyDescent="0.2">
      <c r="A696" s="3"/>
      <c r="B696" s="117">
        <v>1311</v>
      </c>
      <c r="C696" s="137">
        <v>84</v>
      </c>
      <c r="D696" s="142" t="s">
        <v>315</v>
      </c>
      <c r="E696" s="168">
        <v>1</v>
      </c>
      <c r="F696" s="182">
        <v>1311</v>
      </c>
      <c r="G696" s="137">
        <v>84</v>
      </c>
      <c r="H696" s="142" t="s">
        <v>315</v>
      </c>
      <c r="I696" s="168">
        <v>1</v>
      </c>
    </row>
    <row r="697" spans="1:9" x14ac:dyDescent="0.2">
      <c r="A697" s="3"/>
      <c r="B697" s="117">
        <v>1311</v>
      </c>
      <c r="C697" s="137">
        <v>84</v>
      </c>
      <c r="D697" s="142" t="s">
        <v>316</v>
      </c>
      <c r="E697" s="168">
        <v>1</v>
      </c>
      <c r="F697" s="182">
        <v>1311</v>
      </c>
      <c r="G697" s="137">
        <v>84</v>
      </c>
      <c r="H697" s="142" t="s">
        <v>316</v>
      </c>
      <c r="I697" s="168">
        <v>1</v>
      </c>
    </row>
    <row r="698" spans="1:9" x14ac:dyDescent="0.2">
      <c r="A698" s="3"/>
      <c r="B698" s="117">
        <v>1311</v>
      </c>
      <c r="C698" s="137">
        <v>84</v>
      </c>
      <c r="D698" s="142" t="s">
        <v>317</v>
      </c>
      <c r="E698" s="168">
        <v>1</v>
      </c>
      <c r="F698" s="182">
        <v>1311</v>
      </c>
      <c r="G698" s="137">
        <v>84</v>
      </c>
      <c r="H698" s="142" t="s">
        <v>317</v>
      </c>
      <c r="I698" s="168">
        <v>1</v>
      </c>
    </row>
    <row r="699" spans="1:9" x14ac:dyDescent="0.2">
      <c r="A699" s="3"/>
      <c r="B699" s="117">
        <v>1311</v>
      </c>
      <c r="C699" s="137">
        <v>84</v>
      </c>
      <c r="D699" s="142" t="s">
        <v>318</v>
      </c>
      <c r="E699" s="168">
        <v>1</v>
      </c>
      <c r="F699" s="182">
        <v>1311</v>
      </c>
      <c r="G699" s="137">
        <v>84</v>
      </c>
      <c r="H699" s="142" t="s">
        <v>318</v>
      </c>
      <c r="I699" s="168">
        <v>1</v>
      </c>
    </row>
    <row r="700" spans="1:9" x14ac:dyDescent="0.2">
      <c r="A700" s="3"/>
      <c r="B700" s="117">
        <v>1313</v>
      </c>
      <c r="C700" s="137">
        <v>84</v>
      </c>
      <c r="D700" s="61" t="s">
        <v>589</v>
      </c>
      <c r="E700" s="168">
        <v>1</v>
      </c>
      <c r="F700" s="182">
        <v>1313</v>
      </c>
      <c r="G700" s="137">
        <v>84</v>
      </c>
      <c r="H700" s="61" t="s">
        <v>589</v>
      </c>
      <c r="I700" s="168">
        <v>1</v>
      </c>
    </row>
    <row r="701" spans="1:9" x14ac:dyDescent="0.2">
      <c r="A701" s="3"/>
      <c r="B701" s="117">
        <v>1311</v>
      </c>
      <c r="C701" s="137">
        <v>84</v>
      </c>
      <c r="D701" s="142" t="s">
        <v>319</v>
      </c>
      <c r="E701" s="168">
        <v>1</v>
      </c>
      <c r="F701" s="182">
        <v>1311</v>
      </c>
      <c r="G701" s="137">
        <v>84</v>
      </c>
      <c r="H701" s="142" t="s">
        <v>319</v>
      </c>
      <c r="I701" s="168">
        <v>1</v>
      </c>
    </row>
    <row r="702" spans="1:9" x14ac:dyDescent="0.2">
      <c r="A702" s="3"/>
      <c r="B702" s="117">
        <v>1311</v>
      </c>
      <c r="C702" s="137">
        <v>84</v>
      </c>
      <c r="D702" s="142" t="s">
        <v>320</v>
      </c>
      <c r="E702" s="168">
        <v>1</v>
      </c>
      <c r="F702" s="182">
        <v>1311</v>
      </c>
      <c r="G702" s="137">
        <v>84</v>
      </c>
      <c r="H702" s="142" t="s">
        <v>320</v>
      </c>
      <c r="I702" s="168">
        <v>1</v>
      </c>
    </row>
    <row r="703" spans="1:9" x14ac:dyDescent="0.2">
      <c r="A703" s="3"/>
      <c r="B703" s="117">
        <v>1311</v>
      </c>
      <c r="C703" s="137">
        <v>84</v>
      </c>
      <c r="D703" s="142" t="s">
        <v>321</v>
      </c>
      <c r="E703" s="168">
        <v>1</v>
      </c>
      <c r="F703" s="182">
        <v>1311</v>
      </c>
      <c r="G703" s="137">
        <v>84</v>
      </c>
      <c r="H703" s="142" t="s">
        <v>321</v>
      </c>
      <c r="I703" s="168">
        <v>1</v>
      </c>
    </row>
    <row r="704" spans="1:9" x14ac:dyDescent="0.2">
      <c r="A704" s="3"/>
      <c r="B704" s="117">
        <v>1311</v>
      </c>
      <c r="C704" s="137">
        <v>84</v>
      </c>
      <c r="D704" s="142" t="s">
        <v>322</v>
      </c>
      <c r="E704" s="168">
        <v>1</v>
      </c>
      <c r="F704" s="182">
        <v>1311</v>
      </c>
      <c r="G704" s="137">
        <v>84</v>
      </c>
      <c r="H704" s="142" t="s">
        <v>322</v>
      </c>
      <c r="I704" s="168">
        <v>1</v>
      </c>
    </row>
    <row r="705" spans="1:9" x14ac:dyDescent="0.2">
      <c r="A705" s="3"/>
      <c r="B705" s="117">
        <v>1311</v>
      </c>
      <c r="C705" s="137">
        <v>84</v>
      </c>
      <c r="D705" s="142" t="s">
        <v>323</v>
      </c>
      <c r="E705" s="168">
        <v>1</v>
      </c>
      <c r="F705" s="182">
        <v>1311</v>
      </c>
      <c r="G705" s="137">
        <v>84</v>
      </c>
      <c r="H705" s="142" t="s">
        <v>323</v>
      </c>
      <c r="I705" s="168">
        <v>1</v>
      </c>
    </row>
    <row r="706" spans="1:9" x14ac:dyDescent="0.2">
      <c r="A706" s="3"/>
      <c r="B706" s="117">
        <v>1311</v>
      </c>
      <c r="C706" s="137">
        <v>84</v>
      </c>
      <c r="D706" s="142" t="s">
        <v>324</v>
      </c>
      <c r="E706" s="168">
        <v>1</v>
      </c>
      <c r="F706" s="182">
        <v>1311</v>
      </c>
      <c r="G706" s="137">
        <v>84</v>
      </c>
      <c r="H706" s="142" t="s">
        <v>324</v>
      </c>
      <c r="I706" s="168">
        <v>1</v>
      </c>
    </row>
    <row r="707" spans="1:9" x14ac:dyDescent="0.2">
      <c r="A707" s="3"/>
      <c r="B707" s="117">
        <v>1311</v>
      </c>
      <c r="C707" s="137">
        <v>84</v>
      </c>
      <c r="D707" s="142" t="s">
        <v>325</v>
      </c>
      <c r="E707" s="168">
        <v>1</v>
      </c>
      <c r="F707" s="182">
        <v>1311</v>
      </c>
      <c r="G707" s="137">
        <v>84</v>
      </c>
      <c r="H707" s="142" t="s">
        <v>325</v>
      </c>
      <c r="I707" s="168">
        <v>1</v>
      </c>
    </row>
    <row r="708" spans="1:9" x14ac:dyDescent="0.2">
      <c r="A708" s="3"/>
      <c r="B708" s="117">
        <v>1311</v>
      </c>
      <c r="C708" s="137">
        <v>84</v>
      </c>
      <c r="D708" s="142" t="s">
        <v>326</v>
      </c>
      <c r="E708" s="168">
        <v>1</v>
      </c>
      <c r="F708" s="182">
        <v>1311</v>
      </c>
      <c r="G708" s="137">
        <v>84</v>
      </c>
      <c r="H708" s="142" t="s">
        <v>326</v>
      </c>
      <c r="I708" s="168">
        <v>1</v>
      </c>
    </row>
    <row r="709" spans="1:9" x14ac:dyDescent="0.2">
      <c r="A709" s="3"/>
      <c r="B709" s="117">
        <v>1311</v>
      </c>
      <c r="C709" s="137">
        <v>84</v>
      </c>
      <c r="D709" s="142" t="s">
        <v>327</v>
      </c>
      <c r="E709" s="168">
        <v>1</v>
      </c>
      <c r="F709" s="182">
        <v>1311</v>
      </c>
      <c r="G709" s="137">
        <v>84</v>
      </c>
      <c r="H709" s="142" t="s">
        <v>327</v>
      </c>
      <c r="I709" s="168">
        <v>1</v>
      </c>
    </row>
    <row r="710" spans="1:9" x14ac:dyDescent="0.2">
      <c r="A710" s="3"/>
      <c r="B710" s="117">
        <v>1311</v>
      </c>
      <c r="C710" s="137">
        <v>84</v>
      </c>
      <c r="D710" s="142" t="s">
        <v>328</v>
      </c>
      <c r="E710" s="168">
        <v>1</v>
      </c>
      <c r="F710" s="182">
        <v>1311</v>
      </c>
      <c r="G710" s="137">
        <v>84</v>
      </c>
      <c r="H710" s="142" t="s">
        <v>328</v>
      </c>
      <c r="I710" s="168">
        <v>1</v>
      </c>
    </row>
    <row r="711" spans="1:9" x14ac:dyDescent="0.2">
      <c r="A711" s="3"/>
      <c r="B711" s="117">
        <v>1311</v>
      </c>
      <c r="C711" s="137">
        <v>84</v>
      </c>
      <c r="D711" s="142" t="s">
        <v>329</v>
      </c>
      <c r="E711" s="168">
        <v>1</v>
      </c>
      <c r="F711" s="182">
        <v>1311</v>
      </c>
      <c r="G711" s="137">
        <v>84</v>
      </c>
      <c r="H711" s="142" t="s">
        <v>329</v>
      </c>
      <c r="I711" s="168">
        <v>1</v>
      </c>
    </row>
    <row r="712" spans="1:9" x14ac:dyDescent="0.2">
      <c r="A712" s="3"/>
      <c r="B712" s="117">
        <v>1311</v>
      </c>
      <c r="C712" s="137">
        <v>84</v>
      </c>
      <c r="D712" s="142" t="s">
        <v>330</v>
      </c>
      <c r="E712" s="168">
        <v>1</v>
      </c>
      <c r="F712" s="182">
        <v>1311</v>
      </c>
      <c r="G712" s="137">
        <v>84</v>
      </c>
      <c r="H712" s="142" t="s">
        <v>330</v>
      </c>
      <c r="I712" s="168">
        <v>1</v>
      </c>
    </row>
    <row r="713" spans="1:9" x14ac:dyDescent="0.2">
      <c r="A713" s="3"/>
      <c r="B713" s="117">
        <v>1311</v>
      </c>
      <c r="C713" s="137">
        <v>84</v>
      </c>
      <c r="D713" s="142" t="s">
        <v>331</v>
      </c>
      <c r="E713" s="168">
        <v>1</v>
      </c>
      <c r="F713" s="182">
        <v>1311</v>
      </c>
      <c r="G713" s="137">
        <v>84</v>
      </c>
      <c r="H713" s="142" t="s">
        <v>331</v>
      </c>
      <c r="I713" s="168">
        <v>1</v>
      </c>
    </row>
    <row r="714" spans="1:9" x14ac:dyDescent="0.2">
      <c r="A714" s="3"/>
      <c r="B714" s="117">
        <v>1311</v>
      </c>
      <c r="C714" s="137">
        <v>84</v>
      </c>
      <c r="D714" s="142" t="s">
        <v>332</v>
      </c>
      <c r="E714" s="168">
        <v>1</v>
      </c>
      <c r="F714" s="182">
        <v>1311</v>
      </c>
      <c r="G714" s="137">
        <v>84</v>
      </c>
      <c r="H714" s="142" t="s">
        <v>332</v>
      </c>
      <c r="I714" s="168">
        <v>1</v>
      </c>
    </row>
    <row r="715" spans="1:9" x14ac:dyDescent="0.2">
      <c r="A715" s="3"/>
      <c r="B715" s="117">
        <v>1311</v>
      </c>
      <c r="C715" s="137">
        <v>84</v>
      </c>
      <c r="D715" s="142" t="s">
        <v>333</v>
      </c>
      <c r="E715" s="168">
        <v>1</v>
      </c>
      <c r="F715" s="182">
        <v>1311</v>
      </c>
      <c r="G715" s="137">
        <v>84</v>
      </c>
      <c r="H715" s="142" t="s">
        <v>333</v>
      </c>
      <c r="I715" s="168">
        <v>1</v>
      </c>
    </row>
    <row r="716" spans="1:9" x14ac:dyDescent="0.2">
      <c r="A716" s="3"/>
      <c r="B716" s="117">
        <v>1311</v>
      </c>
      <c r="C716" s="137">
        <v>84</v>
      </c>
      <c r="D716" s="142" t="s">
        <v>334</v>
      </c>
      <c r="E716" s="168">
        <v>1</v>
      </c>
      <c r="F716" s="182">
        <v>1311</v>
      </c>
      <c r="G716" s="137">
        <v>84</v>
      </c>
      <c r="H716" s="142" t="s">
        <v>334</v>
      </c>
      <c r="I716" s="168">
        <v>1</v>
      </c>
    </row>
    <row r="717" spans="1:9" x14ac:dyDescent="0.2">
      <c r="A717" s="3"/>
      <c r="B717" s="117">
        <v>1311</v>
      </c>
      <c r="C717" s="137">
        <v>84</v>
      </c>
      <c r="D717" s="142" t="s">
        <v>532</v>
      </c>
      <c r="E717" s="168">
        <v>1</v>
      </c>
      <c r="F717" s="182">
        <v>1311</v>
      </c>
      <c r="G717" s="137">
        <v>84</v>
      </c>
      <c r="H717" s="142" t="s">
        <v>532</v>
      </c>
      <c r="I717" s="168">
        <v>1</v>
      </c>
    </row>
    <row r="718" spans="1:9" x14ac:dyDescent="0.2">
      <c r="A718" s="3"/>
      <c r="B718" s="117">
        <v>1311</v>
      </c>
      <c r="C718" s="137">
        <v>84</v>
      </c>
      <c r="D718" s="142" t="s">
        <v>335</v>
      </c>
      <c r="E718" s="168">
        <v>1</v>
      </c>
      <c r="F718" s="182">
        <v>1311</v>
      </c>
      <c r="G718" s="137">
        <v>84</v>
      </c>
      <c r="H718" s="142" t="s">
        <v>335</v>
      </c>
      <c r="I718" s="168">
        <v>1</v>
      </c>
    </row>
    <row r="719" spans="1:9" x14ac:dyDescent="0.2">
      <c r="A719" s="3"/>
      <c r="B719" s="117">
        <v>1311</v>
      </c>
      <c r="C719" s="137">
        <v>84</v>
      </c>
      <c r="D719" s="142" t="s">
        <v>336</v>
      </c>
      <c r="E719" s="168">
        <v>1</v>
      </c>
      <c r="F719" s="182">
        <v>1311</v>
      </c>
      <c r="G719" s="137">
        <v>84</v>
      </c>
      <c r="H719" s="142" t="s">
        <v>336</v>
      </c>
      <c r="I719" s="168">
        <v>1</v>
      </c>
    </row>
    <row r="720" spans="1:9" x14ac:dyDescent="0.2">
      <c r="A720" s="3"/>
      <c r="B720" s="117">
        <v>1311</v>
      </c>
      <c r="C720" s="137">
        <v>84</v>
      </c>
      <c r="D720" s="142" t="s">
        <v>337</v>
      </c>
      <c r="E720" s="168">
        <v>1</v>
      </c>
      <c r="F720" s="182">
        <v>1311</v>
      </c>
      <c r="G720" s="137">
        <v>84</v>
      </c>
      <c r="H720" s="142" t="s">
        <v>337</v>
      </c>
      <c r="I720" s="168">
        <v>1</v>
      </c>
    </row>
    <row r="721" spans="1:9" x14ac:dyDescent="0.2">
      <c r="A721" s="3"/>
      <c r="B721" s="117">
        <v>1311</v>
      </c>
      <c r="C721" s="137">
        <v>84</v>
      </c>
      <c r="D721" s="142" t="s">
        <v>338</v>
      </c>
      <c r="E721" s="168">
        <v>1</v>
      </c>
      <c r="F721" s="182">
        <v>1311</v>
      </c>
      <c r="G721" s="137">
        <v>84</v>
      </c>
      <c r="H721" s="142" t="s">
        <v>338</v>
      </c>
      <c r="I721" s="168">
        <v>1</v>
      </c>
    </row>
    <row r="722" spans="1:9" x14ac:dyDescent="0.2">
      <c r="A722" s="3"/>
      <c r="B722" s="117">
        <v>1311</v>
      </c>
      <c r="C722" s="137">
        <v>84</v>
      </c>
      <c r="D722" s="142" t="s">
        <v>339</v>
      </c>
      <c r="E722" s="168">
        <v>1</v>
      </c>
      <c r="F722" s="182">
        <v>1311</v>
      </c>
      <c r="G722" s="137">
        <v>84</v>
      </c>
      <c r="H722" s="142" t="s">
        <v>339</v>
      </c>
      <c r="I722" s="168">
        <v>1</v>
      </c>
    </row>
    <row r="723" spans="1:9" x14ac:dyDescent="0.2">
      <c r="A723" s="3"/>
      <c r="B723" s="117">
        <v>1311</v>
      </c>
      <c r="C723" s="137">
        <v>84</v>
      </c>
      <c r="D723" s="142" t="s">
        <v>340</v>
      </c>
      <c r="E723" s="168">
        <v>1</v>
      </c>
      <c r="F723" s="182">
        <v>1311</v>
      </c>
      <c r="G723" s="137">
        <v>84</v>
      </c>
      <c r="H723" s="142" t="s">
        <v>340</v>
      </c>
      <c r="I723" s="168">
        <v>1</v>
      </c>
    </row>
    <row r="724" spans="1:9" x14ac:dyDescent="0.2">
      <c r="A724" s="3"/>
      <c r="B724" s="117">
        <v>1311</v>
      </c>
      <c r="C724" s="137">
        <v>84</v>
      </c>
      <c r="D724" s="142" t="s">
        <v>341</v>
      </c>
      <c r="E724" s="168">
        <v>1</v>
      </c>
      <c r="F724" s="182">
        <v>1311</v>
      </c>
      <c r="G724" s="137">
        <v>84</v>
      </c>
      <c r="H724" s="142" t="s">
        <v>341</v>
      </c>
      <c r="I724" s="168">
        <v>1</v>
      </c>
    </row>
    <row r="725" spans="1:9" x14ac:dyDescent="0.2">
      <c r="A725" s="3"/>
      <c r="B725" s="117">
        <v>1311</v>
      </c>
      <c r="C725" s="137">
        <v>84</v>
      </c>
      <c r="D725" s="142" t="s">
        <v>342</v>
      </c>
      <c r="E725" s="168">
        <v>1</v>
      </c>
      <c r="F725" s="182">
        <v>1311</v>
      </c>
      <c r="G725" s="137">
        <v>84</v>
      </c>
      <c r="H725" s="142" t="s">
        <v>342</v>
      </c>
      <c r="I725" s="168">
        <v>1</v>
      </c>
    </row>
    <row r="726" spans="1:9" x14ac:dyDescent="0.2">
      <c r="A726" s="3"/>
      <c r="B726" s="117">
        <v>1311</v>
      </c>
      <c r="C726" s="137">
        <v>84</v>
      </c>
      <c r="D726" s="142" t="s">
        <v>343</v>
      </c>
      <c r="E726" s="168">
        <v>1</v>
      </c>
      <c r="F726" s="182">
        <v>1311</v>
      </c>
      <c r="G726" s="137">
        <v>84</v>
      </c>
      <c r="H726" s="142" t="s">
        <v>343</v>
      </c>
      <c r="I726" s="168">
        <v>1</v>
      </c>
    </row>
    <row r="727" spans="1:9" x14ac:dyDescent="0.2">
      <c r="A727" s="3"/>
      <c r="B727" s="117">
        <v>1311</v>
      </c>
      <c r="C727" s="137">
        <v>84</v>
      </c>
      <c r="D727" s="142" t="s">
        <v>344</v>
      </c>
      <c r="E727" s="168">
        <v>1</v>
      </c>
      <c r="F727" s="182">
        <v>1311</v>
      </c>
      <c r="G727" s="137">
        <v>84</v>
      </c>
      <c r="H727" s="142" t="s">
        <v>344</v>
      </c>
      <c r="I727" s="168">
        <v>1</v>
      </c>
    </row>
    <row r="728" spans="1:9" x14ac:dyDescent="0.2">
      <c r="A728" s="3"/>
      <c r="B728" s="117">
        <v>1311</v>
      </c>
      <c r="C728" s="137">
        <v>84</v>
      </c>
      <c r="D728" s="142" t="s">
        <v>346</v>
      </c>
      <c r="E728" s="168">
        <v>1</v>
      </c>
      <c r="F728" s="182">
        <v>1311</v>
      </c>
      <c r="G728" s="137">
        <v>84</v>
      </c>
      <c r="H728" s="142" t="s">
        <v>346</v>
      </c>
      <c r="I728" s="168">
        <v>1</v>
      </c>
    </row>
    <row r="729" spans="1:9" x14ac:dyDescent="0.2">
      <c r="A729" s="3"/>
      <c r="B729" s="117">
        <v>1311</v>
      </c>
      <c r="C729" s="137">
        <v>84</v>
      </c>
      <c r="D729" s="142" t="s">
        <v>345</v>
      </c>
      <c r="E729" s="168">
        <v>1</v>
      </c>
      <c r="F729" s="182">
        <v>1311</v>
      </c>
      <c r="G729" s="137">
        <v>84</v>
      </c>
      <c r="H729" s="142" t="s">
        <v>345</v>
      </c>
      <c r="I729" s="168">
        <v>1</v>
      </c>
    </row>
    <row r="730" spans="1:9" x14ac:dyDescent="0.2">
      <c r="A730" s="3"/>
      <c r="B730" s="117">
        <v>1311</v>
      </c>
      <c r="C730" s="137">
        <v>84</v>
      </c>
      <c r="D730" s="148" t="s">
        <v>347</v>
      </c>
      <c r="E730" s="168">
        <v>1</v>
      </c>
      <c r="F730" s="182">
        <v>1311</v>
      </c>
      <c r="G730" s="137">
        <v>84</v>
      </c>
      <c r="H730" s="148" t="s">
        <v>347</v>
      </c>
      <c r="I730" s="168">
        <v>1</v>
      </c>
    </row>
    <row r="731" spans="1:9" x14ac:dyDescent="0.2">
      <c r="A731" s="3"/>
      <c r="B731" s="117">
        <v>1311</v>
      </c>
      <c r="C731" s="137">
        <v>84</v>
      </c>
      <c r="D731" s="142" t="s">
        <v>348</v>
      </c>
      <c r="E731" s="168">
        <v>1</v>
      </c>
      <c r="F731" s="182">
        <v>1311</v>
      </c>
      <c r="G731" s="137">
        <v>84</v>
      </c>
      <c r="H731" s="142" t="s">
        <v>348</v>
      </c>
      <c r="I731" s="168">
        <v>1</v>
      </c>
    </row>
    <row r="732" spans="1:9" x14ac:dyDescent="0.2">
      <c r="A732" s="3"/>
      <c r="B732" s="117">
        <v>1311</v>
      </c>
      <c r="C732" s="137">
        <v>84</v>
      </c>
      <c r="D732" s="142" t="s">
        <v>349</v>
      </c>
      <c r="E732" s="168">
        <v>1</v>
      </c>
      <c r="F732" s="182">
        <v>1311</v>
      </c>
      <c r="G732" s="137">
        <v>84</v>
      </c>
      <c r="H732" s="142" t="s">
        <v>349</v>
      </c>
      <c r="I732" s="168">
        <v>1</v>
      </c>
    </row>
    <row r="733" spans="1:9" x14ac:dyDescent="0.2">
      <c r="A733" s="3"/>
      <c r="B733" s="117">
        <v>1311</v>
      </c>
      <c r="C733" s="137">
        <v>84</v>
      </c>
      <c r="D733" s="142" t="s">
        <v>350</v>
      </c>
      <c r="E733" s="168">
        <v>1</v>
      </c>
      <c r="F733" s="182">
        <v>1311</v>
      </c>
      <c r="G733" s="137">
        <v>84</v>
      </c>
      <c r="H733" s="142" t="s">
        <v>350</v>
      </c>
      <c r="I733" s="168">
        <v>1</v>
      </c>
    </row>
    <row r="734" spans="1:9" x14ac:dyDescent="0.2">
      <c r="A734" s="3"/>
      <c r="B734" s="117">
        <v>1311</v>
      </c>
      <c r="C734" s="137">
        <v>84</v>
      </c>
      <c r="D734" s="142" t="s">
        <v>351</v>
      </c>
      <c r="E734" s="168">
        <v>1</v>
      </c>
      <c r="F734" s="182">
        <v>1311</v>
      </c>
      <c r="G734" s="137">
        <v>84</v>
      </c>
      <c r="H734" s="142" t="s">
        <v>351</v>
      </c>
      <c r="I734" s="168">
        <v>1</v>
      </c>
    </row>
    <row r="735" spans="1:9" x14ac:dyDescent="0.2">
      <c r="A735" s="3"/>
      <c r="B735" s="117">
        <v>1311</v>
      </c>
      <c r="C735" s="137">
        <v>84</v>
      </c>
      <c r="D735" s="142" t="s">
        <v>352</v>
      </c>
      <c r="E735" s="168">
        <v>1</v>
      </c>
      <c r="F735" s="182">
        <v>1311</v>
      </c>
      <c r="G735" s="137">
        <v>84</v>
      </c>
      <c r="H735" s="142" t="s">
        <v>352</v>
      </c>
      <c r="I735" s="168">
        <v>1</v>
      </c>
    </row>
    <row r="736" spans="1:9" x14ac:dyDescent="0.2">
      <c r="A736" s="3"/>
      <c r="B736" s="117">
        <v>1311</v>
      </c>
      <c r="C736" s="137">
        <v>84</v>
      </c>
      <c r="D736" s="142" t="s">
        <v>353</v>
      </c>
      <c r="E736" s="168">
        <v>1</v>
      </c>
      <c r="F736" s="182">
        <v>1311</v>
      </c>
      <c r="G736" s="137">
        <v>84</v>
      </c>
      <c r="H736" s="142" t="s">
        <v>353</v>
      </c>
      <c r="I736" s="168">
        <v>1</v>
      </c>
    </row>
    <row r="737" spans="1:9" x14ac:dyDescent="0.2">
      <c r="A737" s="3"/>
      <c r="B737" s="117">
        <v>1311</v>
      </c>
      <c r="C737" s="137">
        <v>84</v>
      </c>
      <c r="D737" s="142" t="s">
        <v>354</v>
      </c>
      <c r="E737" s="168">
        <v>1</v>
      </c>
      <c r="F737" s="182">
        <v>1311</v>
      </c>
      <c r="G737" s="137">
        <v>84</v>
      </c>
      <c r="H737" s="142" t="s">
        <v>354</v>
      </c>
      <c r="I737" s="168">
        <v>1</v>
      </c>
    </row>
    <row r="738" spans="1:9" x14ac:dyDescent="0.2">
      <c r="A738" s="3"/>
      <c r="B738" s="117">
        <v>1311</v>
      </c>
      <c r="C738" s="137">
        <v>84</v>
      </c>
      <c r="D738" s="142" t="s">
        <v>1022</v>
      </c>
      <c r="E738" s="168">
        <v>1</v>
      </c>
      <c r="F738" s="182">
        <v>1311</v>
      </c>
      <c r="G738" s="137">
        <v>84</v>
      </c>
      <c r="H738" s="142" t="s">
        <v>1022</v>
      </c>
      <c r="I738" s="168">
        <v>1</v>
      </c>
    </row>
    <row r="739" spans="1:9" x14ac:dyDescent="0.2">
      <c r="A739" s="3"/>
      <c r="B739" s="117">
        <v>1311</v>
      </c>
      <c r="C739" s="137">
        <v>84</v>
      </c>
      <c r="D739" s="142" t="s">
        <v>355</v>
      </c>
      <c r="E739" s="168">
        <v>1</v>
      </c>
      <c r="F739" s="182">
        <v>1311</v>
      </c>
      <c r="G739" s="137">
        <v>84</v>
      </c>
      <c r="H739" s="142" t="s">
        <v>355</v>
      </c>
      <c r="I739" s="168">
        <v>1</v>
      </c>
    </row>
    <row r="740" spans="1:9" x14ac:dyDescent="0.2">
      <c r="A740" s="3"/>
      <c r="B740" s="117">
        <v>1311</v>
      </c>
      <c r="C740" s="137">
        <v>84</v>
      </c>
      <c r="D740" s="142" t="s">
        <v>356</v>
      </c>
      <c r="E740" s="168">
        <v>1</v>
      </c>
      <c r="F740" s="182">
        <v>1311</v>
      </c>
      <c r="G740" s="137">
        <v>84</v>
      </c>
      <c r="H740" s="142" t="s">
        <v>356</v>
      </c>
      <c r="I740" s="168">
        <v>1</v>
      </c>
    </row>
    <row r="741" spans="1:9" x14ac:dyDescent="0.2">
      <c r="A741" s="3"/>
      <c r="B741" s="117">
        <v>1311</v>
      </c>
      <c r="C741" s="137">
        <v>84</v>
      </c>
      <c r="D741" s="142" t="s">
        <v>357</v>
      </c>
      <c r="E741" s="168">
        <v>1</v>
      </c>
      <c r="F741" s="182">
        <v>1311</v>
      </c>
      <c r="G741" s="137">
        <v>84</v>
      </c>
      <c r="H741" s="142" t="s">
        <v>357</v>
      </c>
      <c r="I741" s="168">
        <v>1</v>
      </c>
    </row>
    <row r="742" spans="1:9" x14ac:dyDescent="0.2">
      <c r="A742" s="3"/>
      <c r="B742" s="117">
        <v>1311</v>
      </c>
      <c r="C742" s="137">
        <v>84</v>
      </c>
      <c r="D742" s="142" t="s">
        <v>358</v>
      </c>
      <c r="E742" s="168">
        <v>1</v>
      </c>
      <c r="F742" s="182">
        <v>1311</v>
      </c>
      <c r="G742" s="137">
        <v>84</v>
      </c>
      <c r="H742" s="142" t="s">
        <v>358</v>
      </c>
      <c r="I742" s="168">
        <v>1</v>
      </c>
    </row>
    <row r="743" spans="1:9" x14ac:dyDescent="0.2">
      <c r="A743" s="3"/>
      <c r="B743" s="117">
        <v>1311</v>
      </c>
      <c r="C743" s="137">
        <v>84</v>
      </c>
      <c r="D743" s="142" t="s">
        <v>359</v>
      </c>
      <c r="E743" s="168">
        <v>1</v>
      </c>
      <c r="F743" s="182">
        <v>1311</v>
      </c>
      <c r="G743" s="137">
        <v>84</v>
      </c>
      <c r="H743" s="142" t="s">
        <v>359</v>
      </c>
      <c r="I743" s="168">
        <v>1</v>
      </c>
    </row>
    <row r="744" spans="1:9" x14ac:dyDescent="0.2">
      <c r="A744" s="3"/>
      <c r="B744" s="117">
        <v>1313</v>
      </c>
      <c r="C744" s="137">
        <v>84</v>
      </c>
      <c r="D744" s="61" t="s">
        <v>590</v>
      </c>
      <c r="E744" s="168">
        <v>10500</v>
      </c>
      <c r="F744" s="182">
        <v>1313</v>
      </c>
      <c r="G744" s="137">
        <v>84</v>
      </c>
      <c r="H744" s="61" t="s">
        <v>590</v>
      </c>
      <c r="I744" s="168">
        <v>10500</v>
      </c>
    </row>
    <row r="745" spans="1:9" x14ac:dyDescent="0.2">
      <c r="A745" s="3"/>
      <c r="B745" s="117">
        <v>1311</v>
      </c>
      <c r="C745" s="137">
        <v>84</v>
      </c>
      <c r="D745" s="142" t="s">
        <v>360</v>
      </c>
      <c r="E745" s="168">
        <v>1</v>
      </c>
      <c r="F745" s="182">
        <v>1311</v>
      </c>
      <c r="G745" s="137">
        <v>84</v>
      </c>
      <c r="H745" s="142" t="s">
        <v>360</v>
      </c>
      <c r="I745" s="168">
        <v>1</v>
      </c>
    </row>
    <row r="746" spans="1:9" x14ac:dyDescent="0.2">
      <c r="A746" s="3"/>
      <c r="B746" s="117">
        <v>1311</v>
      </c>
      <c r="C746" s="137">
        <v>84</v>
      </c>
      <c r="D746" s="142" t="s">
        <v>361</v>
      </c>
      <c r="E746" s="168">
        <v>1</v>
      </c>
      <c r="F746" s="182">
        <v>1311</v>
      </c>
      <c r="G746" s="137">
        <v>84</v>
      </c>
      <c r="H746" s="142" t="s">
        <v>361</v>
      </c>
      <c r="I746" s="168">
        <v>1</v>
      </c>
    </row>
    <row r="747" spans="1:9" x14ac:dyDescent="0.2">
      <c r="A747" s="3"/>
      <c r="B747" s="117">
        <v>1311</v>
      </c>
      <c r="C747" s="137">
        <v>84</v>
      </c>
      <c r="D747" s="142" t="s">
        <v>362</v>
      </c>
      <c r="E747" s="168">
        <v>1</v>
      </c>
      <c r="F747" s="182">
        <v>1311</v>
      </c>
      <c r="G747" s="137">
        <v>84</v>
      </c>
      <c r="H747" s="142" t="s">
        <v>362</v>
      </c>
      <c r="I747" s="168">
        <v>1</v>
      </c>
    </row>
    <row r="748" spans="1:9" x14ac:dyDescent="0.2">
      <c r="A748" s="3"/>
      <c r="B748" s="117">
        <v>1311</v>
      </c>
      <c r="C748" s="137">
        <v>84</v>
      </c>
      <c r="D748" s="142" t="s">
        <v>363</v>
      </c>
      <c r="E748" s="168">
        <v>1</v>
      </c>
      <c r="F748" s="182">
        <v>1311</v>
      </c>
      <c r="G748" s="137">
        <v>84</v>
      </c>
      <c r="H748" s="142" t="s">
        <v>363</v>
      </c>
      <c r="I748" s="168">
        <v>1</v>
      </c>
    </row>
    <row r="749" spans="1:9" x14ac:dyDescent="0.2">
      <c r="A749" s="3"/>
      <c r="B749" s="117">
        <v>1311</v>
      </c>
      <c r="C749" s="137">
        <v>84</v>
      </c>
      <c r="D749" s="142" t="s">
        <v>364</v>
      </c>
      <c r="E749" s="168">
        <v>1</v>
      </c>
      <c r="F749" s="182">
        <v>1311</v>
      </c>
      <c r="G749" s="137">
        <v>84</v>
      </c>
      <c r="H749" s="142" t="s">
        <v>364</v>
      </c>
      <c r="I749" s="168">
        <v>1</v>
      </c>
    </row>
    <row r="750" spans="1:9" x14ac:dyDescent="0.2">
      <c r="A750" s="3"/>
      <c r="B750" s="117">
        <v>1311</v>
      </c>
      <c r="C750" s="137">
        <v>84</v>
      </c>
      <c r="D750" s="142" t="s">
        <v>365</v>
      </c>
      <c r="E750" s="168">
        <v>1</v>
      </c>
      <c r="F750" s="182">
        <v>1311</v>
      </c>
      <c r="G750" s="137">
        <v>84</v>
      </c>
      <c r="H750" s="142" t="s">
        <v>365</v>
      </c>
      <c r="I750" s="168">
        <v>1</v>
      </c>
    </row>
    <row r="751" spans="1:9" x14ac:dyDescent="0.2">
      <c r="A751" s="3"/>
      <c r="B751" s="117">
        <v>1311</v>
      </c>
      <c r="C751" s="137">
        <v>84</v>
      </c>
      <c r="D751" s="142" t="s">
        <v>366</v>
      </c>
      <c r="E751" s="168">
        <v>1</v>
      </c>
      <c r="F751" s="182">
        <v>1311</v>
      </c>
      <c r="G751" s="137">
        <v>84</v>
      </c>
      <c r="H751" s="142" t="s">
        <v>366</v>
      </c>
      <c r="I751" s="168">
        <v>1</v>
      </c>
    </row>
    <row r="752" spans="1:9" x14ac:dyDescent="0.2">
      <c r="A752" s="3"/>
      <c r="B752" s="117">
        <v>1311</v>
      </c>
      <c r="C752" s="137">
        <v>84</v>
      </c>
      <c r="D752" s="142" t="s">
        <v>367</v>
      </c>
      <c r="E752" s="168">
        <v>1</v>
      </c>
      <c r="F752" s="182">
        <v>1311</v>
      </c>
      <c r="G752" s="137">
        <v>84</v>
      </c>
      <c r="H752" s="142" t="s">
        <v>367</v>
      </c>
      <c r="I752" s="168">
        <v>1</v>
      </c>
    </row>
    <row r="753" spans="1:9" x14ac:dyDescent="0.2">
      <c r="A753" s="3"/>
      <c r="B753" s="117">
        <v>1311</v>
      </c>
      <c r="C753" s="137">
        <v>84</v>
      </c>
      <c r="D753" s="142" t="s">
        <v>368</v>
      </c>
      <c r="E753" s="168">
        <v>1</v>
      </c>
      <c r="F753" s="182">
        <v>1311</v>
      </c>
      <c r="G753" s="137">
        <v>84</v>
      </c>
      <c r="H753" s="142" t="s">
        <v>368</v>
      </c>
      <c r="I753" s="168">
        <v>1</v>
      </c>
    </row>
    <row r="754" spans="1:9" x14ac:dyDescent="0.2">
      <c r="A754" s="3"/>
      <c r="B754" s="117">
        <v>1311</v>
      </c>
      <c r="C754" s="137">
        <v>84</v>
      </c>
      <c r="D754" s="142" t="s">
        <v>369</v>
      </c>
      <c r="E754" s="168">
        <v>1</v>
      </c>
      <c r="F754" s="182">
        <v>1311</v>
      </c>
      <c r="G754" s="137">
        <v>84</v>
      </c>
      <c r="H754" s="142" t="s">
        <v>369</v>
      </c>
      <c r="I754" s="168">
        <v>1</v>
      </c>
    </row>
    <row r="755" spans="1:9" x14ac:dyDescent="0.2">
      <c r="A755" s="3"/>
      <c r="B755" s="117">
        <v>1311</v>
      </c>
      <c r="C755" s="137">
        <v>84</v>
      </c>
      <c r="D755" s="142" t="s">
        <v>370</v>
      </c>
      <c r="E755" s="168">
        <v>1</v>
      </c>
      <c r="F755" s="182">
        <v>1311</v>
      </c>
      <c r="G755" s="137">
        <v>84</v>
      </c>
      <c r="H755" s="142" t="s">
        <v>370</v>
      </c>
      <c r="I755" s="168">
        <v>1</v>
      </c>
    </row>
    <row r="756" spans="1:9" x14ac:dyDescent="0.2">
      <c r="A756" s="3"/>
      <c r="B756" s="117">
        <v>1311</v>
      </c>
      <c r="C756" s="137">
        <v>84</v>
      </c>
      <c r="D756" s="142" t="s">
        <v>371</v>
      </c>
      <c r="E756" s="168">
        <v>1</v>
      </c>
      <c r="F756" s="182">
        <v>1311</v>
      </c>
      <c r="G756" s="137">
        <v>84</v>
      </c>
      <c r="H756" s="142" t="s">
        <v>371</v>
      </c>
      <c r="I756" s="168">
        <v>1</v>
      </c>
    </row>
    <row r="757" spans="1:9" x14ac:dyDescent="0.2">
      <c r="A757" s="3"/>
      <c r="B757" s="117">
        <v>1311</v>
      </c>
      <c r="C757" s="137">
        <v>84</v>
      </c>
      <c r="D757" s="142" t="s">
        <v>372</v>
      </c>
      <c r="E757" s="168">
        <v>1</v>
      </c>
      <c r="F757" s="182">
        <v>1311</v>
      </c>
      <c r="G757" s="137">
        <v>84</v>
      </c>
      <c r="H757" s="142" t="s">
        <v>372</v>
      </c>
      <c r="I757" s="168">
        <v>1</v>
      </c>
    </row>
    <row r="758" spans="1:9" x14ac:dyDescent="0.2">
      <c r="A758" s="3"/>
      <c r="B758" s="117">
        <v>1311</v>
      </c>
      <c r="C758" s="137">
        <v>84</v>
      </c>
      <c r="D758" s="142" t="s">
        <v>373</v>
      </c>
      <c r="E758" s="168">
        <v>1</v>
      </c>
      <c r="F758" s="182">
        <v>1311</v>
      </c>
      <c r="G758" s="137">
        <v>84</v>
      </c>
      <c r="H758" s="142" t="s">
        <v>373</v>
      </c>
      <c r="I758" s="168">
        <v>1</v>
      </c>
    </row>
    <row r="759" spans="1:9" x14ac:dyDescent="0.2">
      <c r="A759" s="3"/>
      <c r="B759" s="117">
        <v>1311</v>
      </c>
      <c r="C759" s="137">
        <v>84</v>
      </c>
      <c r="D759" s="142" t="s">
        <v>374</v>
      </c>
      <c r="E759" s="168">
        <v>1</v>
      </c>
      <c r="F759" s="182">
        <v>1311</v>
      </c>
      <c r="G759" s="137">
        <v>84</v>
      </c>
      <c r="H759" s="142" t="s">
        <v>374</v>
      </c>
      <c r="I759" s="168">
        <v>1</v>
      </c>
    </row>
    <row r="760" spans="1:9" x14ac:dyDescent="0.2">
      <c r="A760" s="3"/>
      <c r="B760" s="117">
        <v>1313</v>
      </c>
      <c r="C760" s="137">
        <v>84</v>
      </c>
      <c r="D760" s="61" t="s">
        <v>591</v>
      </c>
      <c r="E760" s="168">
        <v>1</v>
      </c>
      <c r="F760" s="182">
        <v>1313</v>
      </c>
      <c r="G760" s="137">
        <v>84</v>
      </c>
      <c r="H760" s="61" t="s">
        <v>591</v>
      </c>
      <c r="I760" s="168">
        <v>1</v>
      </c>
    </row>
    <row r="761" spans="1:9" x14ac:dyDescent="0.2">
      <c r="A761" s="3"/>
      <c r="B761" s="117">
        <v>1311</v>
      </c>
      <c r="C761" s="137">
        <v>84</v>
      </c>
      <c r="D761" s="142" t="s">
        <v>375</v>
      </c>
      <c r="E761" s="168">
        <v>1</v>
      </c>
      <c r="F761" s="182">
        <v>1311</v>
      </c>
      <c r="G761" s="137">
        <v>84</v>
      </c>
      <c r="H761" s="142" t="s">
        <v>375</v>
      </c>
      <c r="I761" s="168">
        <v>1</v>
      </c>
    </row>
    <row r="762" spans="1:9" x14ac:dyDescent="0.2">
      <c r="A762" s="3"/>
      <c r="B762" s="117">
        <v>1311</v>
      </c>
      <c r="C762" s="137">
        <v>84</v>
      </c>
      <c r="D762" s="142" t="s">
        <v>376</v>
      </c>
      <c r="E762" s="168">
        <v>1</v>
      </c>
      <c r="F762" s="182">
        <v>1311</v>
      </c>
      <c r="G762" s="137">
        <v>84</v>
      </c>
      <c r="H762" s="142" t="s">
        <v>376</v>
      </c>
      <c r="I762" s="168">
        <v>1</v>
      </c>
    </row>
    <row r="763" spans="1:9" x14ac:dyDescent="0.2">
      <c r="A763" s="3"/>
      <c r="B763" s="117">
        <v>1313</v>
      </c>
      <c r="C763" s="137">
        <v>84</v>
      </c>
      <c r="D763" s="61" t="s">
        <v>592</v>
      </c>
      <c r="E763" s="168">
        <v>1</v>
      </c>
      <c r="F763" s="182">
        <v>1313</v>
      </c>
      <c r="G763" s="137">
        <v>84</v>
      </c>
      <c r="H763" s="61" t="s">
        <v>592</v>
      </c>
      <c r="I763" s="168">
        <v>1</v>
      </c>
    </row>
    <row r="764" spans="1:9" x14ac:dyDescent="0.2">
      <c r="A764" s="3"/>
      <c r="B764" s="117">
        <v>1311</v>
      </c>
      <c r="C764" s="137">
        <v>84</v>
      </c>
      <c r="D764" s="142" t="s">
        <v>377</v>
      </c>
      <c r="E764" s="168">
        <v>1</v>
      </c>
      <c r="F764" s="182">
        <v>1311</v>
      </c>
      <c r="G764" s="137">
        <v>84</v>
      </c>
      <c r="H764" s="142" t="s">
        <v>377</v>
      </c>
      <c r="I764" s="168">
        <v>1</v>
      </c>
    </row>
    <row r="765" spans="1:9" x14ac:dyDescent="0.2">
      <c r="A765" s="3"/>
      <c r="B765" s="117">
        <v>1311</v>
      </c>
      <c r="C765" s="137">
        <v>84</v>
      </c>
      <c r="D765" s="142" t="s">
        <v>379</v>
      </c>
      <c r="E765" s="168">
        <v>1</v>
      </c>
      <c r="F765" s="182">
        <v>1311</v>
      </c>
      <c r="G765" s="137">
        <v>84</v>
      </c>
      <c r="H765" s="142" t="s">
        <v>379</v>
      </c>
      <c r="I765" s="168">
        <v>1</v>
      </c>
    </row>
    <row r="766" spans="1:9" x14ac:dyDescent="0.2">
      <c r="A766" s="3"/>
      <c r="B766" s="117">
        <v>1311</v>
      </c>
      <c r="C766" s="137">
        <v>84</v>
      </c>
      <c r="D766" s="142" t="s">
        <v>380</v>
      </c>
      <c r="E766" s="168">
        <v>1</v>
      </c>
      <c r="F766" s="182">
        <v>1311</v>
      </c>
      <c r="G766" s="137">
        <v>84</v>
      </c>
      <c r="H766" s="142" t="s">
        <v>380</v>
      </c>
      <c r="I766" s="168">
        <v>1</v>
      </c>
    </row>
    <row r="767" spans="1:9" x14ac:dyDescent="0.2">
      <c r="A767" s="3"/>
      <c r="B767" s="117">
        <v>1311</v>
      </c>
      <c r="C767" s="137">
        <v>84</v>
      </c>
      <c r="D767" s="142" t="s">
        <v>1144</v>
      </c>
      <c r="E767" s="168">
        <v>1</v>
      </c>
      <c r="F767" s="182">
        <v>1311</v>
      </c>
      <c r="G767" s="137">
        <v>84</v>
      </c>
      <c r="H767" s="142" t="s">
        <v>1144</v>
      </c>
      <c r="I767" s="168">
        <v>1</v>
      </c>
    </row>
    <row r="768" spans="1:9" x14ac:dyDescent="0.2">
      <c r="A768" s="3"/>
      <c r="B768" s="117">
        <v>1311</v>
      </c>
      <c r="C768" s="137">
        <v>84</v>
      </c>
      <c r="D768" s="142" t="s">
        <v>381</v>
      </c>
      <c r="E768" s="168">
        <v>1</v>
      </c>
      <c r="F768" s="182">
        <v>1311</v>
      </c>
      <c r="G768" s="137">
        <v>84</v>
      </c>
      <c r="H768" s="142" t="s">
        <v>381</v>
      </c>
      <c r="I768" s="168">
        <v>1</v>
      </c>
    </row>
    <row r="769" spans="1:9" x14ac:dyDescent="0.2">
      <c r="A769" s="3"/>
      <c r="B769" s="117">
        <v>1311</v>
      </c>
      <c r="C769" s="137">
        <v>84</v>
      </c>
      <c r="D769" s="148" t="s">
        <v>382</v>
      </c>
      <c r="E769" s="168">
        <v>1</v>
      </c>
      <c r="F769" s="182">
        <v>1311</v>
      </c>
      <c r="G769" s="137">
        <v>84</v>
      </c>
      <c r="H769" s="148" t="s">
        <v>382</v>
      </c>
      <c r="I769" s="168">
        <v>1</v>
      </c>
    </row>
    <row r="770" spans="1:9" x14ac:dyDescent="0.2">
      <c r="A770" s="3"/>
      <c r="B770" s="117">
        <v>1311</v>
      </c>
      <c r="C770" s="137">
        <v>84</v>
      </c>
      <c r="D770" s="142" t="s">
        <v>383</v>
      </c>
      <c r="E770" s="168">
        <v>1</v>
      </c>
      <c r="F770" s="182">
        <v>1311</v>
      </c>
      <c r="G770" s="137">
        <v>84</v>
      </c>
      <c r="H770" s="142" t="s">
        <v>383</v>
      </c>
      <c r="I770" s="168">
        <v>1</v>
      </c>
    </row>
    <row r="771" spans="1:9" x14ac:dyDescent="0.2">
      <c r="A771" s="3"/>
      <c r="B771" s="117">
        <v>1313</v>
      </c>
      <c r="C771" s="137">
        <v>84</v>
      </c>
      <c r="D771" s="61" t="s">
        <v>593</v>
      </c>
      <c r="E771" s="168">
        <v>1</v>
      </c>
      <c r="F771" s="182">
        <v>1313</v>
      </c>
      <c r="G771" s="137">
        <v>84</v>
      </c>
      <c r="H771" s="61" t="s">
        <v>593</v>
      </c>
      <c r="I771" s="168">
        <v>1</v>
      </c>
    </row>
    <row r="772" spans="1:9" x14ac:dyDescent="0.2">
      <c r="A772" s="3"/>
      <c r="B772" s="117">
        <v>1311</v>
      </c>
      <c r="C772" s="137">
        <v>84</v>
      </c>
      <c r="D772" s="142" t="s">
        <v>384</v>
      </c>
      <c r="E772" s="168">
        <v>1</v>
      </c>
      <c r="F772" s="182">
        <v>1311</v>
      </c>
      <c r="G772" s="137">
        <v>84</v>
      </c>
      <c r="H772" s="142" t="s">
        <v>384</v>
      </c>
      <c r="I772" s="168">
        <v>1</v>
      </c>
    </row>
    <row r="773" spans="1:9" x14ac:dyDescent="0.2">
      <c r="A773" s="3"/>
      <c r="B773" s="117">
        <v>1311</v>
      </c>
      <c r="C773" s="137">
        <v>84</v>
      </c>
      <c r="D773" s="142" t="s">
        <v>385</v>
      </c>
      <c r="E773" s="168">
        <v>1</v>
      </c>
      <c r="F773" s="182">
        <v>1311</v>
      </c>
      <c r="G773" s="137">
        <v>84</v>
      </c>
      <c r="H773" s="142" t="s">
        <v>385</v>
      </c>
      <c r="I773" s="168">
        <v>1</v>
      </c>
    </row>
    <row r="774" spans="1:9" x14ac:dyDescent="0.2">
      <c r="A774" s="3"/>
      <c r="B774" s="117">
        <v>1311</v>
      </c>
      <c r="C774" s="137">
        <v>84</v>
      </c>
      <c r="D774" s="142" t="s">
        <v>386</v>
      </c>
      <c r="E774" s="168">
        <v>1</v>
      </c>
      <c r="F774" s="182">
        <v>1311</v>
      </c>
      <c r="G774" s="137">
        <v>84</v>
      </c>
      <c r="H774" s="142" t="s">
        <v>386</v>
      </c>
      <c r="I774" s="168">
        <v>1</v>
      </c>
    </row>
    <row r="775" spans="1:9" x14ac:dyDescent="0.2">
      <c r="A775" s="3"/>
      <c r="B775" s="117">
        <v>1311</v>
      </c>
      <c r="C775" s="137">
        <v>84</v>
      </c>
      <c r="D775" s="142" t="s">
        <v>387</v>
      </c>
      <c r="E775" s="168">
        <v>1</v>
      </c>
      <c r="F775" s="182">
        <v>1311</v>
      </c>
      <c r="G775" s="137">
        <v>84</v>
      </c>
      <c r="H775" s="142" t="s">
        <v>387</v>
      </c>
      <c r="I775" s="168">
        <v>1</v>
      </c>
    </row>
    <row r="776" spans="1:9" x14ac:dyDescent="0.2">
      <c r="A776" s="3"/>
      <c r="B776" s="117">
        <v>1311</v>
      </c>
      <c r="C776" s="137">
        <v>84</v>
      </c>
      <c r="D776" s="142" t="s">
        <v>388</v>
      </c>
      <c r="E776" s="168">
        <v>1</v>
      </c>
      <c r="F776" s="182">
        <v>1311</v>
      </c>
      <c r="G776" s="137">
        <v>84</v>
      </c>
      <c r="H776" s="142" t="s">
        <v>388</v>
      </c>
      <c r="I776" s="168">
        <v>1</v>
      </c>
    </row>
    <row r="777" spans="1:9" x14ac:dyDescent="0.2">
      <c r="A777" s="3"/>
      <c r="B777" s="117">
        <v>1311</v>
      </c>
      <c r="C777" s="137">
        <v>84</v>
      </c>
      <c r="D777" s="142" t="s">
        <v>389</v>
      </c>
      <c r="E777" s="168">
        <v>1</v>
      </c>
      <c r="F777" s="182">
        <v>1311</v>
      </c>
      <c r="G777" s="137">
        <v>84</v>
      </c>
      <c r="H777" s="142" t="s">
        <v>389</v>
      </c>
      <c r="I777" s="168">
        <v>1</v>
      </c>
    </row>
    <row r="778" spans="1:9" x14ac:dyDescent="0.2">
      <c r="A778" s="3"/>
      <c r="B778" s="117">
        <v>1311</v>
      </c>
      <c r="C778" s="137">
        <v>84</v>
      </c>
      <c r="D778" s="142" t="s">
        <v>390</v>
      </c>
      <c r="E778" s="168">
        <v>1</v>
      </c>
      <c r="F778" s="182">
        <v>1311</v>
      </c>
      <c r="G778" s="137">
        <v>84</v>
      </c>
      <c r="H778" s="142" t="s">
        <v>390</v>
      </c>
      <c r="I778" s="168">
        <v>1</v>
      </c>
    </row>
    <row r="779" spans="1:9" x14ac:dyDescent="0.2">
      <c r="A779" s="3"/>
      <c r="B779" s="117">
        <v>1311</v>
      </c>
      <c r="C779" s="137">
        <v>84</v>
      </c>
      <c r="D779" s="142" t="s">
        <v>391</v>
      </c>
      <c r="E779" s="168">
        <v>1</v>
      </c>
      <c r="F779" s="182">
        <v>1311</v>
      </c>
      <c r="G779" s="137">
        <v>84</v>
      </c>
      <c r="H779" s="142" t="s">
        <v>391</v>
      </c>
      <c r="I779" s="168">
        <v>1</v>
      </c>
    </row>
    <row r="780" spans="1:9" x14ac:dyDescent="0.2">
      <c r="A780" s="3"/>
      <c r="B780" s="117">
        <v>1311</v>
      </c>
      <c r="C780" s="137">
        <v>84</v>
      </c>
      <c r="D780" s="142" t="s">
        <v>392</v>
      </c>
      <c r="E780" s="168">
        <v>1</v>
      </c>
      <c r="F780" s="182">
        <v>1311</v>
      </c>
      <c r="G780" s="137">
        <v>84</v>
      </c>
      <c r="H780" s="142" t="s">
        <v>392</v>
      </c>
      <c r="I780" s="168">
        <v>1</v>
      </c>
    </row>
    <row r="781" spans="1:9" x14ac:dyDescent="0.2">
      <c r="A781" s="3"/>
      <c r="B781" s="117">
        <v>1311</v>
      </c>
      <c r="C781" s="137">
        <v>84</v>
      </c>
      <c r="D781" s="142" t="s">
        <v>393</v>
      </c>
      <c r="E781" s="168">
        <v>11</v>
      </c>
      <c r="F781" s="182">
        <v>1311</v>
      </c>
      <c r="G781" s="137">
        <v>84</v>
      </c>
      <c r="H781" s="142" t="s">
        <v>393</v>
      </c>
      <c r="I781" s="168">
        <v>11</v>
      </c>
    </row>
    <row r="782" spans="1:9" x14ac:dyDescent="0.2">
      <c r="A782" s="3"/>
      <c r="B782" s="117">
        <v>1311</v>
      </c>
      <c r="C782" s="137">
        <v>84</v>
      </c>
      <c r="D782" s="142" t="s">
        <v>394</v>
      </c>
      <c r="E782" s="168">
        <v>1</v>
      </c>
      <c r="F782" s="182">
        <v>1311</v>
      </c>
      <c r="G782" s="137">
        <v>84</v>
      </c>
      <c r="H782" s="142" t="s">
        <v>394</v>
      </c>
      <c r="I782" s="168">
        <v>1</v>
      </c>
    </row>
    <row r="783" spans="1:9" x14ac:dyDescent="0.2">
      <c r="A783" s="3"/>
      <c r="B783" s="117">
        <v>1311</v>
      </c>
      <c r="C783" s="137">
        <v>84</v>
      </c>
      <c r="D783" s="142" t="s">
        <v>395</v>
      </c>
      <c r="E783" s="168">
        <v>1</v>
      </c>
      <c r="F783" s="182">
        <v>1311</v>
      </c>
      <c r="G783" s="137">
        <v>84</v>
      </c>
      <c r="H783" s="142" t="s">
        <v>395</v>
      </c>
      <c r="I783" s="168">
        <v>1</v>
      </c>
    </row>
    <row r="784" spans="1:9" x14ac:dyDescent="0.2">
      <c r="A784" s="3"/>
      <c r="B784" s="117">
        <v>1311</v>
      </c>
      <c r="C784" s="137">
        <v>84</v>
      </c>
      <c r="D784" s="142" t="s">
        <v>396</v>
      </c>
      <c r="E784" s="168">
        <v>1</v>
      </c>
      <c r="F784" s="182">
        <v>1311</v>
      </c>
      <c r="G784" s="137">
        <v>84</v>
      </c>
      <c r="H784" s="142" t="s">
        <v>396</v>
      </c>
      <c r="I784" s="168">
        <v>1</v>
      </c>
    </row>
    <row r="785" spans="1:9" x14ac:dyDescent="0.2">
      <c r="A785" s="3"/>
      <c r="B785" s="117">
        <v>1311</v>
      </c>
      <c r="C785" s="137">
        <v>84</v>
      </c>
      <c r="D785" s="142" t="s">
        <v>397</v>
      </c>
      <c r="E785" s="168">
        <v>1</v>
      </c>
      <c r="F785" s="182">
        <v>1311</v>
      </c>
      <c r="G785" s="137">
        <v>84</v>
      </c>
      <c r="H785" s="142" t="s">
        <v>397</v>
      </c>
      <c r="I785" s="168">
        <v>1</v>
      </c>
    </row>
    <row r="786" spans="1:9" x14ac:dyDescent="0.2">
      <c r="A786" s="3"/>
      <c r="B786" s="117">
        <v>1311</v>
      </c>
      <c r="C786" s="137">
        <v>84</v>
      </c>
      <c r="D786" s="142" t="s">
        <v>398</v>
      </c>
      <c r="E786" s="168">
        <v>1</v>
      </c>
      <c r="F786" s="182">
        <v>1311</v>
      </c>
      <c r="G786" s="137">
        <v>84</v>
      </c>
      <c r="H786" s="142" t="s">
        <v>398</v>
      </c>
      <c r="I786" s="168">
        <v>1</v>
      </c>
    </row>
    <row r="787" spans="1:9" x14ac:dyDescent="0.2">
      <c r="A787" s="3"/>
      <c r="B787" s="117">
        <v>1311</v>
      </c>
      <c r="C787" s="137">
        <v>84</v>
      </c>
      <c r="D787" s="142" t="s">
        <v>399</v>
      </c>
      <c r="E787" s="168">
        <v>1</v>
      </c>
      <c r="F787" s="182">
        <v>1311</v>
      </c>
      <c r="G787" s="137">
        <v>84</v>
      </c>
      <c r="H787" s="142" t="s">
        <v>399</v>
      </c>
      <c r="I787" s="168">
        <v>1</v>
      </c>
    </row>
    <row r="788" spans="1:9" x14ac:dyDescent="0.2">
      <c r="A788" s="3"/>
      <c r="B788" s="117">
        <v>1311</v>
      </c>
      <c r="C788" s="137">
        <v>84</v>
      </c>
      <c r="D788" s="142" t="s">
        <v>400</v>
      </c>
      <c r="E788" s="168">
        <v>1</v>
      </c>
      <c r="F788" s="182">
        <v>1311</v>
      </c>
      <c r="G788" s="137">
        <v>84</v>
      </c>
      <c r="H788" s="142" t="s">
        <v>400</v>
      </c>
      <c r="I788" s="168">
        <v>1</v>
      </c>
    </row>
    <row r="789" spans="1:9" x14ac:dyDescent="0.2">
      <c r="A789" s="3"/>
      <c r="B789" s="117">
        <v>1311</v>
      </c>
      <c r="C789" s="137">
        <v>84</v>
      </c>
      <c r="D789" s="142" t="s">
        <v>401</v>
      </c>
      <c r="E789" s="168">
        <v>1</v>
      </c>
      <c r="F789" s="182">
        <v>1311</v>
      </c>
      <c r="G789" s="137">
        <v>84</v>
      </c>
      <c r="H789" s="142" t="s">
        <v>401</v>
      </c>
      <c r="I789" s="168">
        <v>1</v>
      </c>
    </row>
    <row r="790" spans="1:9" x14ac:dyDescent="0.2">
      <c r="A790" s="3"/>
      <c r="B790" s="117">
        <v>1311</v>
      </c>
      <c r="C790" s="137">
        <v>84</v>
      </c>
      <c r="D790" s="142" t="s">
        <v>402</v>
      </c>
      <c r="E790" s="168">
        <v>1</v>
      </c>
      <c r="F790" s="182">
        <v>1311</v>
      </c>
      <c r="G790" s="137">
        <v>84</v>
      </c>
      <c r="H790" s="142" t="s">
        <v>402</v>
      </c>
      <c r="I790" s="168">
        <v>1</v>
      </c>
    </row>
    <row r="791" spans="1:9" x14ac:dyDescent="0.2">
      <c r="A791" s="3"/>
      <c r="B791" s="117">
        <v>1311</v>
      </c>
      <c r="C791" s="137">
        <v>84</v>
      </c>
      <c r="D791" s="142" t="s">
        <v>403</v>
      </c>
      <c r="E791" s="168">
        <v>1</v>
      </c>
      <c r="F791" s="182">
        <v>1311</v>
      </c>
      <c r="G791" s="137">
        <v>84</v>
      </c>
      <c r="H791" s="142" t="s">
        <v>403</v>
      </c>
      <c r="I791" s="168">
        <v>1</v>
      </c>
    </row>
    <row r="792" spans="1:9" x14ac:dyDescent="0.2">
      <c r="A792" s="3"/>
      <c r="B792" s="117">
        <v>1311</v>
      </c>
      <c r="C792" s="137">
        <v>84</v>
      </c>
      <c r="D792" s="142" t="s">
        <v>404</v>
      </c>
      <c r="E792" s="168">
        <v>1</v>
      </c>
      <c r="F792" s="182">
        <v>1311</v>
      </c>
      <c r="G792" s="137">
        <v>84</v>
      </c>
      <c r="H792" s="142" t="s">
        <v>404</v>
      </c>
      <c r="I792" s="168">
        <v>1</v>
      </c>
    </row>
    <row r="793" spans="1:9" x14ac:dyDescent="0.2">
      <c r="A793" s="3"/>
      <c r="B793" s="117">
        <v>1313</v>
      </c>
      <c r="C793" s="137">
        <v>84</v>
      </c>
      <c r="D793" s="61" t="s">
        <v>594</v>
      </c>
      <c r="E793" s="168">
        <v>6</v>
      </c>
      <c r="F793" s="182">
        <v>1313</v>
      </c>
      <c r="G793" s="137">
        <v>84</v>
      </c>
      <c r="H793" s="61" t="s">
        <v>594</v>
      </c>
      <c r="I793" s="168">
        <v>6</v>
      </c>
    </row>
    <row r="794" spans="1:9" x14ac:dyDescent="0.2">
      <c r="A794" s="3"/>
      <c r="B794" s="117">
        <v>1311</v>
      </c>
      <c r="C794" s="137">
        <v>84</v>
      </c>
      <c r="D794" s="142" t="s">
        <v>405</v>
      </c>
      <c r="E794" s="168">
        <v>1</v>
      </c>
      <c r="F794" s="182">
        <v>1311</v>
      </c>
      <c r="G794" s="137">
        <v>84</v>
      </c>
      <c r="H794" s="142" t="s">
        <v>405</v>
      </c>
      <c r="I794" s="168">
        <v>1</v>
      </c>
    </row>
    <row r="795" spans="1:9" x14ac:dyDescent="0.2">
      <c r="A795" s="3"/>
      <c r="B795" s="117">
        <v>1311</v>
      </c>
      <c r="C795" s="137">
        <v>84</v>
      </c>
      <c r="D795" s="142" t="s">
        <v>406</v>
      </c>
      <c r="E795" s="168">
        <v>1</v>
      </c>
      <c r="F795" s="182">
        <v>1311</v>
      </c>
      <c r="G795" s="137">
        <v>84</v>
      </c>
      <c r="H795" s="142" t="s">
        <v>406</v>
      </c>
      <c r="I795" s="168">
        <v>1</v>
      </c>
    </row>
    <row r="796" spans="1:9" x14ac:dyDescent="0.2">
      <c r="A796" s="3"/>
      <c r="B796" s="117">
        <v>1311</v>
      </c>
      <c r="C796" s="137">
        <v>84</v>
      </c>
      <c r="D796" s="142" t="s">
        <v>407</v>
      </c>
      <c r="E796" s="168">
        <v>1</v>
      </c>
      <c r="F796" s="182">
        <v>1311</v>
      </c>
      <c r="G796" s="137">
        <v>84</v>
      </c>
      <c r="H796" s="142" t="s">
        <v>407</v>
      </c>
      <c r="I796" s="168">
        <v>1</v>
      </c>
    </row>
    <row r="797" spans="1:9" x14ac:dyDescent="0.2">
      <c r="A797" s="3"/>
      <c r="B797" s="117">
        <v>1311</v>
      </c>
      <c r="C797" s="137">
        <v>84</v>
      </c>
      <c r="D797" s="142" t="s">
        <v>408</v>
      </c>
      <c r="E797" s="168">
        <v>1</v>
      </c>
      <c r="F797" s="182">
        <v>1311</v>
      </c>
      <c r="G797" s="137">
        <v>84</v>
      </c>
      <c r="H797" s="142" t="s">
        <v>408</v>
      </c>
      <c r="I797" s="168">
        <v>1</v>
      </c>
    </row>
    <row r="798" spans="1:9" x14ac:dyDescent="0.2">
      <c r="A798" s="3"/>
      <c r="B798" s="117">
        <v>1313</v>
      </c>
      <c r="C798" s="137">
        <v>84</v>
      </c>
      <c r="D798" s="61" t="s">
        <v>595</v>
      </c>
      <c r="E798" s="168">
        <v>1</v>
      </c>
      <c r="F798" s="182">
        <v>1313</v>
      </c>
      <c r="G798" s="137">
        <v>84</v>
      </c>
      <c r="H798" s="61" t="s">
        <v>595</v>
      </c>
      <c r="I798" s="168">
        <v>1</v>
      </c>
    </row>
    <row r="799" spans="1:9" x14ac:dyDescent="0.2">
      <c r="A799" s="3"/>
      <c r="B799" s="117">
        <v>1311</v>
      </c>
      <c r="C799" s="137">
        <v>84</v>
      </c>
      <c r="D799" s="142" t="s">
        <v>409</v>
      </c>
      <c r="E799" s="168">
        <v>1</v>
      </c>
      <c r="F799" s="182">
        <v>1311</v>
      </c>
      <c r="G799" s="137">
        <v>84</v>
      </c>
      <c r="H799" s="142" t="s">
        <v>409</v>
      </c>
      <c r="I799" s="168">
        <v>1</v>
      </c>
    </row>
    <row r="800" spans="1:9" x14ac:dyDescent="0.2">
      <c r="A800" s="3"/>
      <c r="B800" s="117">
        <v>1311</v>
      </c>
      <c r="C800" s="137">
        <v>84</v>
      </c>
      <c r="D800" s="142" t="s">
        <v>410</v>
      </c>
      <c r="E800" s="168">
        <v>1</v>
      </c>
      <c r="F800" s="182">
        <v>1311</v>
      </c>
      <c r="G800" s="137">
        <v>84</v>
      </c>
      <c r="H800" s="142" t="s">
        <v>410</v>
      </c>
      <c r="I800" s="168">
        <v>1</v>
      </c>
    </row>
    <row r="801" spans="1:9" x14ac:dyDescent="0.2">
      <c r="A801" s="3"/>
      <c r="B801" s="117">
        <v>1311</v>
      </c>
      <c r="C801" s="137">
        <v>84</v>
      </c>
      <c r="D801" s="142" t="s">
        <v>411</v>
      </c>
      <c r="E801" s="168">
        <v>1</v>
      </c>
      <c r="F801" s="182">
        <v>1311</v>
      </c>
      <c r="G801" s="137">
        <v>84</v>
      </c>
      <c r="H801" s="142" t="s">
        <v>411</v>
      </c>
      <c r="I801" s="168">
        <v>1</v>
      </c>
    </row>
    <row r="802" spans="1:9" x14ac:dyDescent="0.2">
      <c r="A802" s="3"/>
      <c r="B802" s="117">
        <v>1311</v>
      </c>
      <c r="C802" s="137">
        <v>84</v>
      </c>
      <c r="D802" s="142" t="s">
        <v>412</v>
      </c>
      <c r="E802" s="168">
        <v>1</v>
      </c>
      <c r="F802" s="182">
        <v>1311</v>
      </c>
      <c r="G802" s="137">
        <v>84</v>
      </c>
      <c r="H802" s="142" t="s">
        <v>412</v>
      </c>
      <c r="I802" s="168">
        <v>1</v>
      </c>
    </row>
    <row r="803" spans="1:9" x14ac:dyDescent="0.2">
      <c r="A803" s="3"/>
      <c r="B803" s="117">
        <v>1313</v>
      </c>
      <c r="C803" s="137">
        <v>84</v>
      </c>
      <c r="D803" s="61" t="s">
        <v>596</v>
      </c>
      <c r="E803" s="168">
        <v>1</v>
      </c>
      <c r="F803" s="182">
        <v>1313</v>
      </c>
      <c r="G803" s="137">
        <v>84</v>
      </c>
      <c r="H803" s="61" t="s">
        <v>596</v>
      </c>
      <c r="I803" s="168">
        <v>1</v>
      </c>
    </row>
    <row r="804" spans="1:9" x14ac:dyDescent="0.2">
      <c r="A804" s="3"/>
      <c r="B804" s="117">
        <v>1311</v>
      </c>
      <c r="C804" s="137">
        <v>84</v>
      </c>
      <c r="D804" s="142" t="s">
        <v>413</v>
      </c>
      <c r="E804" s="168">
        <v>1</v>
      </c>
      <c r="F804" s="182">
        <v>1311</v>
      </c>
      <c r="G804" s="137">
        <v>84</v>
      </c>
      <c r="H804" s="142" t="s">
        <v>413</v>
      </c>
      <c r="I804" s="168">
        <v>1</v>
      </c>
    </row>
    <row r="805" spans="1:9" x14ac:dyDescent="0.2">
      <c r="A805" s="3"/>
      <c r="B805" s="117">
        <v>1311</v>
      </c>
      <c r="C805" s="137">
        <v>84</v>
      </c>
      <c r="D805" s="142" t="s">
        <v>414</v>
      </c>
      <c r="E805" s="168">
        <v>1</v>
      </c>
      <c r="F805" s="182">
        <v>1311</v>
      </c>
      <c r="G805" s="137">
        <v>84</v>
      </c>
      <c r="H805" s="142" t="s">
        <v>414</v>
      </c>
      <c r="I805" s="168">
        <v>1</v>
      </c>
    </row>
    <row r="806" spans="1:9" x14ac:dyDescent="0.2">
      <c r="A806" s="3"/>
      <c r="B806" s="117">
        <v>1311</v>
      </c>
      <c r="C806" s="137">
        <v>84</v>
      </c>
      <c r="D806" s="142" t="s">
        <v>415</v>
      </c>
      <c r="E806" s="168">
        <v>1</v>
      </c>
      <c r="F806" s="182">
        <v>1311</v>
      </c>
      <c r="G806" s="137">
        <v>84</v>
      </c>
      <c r="H806" s="142" t="s">
        <v>415</v>
      </c>
      <c r="I806" s="168">
        <v>1</v>
      </c>
    </row>
    <row r="807" spans="1:9" x14ac:dyDescent="0.2">
      <c r="A807" s="3"/>
      <c r="B807" s="117">
        <v>1311</v>
      </c>
      <c r="C807" s="137">
        <v>84</v>
      </c>
      <c r="D807" s="142" t="s">
        <v>416</v>
      </c>
      <c r="E807" s="168">
        <v>1</v>
      </c>
      <c r="F807" s="182">
        <v>1311</v>
      </c>
      <c r="G807" s="137">
        <v>84</v>
      </c>
      <c r="H807" s="142" t="s">
        <v>416</v>
      </c>
      <c r="I807" s="168">
        <v>1</v>
      </c>
    </row>
    <row r="808" spans="1:9" x14ac:dyDescent="0.2">
      <c r="A808" s="3"/>
      <c r="B808" s="117">
        <v>1311</v>
      </c>
      <c r="C808" s="137">
        <v>84</v>
      </c>
      <c r="D808" s="142" t="s">
        <v>417</v>
      </c>
      <c r="E808" s="168">
        <v>1</v>
      </c>
      <c r="F808" s="182">
        <v>1311</v>
      </c>
      <c r="G808" s="137">
        <v>84</v>
      </c>
      <c r="H808" s="142" t="s">
        <v>417</v>
      </c>
      <c r="I808" s="168">
        <v>1</v>
      </c>
    </row>
    <row r="809" spans="1:9" x14ac:dyDescent="0.2">
      <c r="A809" s="3"/>
      <c r="B809" s="117">
        <v>1311</v>
      </c>
      <c r="C809" s="137">
        <v>84</v>
      </c>
      <c r="D809" s="142" t="s">
        <v>418</v>
      </c>
      <c r="E809" s="168">
        <v>1</v>
      </c>
      <c r="F809" s="182">
        <v>1311</v>
      </c>
      <c r="G809" s="137">
        <v>84</v>
      </c>
      <c r="H809" s="142" t="s">
        <v>418</v>
      </c>
      <c r="I809" s="168">
        <v>1</v>
      </c>
    </row>
    <row r="810" spans="1:9" x14ac:dyDescent="0.2">
      <c r="A810" s="3"/>
      <c r="B810" s="117">
        <v>1311</v>
      </c>
      <c r="C810" s="137">
        <v>84</v>
      </c>
      <c r="D810" s="142" t="s">
        <v>419</v>
      </c>
      <c r="E810" s="168">
        <v>1</v>
      </c>
      <c r="F810" s="182">
        <v>1311</v>
      </c>
      <c r="G810" s="137">
        <v>84</v>
      </c>
      <c r="H810" s="142" t="s">
        <v>419</v>
      </c>
      <c r="I810" s="168">
        <v>1</v>
      </c>
    </row>
    <row r="811" spans="1:9" x14ac:dyDescent="0.2">
      <c r="A811" s="3"/>
      <c r="B811" s="117">
        <v>1311</v>
      </c>
      <c r="C811" s="137">
        <v>84</v>
      </c>
      <c r="D811" s="142" t="s">
        <v>420</v>
      </c>
      <c r="E811" s="168">
        <v>1</v>
      </c>
      <c r="F811" s="182">
        <v>1311</v>
      </c>
      <c r="G811" s="137">
        <v>84</v>
      </c>
      <c r="H811" s="142" t="s">
        <v>420</v>
      </c>
      <c r="I811" s="168">
        <v>1</v>
      </c>
    </row>
    <row r="812" spans="1:9" x14ac:dyDescent="0.2">
      <c r="A812" s="3"/>
      <c r="B812" s="117">
        <v>1311</v>
      </c>
      <c r="C812" s="137">
        <v>84</v>
      </c>
      <c r="D812" s="142" t="s">
        <v>421</v>
      </c>
      <c r="E812" s="168">
        <v>1</v>
      </c>
      <c r="F812" s="182">
        <v>1311</v>
      </c>
      <c r="G812" s="137">
        <v>84</v>
      </c>
      <c r="H812" s="142" t="s">
        <v>421</v>
      </c>
      <c r="I812" s="168">
        <v>1</v>
      </c>
    </row>
    <row r="813" spans="1:9" x14ac:dyDescent="0.2">
      <c r="A813" s="3"/>
      <c r="B813" s="117">
        <v>1311</v>
      </c>
      <c r="C813" s="137">
        <v>84</v>
      </c>
      <c r="D813" s="142" t="s">
        <v>533</v>
      </c>
      <c r="E813" s="168">
        <v>41</v>
      </c>
      <c r="F813" s="182">
        <v>1311</v>
      </c>
      <c r="G813" s="137">
        <v>84</v>
      </c>
      <c r="H813" s="142" t="s">
        <v>533</v>
      </c>
      <c r="I813" s="168">
        <v>41</v>
      </c>
    </row>
    <row r="814" spans="1:9" x14ac:dyDescent="0.2">
      <c r="A814" s="3"/>
      <c r="B814" s="117">
        <v>1311</v>
      </c>
      <c r="C814" s="137">
        <v>84</v>
      </c>
      <c r="D814" s="142" t="s">
        <v>422</v>
      </c>
      <c r="E814" s="168">
        <v>1</v>
      </c>
      <c r="F814" s="182">
        <v>1311</v>
      </c>
      <c r="G814" s="137">
        <v>84</v>
      </c>
      <c r="H814" s="142" t="s">
        <v>422</v>
      </c>
      <c r="I814" s="168">
        <v>1</v>
      </c>
    </row>
    <row r="815" spans="1:9" x14ac:dyDescent="0.2">
      <c r="A815" s="3"/>
      <c r="B815" s="117">
        <v>1311</v>
      </c>
      <c r="C815" s="137">
        <v>84</v>
      </c>
      <c r="D815" s="142" t="s">
        <v>423</v>
      </c>
      <c r="E815" s="168">
        <v>1</v>
      </c>
      <c r="F815" s="182">
        <v>1311</v>
      </c>
      <c r="G815" s="137">
        <v>84</v>
      </c>
      <c r="H815" s="142" t="s">
        <v>423</v>
      </c>
      <c r="I815" s="168">
        <v>1</v>
      </c>
    </row>
    <row r="816" spans="1:9" x14ac:dyDescent="0.2">
      <c r="A816" s="3"/>
      <c r="B816" s="117">
        <v>1311</v>
      </c>
      <c r="C816" s="137">
        <v>84</v>
      </c>
      <c r="D816" s="142" t="s">
        <v>424</v>
      </c>
      <c r="E816" s="168">
        <v>1</v>
      </c>
      <c r="F816" s="182">
        <v>1311</v>
      </c>
      <c r="G816" s="137">
        <v>84</v>
      </c>
      <c r="H816" s="142" t="s">
        <v>424</v>
      </c>
      <c r="I816" s="168">
        <v>1</v>
      </c>
    </row>
    <row r="817" spans="1:9" x14ac:dyDescent="0.2">
      <c r="A817" s="3"/>
      <c r="B817" s="117">
        <v>1311</v>
      </c>
      <c r="C817" s="137">
        <v>84</v>
      </c>
      <c r="D817" s="142" t="s">
        <v>425</v>
      </c>
      <c r="E817" s="168">
        <v>1</v>
      </c>
      <c r="F817" s="182">
        <v>1311</v>
      </c>
      <c r="G817" s="137">
        <v>84</v>
      </c>
      <c r="H817" s="142" t="s">
        <v>425</v>
      </c>
      <c r="I817" s="168">
        <v>1</v>
      </c>
    </row>
    <row r="818" spans="1:9" x14ac:dyDescent="0.2">
      <c r="A818" s="3"/>
      <c r="B818" s="117">
        <v>1311</v>
      </c>
      <c r="C818" s="137">
        <v>84</v>
      </c>
      <c r="D818" s="142" t="s">
        <v>426</v>
      </c>
      <c r="E818" s="168">
        <v>1</v>
      </c>
      <c r="F818" s="182">
        <v>1311</v>
      </c>
      <c r="G818" s="137">
        <v>84</v>
      </c>
      <c r="H818" s="142" t="s">
        <v>426</v>
      </c>
      <c r="I818" s="168">
        <v>1</v>
      </c>
    </row>
    <row r="819" spans="1:9" x14ac:dyDescent="0.2">
      <c r="A819" s="3"/>
      <c r="B819" s="117">
        <v>1311</v>
      </c>
      <c r="C819" s="137">
        <v>84</v>
      </c>
      <c r="D819" s="142" t="s">
        <v>427</v>
      </c>
      <c r="E819" s="168">
        <v>1</v>
      </c>
      <c r="F819" s="182">
        <v>1311</v>
      </c>
      <c r="G819" s="137">
        <v>84</v>
      </c>
      <c r="H819" s="142" t="s">
        <v>427</v>
      </c>
      <c r="I819" s="168">
        <v>1</v>
      </c>
    </row>
    <row r="820" spans="1:9" x14ac:dyDescent="0.2">
      <c r="A820" s="3"/>
      <c r="B820" s="117">
        <v>1311</v>
      </c>
      <c r="C820" s="137">
        <v>84</v>
      </c>
      <c r="D820" s="142" t="s">
        <v>428</v>
      </c>
      <c r="E820" s="168">
        <v>1</v>
      </c>
      <c r="F820" s="182">
        <v>1311</v>
      </c>
      <c r="G820" s="137">
        <v>84</v>
      </c>
      <c r="H820" s="142" t="s">
        <v>428</v>
      </c>
      <c r="I820" s="168">
        <v>1</v>
      </c>
    </row>
    <row r="821" spans="1:9" x14ac:dyDescent="0.2">
      <c r="A821" s="3"/>
      <c r="B821" s="117">
        <v>1311</v>
      </c>
      <c r="C821" s="137">
        <v>84</v>
      </c>
      <c r="D821" s="142" t="s">
        <v>429</v>
      </c>
      <c r="E821" s="168">
        <v>1</v>
      </c>
      <c r="F821" s="182">
        <v>1311</v>
      </c>
      <c r="G821" s="137">
        <v>84</v>
      </c>
      <c r="H821" s="142" t="s">
        <v>429</v>
      </c>
      <c r="I821" s="168">
        <v>1</v>
      </c>
    </row>
    <row r="822" spans="1:9" x14ac:dyDescent="0.2">
      <c r="A822" s="3"/>
      <c r="B822" s="117">
        <v>1311</v>
      </c>
      <c r="C822" s="137">
        <v>84</v>
      </c>
      <c r="D822" s="142" t="s">
        <v>430</v>
      </c>
      <c r="E822" s="168">
        <v>1</v>
      </c>
      <c r="F822" s="182">
        <v>1311</v>
      </c>
      <c r="G822" s="137">
        <v>84</v>
      </c>
      <c r="H822" s="142" t="s">
        <v>430</v>
      </c>
      <c r="I822" s="168">
        <v>1</v>
      </c>
    </row>
    <row r="823" spans="1:9" x14ac:dyDescent="0.2">
      <c r="A823" s="3"/>
      <c r="B823" s="117">
        <v>1311</v>
      </c>
      <c r="C823" s="137">
        <v>84</v>
      </c>
      <c r="D823" s="142" t="s">
        <v>431</v>
      </c>
      <c r="E823" s="168">
        <v>1</v>
      </c>
      <c r="F823" s="182">
        <v>1311</v>
      </c>
      <c r="G823" s="137">
        <v>84</v>
      </c>
      <c r="H823" s="142" t="s">
        <v>431</v>
      </c>
      <c r="I823" s="168">
        <v>1</v>
      </c>
    </row>
    <row r="824" spans="1:9" x14ac:dyDescent="0.2">
      <c r="A824" s="3"/>
      <c r="B824" s="117">
        <v>1311</v>
      </c>
      <c r="C824" s="137">
        <v>84</v>
      </c>
      <c r="D824" s="142" t="s">
        <v>432</v>
      </c>
      <c r="E824" s="168">
        <v>1</v>
      </c>
      <c r="F824" s="182">
        <v>1311</v>
      </c>
      <c r="G824" s="137">
        <v>84</v>
      </c>
      <c r="H824" s="142" t="s">
        <v>432</v>
      </c>
      <c r="I824" s="168">
        <v>1</v>
      </c>
    </row>
    <row r="825" spans="1:9" x14ac:dyDescent="0.2">
      <c r="A825" s="3"/>
      <c r="B825" s="117">
        <v>1311</v>
      </c>
      <c r="C825" s="137">
        <v>84</v>
      </c>
      <c r="D825" s="142" t="s">
        <v>433</v>
      </c>
      <c r="E825" s="168">
        <v>1</v>
      </c>
      <c r="F825" s="182">
        <v>1311</v>
      </c>
      <c r="G825" s="137">
        <v>84</v>
      </c>
      <c r="H825" s="142" t="s">
        <v>433</v>
      </c>
      <c r="I825" s="168">
        <v>1</v>
      </c>
    </row>
    <row r="826" spans="1:9" x14ac:dyDescent="0.2">
      <c r="A826" s="3"/>
      <c r="B826" s="117">
        <v>1311</v>
      </c>
      <c r="C826" s="137">
        <v>84</v>
      </c>
      <c r="D826" s="142" t="s">
        <v>434</v>
      </c>
      <c r="E826" s="168">
        <v>1</v>
      </c>
      <c r="F826" s="182">
        <v>1311</v>
      </c>
      <c r="G826" s="137">
        <v>84</v>
      </c>
      <c r="H826" s="142" t="s">
        <v>434</v>
      </c>
      <c r="I826" s="168">
        <v>1</v>
      </c>
    </row>
    <row r="827" spans="1:9" x14ac:dyDescent="0.2">
      <c r="A827" s="3"/>
      <c r="B827" s="117">
        <v>1311</v>
      </c>
      <c r="C827" s="137">
        <v>84</v>
      </c>
      <c r="D827" s="148" t="s">
        <v>435</v>
      </c>
      <c r="E827" s="168">
        <v>1</v>
      </c>
      <c r="F827" s="182">
        <v>1311</v>
      </c>
      <c r="G827" s="137">
        <v>84</v>
      </c>
      <c r="H827" s="148" t="s">
        <v>435</v>
      </c>
      <c r="I827" s="168">
        <v>1</v>
      </c>
    </row>
    <row r="828" spans="1:9" x14ac:dyDescent="0.2">
      <c r="A828" s="3"/>
      <c r="B828" s="117">
        <v>1311</v>
      </c>
      <c r="C828" s="137">
        <v>84</v>
      </c>
      <c r="D828" s="148" t="s">
        <v>436</v>
      </c>
      <c r="E828" s="168">
        <v>1</v>
      </c>
      <c r="F828" s="182">
        <v>1311</v>
      </c>
      <c r="G828" s="137">
        <v>84</v>
      </c>
      <c r="H828" s="148" t="s">
        <v>436</v>
      </c>
      <c r="I828" s="168">
        <v>1</v>
      </c>
    </row>
    <row r="829" spans="1:9" x14ac:dyDescent="0.2">
      <c r="A829" s="3"/>
      <c r="B829" s="117">
        <v>1311</v>
      </c>
      <c r="C829" s="137">
        <v>84</v>
      </c>
      <c r="D829" s="142" t="s">
        <v>437</v>
      </c>
      <c r="E829" s="168">
        <v>1</v>
      </c>
      <c r="F829" s="182">
        <v>1311</v>
      </c>
      <c r="G829" s="137">
        <v>84</v>
      </c>
      <c r="H829" s="142" t="s">
        <v>437</v>
      </c>
      <c r="I829" s="168">
        <v>1</v>
      </c>
    </row>
    <row r="830" spans="1:9" x14ac:dyDescent="0.2">
      <c r="A830" s="3"/>
      <c r="B830" s="117">
        <v>1311</v>
      </c>
      <c r="C830" s="137">
        <v>84</v>
      </c>
      <c r="D830" s="142" t="s">
        <v>438</v>
      </c>
      <c r="E830" s="168">
        <v>1</v>
      </c>
      <c r="F830" s="182">
        <v>1311</v>
      </c>
      <c r="G830" s="137">
        <v>84</v>
      </c>
      <c r="H830" s="142" t="s">
        <v>438</v>
      </c>
      <c r="I830" s="168">
        <v>1</v>
      </c>
    </row>
    <row r="831" spans="1:9" x14ac:dyDescent="0.2">
      <c r="A831" s="3"/>
      <c r="B831" s="117">
        <v>1311</v>
      </c>
      <c r="C831" s="137">
        <v>84</v>
      </c>
      <c r="D831" s="142" t="s">
        <v>439</v>
      </c>
      <c r="E831" s="168">
        <v>1</v>
      </c>
      <c r="F831" s="182">
        <v>1311</v>
      </c>
      <c r="G831" s="137">
        <v>84</v>
      </c>
      <c r="H831" s="142" t="s">
        <v>439</v>
      </c>
      <c r="I831" s="168">
        <v>1</v>
      </c>
    </row>
    <row r="832" spans="1:9" x14ac:dyDescent="0.2">
      <c r="A832" s="3"/>
      <c r="B832" s="117">
        <v>1311</v>
      </c>
      <c r="C832" s="137">
        <v>84</v>
      </c>
      <c r="D832" s="142" t="s">
        <v>440</v>
      </c>
      <c r="E832" s="168">
        <v>1</v>
      </c>
      <c r="F832" s="182">
        <v>1311</v>
      </c>
      <c r="G832" s="137">
        <v>84</v>
      </c>
      <c r="H832" s="142" t="s">
        <v>440</v>
      </c>
      <c r="I832" s="168">
        <v>1</v>
      </c>
    </row>
    <row r="833" spans="1:9" x14ac:dyDescent="0.2">
      <c r="A833" s="3"/>
      <c r="B833" s="117">
        <v>1311</v>
      </c>
      <c r="C833" s="137">
        <v>84</v>
      </c>
      <c r="D833" s="142" t="s">
        <v>441</v>
      </c>
      <c r="E833" s="168">
        <v>1</v>
      </c>
      <c r="F833" s="182">
        <v>1311</v>
      </c>
      <c r="G833" s="137">
        <v>84</v>
      </c>
      <c r="H833" s="142" t="s">
        <v>441</v>
      </c>
      <c r="I833" s="168">
        <v>1</v>
      </c>
    </row>
    <row r="834" spans="1:9" x14ac:dyDescent="0.2">
      <c r="A834" s="3"/>
      <c r="B834" s="117">
        <v>1311</v>
      </c>
      <c r="C834" s="137">
        <v>84</v>
      </c>
      <c r="D834" s="142" t="s">
        <v>442</v>
      </c>
      <c r="E834" s="168">
        <v>1</v>
      </c>
      <c r="F834" s="182">
        <v>1311</v>
      </c>
      <c r="G834" s="137">
        <v>84</v>
      </c>
      <c r="H834" s="142" t="s">
        <v>442</v>
      </c>
      <c r="I834" s="168">
        <v>1</v>
      </c>
    </row>
    <row r="835" spans="1:9" x14ac:dyDescent="0.2">
      <c r="A835" s="3"/>
      <c r="B835" s="117">
        <v>1311</v>
      </c>
      <c r="C835" s="137">
        <v>84</v>
      </c>
      <c r="D835" s="142" t="s">
        <v>443</v>
      </c>
      <c r="E835" s="168">
        <v>1</v>
      </c>
      <c r="F835" s="182">
        <v>1311</v>
      </c>
      <c r="G835" s="137">
        <v>84</v>
      </c>
      <c r="H835" s="142" t="s">
        <v>443</v>
      </c>
      <c r="I835" s="168">
        <v>1</v>
      </c>
    </row>
    <row r="836" spans="1:9" x14ac:dyDescent="0.2">
      <c r="A836" s="3"/>
      <c r="B836" s="117">
        <v>1311</v>
      </c>
      <c r="C836" s="137">
        <v>84</v>
      </c>
      <c r="D836" s="142" t="s">
        <v>444</v>
      </c>
      <c r="E836" s="168">
        <v>1</v>
      </c>
      <c r="F836" s="182">
        <v>1311</v>
      </c>
      <c r="G836" s="137">
        <v>84</v>
      </c>
      <c r="H836" s="142" t="s">
        <v>444</v>
      </c>
      <c r="I836" s="168">
        <v>1</v>
      </c>
    </row>
    <row r="837" spans="1:9" x14ac:dyDescent="0.2">
      <c r="A837" s="3"/>
      <c r="B837" s="117">
        <v>1311</v>
      </c>
      <c r="C837" s="137">
        <v>84</v>
      </c>
      <c r="D837" s="142" t="s">
        <v>445</v>
      </c>
      <c r="E837" s="168">
        <v>9</v>
      </c>
      <c r="F837" s="182">
        <v>1311</v>
      </c>
      <c r="G837" s="137">
        <v>84</v>
      </c>
      <c r="H837" s="142" t="s">
        <v>445</v>
      </c>
      <c r="I837" s="168">
        <v>9</v>
      </c>
    </row>
    <row r="838" spans="1:9" x14ac:dyDescent="0.2">
      <c r="A838" s="3"/>
      <c r="B838" s="117">
        <v>1311</v>
      </c>
      <c r="C838" s="137">
        <v>84</v>
      </c>
      <c r="D838" s="142" t="s">
        <v>446</v>
      </c>
      <c r="E838" s="168">
        <v>1</v>
      </c>
      <c r="F838" s="182">
        <v>1311</v>
      </c>
      <c r="G838" s="137">
        <v>84</v>
      </c>
      <c r="H838" s="142" t="s">
        <v>446</v>
      </c>
      <c r="I838" s="168">
        <v>1</v>
      </c>
    </row>
    <row r="839" spans="1:9" x14ac:dyDescent="0.2">
      <c r="A839" s="3"/>
      <c r="B839" s="117">
        <v>1311</v>
      </c>
      <c r="C839" s="137">
        <v>84</v>
      </c>
      <c r="D839" s="142" t="s">
        <v>447</v>
      </c>
      <c r="E839" s="168">
        <v>1</v>
      </c>
      <c r="F839" s="182">
        <v>1311</v>
      </c>
      <c r="G839" s="137">
        <v>84</v>
      </c>
      <c r="H839" s="142" t="s">
        <v>447</v>
      </c>
      <c r="I839" s="168">
        <v>1</v>
      </c>
    </row>
    <row r="840" spans="1:9" x14ac:dyDescent="0.2">
      <c r="A840" s="3"/>
      <c r="B840" s="117">
        <v>1311</v>
      </c>
      <c r="C840" s="137">
        <v>84</v>
      </c>
      <c r="D840" s="142" t="s">
        <v>448</v>
      </c>
      <c r="E840" s="168">
        <v>1</v>
      </c>
      <c r="F840" s="182">
        <v>1311</v>
      </c>
      <c r="G840" s="137">
        <v>84</v>
      </c>
      <c r="H840" s="142" t="s">
        <v>448</v>
      </c>
      <c r="I840" s="168">
        <v>1</v>
      </c>
    </row>
    <row r="841" spans="1:9" x14ac:dyDescent="0.2">
      <c r="A841" s="3"/>
      <c r="B841" s="117">
        <v>1311</v>
      </c>
      <c r="C841" s="137">
        <v>84</v>
      </c>
      <c r="D841" s="142" t="s">
        <v>449</v>
      </c>
      <c r="E841" s="168">
        <v>1</v>
      </c>
      <c r="F841" s="182">
        <v>1311</v>
      </c>
      <c r="G841" s="137">
        <v>84</v>
      </c>
      <c r="H841" s="142" t="s">
        <v>449</v>
      </c>
      <c r="I841" s="168">
        <v>1</v>
      </c>
    </row>
    <row r="842" spans="1:9" x14ac:dyDescent="0.2">
      <c r="A842" s="3"/>
      <c r="B842" s="117">
        <v>1311</v>
      </c>
      <c r="C842" s="137">
        <v>84</v>
      </c>
      <c r="D842" s="142" t="s">
        <v>450</v>
      </c>
      <c r="E842" s="168">
        <v>1</v>
      </c>
      <c r="F842" s="182">
        <v>1311</v>
      </c>
      <c r="G842" s="137">
        <v>84</v>
      </c>
      <c r="H842" s="142" t="s">
        <v>450</v>
      </c>
      <c r="I842" s="168">
        <v>1</v>
      </c>
    </row>
    <row r="843" spans="1:9" x14ac:dyDescent="0.2">
      <c r="A843" s="3"/>
      <c r="B843" s="117">
        <v>1311</v>
      </c>
      <c r="C843" s="137">
        <v>84</v>
      </c>
      <c r="D843" s="145" t="s">
        <v>451</v>
      </c>
      <c r="E843" s="168">
        <v>1</v>
      </c>
      <c r="F843" s="182">
        <v>1311</v>
      </c>
      <c r="G843" s="137">
        <v>84</v>
      </c>
      <c r="H843" s="145" t="s">
        <v>451</v>
      </c>
      <c r="I843" s="168">
        <v>1</v>
      </c>
    </row>
    <row r="844" spans="1:9" x14ac:dyDescent="0.2">
      <c r="A844" s="3"/>
      <c r="B844" s="117">
        <v>1311</v>
      </c>
      <c r="C844" s="137">
        <v>84</v>
      </c>
      <c r="D844" s="145" t="s">
        <v>452</v>
      </c>
      <c r="E844" s="168">
        <v>1</v>
      </c>
      <c r="F844" s="182">
        <v>1311</v>
      </c>
      <c r="G844" s="137">
        <v>84</v>
      </c>
      <c r="H844" s="145" t="s">
        <v>452</v>
      </c>
      <c r="I844" s="168">
        <v>1</v>
      </c>
    </row>
    <row r="845" spans="1:9" x14ac:dyDescent="0.2">
      <c r="A845" s="3"/>
      <c r="B845" s="117">
        <v>1311</v>
      </c>
      <c r="C845" s="137">
        <v>84</v>
      </c>
      <c r="D845" s="142" t="s">
        <v>453</v>
      </c>
      <c r="E845" s="168">
        <v>1</v>
      </c>
      <c r="F845" s="182">
        <v>1311</v>
      </c>
      <c r="G845" s="137">
        <v>84</v>
      </c>
      <c r="H845" s="142" t="s">
        <v>453</v>
      </c>
      <c r="I845" s="168">
        <v>1</v>
      </c>
    </row>
    <row r="846" spans="1:9" x14ac:dyDescent="0.2">
      <c r="A846" s="3"/>
      <c r="B846" s="117">
        <v>1311</v>
      </c>
      <c r="C846" s="137">
        <v>84</v>
      </c>
      <c r="D846" s="142" t="s">
        <v>454</v>
      </c>
      <c r="E846" s="168">
        <v>1</v>
      </c>
      <c r="F846" s="182">
        <v>1311</v>
      </c>
      <c r="G846" s="137">
        <v>84</v>
      </c>
      <c r="H846" s="142" t="s">
        <v>454</v>
      </c>
      <c r="I846" s="168">
        <v>1</v>
      </c>
    </row>
    <row r="847" spans="1:9" x14ac:dyDescent="0.2">
      <c r="A847" s="3"/>
      <c r="B847" s="117">
        <v>1311</v>
      </c>
      <c r="C847" s="137">
        <v>84</v>
      </c>
      <c r="D847" s="142" t="s">
        <v>455</v>
      </c>
      <c r="E847" s="168">
        <v>1</v>
      </c>
      <c r="F847" s="182">
        <v>1311</v>
      </c>
      <c r="G847" s="137">
        <v>84</v>
      </c>
      <c r="H847" s="142" t="s">
        <v>455</v>
      </c>
      <c r="I847" s="168">
        <v>1</v>
      </c>
    </row>
    <row r="848" spans="1:9" x14ac:dyDescent="0.2">
      <c r="A848" s="3"/>
      <c r="B848" s="117">
        <v>1311</v>
      </c>
      <c r="C848" s="137">
        <v>84</v>
      </c>
      <c r="D848" s="142" t="s">
        <v>456</v>
      </c>
      <c r="E848" s="168">
        <v>1</v>
      </c>
      <c r="F848" s="182">
        <v>1311</v>
      </c>
      <c r="G848" s="137">
        <v>84</v>
      </c>
      <c r="H848" s="142" t="s">
        <v>456</v>
      </c>
      <c r="I848" s="168">
        <v>1</v>
      </c>
    </row>
    <row r="849" spans="1:9" x14ac:dyDescent="0.2">
      <c r="A849" s="3"/>
      <c r="B849" s="117">
        <v>1311</v>
      </c>
      <c r="C849" s="137">
        <v>84</v>
      </c>
      <c r="D849" s="142" t="s">
        <v>457</v>
      </c>
      <c r="E849" s="168">
        <v>1</v>
      </c>
      <c r="F849" s="182">
        <v>1311</v>
      </c>
      <c r="G849" s="137">
        <v>84</v>
      </c>
      <c r="H849" s="142" t="s">
        <v>457</v>
      </c>
      <c r="I849" s="168">
        <v>1</v>
      </c>
    </row>
    <row r="850" spans="1:9" x14ac:dyDescent="0.2">
      <c r="A850" s="3"/>
      <c r="B850" s="117">
        <v>1311</v>
      </c>
      <c r="C850" s="137">
        <v>84</v>
      </c>
      <c r="D850" s="142" t="s">
        <v>458</v>
      </c>
      <c r="E850" s="168">
        <v>1</v>
      </c>
      <c r="F850" s="182">
        <v>1311</v>
      </c>
      <c r="G850" s="137">
        <v>84</v>
      </c>
      <c r="H850" s="142" t="s">
        <v>458</v>
      </c>
      <c r="I850" s="168">
        <v>1</v>
      </c>
    </row>
    <row r="851" spans="1:9" x14ac:dyDescent="0.2">
      <c r="A851" s="3"/>
      <c r="B851" s="117">
        <v>1311</v>
      </c>
      <c r="C851" s="137">
        <v>84</v>
      </c>
      <c r="D851" s="142" t="s">
        <v>459</v>
      </c>
      <c r="E851" s="168">
        <v>1</v>
      </c>
      <c r="F851" s="182">
        <v>1311</v>
      </c>
      <c r="G851" s="137">
        <v>84</v>
      </c>
      <c r="H851" s="142" t="s">
        <v>459</v>
      </c>
      <c r="I851" s="168">
        <v>1</v>
      </c>
    </row>
    <row r="852" spans="1:9" x14ac:dyDescent="0.2">
      <c r="A852" s="3"/>
      <c r="B852" s="117">
        <v>1311</v>
      </c>
      <c r="C852" s="137">
        <v>84</v>
      </c>
      <c r="D852" s="142" t="s">
        <v>460</v>
      </c>
      <c r="E852" s="168">
        <v>1</v>
      </c>
      <c r="F852" s="182">
        <v>1311</v>
      </c>
      <c r="G852" s="137">
        <v>84</v>
      </c>
      <c r="H852" s="142" t="s">
        <v>460</v>
      </c>
      <c r="I852" s="168">
        <v>1</v>
      </c>
    </row>
    <row r="853" spans="1:9" x14ac:dyDescent="0.2">
      <c r="A853" s="3"/>
      <c r="B853" s="117">
        <v>1311</v>
      </c>
      <c r="C853" s="137">
        <v>84</v>
      </c>
      <c r="D853" s="142" t="s">
        <v>461</v>
      </c>
      <c r="E853" s="168">
        <v>1</v>
      </c>
      <c r="F853" s="182">
        <v>1311</v>
      </c>
      <c r="G853" s="137">
        <v>84</v>
      </c>
      <c r="H853" s="142" t="s">
        <v>461</v>
      </c>
      <c r="I853" s="168">
        <v>1</v>
      </c>
    </row>
    <row r="854" spans="1:9" x14ac:dyDescent="0.2">
      <c r="A854" s="3"/>
      <c r="B854" s="117">
        <v>1311</v>
      </c>
      <c r="C854" s="137">
        <v>84</v>
      </c>
      <c r="D854" s="142" t="s">
        <v>534</v>
      </c>
      <c r="E854" s="168">
        <v>1</v>
      </c>
      <c r="F854" s="182">
        <v>1311</v>
      </c>
      <c r="G854" s="137">
        <v>84</v>
      </c>
      <c r="H854" s="142" t="s">
        <v>534</v>
      </c>
      <c r="I854" s="168">
        <v>1</v>
      </c>
    </row>
    <row r="855" spans="1:9" x14ac:dyDescent="0.2">
      <c r="A855" s="3"/>
      <c r="B855" s="117">
        <v>1311</v>
      </c>
      <c r="C855" s="137">
        <v>84</v>
      </c>
      <c r="D855" s="142" t="s">
        <v>462</v>
      </c>
      <c r="E855" s="168">
        <v>1</v>
      </c>
      <c r="F855" s="182">
        <v>1311</v>
      </c>
      <c r="G855" s="137">
        <v>84</v>
      </c>
      <c r="H855" s="142" t="s">
        <v>462</v>
      </c>
      <c r="I855" s="168">
        <v>1</v>
      </c>
    </row>
    <row r="856" spans="1:9" x14ac:dyDescent="0.2">
      <c r="A856" s="3"/>
      <c r="B856" s="117">
        <v>1311</v>
      </c>
      <c r="C856" s="137">
        <v>84</v>
      </c>
      <c r="D856" s="142" t="s">
        <v>463</v>
      </c>
      <c r="E856" s="168">
        <v>1</v>
      </c>
      <c r="F856" s="182">
        <v>1311</v>
      </c>
      <c r="G856" s="137">
        <v>84</v>
      </c>
      <c r="H856" s="142" t="s">
        <v>463</v>
      </c>
      <c r="I856" s="168">
        <v>1</v>
      </c>
    </row>
    <row r="857" spans="1:9" x14ac:dyDescent="0.2">
      <c r="A857" s="3"/>
      <c r="B857" s="117">
        <v>1311</v>
      </c>
      <c r="C857" s="137">
        <v>84</v>
      </c>
      <c r="D857" s="142" t="s">
        <v>464</v>
      </c>
      <c r="E857" s="168">
        <v>1</v>
      </c>
      <c r="F857" s="182">
        <v>1311</v>
      </c>
      <c r="G857" s="137">
        <v>84</v>
      </c>
      <c r="H857" s="142" t="s">
        <v>464</v>
      </c>
      <c r="I857" s="168">
        <v>1</v>
      </c>
    </row>
    <row r="858" spans="1:9" x14ac:dyDescent="0.2">
      <c r="A858" s="3"/>
      <c r="B858" s="117">
        <v>1311</v>
      </c>
      <c r="C858" s="137">
        <v>84</v>
      </c>
      <c r="D858" s="142" t="s">
        <v>465</v>
      </c>
      <c r="E858" s="168">
        <v>1</v>
      </c>
      <c r="F858" s="182">
        <v>1311</v>
      </c>
      <c r="G858" s="137">
        <v>84</v>
      </c>
      <c r="H858" s="142" t="s">
        <v>465</v>
      </c>
      <c r="I858" s="168">
        <v>1</v>
      </c>
    </row>
    <row r="859" spans="1:9" x14ac:dyDescent="0.2">
      <c r="A859" s="3"/>
      <c r="B859" s="117">
        <v>1311</v>
      </c>
      <c r="C859" s="137">
        <v>84</v>
      </c>
      <c r="D859" s="142" t="s">
        <v>466</v>
      </c>
      <c r="E859" s="168">
        <v>1</v>
      </c>
      <c r="F859" s="182">
        <v>1311</v>
      </c>
      <c r="G859" s="137">
        <v>84</v>
      </c>
      <c r="H859" s="142" t="s">
        <v>466</v>
      </c>
      <c r="I859" s="168">
        <v>1</v>
      </c>
    </row>
    <row r="860" spans="1:9" x14ac:dyDescent="0.2">
      <c r="A860" s="3"/>
      <c r="B860" s="117">
        <v>1311</v>
      </c>
      <c r="C860" s="137">
        <v>84</v>
      </c>
      <c r="D860" s="142" t="s">
        <v>467</v>
      </c>
      <c r="E860" s="168">
        <v>1</v>
      </c>
      <c r="F860" s="182">
        <v>1311</v>
      </c>
      <c r="G860" s="137">
        <v>84</v>
      </c>
      <c r="H860" s="142" t="s">
        <v>467</v>
      </c>
      <c r="I860" s="168">
        <v>1</v>
      </c>
    </row>
    <row r="861" spans="1:9" x14ac:dyDescent="0.2">
      <c r="A861" s="3"/>
      <c r="B861" s="117">
        <v>1311</v>
      </c>
      <c r="C861" s="137">
        <v>84</v>
      </c>
      <c r="D861" s="142" t="s">
        <v>468</v>
      </c>
      <c r="E861" s="168">
        <v>1</v>
      </c>
      <c r="F861" s="182">
        <v>1311</v>
      </c>
      <c r="G861" s="137">
        <v>84</v>
      </c>
      <c r="H861" s="142" t="s">
        <v>468</v>
      </c>
      <c r="I861" s="168">
        <v>1</v>
      </c>
    </row>
    <row r="862" spans="1:9" x14ac:dyDescent="0.2">
      <c r="A862" s="3"/>
      <c r="B862" s="117">
        <v>1311</v>
      </c>
      <c r="C862" s="137">
        <v>84</v>
      </c>
      <c r="D862" s="142" t="s">
        <v>469</v>
      </c>
      <c r="E862" s="168">
        <v>1</v>
      </c>
      <c r="F862" s="182">
        <v>1311</v>
      </c>
      <c r="G862" s="137">
        <v>84</v>
      </c>
      <c r="H862" s="142" t="s">
        <v>469</v>
      </c>
      <c r="I862" s="168">
        <v>1</v>
      </c>
    </row>
    <row r="863" spans="1:9" x14ac:dyDescent="0.2">
      <c r="A863" s="3"/>
      <c r="B863" s="117">
        <v>1311</v>
      </c>
      <c r="C863" s="137">
        <v>84</v>
      </c>
      <c r="D863" s="142" t="s">
        <v>470</v>
      </c>
      <c r="E863" s="168">
        <v>1</v>
      </c>
      <c r="F863" s="182">
        <v>1311</v>
      </c>
      <c r="G863" s="137">
        <v>84</v>
      </c>
      <c r="H863" s="142" t="s">
        <v>470</v>
      </c>
      <c r="I863" s="168">
        <v>1</v>
      </c>
    </row>
    <row r="864" spans="1:9" x14ac:dyDescent="0.2">
      <c r="A864" s="3"/>
      <c r="B864" s="117">
        <v>1311</v>
      </c>
      <c r="C864" s="137">
        <v>84</v>
      </c>
      <c r="D864" s="142" t="s">
        <v>472</v>
      </c>
      <c r="E864" s="168">
        <v>1</v>
      </c>
      <c r="F864" s="182">
        <v>1311</v>
      </c>
      <c r="G864" s="137">
        <v>84</v>
      </c>
      <c r="H864" s="142" t="s">
        <v>472</v>
      </c>
      <c r="I864" s="168">
        <v>1</v>
      </c>
    </row>
    <row r="865" spans="1:9" x14ac:dyDescent="0.2">
      <c r="A865" s="3"/>
      <c r="B865" s="117">
        <v>1313</v>
      </c>
      <c r="C865" s="137">
        <v>84</v>
      </c>
      <c r="D865" s="61" t="s">
        <v>597</v>
      </c>
      <c r="E865" s="168">
        <v>1</v>
      </c>
      <c r="F865" s="182">
        <v>1313</v>
      </c>
      <c r="G865" s="137">
        <v>84</v>
      </c>
      <c r="H865" s="61" t="s">
        <v>597</v>
      </c>
      <c r="I865" s="168">
        <v>1</v>
      </c>
    </row>
    <row r="866" spans="1:9" x14ac:dyDescent="0.2">
      <c r="A866" s="3"/>
      <c r="B866" s="117">
        <v>1313</v>
      </c>
      <c r="C866" s="137">
        <v>84</v>
      </c>
      <c r="D866" s="61" t="s">
        <v>598</v>
      </c>
      <c r="E866" s="168">
        <v>1</v>
      </c>
      <c r="F866" s="182">
        <v>1313</v>
      </c>
      <c r="G866" s="137">
        <v>84</v>
      </c>
      <c r="H866" s="61" t="s">
        <v>598</v>
      </c>
      <c r="I866" s="168">
        <v>1</v>
      </c>
    </row>
    <row r="867" spans="1:9" x14ac:dyDescent="0.2">
      <c r="A867" s="3"/>
      <c r="B867" s="117">
        <v>1311</v>
      </c>
      <c r="C867" s="137">
        <v>84</v>
      </c>
      <c r="D867" s="142" t="s">
        <v>473</v>
      </c>
      <c r="E867" s="168">
        <v>1</v>
      </c>
      <c r="F867" s="182">
        <v>1311</v>
      </c>
      <c r="G867" s="137">
        <v>84</v>
      </c>
      <c r="H867" s="142" t="s">
        <v>473</v>
      </c>
      <c r="I867" s="168">
        <v>1</v>
      </c>
    </row>
    <row r="868" spans="1:9" x14ac:dyDescent="0.2">
      <c r="A868" s="3"/>
      <c r="B868" s="117">
        <v>1311</v>
      </c>
      <c r="C868" s="137">
        <v>84</v>
      </c>
      <c r="D868" s="148" t="s">
        <v>474</v>
      </c>
      <c r="E868" s="168">
        <v>1</v>
      </c>
      <c r="F868" s="182">
        <v>1311</v>
      </c>
      <c r="G868" s="137">
        <v>84</v>
      </c>
      <c r="H868" s="148" t="s">
        <v>474</v>
      </c>
      <c r="I868" s="168">
        <v>1</v>
      </c>
    </row>
    <row r="869" spans="1:9" x14ac:dyDescent="0.2">
      <c r="A869" s="3"/>
      <c r="B869" s="117">
        <v>1311</v>
      </c>
      <c r="C869" s="137">
        <v>84</v>
      </c>
      <c r="D869" s="145" t="s">
        <v>475</v>
      </c>
      <c r="E869" s="168">
        <v>1</v>
      </c>
      <c r="F869" s="182">
        <v>1311</v>
      </c>
      <c r="G869" s="137">
        <v>84</v>
      </c>
      <c r="H869" s="145" t="s">
        <v>475</v>
      </c>
      <c r="I869" s="168">
        <v>1</v>
      </c>
    </row>
    <row r="870" spans="1:9" x14ac:dyDescent="0.2">
      <c r="A870" s="3"/>
      <c r="B870" s="117">
        <v>1311</v>
      </c>
      <c r="C870" s="137">
        <v>84</v>
      </c>
      <c r="D870" s="145" t="s">
        <v>476</v>
      </c>
      <c r="E870" s="168">
        <v>1</v>
      </c>
      <c r="F870" s="182">
        <v>1311</v>
      </c>
      <c r="G870" s="137">
        <v>84</v>
      </c>
      <c r="H870" s="145" t="s">
        <v>476</v>
      </c>
      <c r="I870" s="168">
        <v>1</v>
      </c>
    </row>
    <row r="871" spans="1:9" x14ac:dyDescent="0.2">
      <c r="A871" s="3"/>
      <c r="B871" s="117">
        <v>1311</v>
      </c>
      <c r="C871" s="137">
        <v>84</v>
      </c>
      <c r="D871" s="142" t="s">
        <v>471</v>
      </c>
      <c r="E871" s="168">
        <v>1</v>
      </c>
      <c r="F871" s="182">
        <v>1311</v>
      </c>
      <c r="G871" s="137">
        <v>84</v>
      </c>
      <c r="H871" s="142" t="s">
        <v>471</v>
      </c>
      <c r="I871" s="168">
        <v>1</v>
      </c>
    </row>
    <row r="872" spans="1:9" x14ac:dyDescent="0.2">
      <c r="A872" s="3"/>
      <c r="B872" s="117">
        <v>1311</v>
      </c>
      <c r="C872" s="137">
        <v>84</v>
      </c>
      <c r="D872" s="142" t="s">
        <v>477</v>
      </c>
      <c r="E872" s="168">
        <v>1</v>
      </c>
      <c r="F872" s="182">
        <v>1311</v>
      </c>
      <c r="G872" s="137">
        <v>84</v>
      </c>
      <c r="H872" s="142" t="s">
        <v>477</v>
      </c>
      <c r="I872" s="168">
        <v>1</v>
      </c>
    </row>
    <row r="873" spans="1:9" x14ac:dyDescent="0.2">
      <c r="A873" s="3"/>
      <c r="B873" s="117">
        <v>1313</v>
      </c>
      <c r="C873" s="137">
        <v>84</v>
      </c>
      <c r="D873" s="61" t="s">
        <v>599</v>
      </c>
      <c r="E873" s="168">
        <v>1</v>
      </c>
      <c r="F873" s="182">
        <v>1313</v>
      </c>
      <c r="G873" s="137">
        <v>84</v>
      </c>
      <c r="H873" s="61" t="s">
        <v>599</v>
      </c>
      <c r="I873" s="168">
        <v>1</v>
      </c>
    </row>
    <row r="874" spans="1:9" x14ac:dyDescent="0.2">
      <c r="A874" s="3"/>
      <c r="B874" s="117">
        <v>1311</v>
      </c>
      <c r="C874" s="137">
        <v>84</v>
      </c>
      <c r="D874" s="142" t="s">
        <v>478</v>
      </c>
      <c r="E874" s="168">
        <v>1</v>
      </c>
      <c r="F874" s="182">
        <v>1311</v>
      </c>
      <c r="G874" s="137">
        <v>84</v>
      </c>
      <c r="H874" s="142" t="s">
        <v>478</v>
      </c>
      <c r="I874" s="168">
        <v>1</v>
      </c>
    </row>
    <row r="875" spans="1:9" x14ac:dyDescent="0.2">
      <c r="A875" s="3"/>
      <c r="B875" s="117">
        <v>1311</v>
      </c>
      <c r="C875" s="137">
        <v>84</v>
      </c>
      <c r="D875" s="142" t="s">
        <v>479</v>
      </c>
      <c r="E875" s="168">
        <v>1</v>
      </c>
      <c r="F875" s="182">
        <v>1311</v>
      </c>
      <c r="G875" s="137">
        <v>84</v>
      </c>
      <c r="H875" s="142" t="s">
        <v>479</v>
      </c>
      <c r="I875" s="168">
        <v>1</v>
      </c>
    </row>
    <row r="876" spans="1:9" x14ac:dyDescent="0.2">
      <c r="A876" s="3"/>
      <c r="B876" s="117">
        <v>1311</v>
      </c>
      <c r="C876" s="137">
        <v>84</v>
      </c>
      <c r="D876" s="142" t="s">
        <v>480</v>
      </c>
      <c r="E876" s="168">
        <v>1</v>
      </c>
      <c r="F876" s="182">
        <v>1311</v>
      </c>
      <c r="G876" s="137">
        <v>84</v>
      </c>
      <c r="H876" s="142" t="s">
        <v>480</v>
      </c>
      <c r="I876" s="168">
        <v>1</v>
      </c>
    </row>
    <row r="877" spans="1:9" x14ac:dyDescent="0.2">
      <c r="A877" s="3"/>
      <c r="B877" s="117">
        <v>1311</v>
      </c>
      <c r="C877" s="137">
        <v>84</v>
      </c>
      <c r="D877" s="142" t="s">
        <v>481</v>
      </c>
      <c r="E877" s="168">
        <v>1</v>
      </c>
      <c r="F877" s="182">
        <v>1311</v>
      </c>
      <c r="G877" s="137">
        <v>84</v>
      </c>
      <c r="H877" s="142" t="s">
        <v>481</v>
      </c>
      <c r="I877" s="168">
        <v>1</v>
      </c>
    </row>
    <row r="878" spans="1:9" x14ac:dyDescent="0.2">
      <c r="A878" s="3"/>
      <c r="B878" s="117">
        <v>1311</v>
      </c>
      <c r="C878" s="137">
        <v>84</v>
      </c>
      <c r="D878" s="142" t="s">
        <v>482</v>
      </c>
      <c r="E878" s="168">
        <v>1</v>
      </c>
      <c r="F878" s="182">
        <v>1311</v>
      </c>
      <c r="G878" s="137">
        <v>84</v>
      </c>
      <c r="H878" s="142" t="s">
        <v>482</v>
      </c>
      <c r="I878" s="168">
        <v>1</v>
      </c>
    </row>
    <row r="879" spans="1:9" x14ac:dyDescent="0.2">
      <c r="A879" s="3"/>
      <c r="B879" s="117">
        <v>1311</v>
      </c>
      <c r="C879" s="137">
        <v>84</v>
      </c>
      <c r="D879" s="142" t="s">
        <v>483</v>
      </c>
      <c r="E879" s="168">
        <v>1</v>
      </c>
      <c r="F879" s="182">
        <v>1311</v>
      </c>
      <c r="G879" s="137">
        <v>84</v>
      </c>
      <c r="H879" s="142" t="s">
        <v>483</v>
      </c>
      <c r="I879" s="168">
        <v>1</v>
      </c>
    </row>
    <row r="880" spans="1:9" x14ac:dyDescent="0.2">
      <c r="A880" s="3"/>
      <c r="B880" s="117">
        <v>1311</v>
      </c>
      <c r="C880" s="137">
        <v>84</v>
      </c>
      <c r="D880" s="142" t="s">
        <v>484</v>
      </c>
      <c r="E880" s="168">
        <v>1</v>
      </c>
      <c r="F880" s="182">
        <v>1311</v>
      </c>
      <c r="G880" s="137">
        <v>84</v>
      </c>
      <c r="H880" s="142" t="s">
        <v>484</v>
      </c>
      <c r="I880" s="168">
        <v>1</v>
      </c>
    </row>
    <row r="881" spans="1:9" x14ac:dyDescent="0.2">
      <c r="A881" s="3"/>
      <c r="B881" s="117">
        <v>1311</v>
      </c>
      <c r="C881" s="137">
        <v>84</v>
      </c>
      <c r="D881" s="142" t="s">
        <v>485</v>
      </c>
      <c r="E881" s="168">
        <v>1</v>
      </c>
      <c r="F881" s="182">
        <v>1311</v>
      </c>
      <c r="G881" s="137">
        <v>84</v>
      </c>
      <c r="H881" s="142" t="s">
        <v>485</v>
      </c>
      <c r="I881" s="168">
        <v>1</v>
      </c>
    </row>
    <row r="882" spans="1:9" x14ac:dyDescent="0.2">
      <c r="A882" s="3"/>
      <c r="B882" s="117">
        <v>1311</v>
      </c>
      <c r="C882" s="137">
        <v>84</v>
      </c>
      <c r="D882" s="145" t="s">
        <v>486</v>
      </c>
      <c r="E882" s="168">
        <v>1</v>
      </c>
      <c r="F882" s="182">
        <v>1311</v>
      </c>
      <c r="G882" s="137">
        <v>84</v>
      </c>
      <c r="H882" s="145" t="s">
        <v>486</v>
      </c>
      <c r="I882" s="168">
        <v>1</v>
      </c>
    </row>
    <row r="883" spans="1:9" x14ac:dyDescent="0.2">
      <c r="A883" s="3"/>
      <c r="B883" s="117">
        <v>1311</v>
      </c>
      <c r="C883" s="137">
        <v>84</v>
      </c>
      <c r="D883" s="142" t="s">
        <v>487</v>
      </c>
      <c r="E883" s="168">
        <v>1</v>
      </c>
      <c r="F883" s="182">
        <v>1311</v>
      </c>
      <c r="G883" s="137">
        <v>84</v>
      </c>
      <c r="H883" s="142" t="s">
        <v>487</v>
      </c>
      <c r="I883" s="168">
        <v>1</v>
      </c>
    </row>
    <row r="884" spans="1:9" x14ac:dyDescent="0.2">
      <c r="A884" s="3"/>
      <c r="B884" s="117">
        <v>1311</v>
      </c>
      <c r="C884" s="137">
        <v>84</v>
      </c>
      <c r="D884" s="142" t="s">
        <v>488</v>
      </c>
      <c r="E884" s="168">
        <v>1</v>
      </c>
      <c r="F884" s="182">
        <v>1311</v>
      </c>
      <c r="G884" s="137">
        <v>84</v>
      </c>
      <c r="H884" s="142" t="s">
        <v>488</v>
      </c>
      <c r="I884" s="168">
        <v>1</v>
      </c>
    </row>
    <row r="885" spans="1:9" x14ac:dyDescent="0.2">
      <c r="A885" s="3"/>
      <c r="B885" s="117">
        <v>1311</v>
      </c>
      <c r="C885" s="137">
        <v>84</v>
      </c>
      <c r="D885" s="142" t="s">
        <v>489</v>
      </c>
      <c r="E885" s="168">
        <v>1</v>
      </c>
      <c r="F885" s="182">
        <v>1311</v>
      </c>
      <c r="G885" s="137">
        <v>84</v>
      </c>
      <c r="H885" s="142" t="s">
        <v>489</v>
      </c>
      <c r="I885" s="168">
        <v>1</v>
      </c>
    </row>
    <row r="886" spans="1:9" x14ac:dyDescent="0.2">
      <c r="A886" s="3"/>
      <c r="B886" s="117">
        <v>1311</v>
      </c>
      <c r="C886" s="137">
        <v>84</v>
      </c>
      <c r="D886" s="142" t="s">
        <v>490</v>
      </c>
      <c r="E886" s="168">
        <v>1</v>
      </c>
      <c r="F886" s="182">
        <v>1311</v>
      </c>
      <c r="G886" s="137">
        <v>84</v>
      </c>
      <c r="H886" s="142" t="s">
        <v>490</v>
      </c>
      <c r="I886" s="168">
        <v>1</v>
      </c>
    </row>
    <row r="887" spans="1:9" x14ac:dyDescent="0.2">
      <c r="A887" s="3"/>
      <c r="B887" s="117">
        <v>1311</v>
      </c>
      <c r="C887" s="137">
        <v>84</v>
      </c>
      <c r="D887" s="142" t="s">
        <v>491</v>
      </c>
      <c r="E887" s="168">
        <v>1</v>
      </c>
      <c r="F887" s="182">
        <v>1311</v>
      </c>
      <c r="G887" s="137">
        <v>84</v>
      </c>
      <c r="H887" s="142" t="s">
        <v>491</v>
      </c>
      <c r="I887" s="168">
        <v>1</v>
      </c>
    </row>
    <row r="888" spans="1:9" x14ac:dyDescent="0.2">
      <c r="A888" s="3"/>
      <c r="B888" s="117">
        <v>1311</v>
      </c>
      <c r="C888" s="137">
        <v>84</v>
      </c>
      <c r="D888" s="142" t="s">
        <v>492</v>
      </c>
      <c r="E888" s="168">
        <v>1</v>
      </c>
      <c r="F888" s="182">
        <v>1311</v>
      </c>
      <c r="G888" s="137">
        <v>84</v>
      </c>
      <c r="H888" s="142" t="s">
        <v>492</v>
      </c>
      <c r="I888" s="168">
        <v>1</v>
      </c>
    </row>
    <row r="889" spans="1:9" x14ac:dyDescent="0.2">
      <c r="A889" s="3"/>
      <c r="B889" s="117">
        <v>1311</v>
      </c>
      <c r="C889" s="137">
        <v>84</v>
      </c>
      <c r="D889" s="142" t="s">
        <v>493</v>
      </c>
      <c r="E889" s="168">
        <v>1</v>
      </c>
      <c r="F889" s="182">
        <v>1311</v>
      </c>
      <c r="G889" s="137">
        <v>84</v>
      </c>
      <c r="H889" s="142" t="s">
        <v>493</v>
      </c>
      <c r="I889" s="168">
        <v>1</v>
      </c>
    </row>
    <row r="890" spans="1:9" x14ac:dyDescent="0.2">
      <c r="A890" s="3"/>
      <c r="B890" s="117">
        <v>1311</v>
      </c>
      <c r="C890" s="137">
        <v>84</v>
      </c>
      <c r="D890" s="142" t="s">
        <v>494</v>
      </c>
      <c r="E890" s="168">
        <v>1</v>
      </c>
      <c r="F890" s="182">
        <v>1311</v>
      </c>
      <c r="G890" s="137">
        <v>84</v>
      </c>
      <c r="H890" s="142" t="s">
        <v>494</v>
      </c>
      <c r="I890" s="168">
        <v>1</v>
      </c>
    </row>
    <row r="891" spans="1:9" x14ac:dyDescent="0.2">
      <c r="A891" s="3"/>
      <c r="B891" s="117">
        <v>1311</v>
      </c>
      <c r="C891" s="137">
        <v>84</v>
      </c>
      <c r="D891" s="142" t="s">
        <v>495</v>
      </c>
      <c r="E891" s="168">
        <v>1</v>
      </c>
      <c r="F891" s="182">
        <v>1311</v>
      </c>
      <c r="G891" s="137">
        <v>84</v>
      </c>
      <c r="H891" s="142" t="s">
        <v>495</v>
      </c>
      <c r="I891" s="168">
        <v>1</v>
      </c>
    </row>
    <row r="892" spans="1:9" x14ac:dyDescent="0.2">
      <c r="A892" s="3"/>
      <c r="B892" s="117">
        <v>1311</v>
      </c>
      <c r="C892" s="137">
        <v>84</v>
      </c>
      <c r="D892" s="142" t="s">
        <v>496</v>
      </c>
      <c r="E892" s="168">
        <v>1</v>
      </c>
      <c r="F892" s="182">
        <v>1311</v>
      </c>
      <c r="G892" s="137">
        <v>84</v>
      </c>
      <c r="H892" s="142" t="s">
        <v>496</v>
      </c>
      <c r="I892" s="168">
        <v>1</v>
      </c>
    </row>
    <row r="893" spans="1:9" x14ac:dyDescent="0.2">
      <c r="A893" s="3"/>
      <c r="B893" s="117">
        <v>1311</v>
      </c>
      <c r="C893" s="137">
        <v>84</v>
      </c>
      <c r="D893" s="142" t="s">
        <v>497</v>
      </c>
      <c r="E893" s="168">
        <v>1</v>
      </c>
      <c r="F893" s="182">
        <v>1311</v>
      </c>
      <c r="G893" s="137">
        <v>84</v>
      </c>
      <c r="H893" s="142" t="s">
        <v>497</v>
      </c>
      <c r="I893" s="168">
        <v>1</v>
      </c>
    </row>
    <row r="894" spans="1:9" x14ac:dyDescent="0.2">
      <c r="A894" s="3"/>
      <c r="B894" s="117">
        <v>1311</v>
      </c>
      <c r="C894" s="137">
        <v>84</v>
      </c>
      <c r="D894" s="142" t="s">
        <v>498</v>
      </c>
      <c r="E894" s="168">
        <v>1</v>
      </c>
      <c r="F894" s="182">
        <v>1311</v>
      </c>
      <c r="G894" s="137">
        <v>84</v>
      </c>
      <c r="H894" s="142" t="s">
        <v>498</v>
      </c>
      <c r="I894" s="168">
        <v>1</v>
      </c>
    </row>
    <row r="895" spans="1:9" x14ac:dyDescent="0.2">
      <c r="A895" s="3"/>
      <c r="B895" s="117">
        <v>1311</v>
      </c>
      <c r="C895" s="137">
        <v>84</v>
      </c>
      <c r="D895" s="142" t="s">
        <v>499</v>
      </c>
      <c r="E895" s="168">
        <v>1</v>
      </c>
      <c r="F895" s="182">
        <v>1311</v>
      </c>
      <c r="G895" s="137">
        <v>84</v>
      </c>
      <c r="H895" s="142" t="s">
        <v>499</v>
      </c>
      <c r="I895" s="168">
        <v>1</v>
      </c>
    </row>
    <row r="896" spans="1:9" x14ac:dyDescent="0.2">
      <c r="A896" s="3"/>
      <c r="B896" s="117">
        <v>1311</v>
      </c>
      <c r="C896" s="137">
        <v>84</v>
      </c>
      <c r="D896" s="142" t="s">
        <v>500</v>
      </c>
      <c r="E896" s="168">
        <v>1</v>
      </c>
      <c r="F896" s="182">
        <v>1311</v>
      </c>
      <c r="G896" s="137">
        <v>84</v>
      </c>
      <c r="H896" s="142" t="s">
        <v>500</v>
      </c>
      <c r="I896" s="168">
        <v>1</v>
      </c>
    </row>
    <row r="897" spans="1:9" x14ac:dyDescent="0.2">
      <c r="A897" s="3"/>
      <c r="B897" s="117">
        <v>1311</v>
      </c>
      <c r="C897" s="137">
        <v>84</v>
      </c>
      <c r="D897" s="142" t="s">
        <v>501</v>
      </c>
      <c r="E897" s="168">
        <v>1</v>
      </c>
      <c r="F897" s="182">
        <v>1311</v>
      </c>
      <c r="G897" s="137">
        <v>84</v>
      </c>
      <c r="H897" s="142" t="s">
        <v>501</v>
      </c>
      <c r="I897" s="168">
        <v>1</v>
      </c>
    </row>
    <row r="898" spans="1:9" x14ac:dyDescent="0.2">
      <c r="A898" s="3"/>
      <c r="B898" s="117">
        <v>1311</v>
      </c>
      <c r="C898" s="137">
        <v>84</v>
      </c>
      <c r="D898" s="145" t="s">
        <v>502</v>
      </c>
      <c r="E898" s="168">
        <v>1</v>
      </c>
      <c r="F898" s="182">
        <v>1311</v>
      </c>
      <c r="G898" s="137">
        <v>84</v>
      </c>
      <c r="H898" s="145" t="s">
        <v>502</v>
      </c>
      <c r="I898" s="168">
        <v>1</v>
      </c>
    </row>
    <row r="899" spans="1:9" x14ac:dyDescent="0.2">
      <c r="A899" s="3"/>
      <c r="B899" s="117">
        <v>1311</v>
      </c>
      <c r="C899" s="137">
        <v>84</v>
      </c>
      <c r="D899" s="145" t="s">
        <v>503</v>
      </c>
      <c r="E899" s="168">
        <v>1</v>
      </c>
      <c r="F899" s="182">
        <v>1311</v>
      </c>
      <c r="G899" s="137">
        <v>84</v>
      </c>
      <c r="H899" s="145" t="s">
        <v>503</v>
      </c>
      <c r="I899" s="168">
        <v>1</v>
      </c>
    </row>
    <row r="900" spans="1:9" x14ac:dyDescent="0.2">
      <c r="A900" s="3"/>
      <c r="B900" s="117">
        <v>1311</v>
      </c>
      <c r="C900" s="137">
        <v>84</v>
      </c>
      <c r="D900" s="145" t="s">
        <v>504</v>
      </c>
      <c r="E900" s="168">
        <v>1</v>
      </c>
      <c r="F900" s="182">
        <v>1311</v>
      </c>
      <c r="G900" s="137">
        <v>84</v>
      </c>
      <c r="H900" s="145" t="s">
        <v>504</v>
      </c>
      <c r="I900" s="168">
        <v>1</v>
      </c>
    </row>
    <row r="901" spans="1:9" x14ac:dyDescent="0.2">
      <c r="A901" s="3"/>
      <c r="B901" s="117">
        <v>1311</v>
      </c>
      <c r="C901" s="137">
        <v>84</v>
      </c>
      <c r="D901" s="145" t="s">
        <v>505</v>
      </c>
      <c r="E901" s="168">
        <v>1</v>
      </c>
      <c r="F901" s="182">
        <v>1311</v>
      </c>
      <c r="G901" s="137">
        <v>84</v>
      </c>
      <c r="H901" s="145" t="s">
        <v>505</v>
      </c>
      <c r="I901" s="168">
        <v>1</v>
      </c>
    </row>
    <row r="902" spans="1:9" x14ac:dyDescent="0.2">
      <c r="A902" s="3"/>
      <c r="B902" s="117">
        <v>1311</v>
      </c>
      <c r="C902" s="137">
        <v>84</v>
      </c>
      <c r="D902" s="142" t="s">
        <v>506</v>
      </c>
      <c r="E902" s="168">
        <v>1</v>
      </c>
      <c r="F902" s="182">
        <v>1311</v>
      </c>
      <c r="G902" s="137">
        <v>84</v>
      </c>
      <c r="H902" s="142" t="s">
        <v>506</v>
      </c>
      <c r="I902" s="168">
        <v>1</v>
      </c>
    </row>
    <row r="903" spans="1:9" x14ac:dyDescent="0.2">
      <c r="A903" s="3"/>
      <c r="B903" s="117">
        <v>1311</v>
      </c>
      <c r="C903" s="137">
        <v>84</v>
      </c>
      <c r="D903" s="142" t="s">
        <v>508</v>
      </c>
      <c r="E903" s="168">
        <v>1</v>
      </c>
      <c r="F903" s="182">
        <v>1311</v>
      </c>
      <c r="G903" s="137">
        <v>84</v>
      </c>
      <c r="H903" s="142" t="s">
        <v>508</v>
      </c>
      <c r="I903" s="168">
        <v>1</v>
      </c>
    </row>
    <row r="904" spans="1:9" x14ac:dyDescent="0.2">
      <c r="A904" s="3"/>
      <c r="B904" s="117">
        <v>1311</v>
      </c>
      <c r="C904" s="137">
        <v>84</v>
      </c>
      <c r="D904" s="142" t="s">
        <v>509</v>
      </c>
      <c r="E904" s="168">
        <v>1</v>
      </c>
      <c r="F904" s="182">
        <v>1311</v>
      </c>
      <c r="G904" s="137">
        <v>84</v>
      </c>
      <c r="H904" s="142" t="s">
        <v>509</v>
      </c>
      <c r="I904" s="168">
        <v>1</v>
      </c>
    </row>
    <row r="905" spans="1:9" x14ac:dyDescent="0.2">
      <c r="A905" s="3"/>
      <c r="B905" s="117">
        <v>1311</v>
      </c>
      <c r="C905" s="137">
        <v>84</v>
      </c>
      <c r="D905" s="142" t="s">
        <v>510</v>
      </c>
      <c r="E905" s="168">
        <v>1</v>
      </c>
      <c r="F905" s="182">
        <v>1311</v>
      </c>
      <c r="G905" s="137">
        <v>84</v>
      </c>
      <c r="H905" s="142" t="s">
        <v>510</v>
      </c>
      <c r="I905" s="168">
        <v>1</v>
      </c>
    </row>
    <row r="906" spans="1:9" x14ac:dyDescent="0.2">
      <c r="A906" s="3"/>
      <c r="B906" s="117">
        <v>1311</v>
      </c>
      <c r="C906" s="137">
        <v>84</v>
      </c>
      <c r="D906" s="145" t="s">
        <v>507</v>
      </c>
      <c r="E906" s="168">
        <v>1</v>
      </c>
      <c r="F906" s="182">
        <v>1311</v>
      </c>
      <c r="G906" s="137">
        <v>84</v>
      </c>
      <c r="H906" s="145" t="s">
        <v>507</v>
      </c>
      <c r="I906" s="168">
        <v>1</v>
      </c>
    </row>
    <row r="907" spans="1:9" x14ac:dyDescent="0.2">
      <c r="A907" s="3"/>
      <c r="B907" s="117">
        <v>1311</v>
      </c>
      <c r="C907" s="137">
        <v>84</v>
      </c>
      <c r="D907" s="142" t="s">
        <v>511</v>
      </c>
      <c r="E907" s="168">
        <v>1</v>
      </c>
      <c r="F907" s="182">
        <v>1311</v>
      </c>
      <c r="G907" s="137">
        <v>84</v>
      </c>
      <c r="H907" s="142" t="s">
        <v>511</v>
      </c>
      <c r="I907" s="168">
        <v>1</v>
      </c>
    </row>
    <row r="908" spans="1:9" x14ac:dyDescent="0.2">
      <c r="A908" s="3"/>
      <c r="B908" s="117">
        <v>1311</v>
      </c>
      <c r="C908" s="137">
        <v>84</v>
      </c>
      <c r="D908" s="142" t="s">
        <v>512</v>
      </c>
      <c r="E908" s="168">
        <v>1</v>
      </c>
      <c r="F908" s="182">
        <v>1311</v>
      </c>
      <c r="G908" s="137">
        <v>84</v>
      </c>
      <c r="H908" s="142" t="s">
        <v>512</v>
      </c>
      <c r="I908" s="168">
        <v>1</v>
      </c>
    </row>
    <row r="909" spans="1:9" x14ac:dyDescent="0.2">
      <c r="A909" s="3"/>
      <c r="B909" s="117">
        <v>1311</v>
      </c>
      <c r="C909" s="137">
        <v>84</v>
      </c>
      <c r="D909" s="142" t="s">
        <v>513</v>
      </c>
      <c r="E909" s="168">
        <v>1</v>
      </c>
      <c r="F909" s="182">
        <v>1311</v>
      </c>
      <c r="G909" s="137">
        <v>84</v>
      </c>
      <c r="H909" s="142" t="s">
        <v>513</v>
      </c>
      <c r="I909" s="168">
        <v>1</v>
      </c>
    </row>
    <row r="910" spans="1:9" x14ac:dyDescent="0.2">
      <c r="A910" s="3"/>
      <c r="B910" s="117">
        <v>1311</v>
      </c>
      <c r="C910" s="137">
        <v>84</v>
      </c>
      <c r="D910" s="142" t="s">
        <v>514</v>
      </c>
      <c r="E910" s="168">
        <v>1</v>
      </c>
      <c r="F910" s="182">
        <v>1311</v>
      </c>
      <c r="G910" s="137">
        <v>84</v>
      </c>
      <c r="H910" s="142" t="s">
        <v>514</v>
      </c>
      <c r="I910" s="168">
        <v>1</v>
      </c>
    </row>
    <row r="911" spans="1:9" x14ac:dyDescent="0.2">
      <c r="A911" s="3"/>
      <c r="B911" s="117">
        <v>1311</v>
      </c>
      <c r="C911" s="137">
        <v>84</v>
      </c>
      <c r="D911" s="142" t="s">
        <v>515</v>
      </c>
      <c r="E911" s="168">
        <v>1</v>
      </c>
      <c r="F911" s="182">
        <v>1311</v>
      </c>
      <c r="G911" s="137">
        <v>84</v>
      </c>
      <c r="H911" s="142" t="s">
        <v>515</v>
      </c>
      <c r="I911" s="168">
        <v>1</v>
      </c>
    </row>
    <row r="912" spans="1:9" x14ac:dyDescent="0.2">
      <c r="A912" s="3"/>
      <c r="B912" s="117">
        <v>1311</v>
      </c>
      <c r="C912" s="137">
        <v>84</v>
      </c>
      <c r="D912" s="142" t="s">
        <v>516</v>
      </c>
      <c r="E912" s="168">
        <v>1</v>
      </c>
      <c r="F912" s="182">
        <v>1311</v>
      </c>
      <c r="G912" s="137">
        <v>84</v>
      </c>
      <c r="H912" s="142" t="s">
        <v>516</v>
      </c>
      <c r="I912" s="168">
        <v>1</v>
      </c>
    </row>
    <row r="913" spans="1:20" x14ac:dyDescent="0.2">
      <c r="A913" s="3"/>
      <c r="B913" s="117">
        <v>1311</v>
      </c>
      <c r="C913" s="137">
        <v>84</v>
      </c>
      <c r="D913" s="142" t="s">
        <v>517</v>
      </c>
      <c r="E913" s="168">
        <v>1</v>
      </c>
      <c r="F913" s="182">
        <v>1311</v>
      </c>
      <c r="G913" s="137">
        <v>84</v>
      </c>
      <c r="H913" s="142" t="s">
        <v>517</v>
      </c>
      <c r="I913" s="168">
        <v>1</v>
      </c>
    </row>
    <row r="914" spans="1:20" x14ac:dyDescent="0.2">
      <c r="A914" s="3"/>
      <c r="B914" s="117">
        <v>1311</v>
      </c>
      <c r="C914" s="137">
        <v>84</v>
      </c>
      <c r="D914" s="142" t="s">
        <v>518</v>
      </c>
      <c r="E914" s="168">
        <v>1</v>
      </c>
      <c r="F914" s="182">
        <v>1311</v>
      </c>
      <c r="G914" s="137">
        <v>84</v>
      </c>
      <c r="H914" s="142" t="s">
        <v>518</v>
      </c>
      <c r="I914" s="168">
        <v>1</v>
      </c>
    </row>
    <row r="915" spans="1:20" x14ac:dyDescent="0.2">
      <c r="A915" s="3"/>
      <c r="B915" s="117">
        <v>1311</v>
      </c>
      <c r="C915" s="137">
        <v>84</v>
      </c>
      <c r="D915" s="142" t="s">
        <v>519</v>
      </c>
      <c r="E915" s="168">
        <v>1</v>
      </c>
      <c r="F915" s="182">
        <v>1311</v>
      </c>
      <c r="G915" s="137">
        <v>84</v>
      </c>
      <c r="H915" s="142" t="s">
        <v>519</v>
      </c>
      <c r="I915" s="168">
        <v>1</v>
      </c>
    </row>
    <row r="916" spans="1:20" x14ac:dyDescent="0.2">
      <c r="A916" s="3"/>
      <c r="B916" s="117">
        <v>1313</v>
      </c>
      <c r="C916" s="137">
        <v>84</v>
      </c>
      <c r="D916" s="61" t="s">
        <v>600</v>
      </c>
      <c r="E916" s="168">
        <v>1</v>
      </c>
      <c r="F916" s="182">
        <v>1313</v>
      </c>
      <c r="G916" s="137">
        <v>84</v>
      </c>
      <c r="H916" s="61" t="s">
        <v>600</v>
      </c>
      <c r="I916" s="168">
        <v>1</v>
      </c>
    </row>
    <row r="917" spans="1:20" x14ac:dyDescent="0.2">
      <c r="A917" s="3"/>
      <c r="B917" s="117">
        <v>1311</v>
      </c>
      <c r="C917" s="137">
        <v>84</v>
      </c>
      <c r="D917" s="142" t="s">
        <v>521</v>
      </c>
      <c r="E917" s="168">
        <v>1</v>
      </c>
      <c r="F917" s="182">
        <v>1311</v>
      </c>
      <c r="G917" s="137">
        <v>84</v>
      </c>
      <c r="H917" s="142" t="s">
        <v>521</v>
      </c>
      <c r="I917" s="168">
        <v>1</v>
      </c>
    </row>
    <row r="918" spans="1:20" x14ac:dyDescent="0.2">
      <c r="A918" s="3"/>
      <c r="B918" s="43">
        <v>1311</v>
      </c>
      <c r="C918" s="133">
        <v>84</v>
      </c>
      <c r="D918" s="145" t="s">
        <v>520</v>
      </c>
      <c r="E918" s="168">
        <v>1</v>
      </c>
      <c r="F918" s="175">
        <v>1311</v>
      </c>
      <c r="G918" s="133">
        <v>84</v>
      </c>
      <c r="H918" s="145" t="s">
        <v>520</v>
      </c>
      <c r="I918" s="168">
        <v>1</v>
      </c>
    </row>
    <row r="919" spans="1:20" x14ac:dyDescent="0.2">
      <c r="A919" s="3"/>
      <c r="B919" s="43">
        <v>1311</v>
      </c>
      <c r="C919" s="133">
        <v>84</v>
      </c>
      <c r="D919" s="128" t="s">
        <v>522</v>
      </c>
      <c r="E919" s="168">
        <v>1</v>
      </c>
      <c r="F919" s="175">
        <v>1311</v>
      </c>
      <c r="G919" s="133">
        <v>84</v>
      </c>
      <c r="H919" s="128" t="s">
        <v>522</v>
      </c>
      <c r="I919" s="168">
        <v>1</v>
      </c>
    </row>
    <row r="920" spans="1:20" x14ac:dyDescent="0.2">
      <c r="A920" s="3"/>
      <c r="B920" s="43">
        <v>1313</v>
      </c>
      <c r="C920" s="131">
        <v>84</v>
      </c>
      <c r="D920" s="61" t="s">
        <v>790</v>
      </c>
      <c r="E920" s="158">
        <v>1</v>
      </c>
      <c r="F920" s="175">
        <v>1313</v>
      </c>
      <c r="G920" s="131">
        <v>84</v>
      </c>
      <c r="H920" s="61" t="s">
        <v>790</v>
      </c>
      <c r="I920" s="158">
        <v>1</v>
      </c>
    </row>
    <row r="921" spans="1:20" x14ac:dyDescent="0.2">
      <c r="A921" s="3"/>
      <c r="B921" s="43">
        <v>1313</v>
      </c>
      <c r="C921" s="131">
        <v>84</v>
      </c>
      <c r="D921" s="61" t="s">
        <v>791</v>
      </c>
      <c r="E921" s="158">
        <v>120</v>
      </c>
      <c r="F921" s="175">
        <v>1313</v>
      </c>
      <c r="G921" s="131">
        <v>84</v>
      </c>
      <c r="H921" s="61" t="s">
        <v>791</v>
      </c>
      <c r="I921" s="158">
        <v>120</v>
      </c>
    </row>
    <row r="922" spans="1:20" x14ac:dyDescent="0.2">
      <c r="A922" s="3"/>
      <c r="B922" s="60">
        <v>1311</v>
      </c>
      <c r="C922" s="133">
        <v>84</v>
      </c>
      <c r="D922" s="27" t="s">
        <v>1181</v>
      </c>
      <c r="E922" s="169">
        <v>1</v>
      </c>
      <c r="F922" s="183">
        <v>1311</v>
      </c>
      <c r="G922" s="133">
        <v>84</v>
      </c>
      <c r="H922" s="27" t="s">
        <v>1181</v>
      </c>
      <c r="I922" s="169">
        <v>1</v>
      </c>
    </row>
    <row r="923" spans="1:20" x14ac:dyDescent="0.2">
      <c r="A923" s="3"/>
      <c r="B923" s="41">
        <v>1311</v>
      </c>
      <c r="C923" s="133">
        <v>84</v>
      </c>
      <c r="D923" s="47" t="s">
        <v>1203</v>
      </c>
      <c r="E923" s="169">
        <v>1</v>
      </c>
      <c r="F923" s="183">
        <v>1311</v>
      </c>
      <c r="G923" s="133">
        <v>84</v>
      </c>
      <c r="H923" s="47" t="s">
        <v>1203</v>
      </c>
      <c r="I923" s="169">
        <v>1</v>
      </c>
    </row>
    <row r="924" spans="1:20" x14ac:dyDescent="0.2">
      <c r="A924" s="3"/>
      <c r="B924" s="41"/>
      <c r="C924" s="133"/>
      <c r="D924" s="27"/>
      <c r="E924" s="169"/>
      <c r="F924" s="183">
        <v>1311</v>
      </c>
      <c r="G924" s="133">
        <v>84</v>
      </c>
      <c r="H924" s="67" t="s">
        <v>1210</v>
      </c>
      <c r="I924" s="169">
        <v>1</v>
      </c>
    </row>
    <row r="925" spans="1:20" ht="13.5" thickBot="1" x14ac:dyDescent="0.25">
      <c r="A925" s="3"/>
      <c r="B925" s="41"/>
      <c r="C925" s="133"/>
      <c r="D925" s="27"/>
      <c r="E925" s="170"/>
      <c r="F925" s="183">
        <v>1311</v>
      </c>
      <c r="G925" s="133">
        <v>84</v>
      </c>
      <c r="H925" s="66" t="s">
        <v>1217</v>
      </c>
      <c r="I925" s="170">
        <v>1</v>
      </c>
    </row>
    <row r="926" spans="1:20" s="2" customFormat="1" ht="13.5" thickBot="1" x14ac:dyDescent="0.25">
      <c r="A926" s="29"/>
      <c r="B926" s="121"/>
      <c r="C926" s="130" t="s">
        <v>14</v>
      </c>
      <c r="D926" s="24" t="s">
        <v>13</v>
      </c>
      <c r="E926" s="157">
        <f>SUM(E927:E966)</f>
        <v>22315</v>
      </c>
      <c r="F926" s="121"/>
      <c r="G926" s="130" t="s">
        <v>14</v>
      </c>
      <c r="H926" s="24" t="s">
        <v>13</v>
      </c>
      <c r="I926" s="188">
        <f>SUM(I927:I966)</f>
        <v>22345</v>
      </c>
      <c r="K926" s="81"/>
      <c r="L926" s="81"/>
      <c r="M926" s="81"/>
      <c r="N926" s="81"/>
      <c r="O926" s="81"/>
      <c r="P926" s="81"/>
      <c r="Q926" s="81"/>
      <c r="R926" s="81"/>
      <c r="S926" s="81"/>
      <c r="T926" s="81"/>
    </row>
    <row r="927" spans="1:20" x14ac:dyDescent="0.2">
      <c r="A927" s="3"/>
      <c r="B927" s="117">
        <v>1311</v>
      </c>
      <c r="C927" s="135">
        <v>85</v>
      </c>
      <c r="D927" s="154" t="s">
        <v>535</v>
      </c>
      <c r="E927" s="164">
        <v>4417</v>
      </c>
      <c r="F927" s="182">
        <v>1311</v>
      </c>
      <c r="G927" s="135">
        <v>85</v>
      </c>
      <c r="H927" s="154" t="s">
        <v>535</v>
      </c>
      <c r="I927" s="164">
        <v>4722</v>
      </c>
    </row>
    <row r="928" spans="1:20" x14ac:dyDescent="0.2">
      <c r="A928" s="3"/>
      <c r="B928" s="117">
        <v>1311</v>
      </c>
      <c r="C928" s="135">
        <v>85</v>
      </c>
      <c r="D928" s="145" t="s">
        <v>536</v>
      </c>
      <c r="E928" s="164">
        <v>67</v>
      </c>
      <c r="F928" s="182">
        <v>1311</v>
      </c>
      <c r="G928" s="135">
        <v>85</v>
      </c>
      <c r="H928" s="145" t="s">
        <v>536</v>
      </c>
      <c r="I928" s="164">
        <v>67</v>
      </c>
    </row>
    <row r="929" spans="1:9" x14ac:dyDescent="0.2">
      <c r="A929" s="3"/>
      <c r="B929" s="117">
        <v>1311</v>
      </c>
      <c r="C929" s="135">
        <v>85</v>
      </c>
      <c r="D929" s="142" t="s">
        <v>537</v>
      </c>
      <c r="E929" s="164">
        <v>1</v>
      </c>
      <c r="F929" s="182">
        <v>1311</v>
      </c>
      <c r="G929" s="135">
        <v>85</v>
      </c>
      <c r="H929" s="142" t="s">
        <v>537</v>
      </c>
      <c r="I929" s="164">
        <v>1</v>
      </c>
    </row>
    <row r="930" spans="1:9" x14ac:dyDescent="0.2">
      <c r="A930" s="3"/>
      <c r="B930" s="117">
        <v>1313</v>
      </c>
      <c r="C930" s="135">
        <v>85</v>
      </c>
      <c r="D930" s="61" t="s">
        <v>602</v>
      </c>
      <c r="E930" s="164">
        <v>1</v>
      </c>
      <c r="F930" s="182">
        <v>1313</v>
      </c>
      <c r="G930" s="135">
        <v>85</v>
      </c>
      <c r="H930" s="61" t="s">
        <v>602</v>
      </c>
      <c r="I930" s="164">
        <v>1</v>
      </c>
    </row>
    <row r="931" spans="1:9" x14ac:dyDescent="0.2">
      <c r="A931" s="3"/>
      <c r="B931" s="117">
        <v>1313</v>
      </c>
      <c r="C931" s="135">
        <v>85</v>
      </c>
      <c r="D931" s="61" t="s">
        <v>603</v>
      </c>
      <c r="E931" s="164">
        <v>1</v>
      </c>
      <c r="F931" s="182">
        <v>1313</v>
      </c>
      <c r="G931" s="135">
        <v>85</v>
      </c>
      <c r="H931" s="61" t="s">
        <v>603</v>
      </c>
      <c r="I931" s="164">
        <v>1</v>
      </c>
    </row>
    <row r="932" spans="1:9" x14ac:dyDescent="0.2">
      <c r="A932" s="3"/>
      <c r="B932" s="117">
        <v>1311</v>
      </c>
      <c r="C932" s="135">
        <v>85</v>
      </c>
      <c r="D932" s="142" t="s">
        <v>538</v>
      </c>
      <c r="E932" s="164">
        <v>1</v>
      </c>
      <c r="F932" s="182">
        <v>1311</v>
      </c>
      <c r="G932" s="135">
        <v>85</v>
      </c>
      <c r="H932" s="142" t="s">
        <v>538</v>
      </c>
      <c r="I932" s="164">
        <v>1</v>
      </c>
    </row>
    <row r="933" spans="1:9" x14ac:dyDescent="0.2">
      <c r="A933" s="3"/>
      <c r="B933" s="117">
        <v>1311</v>
      </c>
      <c r="C933" s="135">
        <v>85</v>
      </c>
      <c r="D933" s="142" t="s">
        <v>539</v>
      </c>
      <c r="E933" s="164">
        <v>15</v>
      </c>
      <c r="F933" s="182">
        <v>1311</v>
      </c>
      <c r="G933" s="135">
        <v>85</v>
      </c>
      <c r="H933" s="142" t="s">
        <v>539</v>
      </c>
      <c r="I933" s="164">
        <v>15</v>
      </c>
    </row>
    <row r="934" spans="1:9" x14ac:dyDescent="0.2">
      <c r="A934" s="3"/>
      <c r="B934" s="117">
        <v>1311</v>
      </c>
      <c r="C934" s="135">
        <v>85</v>
      </c>
      <c r="D934" s="142" t="s">
        <v>540</v>
      </c>
      <c r="E934" s="164">
        <v>1</v>
      </c>
      <c r="F934" s="182">
        <v>1311</v>
      </c>
      <c r="G934" s="135">
        <v>85</v>
      </c>
      <c r="H934" s="142" t="s">
        <v>540</v>
      </c>
      <c r="I934" s="164">
        <v>1</v>
      </c>
    </row>
    <row r="935" spans="1:9" x14ac:dyDescent="0.2">
      <c r="A935" s="3"/>
      <c r="B935" s="117">
        <v>1311</v>
      </c>
      <c r="C935" s="135">
        <v>85</v>
      </c>
      <c r="D935" s="142" t="s">
        <v>541</v>
      </c>
      <c r="E935" s="164">
        <v>1</v>
      </c>
      <c r="F935" s="182">
        <v>1311</v>
      </c>
      <c r="G935" s="135">
        <v>85</v>
      </c>
      <c r="H935" s="142" t="s">
        <v>541</v>
      </c>
      <c r="I935" s="164">
        <v>1</v>
      </c>
    </row>
    <row r="936" spans="1:9" x14ac:dyDescent="0.2">
      <c r="A936" s="3"/>
      <c r="B936" s="117">
        <v>1311</v>
      </c>
      <c r="C936" s="135">
        <v>85</v>
      </c>
      <c r="D936" s="142" t="s">
        <v>542</v>
      </c>
      <c r="E936" s="164">
        <v>1</v>
      </c>
      <c r="F936" s="182">
        <v>1311</v>
      </c>
      <c r="G936" s="135">
        <v>85</v>
      </c>
      <c r="H936" s="142" t="s">
        <v>542</v>
      </c>
      <c r="I936" s="164">
        <v>1</v>
      </c>
    </row>
    <row r="937" spans="1:9" x14ac:dyDescent="0.2">
      <c r="A937" s="3"/>
      <c r="B937" s="117">
        <v>1313</v>
      </c>
      <c r="C937" s="135">
        <v>85</v>
      </c>
      <c r="D937" s="61" t="s">
        <v>604</v>
      </c>
      <c r="E937" s="164">
        <v>17148</v>
      </c>
      <c r="F937" s="182">
        <v>1313</v>
      </c>
      <c r="G937" s="135">
        <v>85</v>
      </c>
      <c r="H937" s="61" t="s">
        <v>604</v>
      </c>
      <c r="I937" s="164">
        <v>16873</v>
      </c>
    </row>
    <row r="938" spans="1:9" x14ac:dyDescent="0.2">
      <c r="A938" s="3"/>
      <c r="B938" s="117">
        <v>1311</v>
      </c>
      <c r="C938" s="135">
        <v>85</v>
      </c>
      <c r="D938" s="142" t="s">
        <v>543</v>
      </c>
      <c r="E938" s="164">
        <v>1</v>
      </c>
      <c r="F938" s="182">
        <v>1311</v>
      </c>
      <c r="G938" s="135">
        <v>85</v>
      </c>
      <c r="H938" s="142" t="s">
        <v>543</v>
      </c>
      <c r="I938" s="164">
        <v>1</v>
      </c>
    </row>
    <row r="939" spans="1:9" x14ac:dyDescent="0.2">
      <c r="A939" s="3"/>
      <c r="B939" s="117">
        <v>1313</v>
      </c>
      <c r="C939" s="135">
        <v>85</v>
      </c>
      <c r="D939" s="145" t="s">
        <v>613</v>
      </c>
      <c r="E939" s="164">
        <v>1</v>
      </c>
      <c r="F939" s="182">
        <v>1313</v>
      </c>
      <c r="G939" s="135">
        <v>85</v>
      </c>
      <c r="H939" s="145" t="s">
        <v>613</v>
      </c>
      <c r="I939" s="164">
        <v>1</v>
      </c>
    </row>
    <row r="940" spans="1:9" x14ac:dyDescent="0.2">
      <c r="A940" s="3"/>
      <c r="B940" s="117">
        <v>1313</v>
      </c>
      <c r="C940" s="135">
        <v>85</v>
      </c>
      <c r="D940" s="61" t="s">
        <v>606</v>
      </c>
      <c r="E940" s="164">
        <v>1</v>
      </c>
      <c r="F940" s="182">
        <v>1313</v>
      </c>
      <c r="G940" s="135">
        <v>85</v>
      </c>
      <c r="H940" s="61" t="s">
        <v>606</v>
      </c>
      <c r="I940" s="164">
        <v>1</v>
      </c>
    </row>
    <row r="941" spans="1:9" x14ac:dyDescent="0.2">
      <c r="A941" s="3"/>
      <c r="B941" s="117">
        <v>1313</v>
      </c>
      <c r="C941" s="135">
        <v>85</v>
      </c>
      <c r="D941" s="61" t="s">
        <v>607</v>
      </c>
      <c r="E941" s="164">
        <v>1</v>
      </c>
      <c r="F941" s="182">
        <v>1313</v>
      </c>
      <c r="G941" s="135">
        <v>85</v>
      </c>
      <c r="H941" s="61" t="s">
        <v>607</v>
      </c>
      <c r="I941" s="164">
        <v>1</v>
      </c>
    </row>
    <row r="942" spans="1:9" x14ac:dyDescent="0.2">
      <c r="A942" s="3"/>
      <c r="B942" s="117">
        <v>1313</v>
      </c>
      <c r="C942" s="135">
        <v>85</v>
      </c>
      <c r="D942" s="61" t="s">
        <v>608</v>
      </c>
      <c r="E942" s="164">
        <v>20</v>
      </c>
      <c r="F942" s="182">
        <v>1313</v>
      </c>
      <c r="G942" s="135">
        <v>85</v>
      </c>
      <c r="H942" s="61" t="s">
        <v>608</v>
      </c>
      <c r="I942" s="164">
        <v>20</v>
      </c>
    </row>
    <row r="943" spans="1:9" x14ac:dyDescent="0.2">
      <c r="A943" s="3"/>
      <c r="B943" s="117">
        <v>1313</v>
      </c>
      <c r="C943" s="135">
        <v>85</v>
      </c>
      <c r="D943" s="61" t="s">
        <v>609</v>
      </c>
      <c r="E943" s="164">
        <v>1</v>
      </c>
      <c r="F943" s="182">
        <v>1313</v>
      </c>
      <c r="G943" s="135">
        <v>85</v>
      </c>
      <c r="H943" s="61" t="s">
        <v>609</v>
      </c>
      <c r="I943" s="164">
        <v>1</v>
      </c>
    </row>
    <row r="944" spans="1:9" x14ac:dyDescent="0.2">
      <c r="A944" s="3"/>
      <c r="B944" s="117">
        <v>1311</v>
      </c>
      <c r="C944" s="135">
        <v>85</v>
      </c>
      <c r="D944" s="142" t="s">
        <v>544</v>
      </c>
      <c r="E944" s="164">
        <v>304</v>
      </c>
      <c r="F944" s="182">
        <v>1311</v>
      </c>
      <c r="G944" s="135">
        <v>85</v>
      </c>
      <c r="H944" s="142" t="s">
        <v>544</v>
      </c>
      <c r="I944" s="164">
        <v>304</v>
      </c>
    </row>
    <row r="945" spans="1:9" x14ac:dyDescent="0.2">
      <c r="A945" s="3"/>
      <c r="B945" s="117">
        <v>1311</v>
      </c>
      <c r="C945" s="135">
        <v>85</v>
      </c>
      <c r="D945" s="142" t="s">
        <v>545</v>
      </c>
      <c r="E945" s="164">
        <v>1</v>
      </c>
      <c r="F945" s="182">
        <v>1311</v>
      </c>
      <c r="G945" s="135">
        <v>85</v>
      </c>
      <c r="H945" s="142" t="s">
        <v>545</v>
      </c>
      <c r="I945" s="164">
        <v>1</v>
      </c>
    </row>
    <row r="946" spans="1:9" x14ac:dyDescent="0.2">
      <c r="A946" s="3"/>
      <c r="B946" s="117">
        <v>1313</v>
      </c>
      <c r="C946" s="135">
        <v>85</v>
      </c>
      <c r="D946" s="61" t="s">
        <v>610</v>
      </c>
      <c r="E946" s="164">
        <v>1</v>
      </c>
      <c r="F946" s="182">
        <v>1313</v>
      </c>
      <c r="G946" s="135">
        <v>85</v>
      </c>
      <c r="H946" s="61" t="s">
        <v>610</v>
      </c>
      <c r="I946" s="164">
        <v>1</v>
      </c>
    </row>
    <row r="947" spans="1:9" x14ac:dyDescent="0.2">
      <c r="A947" s="3"/>
      <c r="B947" s="117">
        <v>1311</v>
      </c>
      <c r="C947" s="135">
        <v>85</v>
      </c>
      <c r="D947" s="142" t="s">
        <v>546</v>
      </c>
      <c r="E947" s="164">
        <v>1</v>
      </c>
      <c r="F947" s="182">
        <v>1311</v>
      </c>
      <c r="G947" s="135">
        <v>85</v>
      </c>
      <c r="H947" s="142" t="s">
        <v>546</v>
      </c>
      <c r="I947" s="164">
        <v>1</v>
      </c>
    </row>
    <row r="948" spans="1:9" x14ac:dyDescent="0.2">
      <c r="A948" s="3"/>
      <c r="B948" s="117">
        <v>1311</v>
      </c>
      <c r="C948" s="135">
        <v>85</v>
      </c>
      <c r="D948" s="142" t="s">
        <v>547</v>
      </c>
      <c r="E948" s="164">
        <v>1</v>
      </c>
      <c r="F948" s="182">
        <v>1311</v>
      </c>
      <c r="G948" s="135">
        <v>85</v>
      </c>
      <c r="H948" s="142" t="s">
        <v>547</v>
      </c>
      <c r="I948" s="164">
        <v>1</v>
      </c>
    </row>
    <row r="949" spans="1:9" x14ac:dyDescent="0.2">
      <c r="A949" s="3"/>
      <c r="B949" s="117">
        <v>1311</v>
      </c>
      <c r="C949" s="135">
        <v>85</v>
      </c>
      <c r="D949" s="142" t="s">
        <v>548</v>
      </c>
      <c r="E949" s="164">
        <v>1</v>
      </c>
      <c r="F949" s="182">
        <v>1311</v>
      </c>
      <c r="G949" s="135">
        <v>85</v>
      </c>
      <c r="H949" s="142" t="s">
        <v>548</v>
      </c>
      <c r="I949" s="164">
        <v>1</v>
      </c>
    </row>
    <row r="950" spans="1:9" x14ac:dyDescent="0.2">
      <c r="A950" s="3"/>
      <c r="B950" s="117">
        <v>1311</v>
      </c>
      <c r="C950" s="135">
        <v>85</v>
      </c>
      <c r="D950" s="142" t="s">
        <v>549</v>
      </c>
      <c r="E950" s="164">
        <v>1</v>
      </c>
      <c r="F950" s="182">
        <v>1311</v>
      </c>
      <c r="G950" s="135">
        <v>85</v>
      </c>
      <c r="H950" s="142" t="s">
        <v>549</v>
      </c>
      <c r="I950" s="164">
        <v>1</v>
      </c>
    </row>
    <row r="951" spans="1:9" x14ac:dyDescent="0.2">
      <c r="A951" s="3"/>
      <c r="B951" s="117">
        <v>1311</v>
      </c>
      <c r="C951" s="135">
        <v>85</v>
      </c>
      <c r="D951" s="142" t="s">
        <v>550</v>
      </c>
      <c r="E951" s="164">
        <v>1</v>
      </c>
      <c r="F951" s="182">
        <v>1311</v>
      </c>
      <c r="G951" s="135">
        <v>85</v>
      </c>
      <c r="H951" s="142" t="s">
        <v>550</v>
      </c>
      <c r="I951" s="164">
        <v>1</v>
      </c>
    </row>
    <row r="952" spans="1:9" x14ac:dyDescent="0.2">
      <c r="A952" s="3"/>
      <c r="B952" s="117">
        <v>1311</v>
      </c>
      <c r="C952" s="135">
        <v>85</v>
      </c>
      <c r="D952" s="142" t="s">
        <v>551</v>
      </c>
      <c r="E952" s="164">
        <v>1</v>
      </c>
      <c r="F952" s="182">
        <v>1311</v>
      </c>
      <c r="G952" s="135">
        <v>85</v>
      </c>
      <c r="H952" s="142" t="s">
        <v>551</v>
      </c>
      <c r="I952" s="164">
        <v>1</v>
      </c>
    </row>
    <row r="953" spans="1:9" x14ac:dyDescent="0.2">
      <c r="A953" s="3"/>
      <c r="B953" s="117">
        <v>1311</v>
      </c>
      <c r="C953" s="135">
        <v>85</v>
      </c>
      <c r="D953" s="142" t="s">
        <v>552</v>
      </c>
      <c r="E953" s="164">
        <v>1</v>
      </c>
      <c r="F953" s="182">
        <v>1311</v>
      </c>
      <c r="G953" s="135">
        <v>85</v>
      </c>
      <c r="H953" s="142" t="s">
        <v>552</v>
      </c>
      <c r="I953" s="164">
        <v>1</v>
      </c>
    </row>
    <row r="954" spans="1:9" x14ac:dyDescent="0.2">
      <c r="A954" s="3"/>
      <c r="B954" s="117">
        <v>1311</v>
      </c>
      <c r="C954" s="135">
        <v>85</v>
      </c>
      <c r="D954" s="142" t="s">
        <v>553</v>
      </c>
      <c r="E954" s="164">
        <v>1</v>
      </c>
      <c r="F954" s="182">
        <v>1311</v>
      </c>
      <c r="G954" s="135">
        <v>85</v>
      </c>
      <c r="H954" s="142" t="s">
        <v>553</v>
      </c>
      <c r="I954" s="164">
        <v>1</v>
      </c>
    </row>
    <row r="955" spans="1:9" x14ac:dyDescent="0.2">
      <c r="A955" s="3"/>
      <c r="B955" s="117">
        <v>1311</v>
      </c>
      <c r="C955" s="135">
        <v>85</v>
      </c>
      <c r="D955" s="142" t="s">
        <v>554</v>
      </c>
      <c r="E955" s="164">
        <v>1</v>
      </c>
      <c r="F955" s="182">
        <v>1311</v>
      </c>
      <c r="G955" s="135">
        <v>85</v>
      </c>
      <c r="H955" s="142" t="s">
        <v>554</v>
      </c>
      <c r="I955" s="164">
        <v>1</v>
      </c>
    </row>
    <row r="956" spans="1:9" x14ac:dyDescent="0.2">
      <c r="A956" s="3"/>
      <c r="B956" s="117">
        <v>1311</v>
      </c>
      <c r="C956" s="135">
        <v>85</v>
      </c>
      <c r="D956" s="142" t="s">
        <v>555</v>
      </c>
      <c r="E956" s="164">
        <v>1</v>
      </c>
      <c r="F956" s="182">
        <v>1311</v>
      </c>
      <c r="G956" s="135">
        <v>85</v>
      </c>
      <c r="H956" s="142" t="s">
        <v>555</v>
      </c>
      <c r="I956" s="164">
        <v>1</v>
      </c>
    </row>
    <row r="957" spans="1:9" x14ac:dyDescent="0.2">
      <c r="A957" s="3"/>
      <c r="B957" s="117">
        <v>1311</v>
      </c>
      <c r="C957" s="135">
        <v>85</v>
      </c>
      <c r="D957" s="142" t="s">
        <v>556</v>
      </c>
      <c r="E957" s="164">
        <v>1</v>
      </c>
      <c r="F957" s="182">
        <v>1311</v>
      </c>
      <c r="G957" s="135">
        <v>85</v>
      </c>
      <c r="H957" s="142" t="s">
        <v>556</v>
      </c>
      <c r="I957" s="164">
        <v>1</v>
      </c>
    </row>
    <row r="958" spans="1:9" x14ac:dyDescent="0.2">
      <c r="A958" s="3"/>
      <c r="B958" s="117">
        <v>1311</v>
      </c>
      <c r="C958" s="135">
        <v>85</v>
      </c>
      <c r="D958" s="142" t="s">
        <v>557</v>
      </c>
      <c r="E958" s="164">
        <v>1</v>
      </c>
      <c r="F958" s="182">
        <v>1311</v>
      </c>
      <c r="G958" s="135">
        <v>85</v>
      </c>
      <c r="H958" s="142" t="s">
        <v>557</v>
      </c>
      <c r="I958" s="164">
        <v>1</v>
      </c>
    </row>
    <row r="959" spans="1:9" x14ac:dyDescent="0.2">
      <c r="A959" s="3"/>
      <c r="B959" s="117">
        <v>1311</v>
      </c>
      <c r="C959" s="135">
        <v>85</v>
      </c>
      <c r="D959" s="142" t="s">
        <v>558</v>
      </c>
      <c r="E959" s="164">
        <v>1</v>
      </c>
      <c r="F959" s="182">
        <v>1311</v>
      </c>
      <c r="G959" s="135">
        <v>85</v>
      </c>
      <c r="H959" s="142" t="s">
        <v>558</v>
      </c>
      <c r="I959" s="164">
        <v>1</v>
      </c>
    </row>
    <row r="960" spans="1:9" x14ac:dyDescent="0.2">
      <c r="A960" s="3"/>
      <c r="B960" s="117">
        <v>1311</v>
      </c>
      <c r="C960" s="135">
        <v>85</v>
      </c>
      <c r="D960" s="142" t="s">
        <v>559</v>
      </c>
      <c r="E960" s="164">
        <v>34</v>
      </c>
      <c r="F960" s="182">
        <v>1311</v>
      </c>
      <c r="G960" s="135">
        <v>85</v>
      </c>
      <c r="H960" s="142" t="s">
        <v>559</v>
      </c>
      <c r="I960" s="164">
        <v>34</v>
      </c>
    </row>
    <row r="961" spans="1:20" x14ac:dyDescent="0.2">
      <c r="A961" s="3"/>
      <c r="B961" s="117">
        <v>1311</v>
      </c>
      <c r="C961" s="135">
        <v>85</v>
      </c>
      <c r="D961" s="142" t="s">
        <v>560</v>
      </c>
      <c r="E961" s="164">
        <v>59</v>
      </c>
      <c r="F961" s="182">
        <v>1311</v>
      </c>
      <c r="G961" s="135">
        <v>85</v>
      </c>
      <c r="H961" s="142" t="s">
        <v>560</v>
      </c>
      <c r="I961" s="164">
        <v>59</v>
      </c>
    </row>
    <row r="962" spans="1:20" x14ac:dyDescent="0.2">
      <c r="A962" s="3"/>
      <c r="B962" s="117">
        <v>1313</v>
      </c>
      <c r="C962" s="135">
        <v>85</v>
      </c>
      <c r="D962" s="61" t="s">
        <v>611</v>
      </c>
      <c r="E962" s="164">
        <v>221</v>
      </c>
      <c r="F962" s="182">
        <v>1313</v>
      </c>
      <c r="G962" s="135">
        <v>85</v>
      </c>
      <c r="H962" s="61" t="s">
        <v>611</v>
      </c>
      <c r="I962" s="164">
        <v>221</v>
      </c>
    </row>
    <row r="963" spans="1:20" x14ac:dyDescent="0.2">
      <c r="A963" s="3"/>
      <c r="B963" s="117">
        <v>1313</v>
      </c>
      <c r="C963" s="135">
        <v>85</v>
      </c>
      <c r="D963" s="61" t="s">
        <v>612</v>
      </c>
      <c r="E963" s="164">
        <v>1</v>
      </c>
      <c r="F963" s="182">
        <v>1313</v>
      </c>
      <c r="G963" s="135">
        <v>85</v>
      </c>
      <c r="H963" s="61" t="s">
        <v>612</v>
      </c>
      <c r="I963" s="164">
        <v>1</v>
      </c>
    </row>
    <row r="964" spans="1:20" x14ac:dyDescent="0.2">
      <c r="A964" s="3"/>
      <c r="B964" s="117">
        <v>1311</v>
      </c>
      <c r="C964" s="135">
        <v>85</v>
      </c>
      <c r="D964" s="142" t="s">
        <v>561</v>
      </c>
      <c r="E964" s="164">
        <v>1</v>
      </c>
      <c r="F964" s="182">
        <v>1311</v>
      </c>
      <c r="G964" s="135">
        <v>85</v>
      </c>
      <c r="H964" s="142" t="s">
        <v>561</v>
      </c>
      <c r="I964" s="164">
        <v>1</v>
      </c>
    </row>
    <row r="965" spans="1:20" x14ac:dyDescent="0.2">
      <c r="A965" s="3"/>
      <c r="B965" s="117">
        <v>1313</v>
      </c>
      <c r="C965" s="138">
        <v>85.1</v>
      </c>
      <c r="D965" s="147" t="s">
        <v>605</v>
      </c>
      <c r="E965" s="164">
        <v>1</v>
      </c>
      <c r="F965" s="182">
        <v>1313</v>
      </c>
      <c r="G965" s="138">
        <v>85.1</v>
      </c>
      <c r="H965" s="147" t="s">
        <v>605</v>
      </c>
      <c r="I965" s="164">
        <v>1</v>
      </c>
    </row>
    <row r="966" spans="1:20" ht="13.5" thickBot="1" x14ac:dyDescent="0.25">
      <c r="A966" s="3"/>
      <c r="B966" s="117">
        <v>1311</v>
      </c>
      <c r="C966" s="131">
        <v>85</v>
      </c>
      <c r="D966" s="37" t="s">
        <v>1207</v>
      </c>
      <c r="E966" s="171"/>
      <c r="F966" s="182"/>
      <c r="G966" s="184"/>
      <c r="H966" s="37"/>
      <c r="I966" s="164"/>
    </row>
    <row r="967" spans="1:20" s="2" customFormat="1" ht="13.5" thickBot="1" x14ac:dyDescent="0.25">
      <c r="A967" s="29"/>
      <c r="B967" s="121"/>
      <c r="C967" s="130" t="s">
        <v>11</v>
      </c>
      <c r="D967" s="24" t="s">
        <v>12</v>
      </c>
      <c r="E967" s="157">
        <f>SUM(E968:E1079)</f>
        <v>381</v>
      </c>
      <c r="F967" s="63"/>
      <c r="G967" s="174"/>
      <c r="H967" s="24" t="s">
        <v>12</v>
      </c>
      <c r="I967" s="188">
        <f>SUM(I968:I1079)</f>
        <v>360</v>
      </c>
      <c r="K967" s="81"/>
      <c r="L967" s="81"/>
      <c r="M967" s="81"/>
      <c r="N967" s="81"/>
      <c r="O967" s="81"/>
      <c r="P967" s="81"/>
      <c r="Q967" s="81"/>
      <c r="R967" s="81"/>
      <c r="S967" s="81"/>
      <c r="T967" s="81"/>
    </row>
    <row r="968" spans="1:20" x14ac:dyDescent="0.2">
      <c r="A968" s="3"/>
      <c r="B968" s="117">
        <v>1311</v>
      </c>
      <c r="C968" s="135">
        <v>86</v>
      </c>
      <c r="D968" s="154" t="s">
        <v>614</v>
      </c>
      <c r="E968" s="164">
        <v>1</v>
      </c>
      <c r="F968" s="182">
        <v>1311</v>
      </c>
      <c r="G968" s="135">
        <v>86</v>
      </c>
      <c r="H968" s="154" t="s">
        <v>614</v>
      </c>
      <c r="I968" s="164">
        <v>1</v>
      </c>
    </row>
    <row r="969" spans="1:20" x14ac:dyDescent="0.2">
      <c r="A969" s="3"/>
      <c r="B969" s="117">
        <v>1311</v>
      </c>
      <c r="C969" s="135">
        <v>86</v>
      </c>
      <c r="D969" s="153" t="s">
        <v>615</v>
      </c>
      <c r="E969" s="164">
        <v>1</v>
      </c>
      <c r="F969" s="182">
        <v>1311</v>
      </c>
      <c r="G969" s="135">
        <v>86</v>
      </c>
      <c r="H969" s="153" t="s">
        <v>615</v>
      </c>
      <c r="I969" s="164">
        <v>1</v>
      </c>
    </row>
    <row r="970" spans="1:20" x14ac:dyDescent="0.2">
      <c r="A970" s="3"/>
      <c r="B970" s="117">
        <v>1311</v>
      </c>
      <c r="C970" s="135">
        <v>86</v>
      </c>
      <c r="D970" s="142" t="s">
        <v>616</v>
      </c>
      <c r="E970" s="164">
        <v>1</v>
      </c>
      <c r="F970" s="182">
        <v>1311</v>
      </c>
      <c r="G970" s="135">
        <v>86</v>
      </c>
      <c r="H970" s="142" t="s">
        <v>616</v>
      </c>
      <c r="I970" s="164">
        <v>1</v>
      </c>
    </row>
    <row r="971" spans="1:20" x14ac:dyDescent="0.2">
      <c r="A971" s="3"/>
      <c r="B971" s="117">
        <v>1311</v>
      </c>
      <c r="C971" s="135">
        <v>86</v>
      </c>
      <c r="D971" s="142" t="s">
        <v>617</v>
      </c>
      <c r="E971" s="164">
        <v>1</v>
      </c>
      <c r="F971" s="182">
        <v>1311</v>
      </c>
      <c r="G971" s="135">
        <v>86</v>
      </c>
      <c r="H971" s="142" t="s">
        <v>617</v>
      </c>
      <c r="I971" s="164">
        <v>1</v>
      </c>
    </row>
    <row r="972" spans="1:20" x14ac:dyDescent="0.2">
      <c r="A972" s="3"/>
      <c r="B972" s="117">
        <v>1311</v>
      </c>
      <c r="C972" s="135">
        <v>86</v>
      </c>
      <c r="D972" s="153" t="s">
        <v>618</v>
      </c>
      <c r="E972" s="164">
        <v>1</v>
      </c>
      <c r="F972" s="182">
        <v>1311</v>
      </c>
      <c r="G972" s="135">
        <v>86</v>
      </c>
      <c r="H972" s="153" t="s">
        <v>618</v>
      </c>
      <c r="I972" s="164">
        <v>1</v>
      </c>
    </row>
    <row r="973" spans="1:20" x14ac:dyDescent="0.2">
      <c r="A973" s="3"/>
      <c r="B973" s="117">
        <v>1311</v>
      </c>
      <c r="C973" s="135">
        <v>86</v>
      </c>
      <c r="D973" s="142" t="s">
        <v>619</v>
      </c>
      <c r="E973" s="164">
        <v>1</v>
      </c>
      <c r="F973" s="182">
        <v>1311</v>
      </c>
      <c r="G973" s="135">
        <v>86</v>
      </c>
      <c r="H973" s="142" t="s">
        <v>619</v>
      </c>
      <c r="I973" s="164">
        <v>1</v>
      </c>
    </row>
    <row r="974" spans="1:20" x14ac:dyDescent="0.2">
      <c r="A974" s="3"/>
      <c r="B974" s="117">
        <v>1311</v>
      </c>
      <c r="C974" s="135">
        <v>86</v>
      </c>
      <c r="D974" s="142" t="s">
        <v>621</v>
      </c>
      <c r="E974" s="164">
        <v>5</v>
      </c>
      <c r="F974" s="182">
        <v>1311</v>
      </c>
      <c r="G974" s="135">
        <v>86</v>
      </c>
      <c r="H974" s="142" t="s">
        <v>621</v>
      </c>
      <c r="I974" s="164">
        <v>5</v>
      </c>
    </row>
    <row r="975" spans="1:20" x14ac:dyDescent="0.2">
      <c r="A975" s="3"/>
      <c r="B975" s="117">
        <v>1311</v>
      </c>
      <c r="C975" s="135">
        <v>86</v>
      </c>
      <c r="D975" s="142" t="s">
        <v>622</v>
      </c>
      <c r="E975" s="164">
        <v>1</v>
      </c>
      <c r="F975" s="182">
        <v>1311</v>
      </c>
      <c r="G975" s="135">
        <v>86</v>
      </c>
      <c r="H975" s="142" t="s">
        <v>622</v>
      </c>
      <c r="I975" s="164">
        <v>1</v>
      </c>
    </row>
    <row r="976" spans="1:20" x14ac:dyDescent="0.2">
      <c r="A976" s="3"/>
      <c r="B976" s="117">
        <v>1311</v>
      </c>
      <c r="C976" s="135">
        <v>86</v>
      </c>
      <c r="D976" s="142" t="s">
        <v>623</v>
      </c>
      <c r="E976" s="164">
        <v>1</v>
      </c>
      <c r="F976" s="182">
        <v>1311</v>
      </c>
      <c r="G976" s="135">
        <v>86</v>
      </c>
      <c r="H976" s="142" t="s">
        <v>623</v>
      </c>
      <c r="I976" s="164">
        <v>1</v>
      </c>
    </row>
    <row r="977" spans="1:9" x14ac:dyDescent="0.2">
      <c r="A977" s="3"/>
      <c r="B977" s="117">
        <v>1311</v>
      </c>
      <c r="C977" s="135">
        <v>86</v>
      </c>
      <c r="D977" s="142" t="s">
        <v>620</v>
      </c>
      <c r="E977" s="164">
        <v>1</v>
      </c>
      <c r="F977" s="182">
        <v>1311</v>
      </c>
      <c r="G977" s="135">
        <v>86</v>
      </c>
      <c r="H977" s="142" t="s">
        <v>620</v>
      </c>
      <c r="I977" s="164">
        <v>1</v>
      </c>
    </row>
    <row r="978" spans="1:9" x14ac:dyDescent="0.2">
      <c r="A978" s="3"/>
      <c r="B978" s="117">
        <v>1311</v>
      </c>
      <c r="C978" s="135">
        <v>86</v>
      </c>
      <c r="D978" s="142" t="s">
        <v>624</v>
      </c>
      <c r="E978" s="164">
        <v>1</v>
      </c>
      <c r="F978" s="182">
        <v>1311</v>
      </c>
      <c r="G978" s="135">
        <v>86</v>
      </c>
      <c r="H978" s="142" t="s">
        <v>624</v>
      </c>
      <c r="I978" s="164">
        <v>1</v>
      </c>
    </row>
    <row r="979" spans="1:9" x14ac:dyDescent="0.2">
      <c r="A979" s="3"/>
      <c r="B979" s="117">
        <v>1311</v>
      </c>
      <c r="C979" s="135">
        <v>86</v>
      </c>
      <c r="D979" s="142" t="s">
        <v>626</v>
      </c>
      <c r="E979" s="164">
        <v>1</v>
      </c>
      <c r="F979" s="182">
        <v>1311</v>
      </c>
      <c r="G979" s="135">
        <v>86</v>
      </c>
      <c r="H979" s="142" t="s">
        <v>626</v>
      </c>
      <c r="I979" s="164">
        <v>1</v>
      </c>
    </row>
    <row r="980" spans="1:9" x14ac:dyDescent="0.2">
      <c r="A980" s="3"/>
      <c r="B980" s="117">
        <v>1311</v>
      </c>
      <c r="C980" s="135">
        <v>86</v>
      </c>
      <c r="D980" s="142" t="s">
        <v>627</v>
      </c>
      <c r="E980" s="164">
        <v>1</v>
      </c>
      <c r="F980" s="182">
        <v>1311</v>
      </c>
      <c r="G980" s="135">
        <v>86</v>
      </c>
      <c r="H980" s="142" t="s">
        <v>627</v>
      </c>
      <c r="I980" s="164">
        <v>1</v>
      </c>
    </row>
    <row r="981" spans="1:9" x14ac:dyDescent="0.2">
      <c r="A981" s="3"/>
      <c r="B981" s="117">
        <v>1311</v>
      </c>
      <c r="C981" s="135">
        <v>86</v>
      </c>
      <c r="D981" s="142" t="s">
        <v>628</v>
      </c>
      <c r="E981" s="164">
        <v>1</v>
      </c>
      <c r="F981" s="182">
        <v>1311</v>
      </c>
      <c r="G981" s="135">
        <v>86</v>
      </c>
      <c r="H981" s="142" t="s">
        <v>628</v>
      </c>
      <c r="I981" s="164">
        <v>1</v>
      </c>
    </row>
    <row r="982" spans="1:9" x14ac:dyDescent="0.2">
      <c r="A982" s="3"/>
      <c r="B982" s="117">
        <v>1311</v>
      </c>
      <c r="C982" s="135">
        <v>86</v>
      </c>
      <c r="D982" s="142" t="s">
        <v>629</v>
      </c>
      <c r="E982" s="164">
        <v>1</v>
      </c>
      <c r="F982" s="182">
        <v>1311</v>
      </c>
      <c r="G982" s="135">
        <v>86</v>
      </c>
      <c r="H982" s="142" t="s">
        <v>629</v>
      </c>
      <c r="I982" s="164">
        <v>1</v>
      </c>
    </row>
    <row r="983" spans="1:9" x14ac:dyDescent="0.2">
      <c r="A983" s="3"/>
      <c r="B983" s="117">
        <v>1311</v>
      </c>
      <c r="C983" s="135">
        <v>86</v>
      </c>
      <c r="D983" s="142" t="s">
        <v>630</v>
      </c>
      <c r="E983" s="164">
        <v>1</v>
      </c>
      <c r="F983" s="182">
        <v>1311</v>
      </c>
      <c r="G983" s="135">
        <v>86</v>
      </c>
      <c r="H983" s="142" t="s">
        <v>630</v>
      </c>
      <c r="I983" s="164">
        <v>1</v>
      </c>
    </row>
    <row r="984" spans="1:9" x14ac:dyDescent="0.2">
      <c r="A984" s="3"/>
      <c r="B984" s="117">
        <v>1311</v>
      </c>
      <c r="C984" s="135">
        <v>86</v>
      </c>
      <c r="D984" s="142" t="s">
        <v>625</v>
      </c>
      <c r="E984" s="164">
        <v>1</v>
      </c>
      <c r="F984" s="182">
        <v>1311</v>
      </c>
      <c r="G984" s="135">
        <v>86</v>
      </c>
      <c r="H984" s="142" t="s">
        <v>625</v>
      </c>
      <c r="I984" s="164">
        <v>1</v>
      </c>
    </row>
    <row r="985" spans="1:9" x14ac:dyDescent="0.2">
      <c r="A985" s="3"/>
      <c r="B985" s="117">
        <v>1311</v>
      </c>
      <c r="C985" s="135">
        <v>86</v>
      </c>
      <c r="D985" s="142" t="s">
        <v>631</v>
      </c>
      <c r="E985" s="164">
        <v>1</v>
      </c>
      <c r="F985" s="182">
        <v>1311</v>
      </c>
      <c r="G985" s="135">
        <v>86</v>
      </c>
      <c r="H985" s="142" t="s">
        <v>631</v>
      </c>
      <c r="I985" s="164">
        <v>1</v>
      </c>
    </row>
    <row r="986" spans="1:9" x14ac:dyDescent="0.2">
      <c r="A986" s="3"/>
      <c r="B986" s="117">
        <v>1311</v>
      </c>
      <c r="C986" s="135">
        <v>86</v>
      </c>
      <c r="D986" s="142" t="s">
        <v>632</v>
      </c>
      <c r="E986" s="164">
        <v>1</v>
      </c>
      <c r="F986" s="182">
        <v>1311</v>
      </c>
      <c r="G986" s="135">
        <v>86</v>
      </c>
      <c r="H986" s="142" t="s">
        <v>632</v>
      </c>
      <c r="I986" s="164">
        <v>1</v>
      </c>
    </row>
    <row r="987" spans="1:9" x14ac:dyDescent="0.2">
      <c r="A987" s="3"/>
      <c r="B987" s="117">
        <v>1311</v>
      </c>
      <c r="C987" s="135">
        <v>86</v>
      </c>
      <c r="D987" s="142" t="s">
        <v>633</v>
      </c>
      <c r="E987" s="164">
        <v>1</v>
      </c>
      <c r="F987" s="182">
        <v>1311</v>
      </c>
      <c r="G987" s="135">
        <v>86</v>
      </c>
      <c r="H987" s="142" t="s">
        <v>633</v>
      </c>
      <c r="I987" s="164">
        <v>1</v>
      </c>
    </row>
    <row r="988" spans="1:9" x14ac:dyDescent="0.2">
      <c r="A988" s="3"/>
      <c r="B988" s="117">
        <v>1311</v>
      </c>
      <c r="C988" s="135">
        <v>86</v>
      </c>
      <c r="D988" s="142" t="s">
        <v>634</v>
      </c>
      <c r="E988" s="164">
        <v>1</v>
      </c>
      <c r="F988" s="182">
        <v>1311</v>
      </c>
      <c r="G988" s="135">
        <v>86</v>
      </c>
      <c r="H988" s="142" t="s">
        <v>634</v>
      </c>
      <c r="I988" s="164">
        <v>1</v>
      </c>
    </row>
    <row r="989" spans="1:9" x14ac:dyDescent="0.2">
      <c r="A989" s="3"/>
      <c r="B989" s="117">
        <v>1311</v>
      </c>
      <c r="C989" s="135">
        <v>86</v>
      </c>
      <c r="D989" s="142" t="s">
        <v>635</v>
      </c>
      <c r="E989" s="164">
        <v>1</v>
      </c>
      <c r="F989" s="182">
        <v>1311</v>
      </c>
      <c r="G989" s="135">
        <v>86</v>
      </c>
      <c r="H989" s="142" t="s">
        <v>635</v>
      </c>
      <c r="I989" s="164">
        <v>1</v>
      </c>
    </row>
    <row r="990" spans="1:9" x14ac:dyDescent="0.2">
      <c r="A990" s="3"/>
      <c r="B990" s="117">
        <v>1311</v>
      </c>
      <c r="C990" s="135">
        <v>86</v>
      </c>
      <c r="D990" s="151" t="s">
        <v>636</v>
      </c>
      <c r="E990" s="164">
        <v>249</v>
      </c>
      <c r="F990" s="182">
        <v>1311</v>
      </c>
      <c r="G990" s="135">
        <v>86</v>
      </c>
      <c r="H990" s="151" t="s">
        <v>636</v>
      </c>
      <c r="I990" s="164">
        <v>249</v>
      </c>
    </row>
    <row r="991" spans="1:9" x14ac:dyDescent="0.2">
      <c r="A991" s="3"/>
      <c r="B991" s="117">
        <v>1311</v>
      </c>
      <c r="C991" s="135">
        <v>86</v>
      </c>
      <c r="D991" s="142" t="s">
        <v>637</v>
      </c>
      <c r="E991" s="164">
        <v>1</v>
      </c>
      <c r="F991" s="182">
        <v>1311</v>
      </c>
      <c r="G991" s="135">
        <v>86</v>
      </c>
      <c r="H991" s="142" t="s">
        <v>637</v>
      </c>
      <c r="I991" s="164">
        <v>1</v>
      </c>
    </row>
    <row r="992" spans="1:9" x14ac:dyDescent="0.2">
      <c r="A992" s="3"/>
      <c r="B992" s="117">
        <v>1311</v>
      </c>
      <c r="C992" s="135">
        <v>86</v>
      </c>
      <c r="D992" s="142" t="s">
        <v>638</v>
      </c>
      <c r="E992" s="164">
        <v>1</v>
      </c>
      <c r="F992" s="182">
        <v>1311</v>
      </c>
      <c r="G992" s="135">
        <v>86</v>
      </c>
      <c r="H992" s="142" t="s">
        <v>638</v>
      </c>
      <c r="I992" s="164">
        <v>1</v>
      </c>
    </row>
    <row r="993" spans="1:9" x14ac:dyDescent="0.2">
      <c r="A993" s="3"/>
      <c r="B993" s="117">
        <v>1311</v>
      </c>
      <c r="C993" s="135">
        <v>86</v>
      </c>
      <c r="D993" s="142" t="s">
        <v>639</v>
      </c>
      <c r="E993" s="164">
        <v>1</v>
      </c>
      <c r="F993" s="182">
        <v>1311</v>
      </c>
      <c r="G993" s="135">
        <v>86</v>
      </c>
      <c r="H993" s="142" t="s">
        <v>639</v>
      </c>
      <c r="I993" s="164">
        <v>1</v>
      </c>
    </row>
    <row r="994" spans="1:9" x14ac:dyDescent="0.2">
      <c r="A994" s="3"/>
      <c r="B994" s="117">
        <v>1311</v>
      </c>
      <c r="C994" s="135">
        <v>86</v>
      </c>
      <c r="D994" s="142" t="s">
        <v>640</v>
      </c>
      <c r="E994" s="164">
        <v>1</v>
      </c>
      <c r="F994" s="182">
        <v>1311</v>
      </c>
      <c r="G994" s="135">
        <v>86</v>
      </c>
      <c r="H994" s="142" t="s">
        <v>640</v>
      </c>
      <c r="I994" s="164">
        <v>1</v>
      </c>
    </row>
    <row r="995" spans="1:9" x14ac:dyDescent="0.2">
      <c r="A995" s="3"/>
      <c r="B995" s="117">
        <v>1311</v>
      </c>
      <c r="C995" s="135">
        <v>86</v>
      </c>
      <c r="D995" s="142" t="s">
        <v>641</v>
      </c>
      <c r="E995" s="164">
        <v>1</v>
      </c>
      <c r="F995" s="182">
        <v>1311</v>
      </c>
      <c r="G995" s="135">
        <v>86</v>
      </c>
      <c r="H995" s="142" t="s">
        <v>641</v>
      </c>
      <c r="I995" s="164">
        <v>1</v>
      </c>
    </row>
    <row r="996" spans="1:9" x14ac:dyDescent="0.2">
      <c r="A996" s="3"/>
      <c r="B996" s="117">
        <v>1311</v>
      </c>
      <c r="C996" s="135">
        <v>86</v>
      </c>
      <c r="D996" s="142" t="s">
        <v>642</v>
      </c>
      <c r="E996" s="164">
        <v>1</v>
      </c>
      <c r="F996" s="182">
        <v>1311</v>
      </c>
      <c r="G996" s="135">
        <v>86</v>
      </c>
      <c r="H996" s="142" t="s">
        <v>642</v>
      </c>
      <c r="I996" s="164">
        <v>1</v>
      </c>
    </row>
    <row r="997" spans="1:9" x14ac:dyDescent="0.2">
      <c r="A997" s="3"/>
      <c r="B997" s="117">
        <v>1313</v>
      </c>
      <c r="C997" s="135">
        <v>86</v>
      </c>
      <c r="D997" s="61" t="s">
        <v>659</v>
      </c>
      <c r="E997" s="164">
        <v>1</v>
      </c>
      <c r="F997" s="182">
        <v>1313</v>
      </c>
      <c r="G997" s="135">
        <v>86</v>
      </c>
      <c r="H997" s="61" t="s">
        <v>659</v>
      </c>
      <c r="I997" s="164">
        <v>1</v>
      </c>
    </row>
    <row r="998" spans="1:9" x14ac:dyDescent="0.2">
      <c r="A998" s="3"/>
      <c r="B998" s="117">
        <v>1311</v>
      </c>
      <c r="C998" s="135">
        <v>86</v>
      </c>
      <c r="D998" s="149" t="s">
        <v>643</v>
      </c>
      <c r="E998" s="164">
        <v>1</v>
      </c>
      <c r="F998" s="182">
        <v>1311</v>
      </c>
      <c r="G998" s="135">
        <v>86</v>
      </c>
      <c r="H998" s="149" t="s">
        <v>643</v>
      </c>
      <c r="I998" s="164">
        <v>1</v>
      </c>
    </row>
    <row r="999" spans="1:9" x14ac:dyDescent="0.2">
      <c r="A999" s="3"/>
      <c r="B999" s="117">
        <v>1311</v>
      </c>
      <c r="C999" s="135">
        <v>86</v>
      </c>
      <c r="D999" s="142" t="s">
        <v>644</v>
      </c>
      <c r="E999" s="164">
        <v>1</v>
      </c>
      <c r="F999" s="182">
        <v>1311</v>
      </c>
      <c r="G999" s="135">
        <v>86</v>
      </c>
      <c r="H999" s="142" t="s">
        <v>644</v>
      </c>
      <c r="I999" s="164">
        <v>1</v>
      </c>
    </row>
    <row r="1000" spans="1:9" x14ac:dyDescent="0.2">
      <c r="A1000" s="3"/>
      <c r="B1000" s="117">
        <v>1311</v>
      </c>
      <c r="C1000" s="135">
        <v>86</v>
      </c>
      <c r="D1000" s="142" t="s">
        <v>645</v>
      </c>
      <c r="E1000" s="164">
        <v>1</v>
      </c>
      <c r="F1000" s="182">
        <v>1311</v>
      </c>
      <c r="G1000" s="135">
        <v>86</v>
      </c>
      <c r="H1000" s="142" t="s">
        <v>645</v>
      </c>
      <c r="I1000" s="164">
        <v>1</v>
      </c>
    </row>
    <row r="1001" spans="1:9" x14ac:dyDescent="0.2">
      <c r="A1001" s="3"/>
      <c r="B1001" s="117">
        <v>1311</v>
      </c>
      <c r="C1001" s="135">
        <v>86</v>
      </c>
      <c r="D1001" s="142" t="s">
        <v>646</v>
      </c>
      <c r="E1001" s="164">
        <v>1</v>
      </c>
      <c r="F1001" s="182">
        <v>1311</v>
      </c>
      <c r="G1001" s="135">
        <v>86</v>
      </c>
      <c r="H1001" s="142" t="s">
        <v>646</v>
      </c>
      <c r="I1001" s="164">
        <v>1</v>
      </c>
    </row>
    <row r="1002" spans="1:9" x14ac:dyDescent="0.2">
      <c r="A1002" s="3"/>
      <c r="B1002" s="117">
        <v>1311</v>
      </c>
      <c r="C1002" s="135">
        <v>86</v>
      </c>
      <c r="D1002" s="142" t="s">
        <v>647</v>
      </c>
      <c r="E1002" s="164">
        <v>1</v>
      </c>
      <c r="F1002" s="182">
        <v>1311</v>
      </c>
      <c r="G1002" s="135">
        <v>86</v>
      </c>
      <c r="H1002" s="142" t="s">
        <v>647</v>
      </c>
      <c r="I1002" s="164">
        <v>1</v>
      </c>
    </row>
    <row r="1003" spans="1:9" x14ac:dyDescent="0.2">
      <c r="A1003" s="3"/>
      <c r="B1003" s="117">
        <v>1311</v>
      </c>
      <c r="C1003" s="135">
        <v>86</v>
      </c>
      <c r="D1003" s="142" t="s">
        <v>648</v>
      </c>
      <c r="E1003" s="164">
        <v>1</v>
      </c>
      <c r="F1003" s="182">
        <v>1311</v>
      </c>
      <c r="G1003" s="135">
        <v>86</v>
      </c>
      <c r="H1003" s="142" t="s">
        <v>648</v>
      </c>
      <c r="I1003" s="164">
        <v>1</v>
      </c>
    </row>
    <row r="1004" spans="1:9" x14ac:dyDescent="0.2">
      <c r="A1004" s="3"/>
      <c r="B1004" s="117">
        <v>1311</v>
      </c>
      <c r="C1004" s="135">
        <v>86</v>
      </c>
      <c r="D1004" s="142" t="s">
        <v>649</v>
      </c>
      <c r="E1004" s="164">
        <v>1</v>
      </c>
      <c r="F1004" s="182">
        <v>1311</v>
      </c>
      <c r="G1004" s="135">
        <v>86</v>
      </c>
      <c r="H1004" s="142" t="s">
        <v>649</v>
      </c>
      <c r="I1004" s="164">
        <v>1</v>
      </c>
    </row>
    <row r="1005" spans="1:9" x14ac:dyDescent="0.2">
      <c r="A1005" s="3"/>
      <c r="B1005" s="117">
        <v>1311</v>
      </c>
      <c r="C1005" s="135">
        <v>86</v>
      </c>
      <c r="D1005" s="142" t="s">
        <v>650</v>
      </c>
      <c r="E1005" s="164">
        <v>12</v>
      </c>
      <c r="F1005" s="182">
        <v>1311</v>
      </c>
      <c r="G1005" s="135">
        <v>86</v>
      </c>
      <c r="H1005" s="142" t="s">
        <v>650</v>
      </c>
      <c r="I1005" s="164">
        <v>12</v>
      </c>
    </row>
    <row r="1006" spans="1:9" x14ac:dyDescent="0.2">
      <c r="A1006" s="3"/>
      <c r="B1006" s="117">
        <v>1311</v>
      </c>
      <c r="C1006" s="135">
        <v>86</v>
      </c>
      <c r="D1006" s="142" t="s">
        <v>651</v>
      </c>
      <c r="E1006" s="164">
        <v>1</v>
      </c>
      <c r="F1006" s="182">
        <v>1311</v>
      </c>
      <c r="G1006" s="135">
        <v>86</v>
      </c>
      <c r="H1006" s="142" t="s">
        <v>651</v>
      </c>
      <c r="I1006" s="164">
        <v>1</v>
      </c>
    </row>
    <row r="1007" spans="1:9" x14ac:dyDescent="0.2">
      <c r="A1007" s="3"/>
      <c r="B1007" s="117">
        <v>1311</v>
      </c>
      <c r="C1007" s="135">
        <v>86</v>
      </c>
      <c r="D1007" s="142" t="s">
        <v>652</v>
      </c>
      <c r="E1007" s="164">
        <v>1</v>
      </c>
      <c r="F1007" s="182">
        <v>1311</v>
      </c>
      <c r="G1007" s="135">
        <v>86</v>
      </c>
      <c r="H1007" s="142" t="s">
        <v>652</v>
      </c>
      <c r="I1007" s="164">
        <v>1</v>
      </c>
    </row>
    <row r="1008" spans="1:9" x14ac:dyDescent="0.2">
      <c r="A1008" s="3"/>
      <c r="B1008" s="117">
        <v>1311</v>
      </c>
      <c r="C1008" s="135">
        <v>86</v>
      </c>
      <c r="D1008" s="142" t="s">
        <v>653</v>
      </c>
      <c r="E1008" s="164">
        <v>1</v>
      </c>
      <c r="F1008" s="182">
        <v>1311</v>
      </c>
      <c r="G1008" s="135">
        <v>86</v>
      </c>
      <c r="H1008" s="142" t="s">
        <v>653</v>
      </c>
      <c r="I1008" s="164">
        <v>1</v>
      </c>
    </row>
    <row r="1009" spans="1:9" x14ac:dyDescent="0.2">
      <c r="A1009" s="3"/>
      <c r="B1009" s="117">
        <v>1311</v>
      </c>
      <c r="C1009" s="135">
        <v>86</v>
      </c>
      <c r="D1009" s="142" t="s">
        <v>654</v>
      </c>
      <c r="E1009" s="164">
        <v>1</v>
      </c>
      <c r="F1009" s="182">
        <v>1311</v>
      </c>
      <c r="G1009" s="135">
        <v>86</v>
      </c>
      <c r="H1009" s="142" t="s">
        <v>654</v>
      </c>
      <c r="I1009" s="164">
        <v>1</v>
      </c>
    </row>
    <row r="1010" spans="1:9" x14ac:dyDescent="0.2">
      <c r="A1010" s="3"/>
      <c r="B1010" s="117">
        <v>1311</v>
      </c>
      <c r="C1010" s="135">
        <v>86</v>
      </c>
      <c r="D1010" s="142" t="s">
        <v>655</v>
      </c>
      <c r="E1010" s="164">
        <v>1</v>
      </c>
      <c r="F1010" s="182">
        <v>1311</v>
      </c>
      <c r="G1010" s="135">
        <v>86</v>
      </c>
      <c r="H1010" s="142" t="s">
        <v>655</v>
      </c>
      <c r="I1010" s="164">
        <v>1</v>
      </c>
    </row>
    <row r="1011" spans="1:9" x14ac:dyDescent="0.2">
      <c r="A1011" s="3"/>
      <c r="B1011" s="117">
        <v>1311</v>
      </c>
      <c r="C1011" s="135">
        <v>86</v>
      </c>
      <c r="D1011" s="142" t="s">
        <v>656</v>
      </c>
      <c r="E1011" s="164">
        <v>7</v>
      </c>
      <c r="F1011" s="182">
        <v>1311</v>
      </c>
      <c r="G1011" s="135">
        <v>86</v>
      </c>
      <c r="H1011" s="142" t="s">
        <v>656</v>
      </c>
      <c r="I1011" s="164">
        <v>7</v>
      </c>
    </row>
    <row r="1012" spans="1:9" x14ac:dyDescent="0.2">
      <c r="A1012" s="3"/>
      <c r="B1012" s="117">
        <v>1311</v>
      </c>
      <c r="C1012" s="135">
        <v>86</v>
      </c>
      <c r="D1012" s="142" t="s">
        <v>657</v>
      </c>
      <c r="E1012" s="164">
        <v>1</v>
      </c>
      <c r="F1012" s="182">
        <v>1311</v>
      </c>
      <c r="G1012" s="135">
        <v>86</v>
      </c>
      <c r="H1012" s="142" t="s">
        <v>657</v>
      </c>
      <c r="I1012" s="164">
        <v>1</v>
      </c>
    </row>
    <row r="1013" spans="1:9" x14ac:dyDescent="0.2">
      <c r="A1013" s="3"/>
      <c r="B1013" s="117">
        <v>1311</v>
      </c>
      <c r="C1013" s="135">
        <v>86</v>
      </c>
      <c r="D1013" s="142" t="s">
        <v>658</v>
      </c>
      <c r="E1013" s="164">
        <v>1</v>
      </c>
      <c r="F1013" s="182">
        <v>1311</v>
      </c>
      <c r="G1013" s="135">
        <v>86</v>
      </c>
      <c r="H1013" s="142" t="s">
        <v>658</v>
      </c>
      <c r="I1013" s="164">
        <v>1</v>
      </c>
    </row>
    <row r="1014" spans="1:9" x14ac:dyDescent="0.2">
      <c r="A1014" s="3"/>
      <c r="B1014" s="117">
        <v>1313</v>
      </c>
      <c r="C1014" s="135">
        <v>87</v>
      </c>
      <c r="D1014" s="61" t="s">
        <v>662</v>
      </c>
      <c r="E1014" s="164">
        <v>1</v>
      </c>
      <c r="F1014" s="182">
        <v>1313</v>
      </c>
      <c r="G1014" s="135">
        <v>87</v>
      </c>
      <c r="H1014" s="61" t="s">
        <v>662</v>
      </c>
      <c r="I1014" s="164">
        <v>1</v>
      </c>
    </row>
    <row r="1015" spans="1:9" x14ac:dyDescent="0.2">
      <c r="A1015" s="3"/>
      <c r="B1015" s="117">
        <v>1311</v>
      </c>
      <c r="C1015" s="135">
        <v>87</v>
      </c>
      <c r="D1015" s="142" t="s">
        <v>660</v>
      </c>
      <c r="E1015" s="164">
        <v>1</v>
      </c>
      <c r="F1015" s="182">
        <v>1311</v>
      </c>
      <c r="G1015" s="135">
        <v>87</v>
      </c>
      <c r="H1015" s="142" t="s">
        <v>660</v>
      </c>
      <c r="I1015" s="164">
        <v>1</v>
      </c>
    </row>
    <row r="1016" spans="1:9" x14ac:dyDescent="0.2">
      <c r="A1016" s="3"/>
      <c r="B1016" s="117">
        <v>1313</v>
      </c>
      <c r="C1016" s="135">
        <v>87</v>
      </c>
      <c r="D1016" s="61" t="s">
        <v>663</v>
      </c>
      <c r="E1016" s="164">
        <v>1</v>
      </c>
      <c r="F1016" s="182">
        <v>1313</v>
      </c>
      <c r="G1016" s="135">
        <v>87</v>
      </c>
      <c r="H1016" s="61" t="s">
        <v>663</v>
      </c>
      <c r="I1016" s="164">
        <v>1</v>
      </c>
    </row>
    <row r="1017" spans="1:9" x14ac:dyDescent="0.2">
      <c r="A1017" s="3"/>
      <c r="B1017" s="117">
        <v>1313</v>
      </c>
      <c r="C1017" s="135">
        <v>87</v>
      </c>
      <c r="D1017" s="61" t="s">
        <v>664</v>
      </c>
      <c r="E1017" s="164">
        <v>1</v>
      </c>
      <c r="F1017" s="182">
        <v>1313</v>
      </c>
      <c r="G1017" s="135">
        <v>87</v>
      </c>
      <c r="H1017" s="61" t="s">
        <v>664</v>
      </c>
      <c r="I1017" s="164">
        <v>1</v>
      </c>
    </row>
    <row r="1018" spans="1:9" x14ac:dyDescent="0.2">
      <c r="A1018" s="3"/>
      <c r="B1018" s="117">
        <v>1311</v>
      </c>
      <c r="C1018" s="135">
        <v>87</v>
      </c>
      <c r="D1018" s="142" t="s">
        <v>661</v>
      </c>
      <c r="E1018" s="164">
        <v>1</v>
      </c>
      <c r="F1018" s="182">
        <v>1311</v>
      </c>
      <c r="G1018" s="135">
        <v>87</v>
      </c>
      <c r="H1018" s="142" t="s">
        <v>661</v>
      </c>
      <c r="I1018" s="164">
        <v>1</v>
      </c>
    </row>
    <row r="1019" spans="1:9" x14ac:dyDescent="0.2">
      <c r="A1019" s="3"/>
      <c r="B1019" s="117">
        <v>1313</v>
      </c>
      <c r="C1019" s="135">
        <v>87</v>
      </c>
      <c r="D1019" s="61" t="s">
        <v>665</v>
      </c>
      <c r="E1019" s="164">
        <v>1</v>
      </c>
      <c r="F1019" s="182">
        <v>1313</v>
      </c>
      <c r="G1019" s="135">
        <v>87</v>
      </c>
      <c r="H1019" s="61" t="s">
        <v>665</v>
      </c>
      <c r="I1019" s="164">
        <v>1</v>
      </c>
    </row>
    <row r="1020" spans="1:9" x14ac:dyDescent="0.2">
      <c r="A1020" s="3"/>
      <c r="B1020" s="117">
        <v>1313</v>
      </c>
      <c r="C1020" s="135">
        <v>88</v>
      </c>
      <c r="D1020" s="61" t="s">
        <v>696</v>
      </c>
      <c r="E1020" s="164">
        <v>1</v>
      </c>
      <c r="F1020" s="182">
        <v>1313</v>
      </c>
      <c r="G1020" s="135">
        <v>88</v>
      </c>
      <c r="H1020" s="61" t="s">
        <v>696</v>
      </c>
      <c r="I1020" s="164">
        <v>1</v>
      </c>
    </row>
    <row r="1021" spans="1:9" x14ac:dyDescent="0.2">
      <c r="A1021" s="3"/>
      <c r="B1021" s="117">
        <v>1311</v>
      </c>
      <c r="C1021" s="135">
        <v>88</v>
      </c>
      <c r="D1021" s="142" t="s">
        <v>666</v>
      </c>
      <c r="E1021" s="164">
        <v>1</v>
      </c>
      <c r="F1021" s="182">
        <v>1311</v>
      </c>
      <c r="G1021" s="135">
        <v>88</v>
      </c>
      <c r="H1021" s="142" t="s">
        <v>666</v>
      </c>
      <c r="I1021" s="164">
        <v>1</v>
      </c>
    </row>
    <row r="1022" spans="1:9" x14ac:dyDescent="0.2">
      <c r="A1022" s="3"/>
      <c r="B1022" s="117">
        <v>1313</v>
      </c>
      <c r="C1022" s="135">
        <v>88</v>
      </c>
      <c r="D1022" s="61" t="s">
        <v>697</v>
      </c>
      <c r="E1022" s="164">
        <v>1</v>
      </c>
      <c r="F1022" s="182">
        <v>1313</v>
      </c>
      <c r="G1022" s="135">
        <v>88</v>
      </c>
      <c r="H1022" s="61" t="s">
        <v>697</v>
      </c>
      <c r="I1022" s="164">
        <v>1</v>
      </c>
    </row>
    <row r="1023" spans="1:9" x14ac:dyDescent="0.2">
      <c r="A1023" s="3"/>
      <c r="B1023" s="117">
        <v>1313</v>
      </c>
      <c r="C1023" s="135">
        <v>88</v>
      </c>
      <c r="D1023" s="61" t="s">
        <v>698</v>
      </c>
      <c r="E1023" s="164">
        <v>1</v>
      </c>
      <c r="F1023" s="182">
        <v>1313</v>
      </c>
      <c r="G1023" s="135">
        <v>88</v>
      </c>
      <c r="H1023" s="61" t="s">
        <v>698</v>
      </c>
      <c r="I1023" s="164">
        <v>1</v>
      </c>
    </row>
    <row r="1024" spans="1:9" x14ac:dyDescent="0.2">
      <c r="A1024" s="3"/>
      <c r="B1024" s="117">
        <v>1311</v>
      </c>
      <c r="C1024" s="135">
        <v>88</v>
      </c>
      <c r="D1024" s="142" t="s">
        <v>667</v>
      </c>
      <c r="E1024" s="164">
        <v>1</v>
      </c>
      <c r="F1024" s="182">
        <v>1311</v>
      </c>
      <c r="G1024" s="135">
        <v>88</v>
      </c>
      <c r="H1024" s="142" t="s">
        <v>667</v>
      </c>
      <c r="I1024" s="164">
        <v>1</v>
      </c>
    </row>
    <row r="1025" spans="1:9" x14ac:dyDescent="0.2">
      <c r="A1025" s="3"/>
      <c r="B1025" s="117">
        <v>1311</v>
      </c>
      <c r="C1025" s="135">
        <v>88</v>
      </c>
      <c r="D1025" s="142" t="s">
        <v>668</v>
      </c>
      <c r="E1025" s="164">
        <v>1</v>
      </c>
      <c r="F1025" s="182">
        <v>1311</v>
      </c>
      <c r="G1025" s="135">
        <v>88</v>
      </c>
      <c r="H1025" s="142" t="s">
        <v>668</v>
      </c>
      <c r="I1025" s="164">
        <v>1</v>
      </c>
    </row>
    <row r="1026" spans="1:9" x14ac:dyDescent="0.2">
      <c r="A1026" s="3"/>
      <c r="B1026" s="117">
        <v>1311</v>
      </c>
      <c r="C1026" s="135">
        <v>88</v>
      </c>
      <c r="D1026" s="142" t="s">
        <v>669</v>
      </c>
      <c r="E1026" s="164">
        <v>1</v>
      </c>
      <c r="F1026" s="182">
        <v>1311</v>
      </c>
      <c r="G1026" s="135">
        <v>88</v>
      </c>
      <c r="H1026" s="142" t="s">
        <v>669</v>
      </c>
      <c r="I1026" s="164">
        <v>1</v>
      </c>
    </row>
    <row r="1027" spans="1:9" x14ac:dyDescent="0.2">
      <c r="A1027" s="3"/>
      <c r="B1027" s="117">
        <v>1311</v>
      </c>
      <c r="C1027" s="135">
        <v>88</v>
      </c>
      <c r="D1027" s="142" t="s">
        <v>670</v>
      </c>
      <c r="E1027" s="164">
        <v>1</v>
      </c>
      <c r="F1027" s="182">
        <v>1311</v>
      </c>
      <c r="G1027" s="135">
        <v>88</v>
      </c>
      <c r="H1027" s="142" t="s">
        <v>670</v>
      </c>
      <c r="I1027" s="164">
        <v>1</v>
      </c>
    </row>
    <row r="1028" spans="1:9" x14ac:dyDescent="0.2">
      <c r="A1028" s="3"/>
      <c r="B1028" s="117">
        <v>1311</v>
      </c>
      <c r="C1028" s="135">
        <v>88</v>
      </c>
      <c r="D1028" s="142" t="s">
        <v>671</v>
      </c>
      <c r="E1028" s="164">
        <v>1</v>
      </c>
      <c r="F1028" s="182">
        <v>1311</v>
      </c>
      <c r="G1028" s="135">
        <v>88</v>
      </c>
      <c r="H1028" s="142" t="s">
        <v>671</v>
      </c>
      <c r="I1028" s="164">
        <v>1</v>
      </c>
    </row>
    <row r="1029" spans="1:9" x14ac:dyDescent="0.2">
      <c r="A1029" s="3"/>
      <c r="B1029" s="117">
        <v>1311</v>
      </c>
      <c r="C1029" s="135">
        <v>88</v>
      </c>
      <c r="D1029" s="142" t="s">
        <v>672</v>
      </c>
      <c r="E1029" s="164">
        <v>1</v>
      </c>
      <c r="F1029" s="182">
        <v>1311</v>
      </c>
      <c r="G1029" s="135">
        <v>88</v>
      </c>
      <c r="H1029" s="142" t="s">
        <v>672</v>
      </c>
      <c r="I1029" s="164">
        <v>1</v>
      </c>
    </row>
    <row r="1030" spans="1:9" x14ac:dyDescent="0.2">
      <c r="A1030" s="3"/>
      <c r="B1030" s="117">
        <v>1311</v>
      </c>
      <c r="C1030" s="135">
        <v>88</v>
      </c>
      <c r="D1030" s="149" t="s">
        <v>673</v>
      </c>
      <c r="E1030" s="164">
        <v>1</v>
      </c>
      <c r="F1030" s="182">
        <v>1311</v>
      </c>
      <c r="G1030" s="135">
        <v>88</v>
      </c>
      <c r="H1030" s="149" t="s">
        <v>673</v>
      </c>
      <c r="I1030" s="164">
        <v>1</v>
      </c>
    </row>
    <row r="1031" spans="1:9" x14ac:dyDescent="0.2">
      <c r="A1031" s="3"/>
      <c r="B1031" s="117">
        <v>1313</v>
      </c>
      <c r="C1031" s="135">
        <v>88</v>
      </c>
      <c r="D1031" s="61" t="s">
        <v>699</v>
      </c>
      <c r="E1031" s="164">
        <v>1</v>
      </c>
      <c r="F1031" s="182">
        <v>1313</v>
      </c>
      <c r="G1031" s="135">
        <v>88</v>
      </c>
      <c r="H1031" s="61" t="s">
        <v>699</v>
      </c>
      <c r="I1031" s="164">
        <v>1</v>
      </c>
    </row>
    <row r="1032" spans="1:9" x14ac:dyDescent="0.2">
      <c r="A1032" s="3"/>
      <c r="B1032" s="117">
        <v>1311</v>
      </c>
      <c r="C1032" s="135">
        <v>88</v>
      </c>
      <c r="D1032" s="142" t="s">
        <v>674</v>
      </c>
      <c r="E1032" s="164">
        <v>1</v>
      </c>
      <c r="F1032" s="182">
        <v>1311</v>
      </c>
      <c r="G1032" s="135">
        <v>88</v>
      </c>
      <c r="H1032" s="142" t="s">
        <v>674</v>
      </c>
      <c r="I1032" s="164">
        <v>1</v>
      </c>
    </row>
    <row r="1033" spans="1:9" x14ac:dyDescent="0.2">
      <c r="A1033" s="3"/>
      <c r="B1033" s="117">
        <v>1311</v>
      </c>
      <c r="C1033" s="135">
        <v>88</v>
      </c>
      <c r="D1033" s="142" t="s">
        <v>675</v>
      </c>
      <c r="E1033" s="164">
        <v>1</v>
      </c>
      <c r="F1033" s="182">
        <v>1311</v>
      </c>
      <c r="G1033" s="135">
        <v>88</v>
      </c>
      <c r="H1033" s="142" t="s">
        <v>675</v>
      </c>
      <c r="I1033" s="164">
        <v>1</v>
      </c>
    </row>
    <row r="1034" spans="1:9" x14ac:dyDescent="0.2">
      <c r="A1034" s="3"/>
      <c r="B1034" s="117">
        <v>1311</v>
      </c>
      <c r="C1034" s="135">
        <v>88</v>
      </c>
      <c r="D1034" s="148" t="s">
        <v>693</v>
      </c>
      <c r="E1034" s="164">
        <v>1</v>
      </c>
      <c r="F1034" s="182">
        <v>1311</v>
      </c>
      <c r="G1034" s="135">
        <v>88</v>
      </c>
      <c r="H1034" s="148" t="s">
        <v>693</v>
      </c>
      <c r="I1034" s="164">
        <v>1</v>
      </c>
    </row>
    <row r="1035" spans="1:9" x14ac:dyDescent="0.2">
      <c r="A1035" s="3"/>
      <c r="B1035" s="117">
        <v>1311</v>
      </c>
      <c r="C1035" s="135">
        <v>88</v>
      </c>
      <c r="D1035" s="148" t="s">
        <v>676</v>
      </c>
      <c r="E1035" s="164">
        <v>1</v>
      </c>
      <c r="F1035" s="182">
        <v>1311</v>
      </c>
      <c r="G1035" s="135">
        <v>88</v>
      </c>
      <c r="H1035" s="148" t="s">
        <v>676</v>
      </c>
      <c r="I1035" s="164">
        <v>1</v>
      </c>
    </row>
    <row r="1036" spans="1:9" x14ac:dyDescent="0.2">
      <c r="A1036" s="3"/>
      <c r="B1036" s="117">
        <v>1311</v>
      </c>
      <c r="C1036" s="135">
        <v>88</v>
      </c>
      <c r="D1036" s="142" t="s">
        <v>677</v>
      </c>
      <c r="E1036" s="164">
        <v>1</v>
      </c>
      <c r="F1036" s="182">
        <v>1311</v>
      </c>
      <c r="G1036" s="135">
        <v>88</v>
      </c>
      <c r="H1036" s="142" t="s">
        <v>677</v>
      </c>
      <c r="I1036" s="164">
        <v>1</v>
      </c>
    </row>
    <row r="1037" spans="1:9" x14ac:dyDescent="0.2">
      <c r="A1037" s="3"/>
      <c r="B1037" s="117">
        <v>1311</v>
      </c>
      <c r="C1037" s="135">
        <v>88</v>
      </c>
      <c r="D1037" s="142" t="s">
        <v>678</v>
      </c>
      <c r="E1037" s="164">
        <v>1</v>
      </c>
      <c r="F1037" s="182">
        <v>1311</v>
      </c>
      <c r="G1037" s="135">
        <v>88</v>
      </c>
      <c r="H1037" s="142" t="s">
        <v>678</v>
      </c>
      <c r="I1037" s="164">
        <v>1</v>
      </c>
    </row>
    <row r="1038" spans="1:9" x14ac:dyDescent="0.2">
      <c r="A1038" s="3"/>
      <c r="B1038" s="117">
        <v>1313</v>
      </c>
      <c r="C1038" s="135">
        <v>88</v>
      </c>
      <c r="D1038" s="61" t="s">
        <v>700</v>
      </c>
      <c r="E1038" s="164">
        <v>1</v>
      </c>
      <c r="F1038" s="182">
        <v>1313</v>
      </c>
      <c r="G1038" s="135">
        <v>88</v>
      </c>
      <c r="H1038" s="61" t="s">
        <v>700</v>
      </c>
      <c r="I1038" s="164">
        <v>1</v>
      </c>
    </row>
    <row r="1039" spans="1:9" x14ac:dyDescent="0.2">
      <c r="A1039" s="3"/>
      <c r="B1039" s="117">
        <v>1313</v>
      </c>
      <c r="C1039" s="135">
        <v>88</v>
      </c>
      <c r="D1039" s="61" t="s">
        <v>701</v>
      </c>
      <c r="E1039" s="164">
        <v>1</v>
      </c>
      <c r="F1039" s="182">
        <v>1313</v>
      </c>
      <c r="G1039" s="135">
        <v>88</v>
      </c>
      <c r="H1039" s="61" t="s">
        <v>701</v>
      </c>
      <c r="I1039" s="164">
        <v>1</v>
      </c>
    </row>
    <row r="1040" spans="1:9" x14ac:dyDescent="0.2">
      <c r="A1040" s="3"/>
      <c r="B1040" s="117">
        <v>1311</v>
      </c>
      <c r="C1040" s="135">
        <v>88</v>
      </c>
      <c r="D1040" s="142" t="s">
        <v>694</v>
      </c>
      <c r="E1040" s="164">
        <v>1</v>
      </c>
      <c r="F1040" s="182">
        <v>1311</v>
      </c>
      <c r="G1040" s="135">
        <v>88</v>
      </c>
      <c r="H1040" s="142" t="s">
        <v>694</v>
      </c>
      <c r="I1040" s="164">
        <v>1</v>
      </c>
    </row>
    <row r="1041" spans="1:9" x14ac:dyDescent="0.2">
      <c r="A1041" s="3"/>
      <c r="B1041" s="117">
        <v>1311</v>
      </c>
      <c r="C1041" s="135">
        <v>88</v>
      </c>
      <c r="D1041" s="142" t="s">
        <v>679</v>
      </c>
      <c r="E1041" s="164">
        <v>1</v>
      </c>
      <c r="F1041" s="182">
        <v>1311</v>
      </c>
      <c r="G1041" s="135">
        <v>88</v>
      </c>
      <c r="H1041" s="142" t="s">
        <v>679</v>
      </c>
      <c r="I1041" s="164">
        <v>1</v>
      </c>
    </row>
    <row r="1042" spans="1:9" x14ac:dyDescent="0.2">
      <c r="A1042" s="3"/>
      <c r="B1042" s="117">
        <v>1311</v>
      </c>
      <c r="C1042" s="135">
        <v>88</v>
      </c>
      <c r="D1042" s="148" t="s">
        <v>695</v>
      </c>
      <c r="E1042" s="164">
        <v>1</v>
      </c>
      <c r="F1042" s="182">
        <v>1311</v>
      </c>
      <c r="G1042" s="135">
        <v>88</v>
      </c>
      <c r="H1042" s="148" t="s">
        <v>695</v>
      </c>
      <c r="I1042" s="164">
        <v>1</v>
      </c>
    </row>
    <row r="1043" spans="1:9" x14ac:dyDescent="0.2">
      <c r="A1043" s="3"/>
      <c r="B1043" s="117">
        <v>1311</v>
      </c>
      <c r="C1043" s="135">
        <v>88</v>
      </c>
      <c r="D1043" s="142" t="s">
        <v>680</v>
      </c>
      <c r="E1043" s="164">
        <v>1</v>
      </c>
      <c r="F1043" s="182">
        <v>1311</v>
      </c>
      <c r="G1043" s="135">
        <v>88</v>
      </c>
      <c r="H1043" s="142" t="s">
        <v>680</v>
      </c>
      <c r="I1043" s="164">
        <v>1</v>
      </c>
    </row>
    <row r="1044" spans="1:9" x14ac:dyDescent="0.2">
      <c r="A1044" s="3"/>
      <c r="B1044" s="117">
        <v>1311</v>
      </c>
      <c r="C1044" s="135">
        <v>88</v>
      </c>
      <c r="D1044" s="142" t="s">
        <v>681</v>
      </c>
      <c r="E1044" s="164">
        <v>1</v>
      </c>
      <c r="F1044" s="182">
        <v>1311</v>
      </c>
      <c r="G1044" s="135">
        <v>88</v>
      </c>
      <c r="H1044" s="142" t="s">
        <v>681</v>
      </c>
      <c r="I1044" s="164">
        <v>1</v>
      </c>
    </row>
    <row r="1045" spans="1:9" x14ac:dyDescent="0.2">
      <c r="A1045" s="3"/>
      <c r="B1045" s="117">
        <v>1311</v>
      </c>
      <c r="C1045" s="135">
        <v>88</v>
      </c>
      <c r="D1045" s="142" t="s">
        <v>682</v>
      </c>
      <c r="E1045" s="164">
        <v>1</v>
      </c>
      <c r="F1045" s="182">
        <v>1311</v>
      </c>
      <c r="G1045" s="135">
        <v>88</v>
      </c>
      <c r="H1045" s="142" t="s">
        <v>682</v>
      </c>
      <c r="I1045" s="164">
        <v>1</v>
      </c>
    </row>
    <row r="1046" spans="1:9" x14ac:dyDescent="0.2">
      <c r="A1046" s="3"/>
      <c r="B1046" s="117">
        <v>1311</v>
      </c>
      <c r="C1046" s="135">
        <v>88</v>
      </c>
      <c r="D1046" s="142" t="s">
        <v>683</v>
      </c>
      <c r="E1046" s="164">
        <v>1</v>
      </c>
      <c r="F1046" s="182">
        <v>1311</v>
      </c>
      <c r="G1046" s="135">
        <v>88</v>
      </c>
      <c r="H1046" s="142" t="s">
        <v>683</v>
      </c>
      <c r="I1046" s="164">
        <v>1</v>
      </c>
    </row>
    <row r="1047" spans="1:9" x14ac:dyDescent="0.2">
      <c r="A1047" s="3"/>
      <c r="B1047" s="117">
        <v>1311</v>
      </c>
      <c r="C1047" s="135">
        <v>88</v>
      </c>
      <c r="D1047" s="142" t="s">
        <v>684</v>
      </c>
      <c r="E1047" s="164">
        <v>1</v>
      </c>
      <c r="F1047" s="182">
        <v>1311</v>
      </c>
      <c r="G1047" s="135">
        <v>88</v>
      </c>
      <c r="H1047" s="142" t="s">
        <v>684</v>
      </c>
      <c r="I1047" s="164">
        <v>1</v>
      </c>
    </row>
    <row r="1048" spans="1:9" x14ac:dyDescent="0.2">
      <c r="A1048" s="3"/>
      <c r="B1048" s="117">
        <v>1311</v>
      </c>
      <c r="C1048" s="135">
        <v>88</v>
      </c>
      <c r="D1048" s="142" t="s">
        <v>685</v>
      </c>
      <c r="E1048" s="164">
        <v>1</v>
      </c>
      <c r="F1048" s="182">
        <v>1311</v>
      </c>
      <c r="G1048" s="135">
        <v>88</v>
      </c>
      <c r="H1048" s="142" t="s">
        <v>685</v>
      </c>
      <c r="I1048" s="164">
        <v>1</v>
      </c>
    </row>
    <row r="1049" spans="1:9" x14ac:dyDescent="0.2">
      <c r="A1049" s="3"/>
      <c r="B1049" s="117">
        <v>1311</v>
      </c>
      <c r="C1049" s="135">
        <v>88</v>
      </c>
      <c r="D1049" s="142" t="s">
        <v>686</v>
      </c>
      <c r="E1049" s="164">
        <v>1</v>
      </c>
      <c r="F1049" s="182">
        <v>1311</v>
      </c>
      <c r="G1049" s="135">
        <v>88</v>
      </c>
      <c r="H1049" s="142" t="s">
        <v>686</v>
      </c>
      <c r="I1049" s="164">
        <v>1</v>
      </c>
    </row>
    <row r="1050" spans="1:9" x14ac:dyDescent="0.2">
      <c r="A1050" s="3"/>
      <c r="B1050" s="117">
        <v>1311</v>
      </c>
      <c r="C1050" s="135">
        <v>88</v>
      </c>
      <c r="D1050" s="142" t="s">
        <v>687</v>
      </c>
      <c r="E1050" s="164">
        <v>1</v>
      </c>
      <c r="F1050" s="182">
        <v>1311</v>
      </c>
      <c r="G1050" s="135">
        <v>88</v>
      </c>
      <c r="H1050" s="142" t="s">
        <v>687</v>
      </c>
      <c r="I1050" s="164">
        <v>1</v>
      </c>
    </row>
    <row r="1051" spans="1:9" x14ac:dyDescent="0.2">
      <c r="A1051" s="3"/>
      <c r="B1051" s="117">
        <v>1311</v>
      </c>
      <c r="C1051" s="135">
        <v>88</v>
      </c>
      <c r="D1051" s="142" t="s">
        <v>688</v>
      </c>
      <c r="E1051" s="164">
        <v>1</v>
      </c>
      <c r="F1051" s="182">
        <v>1311</v>
      </c>
      <c r="G1051" s="135">
        <v>88</v>
      </c>
      <c r="H1051" s="142" t="s">
        <v>688</v>
      </c>
      <c r="I1051" s="164">
        <v>1</v>
      </c>
    </row>
    <row r="1052" spans="1:9" x14ac:dyDescent="0.2">
      <c r="A1052" s="3"/>
      <c r="B1052" s="117">
        <v>1313</v>
      </c>
      <c r="C1052" s="135">
        <v>88</v>
      </c>
      <c r="D1052" s="61" t="s">
        <v>702</v>
      </c>
      <c r="E1052" s="164">
        <v>1</v>
      </c>
      <c r="F1052" s="182">
        <v>1313</v>
      </c>
      <c r="G1052" s="135">
        <v>88</v>
      </c>
      <c r="H1052" s="61" t="s">
        <v>702</v>
      </c>
      <c r="I1052" s="164">
        <v>1</v>
      </c>
    </row>
    <row r="1053" spans="1:9" x14ac:dyDescent="0.2">
      <c r="A1053" s="3"/>
      <c r="B1053" s="117">
        <v>1311</v>
      </c>
      <c r="C1053" s="135">
        <v>88</v>
      </c>
      <c r="D1053" s="142" t="s">
        <v>689</v>
      </c>
      <c r="E1053" s="164">
        <v>1</v>
      </c>
      <c r="F1053" s="182">
        <v>1311</v>
      </c>
      <c r="G1053" s="135">
        <v>88</v>
      </c>
      <c r="H1053" s="142" t="s">
        <v>689</v>
      </c>
      <c r="I1053" s="164">
        <v>1</v>
      </c>
    </row>
    <row r="1054" spans="1:9" x14ac:dyDescent="0.2">
      <c r="A1054" s="3"/>
      <c r="B1054" s="117">
        <v>1311</v>
      </c>
      <c r="C1054" s="135">
        <v>88</v>
      </c>
      <c r="D1054" s="145" t="s">
        <v>690</v>
      </c>
      <c r="E1054" s="164">
        <v>1</v>
      </c>
      <c r="F1054" s="182">
        <v>1311</v>
      </c>
      <c r="G1054" s="135">
        <v>88</v>
      </c>
      <c r="H1054" s="145" t="s">
        <v>690</v>
      </c>
      <c r="I1054" s="164">
        <v>1</v>
      </c>
    </row>
    <row r="1055" spans="1:9" x14ac:dyDescent="0.2">
      <c r="A1055" s="3"/>
      <c r="B1055" s="117">
        <v>1311</v>
      </c>
      <c r="C1055" s="135">
        <v>88</v>
      </c>
      <c r="D1055" s="149" t="s">
        <v>691</v>
      </c>
      <c r="E1055" s="164">
        <v>1</v>
      </c>
      <c r="F1055" s="182">
        <v>1311</v>
      </c>
      <c r="G1055" s="135">
        <v>88</v>
      </c>
      <c r="H1055" s="149" t="s">
        <v>691</v>
      </c>
      <c r="I1055" s="164">
        <v>1</v>
      </c>
    </row>
    <row r="1056" spans="1:9" x14ac:dyDescent="0.2">
      <c r="A1056" s="3"/>
      <c r="B1056" s="117">
        <v>1311</v>
      </c>
      <c r="C1056" s="135">
        <v>88</v>
      </c>
      <c r="D1056" s="142" t="s">
        <v>692</v>
      </c>
      <c r="E1056" s="164">
        <v>1</v>
      </c>
      <c r="F1056" s="182">
        <v>1311</v>
      </c>
      <c r="G1056" s="135">
        <v>88</v>
      </c>
      <c r="H1056" s="142" t="s">
        <v>692</v>
      </c>
      <c r="I1056" s="164">
        <v>1</v>
      </c>
    </row>
    <row r="1057" spans="1:9" x14ac:dyDescent="0.2">
      <c r="A1057" s="3"/>
      <c r="B1057" s="117">
        <v>1313</v>
      </c>
      <c r="C1057" s="135">
        <v>88</v>
      </c>
      <c r="D1057" s="61" t="s">
        <v>703</v>
      </c>
      <c r="E1057" s="164">
        <v>1</v>
      </c>
      <c r="F1057" s="182">
        <v>1313</v>
      </c>
      <c r="G1057" s="135">
        <v>88</v>
      </c>
      <c r="H1057" s="61" t="s">
        <v>703</v>
      </c>
      <c r="I1057" s="164">
        <v>1</v>
      </c>
    </row>
    <row r="1058" spans="1:9" x14ac:dyDescent="0.2">
      <c r="A1058" s="3"/>
      <c r="B1058" s="117">
        <v>1313</v>
      </c>
      <c r="C1058" s="135">
        <v>88</v>
      </c>
      <c r="D1058" s="147" t="s">
        <v>704</v>
      </c>
      <c r="E1058" s="164">
        <v>1</v>
      </c>
      <c r="F1058" s="182">
        <v>1313</v>
      </c>
      <c r="G1058" s="135">
        <v>88</v>
      </c>
      <c r="H1058" s="147" t="s">
        <v>704</v>
      </c>
      <c r="I1058" s="164">
        <v>1</v>
      </c>
    </row>
    <row r="1059" spans="1:9" ht="25.5" x14ac:dyDescent="0.2">
      <c r="A1059" s="3"/>
      <c r="B1059" s="117">
        <v>1311</v>
      </c>
      <c r="C1059" s="131">
        <v>88</v>
      </c>
      <c r="D1059" s="38" t="s">
        <v>1182</v>
      </c>
      <c r="E1059" s="172">
        <v>1</v>
      </c>
      <c r="F1059" s="182"/>
      <c r="G1059" s="135"/>
      <c r="H1059" s="38"/>
      <c r="I1059" s="172"/>
    </row>
    <row r="1060" spans="1:9" x14ac:dyDescent="0.2">
      <c r="A1060" s="3"/>
      <c r="B1060" s="117">
        <v>1311</v>
      </c>
      <c r="C1060" s="131">
        <v>88</v>
      </c>
      <c r="D1060" s="38" t="s">
        <v>1183</v>
      </c>
      <c r="E1060" s="172">
        <v>1</v>
      </c>
      <c r="F1060" s="182"/>
      <c r="G1060" s="135"/>
      <c r="H1060" s="38"/>
      <c r="I1060" s="172"/>
    </row>
    <row r="1061" spans="1:9" x14ac:dyDescent="0.2">
      <c r="A1061" s="3"/>
      <c r="B1061" s="117">
        <v>1311</v>
      </c>
      <c r="C1061" s="131">
        <v>88</v>
      </c>
      <c r="D1061" s="38" t="s">
        <v>1184</v>
      </c>
      <c r="E1061" s="172">
        <v>1</v>
      </c>
      <c r="F1061" s="182"/>
      <c r="G1061" s="135"/>
      <c r="H1061" s="38"/>
      <c r="I1061" s="172"/>
    </row>
    <row r="1062" spans="1:9" x14ac:dyDescent="0.2">
      <c r="A1062" s="3"/>
      <c r="B1062" s="117">
        <v>1311</v>
      </c>
      <c r="C1062" s="131">
        <v>88</v>
      </c>
      <c r="D1062" s="38" t="s">
        <v>1185</v>
      </c>
      <c r="E1062" s="172">
        <v>1</v>
      </c>
      <c r="F1062" s="182"/>
      <c r="G1062" s="135"/>
      <c r="H1062" s="38"/>
      <c r="I1062" s="172"/>
    </row>
    <row r="1063" spans="1:9" ht="25.5" x14ac:dyDescent="0.2">
      <c r="A1063" s="3"/>
      <c r="B1063" s="117">
        <v>1311</v>
      </c>
      <c r="C1063" s="131">
        <v>88</v>
      </c>
      <c r="D1063" s="38" t="s">
        <v>1186</v>
      </c>
      <c r="E1063" s="172">
        <v>1</v>
      </c>
      <c r="F1063" s="182"/>
      <c r="G1063" s="135"/>
      <c r="H1063" s="38"/>
      <c r="I1063" s="172"/>
    </row>
    <row r="1064" spans="1:9" x14ac:dyDescent="0.2">
      <c r="A1064" s="3"/>
      <c r="B1064" s="117">
        <v>1311</v>
      </c>
      <c r="C1064" s="131">
        <v>88</v>
      </c>
      <c r="D1064" s="38" t="s">
        <v>1187</v>
      </c>
      <c r="E1064" s="172">
        <v>1</v>
      </c>
      <c r="F1064" s="182"/>
      <c r="G1064" s="135"/>
      <c r="H1064" s="38"/>
      <c r="I1064" s="172"/>
    </row>
    <row r="1065" spans="1:9" x14ac:dyDescent="0.2">
      <c r="A1065" s="3"/>
      <c r="B1065" s="117">
        <v>1311</v>
      </c>
      <c r="C1065" s="131">
        <v>88</v>
      </c>
      <c r="D1065" s="38" t="s">
        <v>1188</v>
      </c>
      <c r="E1065" s="172">
        <v>1</v>
      </c>
      <c r="F1065" s="182"/>
      <c r="G1065" s="135"/>
      <c r="H1065" s="38"/>
      <c r="I1065" s="172"/>
    </row>
    <row r="1066" spans="1:9" x14ac:dyDescent="0.2">
      <c r="A1066" s="3"/>
      <c r="B1066" s="117">
        <v>1311</v>
      </c>
      <c r="C1066" s="131">
        <v>88</v>
      </c>
      <c r="D1066" s="38" t="s">
        <v>1189</v>
      </c>
      <c r="E1066" s="172">
        <v>1</v>
      </c>
      <c r="F1066" s="182"/>
      <c r="G1066" s="135"/>
      <c r="H1066" s="38"/>
      <c r="I1066" s="172"/>
    </row>
    <row r="1067" spans="1:9" x14ac:dyDescent="0.2">
      <c r="A1067" s="3"/>
      <c r="B1067" s="117">
        <v>1311</v>
      </c>
      <c r="C1067" s="131">
        <v>88</v>
      </c>
      <c r="D1067" s="38" t="s">
        <v>1190</v>
      </c>
      <c r="E1067" s="172">
        <v>1</v>
      </c>
      <c r="F1067" s="182"/>
      <c r="G1067" s="135"/>
      <c r="H1067" s="38"/>
      <c r="I1067" s="172"/>
    </row>
    <row r="1068" spans="1:9" x14ac:dyDescent="0.2">
      <c r="A1068" s="3"/>
      <c r="B1068" s="117">
        <v>1311</v>
      </c>
      <c r="C1068" s="131">
        <v>88</v>
      </c>
      <c r="D1068" s="38" t="s">
        <v>1191</v>
      </c>
      <c r="E1068" s="172">
        <v>1</v>
      </c>
      <c r="F1068" s="182"/>
      <c r="G1068" s="135"/>
      <c r="H1068" s="38"/>
      <c r="I1068" s="172"/>
    </row>
    <row r="1069" spans="1:9" x14ac:dyDescent="0.2">
      <c r="A1069" s="3"/>
      <c r="B1069" s="117">
        <v>1311</v>
      </c>
      <c r="C1069" s="131">
        <v>88</v>
      </c>
      <c r="D1069" s="38" t="s">
        <v>1192</v>
      </c>
      <c r="E1069" s="172">
        <v>1</v>
      </c>
      <c r="F1069" s="182"/>
      <c r="G1069" s="135"/>
      <c r="H1069" s="38"/>
      <c r="I1069" s="172"/>
    </row>
    <row r="1070" spans="1:9" x14ac:dyDescent="0.2">
      <c r="A1070" s="3"/>
      <c r="B1070" s="117">
        <v>1311</v>
      </c>
      <c r="C1070" s="131">
        <v>88</v>
      </c>
      <c r="D1070" s="38" t="s">
        <v>1193</v>
      </c>
      <c r="E1070" s="172">
        <v>1</v>
      </c>
      <c r="F1070" s="182"/>
      <c r="G1070" s="135"/>
      <c r="H1070" s="38"/>
      <c r="I1070" s="172"/>
    </row>
    <row r="1071" spans="1:9" x14ac:dyDescent="0.2">
      <c r="A1071" s="3"/>
      <c r="B1071" s="117">
        <v>1311</v>
      </c>
      <c r="C1071" s="131">
        <v>88</v>
      </c>
      <c r="D1071" s="38" t="s">
        <v>1194</v>
      </c>
      <c r="E1071" s="172">
        <v>1</v>
      </c>
      <c r="F1071" s="182"/>
      <c r="G1071" s="135"/>
      <c r="H1071" s="38"/>
      <c r="I1071" s="172"/>
    </row>
    <row r="1072" spans="1:9" x14ac:dyDescent="0.2">
      <c r="A1072" s="3"/>
      <c r="B1072" s="117">
        <v>1311</v>
      </c>
      <c r="C1072" s="131">
        <v>88</v>
      </c>
      <c r="D1072" s="38" t="s">
        <v>1195</v>
      </c>
      <c r="E1072" s="172">
        <v>1</v>
      </c>
      <c r="F1072" s="182"/>
      <c r="G1072" s="135"/>
      <c r="H1072" s="38"/>
      <c r="I1072" s="172"/>
    </row>
    <row r="1073" spans="1:20" x14ac:dyDescent="0.2">
      <c r="A1073" s="3"/>
      <c r="B1073" s="117">
        <v>1311</v>
      </c>
      <c r="C1073" s="131">
        <v>88</v>
      </c>
      <c r="D1073" s="38" t="s">
        <v>1196</v>
      </c>
      <c r="E1073" s="172">
        <v>1</v>
      </c>
      <c r="F1073" s="182"/>
      <c r="G1073" s="135"/>
      <c r="H1073" s="38"/>
      <c r="I1073" s="172"/>
    </row>
    <row r="1074" spans="1:20" x14ac:dyDescent="0.2">
      <c r="A1074" s="3"/>
      <c r="B1074" s="117">
        <v>1311</v>
      </c>
      <c r="C1074" s="131">
        <v>88</v>
      </c>
      <c r="D1074" s="38" t="s">
        <v>1197</v>
      </c>
      <c r="E1074" s="172">
        <v>1</v>
      </c>
      <c r="F1074" s="182"/>
      <c r="G1074" s="135"/>
      <c r="H1074" s="38"/>
      <c r="I1074" s="172"/>
    </row>
    <row r="1075" spans="1:20" x14ac:dyDescent="0.2">
      <c r="A1075" s="3"/>
      <c r="B1075" s="117">
        <v>1311</v>
      </c>
      <c r="C1075" s="131">
        <v>88</v>
      </c>
      <c r="D1075" s="38" t="s">
        <v>1198</v>
      </c>
      <c r="E1075" s="172">
        <v>1</v>
      </c>
      <c r="F1075" s="182"/>
      <c r="G1075" s="135"/>
      <c r="H1075" s="38"/>
      <c r="I1075" s="172"/>
    </row>
    <row r="1076" spans="1:20" x14ac:dyDescent="0.2">
      <c r="A1076" s="3"/>
      <c r="B1076" s="117">
        <v>1311</v>
      </c>
      <c r="C1076" s="131">
        <v>88</v>
      </c>
      <c r="D1076" s="38" t="s">
        <v>1199</v>
      </c>
      <c r="E1076" s="172">
        <v>1</v>
      </c>
      <c r="F1076" s="182"/>
      <c r="G1076" s="135"/>
      <c r="H1076" s="38"/>
      <c r="I1076" s="172"/>
    </row>
    <row r="1077" spans="1:20" x14ac:dyDescent="0.2">
      <c r="A1077" s="3"/>
      <c r="B1077" s="117">
        <v>1311</v>
      </c>
      <c r="C1077" s="131">
        <v>88</v>
      </c>
      <c r="D1077" s="38" t="s">
        <v>1200</v>
      </c>
      <c r="E1077" s="172">
        <v>1</v>
      </c>
      <c r="F1077" s="182"/>
      <c r="G1077" s="135"/>
      <c r="H1077" s="38"/>
      <c r="I1077" s="172"/>
    </row>
    <row r="1078" spans="1:20" x14ac:dyDescent="0.2">
      <c r="A1078" s="3"/>
      <c r="B1078" s="117">
        <v>1311</v>
      </c>
      <c r="C1078" s="131">
        <v>88</v>
      </c>
      <c r="D1078" s="38" t="s">
        <v>1201</v>
      </c>
      <c r="E1078" s="172">
        <v>1</v>
      </c>
      <c r="F1078" s="182"/>
      <c r="G1078" s="135"/>
      <c r="H1078" s="38"/>
      <c r="I1078" s="172"/>
    </row>
    <row r="1079" spans="1:20" ht="13.5" thickBot="1" x14ac:dyDescent="0.25">
      <c r="A1079" s="3"/>
      <c r="B1079" s="117">
        <v>1311</v>
      </c>
      <c r="C1079" s="131">
        <v>88</v>
      </c>
      <c r="D1079" s="39" t="s">
        <v>1202</v>
      </c>
      <c r="E1079" s="172">
        <v>1</v>
      </c>
      <c r="F1079" s="182"/>
      <c r="G1079" s="135"/>
      <c r="H1079" s="39"/>
      <c r="I1079" s="172"/>
    </row>
    <row r="1080" spans="1:20" s="2" customFormat="1" ht="13.5" thickBot="1" x14ac:dyDescent="0.25">
      <c r="A1080" s="29"/>
      <c r="B1080" s="121"/>
      <c r="C1080" s="130" t="s">
        <v>9</v>
      </c>
      <c r="D1080" s="24" t="s">
        <v>10</v>
      </c>
      <c r="E1080" s="157">
        <f>SUM(E1081:E1160)</f>
        <v>94</v>
      </c>
      <c r="F1080" s="121"/>
      <c r="G1080" s="130" t="s">
        <v>9</v>
      </c>
      <c r="H1080" s="24" t="s">
        <v>10</v>
      </c>
      <c r="I1080" s="188">
        <f>SUM(I1081:I1160)</f>
        <v>94</v>
      </c>
      <c r="K1080" s="81"/>
      <c r="L1080" s="81"/>
      <c r="M1080" s="81"/>
      <c r="N1080" s="81"/>
      <c r="O1080" s="81"/>
      <c r="P1080" s="81"/>
      <c r="Q1080" s="81"/>
      <c r="R1080" s="81"/>
      <c r="S1080" s="81"/>
      <c r="T1080" s="81"/>
    </row>
    <row r="1081" spans="1:20" x14ac:dyDescent="0.2">
      <c r="A1081" s="3"/>
      <c r="B1081" s="117">
        <v>1313</v>
      </c>
      <c r="C1081" s="135">
        <v>90</v>
      </c>
      <c r="D1081" s="141" t="s">
        <v>708</v>
      </c>
      <c r="E1081" s="164">
        <v>1</v>
      </c>
      <c r="F1081" s="182">
        <v>1313</v>
      </c>
      <c r="G1081" s="135">
        <v>90</v>
      </c>
      <c r="H1081" s="141" t="s">
        <v>708</v>
      </c>
      <c r="I1081" s="164">
        <v>1</v>
      </c>
    </row>
    <row r="1082" spans="1:20" x14ac:dyDescent="0.2">
      <c r="A1082" s="3"/>
      <c r="B1082" s="117">
        <v>1313</v>
      </c>
      <c r="C1082" s="135">
        <v>90</v>
      </c>
      <c r="D1082" s="61" t="s">
        <v>709</v>
      </c>
      <c r="E1082" s="164">
        <v>1</v>
      </c>
      <c r="F1082" s="182">
        <v>1313</v>
      </c>
      <c r="G1082" s="135">
        <v>90</v>
      </c>
      <c r="H1082" s="61" t="s">
        <v>709</v>
      </c>
      <c r="I1082" s="164">
        <v>1</v>
      </c>
    </row>
    <row r="1083" spans="1:20" x14ac:dyDescent="0.2">
      <c r="A1083" s="3"/>
      <c r="B1083" s="117">
        <v>1311</v>
      </c>
      <c r="C1083" s="135">
        <v>90</v>
      </c>
      <c r="D1083" s="61" t="s">
        <v>847</v>
      </c>
      <c r="E1083" s="164">
        <v>1</v>
      </c>
      <c r="F1083" s="182">
        <v>1311</v>
      </c>
      <c r="G1083" s="135">
        <v>90</v>
      </c>
      <c r="H1083" s="61" t="s">
        <v>847</v>
      </c>
      <c r="I1083" s="164">
        <v>1</v>
      </c>
    </row>
    <row r="1084" spans="1:20" x14ac:dyDescent="0.2">
      <c r="A1084" s="3"/>
      <c r="B1084" s="117">
        <v>1313</v>
      </c>
      <c r="C1084" s="135">
        <v>90</v>
      </c>
      <c r="D1084" s="61" t="s">
        <v>710</v>
      </c>
      <c r="E1084" s="164">
        <v>1</v>
      </c>
      <c r="F1084" s="182">
        <v>1313</v>
      </c>
      <c r="G1084" s="135">
        <v>90</v>
      </c>
      <c r="H1084" s="61" t="s">
        <v>710</v>
      </c>
      <c r="I1084" s="164">
        <v>1</v>
      </c>
    </row>
    <row r="1085" spans="1:20" x14ac:dyDescent="0.2">
      <c r="A1085" s="3"/>
      <c r="B1085" s="117">
        <v>1313</v>
      </c>
      <c r="C1085" s="135">
        <v>90</v>
      </c>
      <c r="D1085" s="61" t="s">
        <v>711</v>
      </c>
      <c r="E1085" s="164">
        <v>1</v>
      </c>
      <c r="F1085" s="182">
        <v>1313</v>
      </c>
      <c r="G1085" s="135">
        <v>90</v>
      </c>
      <c r="H1085" s="61" t="s">
        <v>711</v>
      </c>
      <c r="I1085" s="164">
        <v>1</v>
      </c>
    </row>
    <row r="1086" spans="1:20" x14ac:dyDescent="0.2">
      <c r="A1086" s="3"/>
      <c r="B1086" s="117">
        <v>1313</v>
      </c>
      <c r="C1086" s="135">
        <v>90</v>
      </c>
      <c r="D1086" s="141" t="s">
        <v>712</v>
      </c>
      <c r="E1086" s="158">
        <v>1</v>
      </c>
      <c r="F1086" s="182">
        <v>1313</v>
      </c>
      <c r="G1086" s="135">
        <v>90</v>
      </c>
      <c r="H1086" s="141" t="s">
        <v>712</v>
      </c>
      <c r="I1086" s="158">
        <v>1</v>
      </c>
    </row>
    <row r="1087" spans="1:20" x14ac:dyDescent="0.2">
      <c r="A1087" s="3"/>
      <c r="B1087" s="117">
        <v>1313</v>
      </c>
      <c r="C1087" s="135">
        <v>90</v>
      </c>
      <c r="D1087" s="61" t="s">
        <v>713</v>
      </c>
      <c r="E1087" s="164">
        <v>1</v>
      </c>
      <c r="F1087" s="182">
        <v>1313</v>
      </c>
      <c r="G1087" s="135">
        <v>90</v>
      </c>
      <c r="H1087" s="61" t="s">
        <v>713</v>
      </c>
      <c r="I1087" s="164">
        <v>1</v>
      </c>
    </row>
    <row r="1088" spans="1:20" x14ac:dyDescent="0.2">
      <c r="A1088" s="3"/>
      <c r="B1088" s="117">
        <v>1313</v>
      </c>
      <c r="C1088" s="135">
        <v>90</v>
      </c>
      <c r="D1088" s="61" t="s">
        <v>714</v>
      </c>
      <c r="E1088" s="164">
        <v>1</v>
      </c>
      <c r="F1088" s="182">
        <v>1313</v>
      </c>
      <c r="G1088" s="135">
        <v>90</v>
      </c>
      <c r="H1088" s="61" t="s">
        <v>714</v>
      </c>
      <c r="I1088" s="164">
        <v>1</v>
      </c>
    </row>
    <row r="1089" spans="1:9" x14ac:dyDescent="0.2">
      <c r="A1089" s="3"/>
      <c r="B1089" s="117">
        <v>1313</v>
      </c>
      <c r="C1089" s="135">
        <v>90</v>
      </c>
      <c r="D1089" s="61" t="s">
        <v>715</v>
      </c>
      <c r="E1089" s="164">
        <v>1</v>
      </c>
      <c r="F1089" s="182">
        <v>1313</v>
      </c>
      <c r="G1089" s="135">
        <v>90</v>
      </c>
      <c r="H1089" s="61" t="s">
        <v>715</v>
      </c>
      <c r="I1089" s="164">
        <v>1</v>
      </c>
    </row>
    <row r="1090" spans="1:9" x14ac:dyDescent="0.2">
      <c r="A1090" s="3"/>
      <c r="B1090" s="117">
        <v>1313</v>
      </c>
      <c r="C1090" s="135">
        <v>90</v>
      </c>
      <c r="D1090" s="61" t="s">
        <v>716</v>
      </c>
      <c r="E1090" s="164">
        <v>1</v>
      </c>
      <c r="F1090" s="182">
        <v>1313</v>
      </c>
      <c r="G1090" s="135">
        <v>90</v>
      </c>
      <c r="H1090" s="61" t="s">
        <v>716</v>
      </c>
      <c r="I1090" s="164">
        <v>1</v>
      </c>
    </row>
    <row r="1091" spans="1:9" x14ac:dyDescent="0.2">
      <c r="A1091" s="3"/>
      <c r="B1091" s="117">
        <v>1313</v>
      </c>
      <c r="C1091" s="135">
        <v>90</v>
      </c>
      <c r="D1091" s="61" t="s">
        <v>717</v>
      </c>
      <c r="E1091" s="164">
        <v>1</v>
      </c>
      <c r="F1091" s="182">
        <v>1313</v>
      </c>
      <c r="G1091" s="135">
        <v>90</v>
      </c>
      <c r="H1091" s="61" t="s">
        <v>717</v>
      </c>
      <c r="I1091" s="164">
        <v>1</v>
      </c>
    </row>
    <row r="1092" spans="1:9" x14ac:dyDescent="0.2">
      <c r="A1092" s="3"/>
      <c r="B1092" s="117">
        <v>1313</v>
      </c>
      <c r="C1092" s="135">
        <v>91</v>
      </c>
      <c r="D1092" s="61" t="s">
        <v>752</v>
      </c>
      <c r="E1092" s="164">
        <v>1</v>
      </c>
      <c r="F1092" s="182">
        <v>1313</v>
      </c>
      <c r="G1092" s="135">
        <v>91</v>
      </c>
      <c r="H1092" s="61" t="s">
        <v>752</v>
      </c>
      <c r="I1092" s="164">
        <v>1</v>
      </c>
    </row>
    <row r="1093" spans="1:9" x14ac:dyDescent="0.2">
      <c r="A1093" s="3"/>
      <c r="B1093" s="117">
        <v>1311</v>
      </c>
      <c r="C1093" s="135">
        <v>91</v>
      </c>
      <c r="D1093" s="142" t="s">
        <v>718</v>
      </c>
      <c r="E1093" s="164">
        <v>1</v>
      </c>
      <c r="F1093" s="182">
        <v>1311</v>
      </c>
      <c r="G1093" s="135">
        <v>91</v>
      </c>
      <c r="H1093" s="142" t="s">
        <v>718</v>
      </c>
      <c r="I1093" s="164">
        <v>1</v>
      </c>
    </row>
    <row r="1094" spans="1:9" x14ac:dyDescent="0.2">
      <c r="A1094" s="3"/>
      <c r="B1094" s="123">
        <v>1311</v>
      </c>
      <c r="C1094" s="131">
        <v>91</v>
      </c>
      <c r="D1094" s="142" t="s">
        <v>868</v>
      </c>
      <c r="E1094" s="164">
        <v>1</v>
      </c>
      <c r="F1094" s="179">
        <v>1311</v>
      </c>
      <c r="G1094" s="131">
        <v>91</v>
      </c>
      <c r="H1094" s="142" t="s">
        <v>868</v>
      </c>
      <c r="I1094" s="164">
        <v>1</v>
      </c>
    </row>
    <row r="1095" spans="1:9" x14ac:dyDescent="0.2">
      <c r="A1095" s="3"/>
      <c r="B1095" s="117">
        <v>1313</v>
      </c>
      <c r="C1095" s="135">
        <v>91</v>
      </c>
      <c r="D1095" s="61" t="s">
        <v>753</v>
      </c>
      <c r="E1095" s="164">
        <v>1</v>
      </c>
      <c r="F1095" s="182">
        <v>1313</v>
      </c>
      <c r="G1095" s="135">
        <v>91</v>
      </c>
      <c r="H1095" s="61" t="s">
        <v>753</v>
      </c>
      <c r="I1095" s="164">
        <v>1</v>
      </c>
    </row>
    <row r="1096" spans="1:9" x14ac:dyDescent="0.2">
      <c r="A1096" s="3"/>
      <c r="B1096" s="117">
        <v>1313</v>
      </c>
      <c r="C1096" s="135">
        <v>91</v>
      </c>
      <c r="D1096" s="61" t="s">
        <v>754</v>
      </c>
      <c r="E1096" s="164">
        <v>1</v>
      </c>
      <c r="F1096" s="182">
        <v>1313</v>
      </c>
      <c r="G1096" s="135">
        <v>91</v>
      </c>
      <c r="H1096" s="61" t="s">
        <v>754</v>
      </c>
      <c r="I1096" s="164">
        <v>1</v>
      </c>
    </row>
    <row r="1097" spans="1:9" x14ac:dyDescent="0.2">
      <c r="A1097" s="3"/>
      <c r="B1097" s="117">
        <v>1311</v>
      </c>
      <c r="C1097" s="135">
        <v>91</v>
      </c>
      <c r="D1097" s="142" t="s">
        <v>719</v>
      </c>
      <c r="E1097" s="164">
        <v>1</v>
      </c>
      <c r="F1097" s="182">
        <v>1311</v>
      </c>
      <c r="G1097" s="135">
        <v>91</v>
      </c>
      <c r="H1097" s="142" t="s">
        <v>719</v>
      </c>
      <c r="I1097" s="164">
        <v>1</v>
      </c>
    </row>
    <row r="1098" spans="1:9" x14ac:dyDescent="0.2">
      <c r="A1098" s="3"/>
      <c r="B1098" s="117">
        <v>1313</v>
      </c>
      <c r="C1098" s="135">
        <v>91</v>
      </c>
      <c r="D1098" s="145" t="s">
        <v>755</v>
      </c>
      <c r="E1098" s="164">
        <v>1</v>
      </c>
      <c r="F1098" s="182">
        <v>1313</v>
      </c>
      <c r="G1098" s="135">
        <v>91</v>
      </c>
      <c r="H1098" s="145" t="s">
        <v>755</v>
      </c>
      <c r="I1098" s="164">
        <v>1</v>
      </c>
    </row>
    <row r="1099" spans="1:9" x14ac:dyDescent="0.2">
      <c r="A1099" s="3"/>
      <c r="B1099" s="117">
        <v>1313</v>
      </c>
      <c r="C1099" s="135">
        <v>91</v>
      </c>
      <c r="D1099" s="145" t="s">
        <v>756</v>
      </c>
      <c r="E1099" s="164">
        <v>1</v>
      </c>
      <c r="F1099" s="182">
        <v>1313</v>
      </c>
      <c r="G1099" s="135">
        <v>91</v>
      </c>
      <c r="H1099" s="145" t="s">
        <v>756</v>
      </c>
      <c r="I1099" s="164">
        <v>1</v>
      </c>
    </row>
    <row r="1100" spans="1:9" x14ac:dyDescent="0.2">
      <c r="A1100" s="3"/>
      <c r="B1100" s="117">
        <v>1313</v>
      </c>
      <c r="C1100" s="135">
        <v>91</v>
      </c>
      <c r="D1100" s="61" t="s">
        <v>757</v>
      </c>
      <c r="E1100" s="164">
        <v>1</v>
      </c>
      <c r="F1100" s="182">
        <v>1313</v>
      </c>
      <c r="G1100" s="135">
        <v>91</v>
      </c>
      <c r="H1100" s="61" t="s">
        <v>757</v>
      </c>
      <c r="I1100" s="164">
        <v>1</v>
      </c>
    </row>
    <row r="1101" spans="1:9" x14ac:dyDescent="0.2">
      <c r="A1101" s="3"/>
      <c r="B1101" s="117">
        <v>1313</v>
      </c>
      <c r="C1101" s="135">
        <v>91</v>
      </c>
      <c r="D1101" s="61" t="s">
        <v>758</v>
      </c>
      <c r="E1101" s="164">
        <v>1</v>
      </c>
      <c r="F1101" s="182">
        <v>1313</v>
      </c>
      <c r="G1101" s="135">
        <v>91</v>
      </c>
      <c r="H1101" s="61" t="s">
        <v>758</v>
      </c>
      <c r="I1101" s="164">
        <v>1</v>
      </c>
    </row>
    <row r="1102" spans="1:9" x14ac:dyDescent="0.2">
      <c r="A1102" s="3"/>
      <c r="B1102" s="117">
        <v>1311</v>
      </c>
      <c r="C1102" s="135">
        <v>91</v>
      </c>
      <c r="D1102" s="142" t="s">
        <v>721</v>
      </c>
      <c r="E1102" s="164">
        <v>1</v>
      </c>
      <c r="F1102" s="182">
        <v>1311</v>
      </c>
      <c r="G1102" s="135">
        <v>91</v>
      </c>
      <c r="H1102" s="142" t="s">
        <v>721</v>
      </c>
      <c r="I1102" s="164">
        <v>1</v>
      </c>
    </row>
    <row r="1103" spans="1:9" x14ac:dyDescent="0.2">
      <c r="A1103" s="3"/>
      <c r="B1103" s="117">
        <v>1311</v>
      </c>
      <c r="C1103" s="135">
        <v>91</v>
      </c>
      <c r="D1103" s="142" t="s">
        <v>722</v>
      </c>
      <c r="E1103" s="164">
        <v>1</v>
      </c>
      <c r="F1103" s="182">
        <v>1311</v>
      </c>
      <c r="G1103" s="135">
        <v>91</v>
      </c>
      <c r="H1103" s="142" t="s">
        <v>722</v>
      </c>
      <c r="I1103" s="164">
        <v>1</v>
      </c>
    </row>
    <row r="1104" spans="1:9" x14ac:dyDescent="0.2">
      <c r="A1104" s="3"/>
      <c r="B1104" s="117">
        <v>1311</v>
      </c>
      <c r="C1104" s="135">
        <v>91</v>
      </c>
      <c r="D1104" s="142" t="s">
        <v>723</v>
      </c>
      <c r="E1104" s="164">
        <v>1</v>
      </c>
      <c r="F1104" s="182">
        <v>1311</v>
      </c>
      <c r="G1104" s="135">
        <v>91</v>
      </c>
      <c r="H1104" s="142" t="s">
        <v>723</v>
      </c>
      <c r="I1104" s="164">
        <v>1</v>
      </c>
    </row>
    <row r="1105" spans="1:9" x14ac:dyDescent="0.2">
      <c r="A1105" s="3"/>
      <c r="B1105" s="117">
        <v>1313</v>
      </c>
      <c r="C1105" s="135">
        <v>91</v>
      </c>
      <c r="D1105" s="61" t="s">
        <v>759</v>
      </c>
      <c r="E1105" s="164">
        <v>1</v>
      </c>
      <c r="F1105" s="182">
        <v>1313</v>
      </c>
      <c r="G1105" s="135">
        <v>91</v>
      </c>
      <c r="H1105" s="61" t="s">
        <v>759</v>
      </c>
      <c r="I1105" s="164">
        <v>1</v>
      </c>
    </row>
    <row r="1106" spans="1:9" x14ac:dyDescent="0.2">
      <c r="A1106" s="3"/>
      <c r="B1106" s="117">
        <v>1313</v>
      </c>
      <c r="C1106" s="135">
        <v>91</v>
      </c>
      <c r="D1106" s="61" t="s">
        <v>760</v>
      </c>
      <c r="E1106" s="164">
        <v>1</v>
      </c>
      <c r="F1106" s="182">
        <v>1313</v>
      </c>
      <c r="G1106" s="135">
        <v>91</v>
      </c>
      <c r="H1106" s="61" t="s">
        <v>760</v>
      </c>
      <c r="I1106" s="164">
        <v>1</v>
      </c>
    </row>
    <row r="1107" spans="1:9" x14ac:dyDescent="0.2">
      <c r="A1107" s="3"/>
      <c r="B1107" s="117">
        <v>1313</v>
      </c>
      <c r="C1107" s="135">
        <v>91</v>
      </c>
      <c r="D1107" s="145" t="s">
        <v>761</v>
      </c>
      <c r="E1107" s="164">
        <v>1</v>
      </c>
      <c r="F1107" s="182">
        <v>1313</v>
      </c>
      <c r="G1107" s="135">
        <v>91</v>
      </c>
      <c r="H1107" s="145" t="s">
        <v>761</v>
      </c>
      <c r="I1107" s="164">
        <v>1</v>
      </c>
    </row>
    <row r="1108" spans="1:9" x14ac:dyDescent="0.2">
      <c r="A1108" s="3"/>
      <c r="B1108" s="117">
        <v>1313</v>
      </c>
      <c r="C1108" s="135">
        <v>91</v>
      </c>
      <c r="D1108" s="61" t="s">
        <v>762</v>
      </c>
      <c r="E1108" s="164">
        <v>1</v>
      </c>
      <c r="F1108" s="182">
        <v>1313</v>
      </c>
      <c r="G1108" s="135">
        <v>91</v>
      </c>
      <c r="H1108" s="61" t="s">
        <v>762</v>
      </c>
      <c r="I1108" s="164">
        <v>1</v>
      </c>
    </row>
    <row r="1109" spans="1:9" x14ac:dyDescent="0.2">
      <c r="A1109" s="3"/>
      <c r="B1109" s="117">
        <v>1311</v>
      </c>
      <c r="C1109" s="135">
        <v>91</v>
      </c>
      <c r="D1109" s="142" t="s">
        <v>724</v>
      </c>
      <c r="E1109" s="164">
        <v>1</v>
      </c>
      <c r="F1109" s="182">
        <v>1311</v>
      </c>
      <c r="G1109" s="135">
        <v>91</v>
      </c>
      <c r="H1109" s="142" t="s">
        <v>724</v>
      </c>
      <c r="I1109" s="164">
        <v>1</v>
      </c>
    </row>
    <row r="1110" spans="1:9" x14ac:dyDescent="0.2">
      <c r="A1110" s="3"/>
      <c r="B1110" s="117">
        <v>1311</v>
      </c>
      <c r="C1110" s="135">
        <v>91</v>
      </c>
      <c r="D1110" s="142" t="s">
        <v>725</v>
      </c>
      <c r="E1110" s="164">
        <v>1</v>
      </c>
      <c r="F1110" s="182">
        <v>1311</v>
      </c>
      <c r="G1110" s="135">
        <v>91</v>
      </c>
      <c r="H1110" s="142" t="s">
        <v>725</v>
      </c>
      <c r="I1110" s="164">
        <v>1</v>
      </c>
    </row>
    <row r="1111" spans="1:9" x14ac:dyDescent="0.2">
      <c r="A1111" s="3"/>
      <c r="B1111" s="117">
        <v>1311</v>
      </c>
      <c r="C1111" s="135">
        <v>91</v>
      </c>
      <c r="D1111" s="142" t="s">
        <v>726</v>
      </c>
      <c r="E1111" s="164">
        <v>1</v>
      </c>
      <c r="F1111" s="182">
        <v>1311</v>
      </c>
      <c r="G1111" s="135">
        <v>91</v>
      </c>
      <c r="H1111" s="142" t="s">
        <v>726</v>
      </c>
      <c r="I1111" s="164">
        <v>1</v>
      </c>
    </row>
    <row r="1112" spans="1:9" x14ac:dyDescent="0.2">
      <c r="A1112" s="3"/>
      <c r="B1112" s="117">
        <v>1311</v>
      </c>
      <c r="C1112" s="135">
        <v>91</v>
      </c>
      <c r="D1112" s="142" t="s">
        <v>727</v>
      </c>
      <c r="E1112" s="164">
        <v>1</v>
      </c>
      <c r="F1112" s="182">
        <v>1311</v>
      </c>
      <c r="G1112" s="135">
        <v>91</v>
      </c>
      <c r="H1112" s="142" t="s">
        <v>727</v>
      </c>
      <c r="I1112" s="164">
        <v>1</v>
      </c>
    </row>
    <row r="1113" spans="1:9" x14ac:dyDescent="0.2">
      <c r="A1113" s="3"/>
      <c r="B1113" s="117">
        <v>1311</v>
      </c>
      <c r="C1113" s="135">
        <v>91</v>
      </c>
      <c r="D1113" s="142" t="s">
        <v>728</v>
      </c>
      <c r="E1113" s="164">
        <v>1</v>
      </c>
      <c r="F1113" s="182">
        <v>1311</v>
      </c>
      <c r="G1113" s="135">
        <v>91</v>
      </c>
      <c r="H1113" s="142" t="s">
        <v>728</v>
      </c>
      <c r="I1113" s="164">
        <v>1</v>
      </c>
    </row>
    <row r="1114" spans="1:9" x14ac:dyDescent="0.2">
      <c r="A1114" s="3"/>
      <c r="B1114" s="117">
        <v>1311</v>
      </c>
      <c r="C1114" s="135">
        <v>91</v>
      </c>
      <c r="D1114" s="142" t="s">
        <v>729</v>
      </c>
      <c r="E1114" s="164">
        <v>1</v>
      </c>
      <c r="F1114" s="182">
        <v>1311</v>
      </c>
      <c r="G1114" s="135">
        <v>91</v>
      </c>
      <c r="H1114" s="142" t="s">
        <v>729</v>
      </c>
      <c r="I1114" s="164">
        <v>1</v>
      </c>
    </row>
    <row r="1115" spans="1:9" x14ac:dyDescent="0.2">
      <c r="A1115" s="3"/>
      <c r="B1115" s="117">
        <v>1311</v>
      </c>
      <c r="C1115" s="135">
        <v>91</v>
      </c>
      <c r="D1115" s="142" t="s">
        <v>731</v>
      </c>
      <c r="E1115" s="164">
        <v>1</v>
      </c>
      <c r="F1115" s="182">
        <v>1311</v>
      </c>
      <c r="G1115" s="135">
        <v>91</v>
      </c>
      <c r="H1115" s="142" t="s">
        <v>731</v>
      </c>
      <c r="I1115" s="164">
        <v>1</v>
      </c>
    </row>
    <row r="1116" spans="1:9" x14ac:dyDescent="0.2">
      <c r="A1116" s="3"/>
      <c r="B1116" s="117">
        <v>1311</v>
      </c>
      <c r="C1116" s="135">
        <v>91</v>
      </c>
      <c r="D1116" s="145" t="s">
        <v>730</v>
      </c>
      <c r="E1116" s="164">
        <v>1</v>
      </c>
      <c r="F1116" s="182">
        <v>1311</v>
      </c>
      <c r="G1116" s="135">
        <v>91</v>
      </c>
      <c r="H1116" s="145" t="s">
        <v>730</v>
      </c>
      <c r="I1116" s="164">
        <v>1</v>
      </c>
    </row>
    <row r="1117" spans="1:9" x14ac:dyDescent="0.2">
      <c r="A1117" s="3"/>
      <c r="B1117" s="117">
        <v>1311</v>
      </c>
      <c r="C1117" s="135">
        <v>91</v>
      </c>
      <c r="D1117" s="142" t="s">
        <v>732</v>
      </c>
      <c r="E1117" s="164">
        <v>1</v>
      </c>
      <c r="F1117" s="182">
        <v>1311</v>
      </c>
      <c r="G1117" s="135">
        <v>91</v>
      </c>
      <c r="H1117" s="142" t="s">
        <v>732</v>
      </c>
      <c r="I1117" s="164">
        <v>1</v>
      </c>
    </row>
    <row r="1118" spans="1:9" x14ac:dyDescent="0.2">
      <c r="A1118" s="3"/>
      <c r="B1118" s="117">
        <v>1311</v>
      </c>
      <c r="C1118" s="135">
        <v>91</v>
      </c>
      <c r="D1118" s="142" t="s">
        <v>733</v>
      </c>
      <c r="E1118" s="164">
        <v>1</v>
      </c>
      <c r="F1118" s="182">
        <v>1311</v>
      </c>
      <c r="G1118" s="135">
        <v>91</v>
      </c>
      <c r="H1118" s="142" t="s">
        <v>733</v>
      </c>
      <c r="I1118" s="164">
        <v>1</v>
      </c>
    </row>
    <row r="1119" spans="1:9" x14ac:dyDescent="0.2">
      <c r="A1119" s="3"/>
      <c r="B1119" s="117">
        <v>1311</v>
      </c>
      <c r="C1119" s="135">
        <v>91</v>
      </c>
      <c r="D1119" s="142" t="s">
        <v>734</v>
      </c>
      <c r="E1119" s="164">
        <v>1</v>
      </c>
      <c r="F1119" s="182">
        <v>1311</v>
      </c>
      <c r="G1119" s="135">
        <v>91</v>
      </c>
      <c r="H1119" s="142" t="s">
        <v>734</v>
      </c>
      <c r="I1119" s="164">
        <v>1</v>
      </c>
    </row>
    <row r="1120" spans="1:9" x14ac:dyDescent="0.2">
      <c r="A1120" s="3"/>
      <c r="B1120" s="117">
        <v>1311</v>
      </c>
      <c r="C1120" s="135">
        <v>91</v>
      </c>
      <c r="D1120" s="142" t="s">
        <v>735</v>
      </c>
      <c r="E1120" s="164">
        <v>1</v>
      </c>
      <c r="F1120" s="182">
        <v>1311</v>
      </c>
      <c r="G1120" s="135">
        <v>91</v>
      </c>
      <c r="H1120" s="142" t="s">
        <v>735</v>
      </c>
      <c r="I1120" s="164">
        <v>1</v>
      </c>
    </row>
    <row r="1121" spans="1:9" x14ac:dyDescent="0.2">
      <c r="A1121" s="3"/>
      <c r="B1121" s="117">
        <v>1313</v>
      </c>
      <c r="C1121" s="135">
        <v>91</v>
      </c>
      <c r="D1121" s="61" t="s">
        <v>763</v>
      </c>
      <c r="E1121" s="164">
        <v>15</v>
      </c>
      <c r="F1121" s="182">
        <v>1313</v>
      </c>
      <c r="G1121" s="135">
        <v>91</v>
      </c>
      <c r="H1121" s="61" t="s">
        <v>763</v>
      </c>
      <c r="I1121" s="164">
        <v>15</v>
      </c>
    </row>
    <row r="1122" spans="1:9" x14ac:dyDescent="0.2">
      <c r="A1122" s="3"/>
      <c r="B1122" s="117">
        <v>1311</v>
      </c>
      <c r="C1122" s="135">
        <v>91</v>
      </c>
      <c r="D1122" s="142" t="s">
        <v>736</v>
      </c>
      <c r="E1122" s="164">
        <v>1</v>
      </c>
      <c r="F1122" s="182">
        <v>1311</v>
      </c>
      <c r="G1122" s="135">
        <v>91</v>
      </c>
      <c r="H1122" s="142" t="s">
        <v>736</v>
      </c>
      <c r="I1122" s="164">
        <v>1</v>
      </c>
    </row>
    <row r="1123" spans="1:9" x14ac:dyDescent="0.2">
      <c r="A1123" s="3"/>
      <c r="B1123" s="117">
        <v>1313</v>
      </c>
      <c r="C1123" s="135">
        <v>91</v>
      </c>
      <c r="D1123" s="61" t="s">
        <v>764</v>
      </c>
      <c r="E1123" s="164">
        <v>1</v>
      </c>
      <c r="F1123" s="182">
        <v>1313</v>
      </c>
      <c r="G1123" s="135">
        <v>91</v>
      </c>
      <c r="H1123" s="61" t="s">
        <v>764</v>
      </c>
      <c r="I1123" s="164">
        <v>1</v>
      </c>
    </row>
    <row r="1124" spans="1:9" x14ac:dyDescent="0.2">
      <c r="A1124" s="3"/>
      <c r="B1124" s="117">
        <v>1311</v>
      </c>
      <c r="C1124" s="135">
        <v>91</v>
      </c>
      <c r="D1124" s="142" t="s">
        <v>737</v>
      </c>
      <c r="E1124" s="164">
        <v>1</v>
      </c>
      <c r="F1124" s="182">
        <v>1311</v>
      </c>
      <c r="G1124" s="135">
        <v>91</v>
      </c>
      <c r="H1124" s="142" t="s">
        <v>737</v>
      </c>
      <c r="I1124" s="164">
        <v>1</v>
      </c>
    </row>
    <row r="1125" spans="1:9" x14ac:dyDescent="0.2">
      <c r="A1125" s="3"/>
      <c r="B1125" s="117">
        <v>1311</v>
      </c>
      <c r="C1125" s="135">
        <v>91</v>
      </c>
      <c r="D1125" s="142" t="s">
        <v>738</v>
      </c>
      <c r="E1125" s="164">
        <v>1</v>
      </c>
      <c r="F1125" s="182">
        <v>1311</v>
      </c>
      <c r="G1125" s="135">
        <v>91</v>
      </c>
      <c r="H1125" s="142" t="s">
        <v>738</v>
      </c>
      <c r="I1125" s="164">
        <v>1</v>
      </c>
    </row>
    <row r="1126" spans="1:9" x14ac:dyDescent="0.2">
      <c r="A1126" s="3"/>
      <c r="B1126" s="117">
        <v>1313</v>
      </c>
      <c r="C1126" s="135">
        <v>91</v>
      </c>
      <c r="D1126" s="61" t="s">
        <v>765</v>
      </c>
      <c r="E1126" s="164">
        <v>1</v>
      </c>
      <c r="F1126" s="182">
        <v>1313</v>
      </c>
      <c r="G1126" s="135">
        <v>91</v>
      </c>
      <c r="H1126" s="61" t="s">
        <v>765</v>
      </c>
      <c r="I1126" s="164">
        <v>1</v>
      </c>
    </row>
    <row r="1127" spans="1:9" x14ac:dyDescent="0.2">
      <c r="A1127" s="3"/>
      <c r="B1127" s="117">
        <v>1313</v>
      </c>
      <c r="C1127" s="135">
        <v>91</v>
      </c>
      <c r="D1127" s="61" t="s">
        <v>766</v>
      </c>
      <c r="E1127" s="164">
        <v>1</v>
      </c>
      <c r="F1127" s="182">
        <v>1313</v>
      </c>
      <c r="G1127" s="135">
        <v>91</v>
      </c>
      <c r="H1127" s="61" t="s">
        <v>766</v>
      </c>
      <c r="I1127" s="164">
        <v>1</v>
      </c>
    </row>
    <row r="1128" spans="1:9" x14ac:dyDescent="0.2">
      <c r="A1128" s="3"/>
      <c r="B1128" s="117">
        <v>1311</v>
      </c>
      <c r="C1128" s="135">
        <v>91</v>
      </c>
      <c r="D1128" s="142" t="s">
        <v>739</v>
      </c>
      <c r="E1128" s="164">
        <v>1</v>
      </c>
      <c r="F1128" s="182">
        <v>1311</v>
      </c>
      <c r="G1128" s="135">
        <v>91</v>
      </c>
      <c r="H1128" s="142" t="s">
        <v>739</v>
      </c>
      <c r="I1128" s="164">
        <v>1</v>
      </c>
    </row>
    <row r="1129" spans="1:9" x14ac:dyDescent="0.2">
      <c r="A1129" s="3"/>
      <c r="B1129" s="117">
        <v>1313</v>
      </c>
      <c r="C1129" s="135">
        <v>91</v>
      </c>
      <c r="D1129" s="61" t="s">
        <v>767</v>
      </c>
      <c r="E1129" s="164">
        <v>1</v>
      </c>
      <c r="F1129" s="182">
        <v>1313</v>
      </c>
      <c r="G1129" s="135">
        <v>91</v>
      </c>
      <c r="H1129" s="61" t="s">
        <v>767</v>
      </c>
      <c r="I1129" s="164">
        <v>1</v>
      </c>
    </row>
    <row r="1130" spans="1:9" x14ac:dyDescent="0.2">
      <c r="A1130" s="3"/>
      <c r="B1130" s="117">
        <v>1313</v>
      </c>
      <c r="C1130" s="135">
        <v>91</v>
      </c>
      <c r="D1130" s="145" t="s">
        <v>768</v>
      </c>
      <c r="E1130" s="164">
        <v>1</v>
      </c>
      <c r="F1130" s="182">
        <v>1313</v>
      </c>
      <c r="G1130" s="135">
        <v>91</v>
      </c>
      <c r="H1130" s="145" t="s">
        <v>768</v>
      </c>
      <c r="I1130" s="164">
        <v>1</v>
      </c>
    </row>
    <row r="1131" spans="1:9" x14ac:dyDescent="0.2">
      <c r="A1131" s="3"/>
      <c r="B1131" s="117">
        <v>1313</v>
      </c>
      <c r="C1131" s="135">
        <v>91</v>
      </c>
      <c r="D1131" s="61" t="s">
        <v>769</v>
      </c>
      <c r="E1131" s="164">
        <v>1</v>
      </c>
      <c r="F1131" s="182">
        <v>1313</v>
      </c>
      <c r="G1131" s="135">
        <v>91</v>
      </c>
      <c r="H1131" s="61" t="s">
        <v>769</v>
      </c>
      <c r="I1131" s="164">
        <v>1</v>
      </c>
    </row>
    <row r="1132" spans="1:9" x14ac:dyDescent="0.2">
      <c r="A1132" s="3"/>
      <c r="B1132" s="117">
        <v>1311</v>
      </c>
      <c r="C1132" s="135">
        <v>91</v>
      </c>
      <c r="D1132" s="142" t="s">
        <v>740</v>
      </c>
      <c r="E1132" s="164">
        <v>1</v>
      </c>
      <c r="F1132" s="182">
        <v>1311</v>
      </c>
      <c r="G1132" s="135">
        <v>91</v>
      </c>
      <c r="H1132" s="142" t="s">
        <v>740</v>
      </c>
      <c r="I1132" s="164">
        <v>1</v>
      </c>
    </row>
    <row r="1133" spans="1:9" x14ac:dyDescent="0.2">
      <c r="A1133" s="3"/>
      <c r="B1133" s="117">
        <v>1311</v>
      </c>
      <c r="C1133" s="135">
        <v>91</v>
      </c>
      <c r="D1133" s="142" t="s">
        <v>741</v>
      </c>
      <c r="E1133" s="164">
        <v>1</v>
      </c>
      <c r="F1133" s="182">
        <v>1311</v>
      </c>
      <c r="G1133" s="135">
        <v>91</v>
      </c>
      <c r="H1133" s="142" t="s">
        <v>741</v>
      </c>
      <c r="I1133" s="164">
        <v>1</v>
      </c>
    </row>
    <row r="1134" spans="1:9" x14ac:dyDescent="0.2">
      <c r="A1134" s="3"/>
      <c r="B1134" s="117">
        <v>1311</v>
      </c>
      <c r="C1134" s="135">
        <v>91</v>
      </c>
      <c r="D1134" s="142" t="s">
        <v>742</v>
      </c>
      <c r="E1134" s="164">
        <v>1</v>
      </c>
      <c r="F1134" s="182">
        <v>1311</v>
      </c>
      <c r="G1134" s="135">
        <v>91</v>
      </c>
      <c r="H1134" s="142" t="s">
        <v>742</v>
      </c>
      <c r="I1134" s="164">
        <v>1</v>
      </c>
    </row>
    <row r="1135" spans="1:9" x14ac:dyDescent="0.2">
      <c r="A1135" s="3"/>
      <c r="B1135" s="117">
        <v>1311</v>
      </c>
      <c r="C1135" s="135">
        <v>91</v>
      </c>
      <c r="D1135" s="142" t="s">
        <v>743</v>
      </c>
      <c r="E1135" s="164">
        <v>1</v>
      </c>
      <c r="F1135" s="182">
        <v>1311</v>
      </c>
      <c r="G1135" s="135">
        <v>91</v>
      </c>
      <c r="H1135" s="142" t="s">
        <v>743</v>
      </c>
      <c r="I1135" s="164">
        <v>1</v>
      </c>
    </row>
    <row r="1136" spans="1:9" x14ac:dyDescent="0.2">
      <c r="A1136" s="3"/>
      <c r="B1136" s="117">
        <v>1311</v>
      </c>
      <c r="C1136" s="135">
        <v>91</v>
      </c>
      <c r="D1136" s="142" t="s">
        <v>744</v>
      </c>
      <c r="E1136" s="164">
        <v>1</v>
      </c>
      <c r="F1136" s="182">
        <v>1311</v>
      </c>
      <c r="G1136" s="135">
        <v>91</v>
      </c>
      <c r="H1136" s="142" t="s">
        <v>744</v>
      </c>
      <c r="I1136" s="164">
        <v>1</v>
      </c>
    </row>
    <row r="1137" spans="1:9" x14ac:dyDescent="0.2">
      <c r="A1137" s="3"/>
      <c r="B1137" s="117">
        <v>1311</v>
      </c>
      <c r="C1137" s="135">
        <v>91</v>
      </c>
      <c r="D1137" s="142" t="s">
        <v>745</v>
      </c>
      <c r="E1137" s="164">
        <v>1</v>
      </c>
      <c r="F1137" s="182">
        <v>1311</v>
      </c>
      <c r="G1137" s="135">
        <v>91</v>
      </c>
      <c r="H1137" s="142" t="s">
        <v>745</v>
      </c>
      <c r="I1137" s="164">
        <v>1</v>
      </c>
    </row>
    <row r="1138" spans="1:9" x14ac:dyDescent="0.2">
      <c r="A1138" s="3"/>
      <c r="B1138" s="117">
        <v>1311</v>
      </c>
      <c r="C1138" s="135">
        <v>91</v>
      </c>
      <c r="D1138" s="142" t="s">
        <v>746</v>
      </c>
      <c r="E1138" s="164">
        <v>1</v>
      </c>
      <c r="F1138" s="182">
        <v>1311</v>
      </c>
      <c r="G1138" s="135">
        <v>91</v>
      </c>
      <c r="H1138" s="142" t="s">
        <v>746</v>
      </c>
      <c r="I1138" s="164">
        <v>1</v>
      </c>
    </row>
    <row r="1139" spans="1:9" x14ac:dyDescent="0.2">
      <c r="A1139" s="3"/>
      <c r="B1139" s="117">
        <v>1311</v>
      </c>
      <c r="C1139" s="135">
        <v>91</v>
      </c>
      <c r="D1139" s="142" t="s">
        <v>747</v>
      </c>
      <c r="E1139" s="164">
        <v>1</v>
      </c>
      <c r="F1139" s="182">
        <v>1311</v>
      </c>
      <c r="G1139" s="135">
        <v>91</v>
      </c>
      <c r="H1139" s="142" t="s">
        <v>747</v>
      </c>
      <c r="I1139" s="164">
        <v>1</v>
      </c>
    </row>
    <row r="1140" spans="1:9" x14ac:dyDescent="0.2">
      <c r="A1140" s="3"/>
      <c r="B1140" s="117">
        <v>1311</v>
      </c>
      <c r="C1140" s="135">
        <v>91</v>
      </c>
      <c r="D1140" s="148" t="s">
        <v>748</v>
      </c>
      <c r="E1140" s="164">
        <v>1</v>
      </c>
      <c r="F1140" s="182">
        <v>1311</v>
      </c>
      <c r="G1140" s="135">
        <v>91</v>
      </c>
      <c r="H1140" s="148" t="s">
        <v>748</v>
      </c>
      <c r="I1140" s="164">
        <v>1</v>
      </c>
    </row>
    <row r="1141" spans="1:9" x14ac:dyDescent="0.2">
      <c r="A1141" s="3"/>
      <c r="B1141" s="43">
        <v>1311</v>
      </c>
      <c r="C1141" s="131">
        <v>91</v>
      </c>
      <c r="D1141" s="145" t="s">
        <v>853</v>
      </c>
      <c r="E1141" s="158">
        <v>1</v>
      </c>
      <c r="F1141" s="175">
        <v>1311</v>
      </c>
      <c r="G1141" s="131">
        <v>91</v>
      </c>
      <c r="H1141" s="145" t="s">
        <v>853</v>
      </c>
      <c r="I1141" s="158">
        <v>1</v>
      </c>
    </row>
    <row r="1142" spans="1:9" x14ac:dyDescent="0.2">
      <c r="A1142" s="3"/>
      <c r="B1142" s="117">
        <v>1313</v>
      </c>
      <c r="C1142" s="135">
        <v>91</v>
      </c>
      <c r="D1142" s="61" t="s">
        <v>770</v>
      </c>
      <c r="E1142" s="164">
        <v>1</v>
      </c>
      <c r="F1142" s="182">
        <v>1313</v>
      </c>
      <c r="G1142" s="135">
        <v>91</v>
      </c>
      <c r="H1142" s="61" t="s">
        <v>770</v>
      </c>
      <c r="I1142" s="164">
        <v>1</v>
      </c>
    </row>
    <row r="1143" spans="1:9" x14ac:dyDescent="0.2">
      <c r="A1143" s="3"/>
      <c r="B1143" s="117">
        <v>1313</v>
      </c>
      <c r="C1143" s="135">
        <v>91</v>
      </c>
      <c r="D1143" s="61" t="s">
        <v>771</v>
      </c>
      <c r="E1143" s="164">
        <v>1</v>
      </c>
      <c r="F1143" s="182">
        <v>1313</v>
      </c>
      <c r="G1143" s="135">
        <v>91</v>
      </c>
      <c r="H1143" s="61" t="s">
        <v>771</v>
      </c>
      <c r="I1143" s="164">
        <v>1</v>
      </c>
    </row>
    <row r="1144" spans="1:9" x14ac:dyDescent="0.2">
      <c r="A1144" s="3"/>
      <c r="B1144" s="117">
        <v>1311</v>
      </c>
      <c r="C1144" s="135">
        <v>91</v>
      </c>
      <c r="D1144" s="142" t="s">
        <v>720</v>
      </c>
      <c r="E1144" s="164">
        <v>1</v>
      </c>
      <c r="F1144" s="182">
        <v>1311</v>
      </c>
      <c r="G1144" s="135">
        <v>91</v>
      </c>
      <c r="H1144" s="142" t="s">
        <v>720</v>
      </c>
      <c r="I1144" s="164">
        <v>1</v>
      </c>
    </row>
    <row r="1145" spans="1:9" x14ac:dyDescent="0.2">
      <c r="A1145" s="3"/>
      <c r="B1145" s="117">
        <v>1311</v>
      </c>
      <c r="C1145" s="135">
        <v>91</v>
      </c>
      <c r="D1145" s="142" t="s">
        <v>749</v>
      </c>
      <c r="E1145" s="164">
        <v>1</v>
      </c>
      <c r="F1145" s="182">
        <v>1311</v>
      </c>
      <c r="G1145" s="135">
        <v>91</v>
      </c>
      <c r="H1145" s="142" t="s">
        <v>749</v>
      </c>
      <c r="I1145" s="164">
        <v>1</v>
      </c>
    </row>
    <row r="1146" spans="1:9" x14ac:dyDescent="0.2">
      <c r="A1146" s="3"/>
      <c r="B1146" s="117">
        <v>1313</v>
      </c>
      <c r="C1146" s="135">
        <v>91</v>
      </c>
      <c r="D1146" s="61" t="s">
        <v>772</v>
      </c>
      <c r="E1146" s="164">
        <v>1</v>
      </c>
      <c r="F1146" s="182">
        <v>1313</v>
      </c>
      <c r="G1146" s="135">
        <v>91</v>
      </c>
      <c r="H1146" s="61" t="s">
        <v>772</v>
      </c>
      <c r="I1146" s="164">
        <v>1</v>
      </c>
    </row>
    <row r="1147" spans="1:9" x14ac:dyDescent="0.2">
      <c r="A1147" s="3"/>
      <c r="B1147" s="117">
        <v>1311</v>
      </c>
      <c r="C1147" s="135">
        <v>91</v>
      </c>
      <c r="D1147" s="142" t="s">
        <v>750</v>
      </c>
      <c r="E1147" s="164">
        <v>1</v>
      </c>
      <c r="F1147" s="182">
        <v>1311</v>
      </c>
      <c r="G1147" s="135">
        <v>91</v>
      </c>
      <c r="H1147" s="142" t="s">
        <v>750</v>
      </c>
      <c r="I1147" s="164">
        <v>1</v>
      </c>
    </row>
    <row r="1148" spans="1:9" x14ac:dyDescent="0.2">
      <c r="A1148" s="3"/>
      <c r="B1148" s="117">
        <v>1311</v>
      </c>
      <c r="C1148" s="135">
        <v>91</v>
      </c>
      <c r="D1148" s="145" t="s">
        <v>751</v>
      </c>
      <c r="E1148" s="164">
        <v>1</v>
      </c>
      <c r="F1148" s="182">
        <v>1311</v>
      </c>
      <c r="G1148" s="135">
        <v>91</v>
      </c>
      <c r="H1148" s="145" t="s">
        <v>751</v>
      </c>
      <c r="I1148" s="164">
        <v>1</v>
      </c>
    </row>
    <row r="1149" spans="1:9" x14ac:dyDescent="0.2">
      <c r="A1149" s="3"/>
      <c r="B1149" s="117">
        <v>1313</v>
      </c>
      <c r="C1149" s="135">
        <v>91</v>
      </c>
      <c r="D1149" s="61" t="s">
        <v>773</v>
      </c>
      <c r="E1149" s="164">
        <v>1</v>
      </c>
      <c r="F1149" s="182">
        <v>1313</v>
      </c>
      <c r="G1149" s="135">
        <v>91</v>
      </c>
      <c r="H1149" s="61" t="s">
        <v>773</v>
      </c>
      <c r="I1149" s="164">
        <v>1</v>
      </c>
    </row>
    <row r="1150" spans="1:9" x14ac:dyDescent="0.2">
      <c r="A1150" s="3"/>
      <c r="B1150" s="117">
        <v>1311</v>
      </c>
      <c r="C1150" s="135">
        <v>92</v>
      </c>
      <c r="D1150" s="142" t="s">
        <v>784</v>
      </c>
      <c r="E1150" s="164">
        <v>1</v>
      </c>
      <c r="F1150" s="182">
        <v>1311</v>
      </c>
      <c r="G1150" s="135">
        <v>92</v>
      </c>
      <c r="H1150" s="142" t="s">
        <v>784</v>
      </c>
      <c r="I1150" s="164">
        <v>1</v>
      </c>
    </row>
    <row r="1151" spans="1:9" x14ac:dyDescent="0.2">
      <c r="A1151" s="3"/>
      <c r="B1151" s="117">
        <v>1313</v>
      </c>
      <c r="C1151" s="135">
        <v>93</v>
      </c>
      <c r="D1151" s="61" t="s">
        <v>778</v>
      </c>
      <c r="E1151" s="164">
        <v>1</v>
      </c>
      <c r="F1151" s="182">
        <v>1313</v>
      </c>
      <c r="G1151" s="135">
        <v>93</v>
      </c>
      <c r="H1151" s="61" t="s">
        <v>778</v>
      </c>
      <c r="I1151" s="164">
        <v>1</v>
      </c>
    </row>
    <row r="1152" spans="1:9" x14ac:dyDescent="0.2">
      <c r="A1152" s="3"/>
      <c r="B1152" s="117">
        <v>1313</v>
      </c>
      <c r="C1152" s="135">
        <v>93</v>
      </c>
      <c r="D1152" s="61" t="s">
        <v>779</v>
      </c>
      <c r="E1152" s="164">
        <v>1</v>
      </c>
      <c r="F1152" s="182">
        <v>1313</v>
      </c>
      <c r="G1152" s="135">
        <v>93</v>
      </c>
      <c r="H1152" s="61" t="s">
        <v>779</v>
      </c>
      <c r="I1152" s="164">
        <v>1</v>
      </c>
    </row>
    <row r="1153" spans="1:20" x14ac:dyDescent="0.2">
      <c r="A1153" s="3"/>
      <c r="B1153" s="117">
        <v>1313</v>
      </c>
      <c r="C1153" s="135">
        <v>93</v>
      </c>
      <c r="D1153" s="61" t="s">
        <v>780</v>
      </c>
      <c r="E1153" s="164">
        <v>1</v>
      </c>
      <c r="F1153" s="182">
        <v>1313</v>
      </c>
      <c r="G1153" s="135">
        <v>93</v>
      </c>
      <c r="H1153" s="61" t="s">
        <v>780</v>
      </c>
      <c r="I1153" s="164">
        <v>1</v>
      </c>
    </row>
    <row r="1154" spans="1:20" x14ac:dyDescent="0.2">
      <c r="A1154" s="3"/>
      <c r="B1154" s="117">
        <v>1311</v>
      </c>
      <c r="C1154" s="135">
        <v>93</v>
      </c>
      <c r="D1154" s="142" t="s">
        <v>774</v>
      </c>
      <c r="E1154" s="164">
        <v>1</v>
      </c>
      <c r="F1154" s="182">
        <v>1311</v>
      </c>
      <c r="G1154" s="135">
        <v>93</v>
      </c>
      <c r="H1154" s="142" t="s">
        <v>774</v>
      </c>
      <c r="I1154" s="164">
        <v>1</v>
      </c>
    </row>
    <row r="1155" spans="1:20" x14ac:dyDescent="0.2">
      <c r="A1155" s="3"/>
      <c r="B1155" s="117">
        <v>1313</v>
      </c>
      <c r="C1155" s="135">
        <v>93</v>
      </c>
      <c r="D1155" s="61" t="s">
        <v>781</v>
      </c>
      <c r="E1155" s="164">
        <v>1</v>
      </c>
      <c r="F1155" s="182">
        <v>1313</v>
      </c>
      <c r="G1155" s="135">
        <v>93</v>
      </c>
      <c r="H1155" s="61" t="s">
        <v>781</v>
      </c>
      <c r="I1155" s="164">
        <v>1</v>
      </c>
    </row>
    <row r="1156" spans="1:20" x14ac:dyDescent="0.2">
      <c r="A1156" s="3"/>
      <c r="B1156" s="117">
        <v>1311</v>
      </c>
      <c r="C1156" s="135">
        <v>93</v>
      </c>
      <c r="D1156" s="142" t="s">
        <v>775</v>
      </c>
      <c r="E1156" s="164">
        <v>1</v>
      </c>
      <c r="F1156" s="182">
        <v>1311</v>
      </c>
      <c r="G1156" s="135">
        <v>93</v>
      </c>
      <c r="H1156" s="142" t="s">
        <v>775</v>
      </c>
      <c r="I1156" s="164">
        <v>1</v>
      </c>
    </row>
    <row r="1157" spans="1:20" x14ac:dyDescent="0.2">
      <c r="A1157" s="3"/>
      <c r="B1157" s="117">
        <v>1313</v>
      </c>
      <c r="C1157" s="135">
        <v>93</v>
      </c>
      <c r="D1157" s="61" t="s">
        <v>782</v>
      </c>
      <c r="E1157" s="164">
        <v>1</v>
      </c>
      <c r="F1157" s="182">
        <v>1313</v>
      </c>
      <c r="G1157" s="135">
        <v>93</v>
      </c>
      <c r="H1157" s="61" t="s">
        <v>782</v>
      </c>
      <c r="I1157" s="164">
        <v>1</v>
      </c>
    </row>
    <row r="1158" spans="1:20" x14ac:dyDescent="0.2">
      <c r="A1158" s="3"/>
      <c r="B1158" s="117">
        <v>1313</v>
      </c>
      <c r="C1158" s="135">
        <v>93</v>
      </c>
      <c r="D1158" s="61" t="s">
        <v>783</v>
      </c>
      <c r="E1158" s="164">
        <v>1</v>
      </c>
      <c r="F1158" s="182">
        <v>1313</v>
      </c>
      <c r="G1158" s="135">
        <v>93</v>
      </c>
      <c r="H1158" s="61" t="s">
        <v>783</v>
      </c>
      <c r="I1158" s="164">
        <v>1</v>
      </c>
    </row>
    <row r="1159" spans="1:20" x14ac:dyDescent="0.2">
      <c r="A1159" s="3"/>
      <c r="B1159" s="117">
        <v>1311</v>
      </c>
      <c r="C1159" s="135">
        <v>93</v>
      </c>
      <c r="D1159" s="142" t="s">
        <v>776</v>
      </c>
      <c r="E1159" s="164">
        <v>1</v>
      </c>
      <c r="F1159" s="182">
        <v>1311</v>
      </c>
      <c r="G1159" s="135">
        <v>93</v>
      </c>
      <c r="H1159" s="142" t="s">
        <v>776</v>
      </c>
      <c r="I1159" s="164">
        <v>1</v>
      </c>
    </row>
    <row r="1160" spans="1:20" ht="13.5" thickBot="1" x14ac:dyDescent="0.25">
      <c r="A1160" s="3"/>
      <c r="B1160" s="117">
        <v>1311</v>
      </c>
      <c r="C1160" s="135">
        <v>93</v>
      </c>
      <c r="D1160" s="143" t="s">
        <v>777</v>
      </c>
      <c r="E1160" s="164">
        <v>1</v>
      </c>
      <c r="F1160" s="182">
        <v>1311</v>
      </c>
      <c r="G1160" s="135">
        <v>93</v>
      </c>
      <c r="H1160" s="143" t="s">
        <v>777</v>
      </c>
      <c r="I1160" s="164">
        <v>1</v>
      </c>
    </row>
    <row r="1161" spans="1:20" s="2" customFormat="1" ht="13.5" thickBot="1" x14ac:dyDescent="0.25">
      <c r="A1161" s="29"/>
      <c r="B1161" s="121"/>
      <c r="C1161" s="130" t="s">
        <v>817</v>
      </c>
      <c r="D1161" s="25" t="s">
        <v>816</v>
      </c>
      <c r="E1161" s="157">
        <f>SUM(E1162:E1194)</f>
        <v>33</v>
      </c>
      <c r="F1161" s="121"/>
      <c r="G1161" s="130" t="s">
        <v>817</v>
      </c>
      <c r="H1161" s="25" t="s">
        <v>816</v>
      </c>
      <c r="I1161" s="188">
        <f>SUM(I1162:I1194)</f>
        <v>33</v>
      </c>
      <c r="K1161" s="81"/>
      <c r="L1161" s="81"/>
      <c r="M1161" s="81"/>
      <c r="N1161" s="81"/>
      <c r="O1161" s="81"/>
      <c r="P1161" s="81"/>
      <c r="Q1161" s="81"/>
      <c r="R1161" s="81"/>
      <c r="S1161" s="81"/>
      <c r="T1161" s="81"/>
    </row>
    <row r="1162" spans="1:20" x14ac:dyDescent="0.2">
      <c r="A1162" s="3"/>
      <c r="B1162" s="117">
        <v>1313</v>
      </c>
      <c r="C1162" s="135">
        <v>94</v>
      </c>
      <c r="D1162" s="141" t="s">
        <v>837</v>
      </c>
      <c r="E1162" s="164">
        <v>1</v>
      </c>
      <c r="F1162" s="182">
        <v>1313</v>
      </c>
      <c r="G1162" s="135">
        <v>94</v>
      </c>
      <c r="H1162" s="141" t="s">
        <v>837</v>
      </c>
      <c r="I1162" s="164">
        <v>1</v>
      </c>
    </row>
    <row r="1163" spans="1:20" x14ac:dyDescent="0.2">
      <c r="A1163" s="3"/>
      <c r="B1163" s="117">
        <v>1313</v>
      </c>
      <c r="C1163" s="135">
        <v>94</v>
      </c>
      <c r="D1163" s="61" t="s">
        <v>838</v>
      </c>
      <c r="E1163" s="164">
        <v>1</v>
      </c>
      <c r="F1163" s="182">
        <v>1313</v>
      </c>
      <c r="G1163" s="135">
        <v>94</v>
      </c>
      <c r="H1163" s="61" t="s">
        <v>838</v>
      </c>
      <c r="I1163" s="164">
        <v>1</v>
      </c>
    </row>
    <row r="1164" spans="1:20" x14ac:dyDescent="0.2">
      <c r="A1164" s="3"/>
      <c r="B1164" s="117">
        <v>1311</v>
      </c>
      <c r="C1164" s="135">
        <v>94</v>
      </c>
      <c r="D1164" s="142" t="s">
        <v>818</v>
      </c>
      <c r="E1164" s="164">
        <v>1</v>
      </c>
      <c r="F1164" s="182">
        <v>1311</v>
      </c>
      <c r="G1164" s="135">
        <v>94</v>
      </c>
      <c r="H1164" s="142" t="s">
        <v>818</v>
      </c>
      <c r="I1164" s="164">
        <v>1</v>
      </c>
    </row>
    <row r="1165" spans="1:20" x14ac:dyDescent="0.2">
      <c r="A1165" s="3"/>
      <c r="B1165" s="117">
        <v>1313</v>
      </c>
      <c r="C1165" s="135">
        <v>94</v>
      </c>
      <c r="D1165" s="61" t="s">
        <v>839</v>
      </c>
      <c r="E1165" s="164">
        <v>1</v>
      </c>
      <c r="F1165" s="182">
        <v>1313</v>
      </c>
      <c r="G1165" s="135">
        <v>94</v>
      </c>
      <c r="H1165" s="61" t="s">
        <v>839</v>
      </c>
      <c r="I1165" s="164">
        <v>1</v>
      </c>
    </row>
    <row r="1166" spans="1:20" x14ac:dyDescent="0.2">
      <c r="A1166" s="3"/>
      <c r="B1166" s="117">
        <v>1311</v>
      </c>
      <c r="C1166" s="135">
        <v>94</v>
      </c>
      <c r="D1166" s="145" t="s">
        <v>819</v>
      </c>
      <c r="E1166" s="164">
        <v>1</v>
      </c>
      <c r="F1166" s="182">
        <v>1311</v>
      </c>
      <c r="G1166" s="135">
        <v>94</v>
      </c>
      <c r="H1166" s="145" t="s">
        <v>819</v>
      </c>
      <c r="I1166" s="164">
        <v>1</v>
      </c>
    </row>
    <row r="1167" spans="1:20" x14ac:dyDescent="0.2">
      <c r="A1167" s="3"/>
      <c r="B1167" s="117">
        <v>1311</v>
      </c>
      <c r="C1167" s="135">
        <v>94</v>
      </c>
      <c r="D1167" s="142" t="s">
        <v>820</v>
      </c>
      <c r="E1167" s="164">
        <v>1</v>
      </c>
      <c r="F1167" s="182">
        <v>1311</v>
      </c>
      <c r="G1167" s="135">
        <v>94</v>
      </c>
      <c r="H1167" s="142" t="s">
        <v>820</v>
      </c>
      <c r="I1167" s="164">
        <v>1</v>
      </c>
    </row>
    <row r="1168" spans="1:20" x14ac:dyDescent="0.2">
      <c r="A1168" s="3"/>
      <c r="B1168" s="117">
        <v>1311</v>
      </c>
      <c r="C1168" s="135">
        <v>94</v>
      </c>
      <c r="D1168" s="142" t="s">
        <v>821</v>
      </c>
      <c r="E1168" s="164">
        <v>1</v>
      </c>
      <c r="F1168" s="182">
        <v>1311</v>
      </c>
      <c r="G1168" s="135">
        <v>94</v>
      </c>
      <c r="H1168" s="142" t="s">
        <v>821</v>
      </c>
      <c r="I1168" s="164">
        <v>1</v>
      </c>
    </row>
    <row r="1169" spans="1:9" x14ac:dyDescent="0.2">
      <c r="A1169" s="3"/>
      <c r="B1169" s="117">
        <v>1311</v>
      </c>
      <c r="C1169" s="135">
        <v>94</v>
      </c>
      <c r="D1169" s="142" t="s">
        <v>822</v>
      </c>
      <c r="E1169" s="164">
        <v>1</v>
      </c>
      <c r="F1169" s="182">
        <v>1311</v>
      </c>
      <c r="G1169" s="135">
        <v>94</v>
      </c>
      <c r="H1169" s="142" t="s">
        <v>822</v>
      </c>
      <c r="I1169" s="164">
        <v>1</v>
      </c>
    </row>
    <row r="1170" spans="1:9" x14ac:dyDescent="0.2">
      <c r="A1170" s="3"/>
      <c r="B1170" s="117">
        <v>1311</v>
      </c>
      <c r="C1170" s="135">
        <v>94</v>
      </c>
      <c r="D1170" s="142" t="s">
        <v>823</v>
      </c>
      <c r="E1170" s="164">
        <v>1</v>
      </c>
      <c r="F1170" s="182">
        <v>1311</v>
      </c>
      <c r="G1170" s="135">
        <v>94</v>
      </c>
      <c r="H1170" s="142" t="s">
        <v>823</v>
      </c>
      <c r="I1170" s="164">
        <v>1</v>
      </c>
    </row>
    <row r="1171" spans="1:9" x14ac:dyDescent="0.2">
      <c r="A1171" s="3"/>
      <c r="B1171" s="117">
        <v>1311</v>
      </c>
      <c r="C1171" s="135">
        <v>94</v>
      </c>
      <c r="D1171" s="142" t="s">
        <v>824</v>
      </c>
      <c r="E1171" s="164">
        <v>1</v>
      </c>
      <c r="F1171" s="182">
        <v>1311</v>
      </c>
      <c r="G1171" s="135">
        <v>94</v>
      </c>
      <c r="H1171" s="142" t="s">
        <v>824</v>
      </c>
      <c r="I1171" s="164">
        <v>1</v>
      </c>
    </row>
    <row r="1172" spans="1:9" x14ac:dyDescent="0.2">
      <c r="A1172" s="3"/>
      <c r="B1172" s="117">
        <v>1311</v>
      </c>
      <c r="C1172" s="135">
        <v>94</v>
      </c>
      <c r="D1172" s="145" t="s">
        <v>825</v>
      </c>
      <c r="E1172" s="164">
        <v>1</v>
      </c>
      <c r="F1172" s="182">
        <v>1311</v>
      </c>
      <c r="G1172" s="135">
        <v>94</v>
      </c>
      <c r="H1172" s="145" t="s">
        <v>825</v>
      </c>
      <c r="I1172" s="164">
        <v>1</v>
      </c>
    </row>
    <row r="1173" spans="1:9" x14ac:dyDescent="0.2">
      <c r="A1173" s="3"/>
      <c r="B1173" s="117">
        <v>1311</v>
      </c>
      <c r="C1173" s="135">
        <v>94</v>
      </c>
      <c r="D1173" s="145" t="s">
        <v>826</v>
      </c>
      <c r="E1173" s="164">
        <v>1</v>
      </c>
      <c r="F1173" s="182">
        <v>1311</v>
      </c>
      <c r="G1173" s="135">
        <v>94</v>
      </c>
      <c r="H1173" s="145" t="s">
        <v>826</v>
      </c>
      <c r="I1173" s="164">
        <v>1</v>
      </c>
    </row>
    <row r="1174" spans="1:9" x14ac:dyDescent="0.2">
      <c r="A1174" s="3"/>
      <c r="B1174" s="117">
        <v>1311</v>
      </c>
      <c r="C1174" s="135">
        <v>94</v>
      </c>
      <c r="D1174" s="142" t="s">
        <v>827</v>
      </c>
      <c r="E1174" s="164">
        <v>1</v>
      </c>
      <c r="F1174" s="182">
        <v>1311</v>
      </c>
      <c r="G1174" s="135">
        <v>94</v>
      </c>
      <c r="H1174" s="142" t="s">
        <v>827</v>
      </c>
      <c r="I1174" s="164">
        <v>1</v>
      </c>
    </row>
    <row r="1175" spans="1:9" x14ac:dyDescent="0.2">
      <c r="A1175" s="3"/>
      <c r="B1175" s="117">
        <v>1313</v>
      </c>
      <c r="C1175" s="135">
        <v>94</v>
      </c>
      <c r="D1175" s="61" t="s">
        <v>792</v>
      </c>
      <c r="E1175" s="164">
        <v>1</v>
      </c>
      <c r="F1175" s="182">
        <v>1313</v>
      </c>
      <c r="G1175" s="135">
        <v>94</v>
      </c>
      <c r="H1175" s="61" t="s">
        <v>792</v>
      </c>
      <c r="I1175" s="164">
        <v>1</v>
      </c>
    </row>
    <row r="1176" spans="1:9" x14ac:dyDescent="0.2">
      <c r="A1176" s="3"/>
      <c r="B1176" s="117">
        <v>1313</v>
      </c>
      <c r="C1176" s="135">
        <v>94</v>
      </c>
      <c r="D1176" s="61" t="s">
        <v>793</v>
      </c>
      <c r="E1176" s="164">
        <v>1</v>
      </c>
      <c r="F1176" s="182">
        <v>1313</v>
      </c>
      <c r="G1176" s="135">
        <v>94</v>
      </c>
      <c r="H1176" s="61" t="s">
        <v>793</v>
      </c>
      <c r="I1176" s="164">
        <v>1</v>
      </c>
    </row>
    <row r="1177" spans="1:9" x14ac:dyDescent="0.2">
      <c r="A1177" s="3"/>
      <c r="B1177" s="117">
        <v>1311</v>
      </c>
      <c r="C1177" s="135">
        <v>94</v>
      </c>
      <c r="D1177" s="142" t="s">
        <v>828</v>
      </c>
      <c r="E1177" s="164">
        <v>1</v>
      </c>
      <c r="F1177" s="182">
        <v>1311</v>
      </c>
      <c r="G1177" s="135">
        <v>94</v>
      </c>
      <c r="H1177" s="142" t="s">
        <v>828</v>
      </c>
      <c r="I1177" s="164">
        <v>1</v>
      </c>
    </row>
    <row r="1178" spans="1:9" x14ac:dyDescent="0.2">
      <c r="A1178" s="3"/>
      <c r="B1178" s="117">
        <v>1311</v>
      </c>
      <c r="C1178" s="135">
        <v>94</v>
      </c>
      <c r="D1178" s="142" t="s">
        <v>829</v>
      </c>
      <c r="E1178" s="164">
        <v>1</v>
      </c>
      <c r="F1178" s="182">
        <v>1311</v>
      </c>
      <c r="G1178" s="135">
        <v>94</v>
      </c>
      <c r="H1178" s="142" t="s">
        <v>829</v>
      </c>
      <c r="I1178" s="164">
        <v>1</v>
      </c>
    </row>
    <row r="1179" spans="1:9" x14ac:dyDescent="0.2">
      <c r="A1179" s="3"/>
      <c r="B1179" s="117">
        <v>1313</v>
      </c>
      <c r="C1179" s="135">
        <v>94</v>
      </c>
      <c r="D1179" s="61" t="s">
        <v>796</v>
      </c>
      <c r="E1179" s="164">
        <v>1</v>
      </c>
      <c r="F1179" s="182">
        <v>1313</v>
      </c>
      <c r="G1179" s="135">
        <v>94</v>
      </c>
      <c r="H1179" s="61" t="s">
        <v>796</v>
      </c>
      <c r="I1179" s="164">
        <v>1</v>
      </c>
    </row>
    <row r="1180" spans="1:9" x14ac:dyDescent="0.2">
      <c r="A1180" s="3"/>
      <c r="B1180" s="117">
        <v>1311</v>
      </c>
      <c r="C1180" s="135">
        <v>94</v>
      </c>
      <c r="D1180" s="142" t="s">
        <v>830</v>
      </c>
      <c r="E1180" s="164">
        <v>1</v>
      </c>
      <c r="F1180" s="182">
        <v>1311</v>
      </c>
      <c r="G1180" s="135">
        <v>94</v>
      </c>
      <c r="H1180" s="142" t="s">
        <v>830</v>
      </c>
      <c r="I1180" s="164">
        <v>1</v>
      </c>
    </row>
    <row r="1181" spans="1:9" x14ac:dyDescent="0.2">
      <c r="A1181" s="3"/>
      <c r="B1181" s="117">
        <v>1311</v>
      </c>
      <c r="C1181" s="135">
        <v>94</v>
      </c>
      <c r="D1181" s="142" t="s">
        <v>831</v>
      </c>
      <c r="E1181" s="164">
        <v>1</v>
      </c>
      <c r="F1181" s="182">
        <v>1311</v>
      </c>
      <c r="G1181" s="135">
        <v>94</v>
      </c>
      <c r="H1181" s="142" t="s">
        <v>831</v>
      </c>
      <c r="I1181" s="164">
        <v>1</v>
      </c>
    </row>
    <row r="1182" spans="1:9" x14ac:dyDescent="0.2">
      <c r="A1182" s="3"/>
      <c r="B1182" s="117">
        <v>1311</v>
      </c>
      <c r="C1182" s="135">
        <v>94</v>
      </c>
      <c r="D1182" s="142" t="s">
        <v>832</v>
      </c>
      <c r="E1182" s="164">
        <v>1</v>
      </c>
      <c r="F1182" s="182">
        <v>1311</v>
      </c>
      <c r="G1182" s="135">
        <v>94</v>
      </c>
      <c r="H1182" s="142" t="s">
        <v>832</v>
      </c>
      <c r="I1182" s="164">
        <v>1</v>
      </c>
    </row>
    <row r="1183" spans="1:9" x14ac:dyDescent="0.2">
      <c r="A1183" s="3"/>
      <c r="B1183" s="117">
        <v>1311</v>
      </c>
      <c r="C1183" s="135">
        <v>94</v>
      </c>
      <c r="D1183" s="142" t="s">
        <v>833</v>
      </c>
      <c r="E1183" s="164">
        <v>1</v>
      </c>
      <c r="F1183" s="182">
        <v>1311</v>
      </c>
      <c r="G1183" s="135">
        <v>94</v>
      </c>
      <c r="H1183" s="142" t="s">
        <v>833</v>
      </c>
      <c r="I1183" s="164">
        <v>1</v>
      </c>
    </row>
    <row r="1184" spans="1:9" x14ac:dyDescent="0.2">
      <c r="A1184" s="3"/>
      <c r="B1184" s="117">
        <v>1311</v>
      </c>
      <c r="C1184" s="135">
        <v>94</v>
      </c>
      <c r="D1184" s="148" t="s">
        <v>834</v>
      </c>
      <c r="E1184" s="164">
        <v>1</v>
      </c>
      <c r="F1184" s="182">
        <v>1311</v>
      </c>
      <c r="G1184" s="135">
        <v>94</v>
      </c>
      <c r="H1184" s="148" t="s">
        <v>834</v>
      </c>
      <c r="I1184" s="164">
        <v>1</v>
      </c>
    </row>
    <row r="1185" spans="1:20" x14ac:dyDescent="0.2">
      <c r="A1185" s="3"/>
      <c r="B1185" s="117">
        <v>1313</v>
      </c>
      <c r="C1185" s="135">
        <v>94</v>
      </c>
      <c r="D1185" s="61" t="s">
        <v>799</v>
      </c>
      <c r="E1185" s="164">
        <v>1</v>
      </c>
      <c r="F1185" s="182">
        <v>1313</v>
      </c>
      <c r="G1185" s="135">
        <v>94</v>
      </c>
      <c r="H1185" s="61" t="s">
        <v>799</v>
      </c>
      <c r="I1185" s="164">
        <v>1</v>
      </c>
    </row>
    <row r="1186" spans="1:20" x14ac:dyDescent="0.2">
      <c r="A1186" s="3"/>
      <c r="B1186" s="117">
        <v>1311</v>
      </c>
      <c r="C1186" s="135">
        <v>94</v>
      </c>
      <c r="D1186" s="142" t="s">
        <v>835</v>
      </c>
      <c r="E1186" s="164">
        <v>1</v>
      </c>
      <c r="F1186" s="182">
        <v>1311</v>
      </c>
      <c r="G1186" s="135">
        <v>94</v>
      </c>
      <c r="H1186" s="142" t="s">
        <v>835</v>
      </c>
      <c r="I1186" s="164">
        <v>1</v>
      </c>
    </row>
    <row r="1187" spans="1:20" x14ac:dyDescent="0.2">
      <c r="A1187" s="3"/>
      <c r="B1187" s="117">
        <v>1311</v>
      </c>
      <c r="C1187" s="135">
        <v>94</v>
      </c>
      <c r="D1187" s="142" t="s">
        <v>836</v>
      </c>
      <c r="E1187" s="164">
        <v>1</v>
      </c>
      <c r="F1187" s="182">
        <v>1311</v>
      </c>
      <c r="G1187" s="135">
        <v>94</v>
      </c>
      <c r="H1187" s="142" t="s">
        <v>836</v>
      </c>
      <c r="I1187" s="164">
        <v>1</v>
      </c>
    </row>
    <row r="1188" spans="1:20" x14ac:dyDescent="0.2">
      <c r="A1188" s="3"/>
      <c r="B1188" s="117">
        <v>1313</v>
      </c>
      <c r="C1188" s="135">
        <v>96</v>
      </c>
      <c r="D1188" s="61" t="s">
        <v>841</v>
      </c>
      <c r="E1188" s="164">
        <v>1</v>
      </c>
      <c r="F1188" s="182">
        <v>1313</v>
      </c>
      <c r="G1188" s="135">
        <v>96</v>
      </c>
      <c r="H1188" s="61" t="s">
        <v>841</v>
      </c>
      <c r="I1188" s="164">
        <v>1</v>
      </c>
    </row>
    <row r="1189" spans="1:20" x14ac:dyDescent="0.2">
      <c r="A1189" s="3"/>
      <c r="B1189" s="117">
        <v>1313</v>
      </c>
      <c r="C1189" s="135">
        <v>96</v>
      </c>
      <c r="D1189" s="61" t="s">
        <v>842</v>
      </c>
      <c r="E1189" s="164">
        <v>1</v>
      </c>
      <c r="F1189" s="182">
        <v>1313</v>
      </c>
      <c r="G1189" s="135">
        <v>96</v>
      </c>
      <c r="H1189" s="61" t="s">
        <v>842</v>
      </c>
      <c r="I1189" s="164">
        <v>1</v>
      </c>
    </row>
    <row r="1190" spans="1:20" x14ac:dyDescent="0.2">
      <c r="A1190" s="3"/>
      <c r="B1190" s="117">
        <v>1313</v>
      </c>
      <c r="C1190" s="135">
        <v>96</v>
      </c>
      <c r="D1190" s="61" t="s">
        <v>843</v>
      </c>
      <c r="E1190" s="164">
        <v>1</v>
      </c>
      <c r="F1190" s="182">
        <v>1313</v>
      </c>
      <c r="G1190" s="135">
        <v>96</v>
      </c>
      <c r="H1190" s="61" t="s">
        <v>843</v>
      </c>
      <c r="I1190" s="164">
        <v>1</v>
      </c>
    </row>
    <row r="1191" spans="1:20" x14ac:dyDescent="0.2">
      <c r="A1191" s="3"/>
      <c r="B1191" s="117">
        <v>1313</v>
      </c>
      <c r="C1191" s="135">
        <v>96</v>
      </c>
      <c r="D1191" s="61" t="s">
        <v>844</v>
      </c>
      <c r="E1191" s="164">
        <v>1</v>
      </c>
      <c r="F1191" s="182">
        <v>1313</v>
      </c>
      <c r="G1191" s="135">
        <v>96</v>
      </c>
      <c r="H1191" s="61" t="s">
        <v>844</v>
      </c>
      <c r="I1191" s="164">
        <v>1</v>
      </c>
    </row>
    <row r="1192" spans="1:20" x14ac:dyDescent="0.2">
      <c r="A1192" s="3"/>
      <c r="B1192" s="117">
        <v>1313</v>
      </c>
      <c r="C1192" s="135">
        <v>96</v>
      </c>
      <c r="D1192" s="61" t="s">
        <v>797</v>
      </c>
      <c r="E1192" s="164">
        <v>1</v>
      </c>
      <c r="F1192" s="182">
        <v>1313</v>
      </c>
      <c r="G1192" s="135">
        <v>96</v>
      </c>
      <c r="H1192" s="61" t="s">
        <v>797</v>
      </c>
      <c r="I1192" s="164">
        <v>1</v>
      </c>
    </row>
    <row r="1193" spans="1:20" x14ac:dyDescent="0.2">
      <c r="A1193" s="3"/>
      <c r="B1193" s="117">
        <v>1313</v>
      </c>
      <c r="C1193" s="135">
        <v>96</v>
      </c>
      <c r="D1193" s="61" t="s">
        <v>798</v>
      </c>
      <c r="E1193" s="164">
        <v>1</v>
      </c>
      <c r="F1193" s="182">
        <v>1313</v>
      </c>
      <c r="G1193" s="135">
        <v>96</v>
      </c>
      <c r="H1193" s="61" t="s">
        <v>798</v>
      </c>
      <c r="I1193" s="164">
        <v>1</v>
      </c>
    </row>
    <row r="1194" spans="1:20" ht="13.5" thickBot="1" x14ac:dyDescent="0.25">
      <c r="A1194" s="3"/>
      <c r="B1194" s="117">
        <v>1311</v>
      </c>
      <c r="C1194" s="135">
        <v>96</v>
      </c>
      <c r="D1194" s="143" t="s">
        <v>840</v>
      </c>
      <c r="E1194" s="164">
        <v>1</v>
      </c>
      <c r="F1194" s="182">
        <v>1311</v>
      </c>
      <c r="G1194" s="135">
        <v>96</v>
      </c>
      <c r="H1194" s="143" t="s">
        <v>840</v>
      </c>
      <c r="I1194" s="164">
        <v>1</v>
      </c>
    </row>
    <row r="1195" spans="1:20" s="2" customFormat="1" ht="13.5" thickBot="1" x14ac:dyDescent="0.25">
      <c r="A1195" s="29"/>
      <c r="B1195" s="121"/>
      <c r="C1195" s="130" t="s">
        <v>1176</v>
      </c>
      <c r="D1195" s="25" t="s">
        <v>1177</v>
      </c>
      <c r="E1195" s="157">
        <f>SUM(E1196:E1197)</f>
        <v>0</v>
      </c>
      <c r="F1195" s="121"/>
      <c r="G1195" s="130" t="s">
        <v>1176</v>
      </c>
      <c r="H1195" s="25" t="s">
        <v>1177</v>
      </c>
      <c r="I1195" s="188">
        <f>SUM(I1196:I1197)</f>
        <v>0</v>
      </c>
      <c r="K1195" s="81"/>
      <c r="L1195" s="81"/>
      <c r="M1195" s="81"/>
      <c r="N1195" s="81"/>
      <c r="O1195" s="81"/>
      <c r="P1195" s="81"/>
      <c r="Q1195" s="81"/>
      <c r="R1195" s="81"/>
      <c r="S1195" s="81"/>
      <c r="T1195" s="81"/>
    </row>
    <row r="1196" spans="1:20" x14ac:dyDescent="0.2">
      <c r="A1196" s="3"/>
      <c r="B1196" s="117"/>
      <c r="C1196" s="135"/>
      <c r="D1196" s="146"/>
      <c r="E1196" s="164"/>
      <c r="F1196" s="182"/>
      <c r="G1196" s="135"/>
      <c r="H1196" s="146"/>
      <c r="I1196" s="164"/>
    </row>
    <row r="1197" spans="1:20" ht="13.5" thickBot="1" x14ac:dyDescent="0.25">
      <c r="A1197" s="3"/>
      <c r="B1197" s="127"/>
      <c r="C1197" s="139"/>
      <c r="D1197" s="155"/>
      <c r="E1197" s="171"/>
      <c r="F1197" s="185"/>
      <c r="G1197" s="139"/>
      <c r="H1197" s="155"/>
      <c r="I1197" s="171"/>
    </row>
    <row r="1198" spans="1:20" x14ac:dyDescent="0.2">
      <c r="I1198" s="59"/>
    </row>
    <row r="1199" spans="1:20" ht="12.75" customHeight="1" x14ac:dyDescent="0.2">
      <c r="A1199" s="196"/>
      <c r="B1199" s="196"/>
      <c r="C1199" s="196"/>
      <c r="D1199" s="196"/>
      <c r="E1199" s="196"/>
      <c r="F1199" s="196"/>
      <c r="G1199" s="196"/>
      <c r="H1199" s="196"/>
      <c r="I1199" s="196"/>
    </row>
    <row r="1200" spans="1:20" x14ac:dyDescent="0.2">
      <c r="F1200" s="53"/>
      <c r="G1200" s="53"/>
      <c r="H1200" s="2"/>
      <c r="I1200" s="59"/>
    </row>
    <row r="1201" spans="6:7" x14ac:dyDescent="0.2">
      <c r="F1201" s="53"/>
      <c r="G1201" s="53"/>
    </row>
    <row r="1202" spans="6:7" x14ac:dyDescent="0.2">
      <c r="F1202" s="53"/>
      <c r="G1202" s="53"/>
    </row>
    <row r="1203" spans="6:7" x14ac:dyDescent="0.2">
      <c r="F1203" s="53"/>
      <c r="G1203" s="53"/>
    </row>
    <row r="1204" spans="6:7" x14ac:dyDescent="0.2">
      <c r="F1204" s="53"/>
      <c r="G1204" s="53"/>
    </row>
    <row r="1205" spans="6:7" x14ac:dyDescent="0.2">
      <c r="F1205" s="53"/>
      <c r="G1205" s="53"/>
    </row>
    <row r="1206" spans="6:7" x14ac:dyDescent="0.2">
      <c r="F1206" s="53"/>
      <c r="G1206" s="53"/>
    </row>
    <row r="1207" spans="6:7" x14ac:dyDescent="0.2">
      <c r="F1207" s="53"/>
      <c r="G1207" s="53"/>
    </row>
    <row r="1208" spans="6:7" x14ac:dyDescent="0.2">
      <c r="F1208" s="53"/>
      <c r="G1208" s="53"/>
    </row>
    <row r="1209" spans="6:7" x14ac:dyDescent="0.2">
      <c r="F1209" s="53"/>
      <c r="G1209" s="53"/>
    </row>
    <row r="1210" spans="6:7" x14ac:dyDescent="0.2">
      <c r="F1210" s="53"/>
      <c r="G1210" s="53"/>
    </row>
    <row r="1211" spans="6:7" x14ac:dyDescent="0.2">
      <c r="F1211" s="53"/>
      <c r="G1211" s="53"/>
    </row>
    <row r="1212" spans="6:7" x14ac:dyDescent="0.2">
      <c r="F1212" s="53"/>
      <c r="G1212" s="53"/>
    </row>
    <row r="1213" spans="6:7" x14ac:dyDescent="0.2">
      <c r="F1213" s="53"/>
      <c r="G1213" s="53"/>
    </row>
    <row r="1214" spans="6:7" x14ac:dyDescent="0.2">
      <c r="F1214" s="53"/>
      <c r="G1214" s="53"/>
    </row>
    <row r="1215" spans="6:7" x14ac:dyDescent="0.2">
      <c r="F1215" s="53"/>
      <c r="G1215" s="53"/>
    </row>
    <row r="1216" spans="6:7" x14ac:dyDescent="0.2">
      <c r="F1216" s="53"/>
      <c r="G1216" s="53"/>
    </row>
    <row r="1217" spans="6:7" x14ac:dyDescent="0.2">
      <c r="F1217" s="53"/>
      <c r="G1217" s="53"/>
    </row>
    <row r="1218" spans="6:7" x14ac:dyDescent="0.2">
      <c r="F1218" s="53"/>
      <c r="G1218" s="53"/>
    </row>
    <row r="1219" spans="6:7" x14ac:dyDescent="0.2">
      <c r="F1219" s="53"/>
      <c r="G1219" s="53"/>
    </row>
    <row r="1220" spans="6:7" x14ac:dyDescent="0.2">
      <c r="F1220" s="53"/>
      <c r="G1220" s="53"/>
    </row>
    <row r="1221" spans="6:7" x14ac:dyDescent="0.2">
      <c r="F1221" s="53"/>
      <c r="G1221" s="53"/>
    </row>
    <row r="1222" spans="6:7" x14ac:dyDescent="0.2">
      <c r="F1222" s="53"/>
      <c r="G1222" s="53"/>
    </row>
    <row r="1223" spans="6:7" x14ac:dyDescent="0.2">
      <c r="F1223" s="53"/>
      <c r="G1223" s="53"/>
    </row>
    <row r="1224" spans="6:7" x14ac:dyDescent="0.2">
      <c r="F1224" s="53"/>
      <c r="G1224" s="53"/>
    </row>
    <row r="1225" spans="6:7" x14ac:dyDescent="0.2">
      <c r="F1225" s="53"/>
      <c r="G1225" s="53"/>
    </row>
    <row r="1226" spans="6:7" x14ac:dyDescent="0.2">
      <c r="F1226" s="53"/>
      <c r="G1226" s="53"/>
    </row>
    <row r="1227" spans="6:7" x14ac:dyDescent="0.2">
      <c r="F1227" s="53"/>
      <c r="G1227" s="53"/>
    </row>
    <row r="1228" spans="6:7" x14ac:dyDescent="0.2">
      <c r="F1228" s="53"/>
      <c r="G1228" s="53"/>
    </row>
    <row r="1229" spans="6:7" x14ac:dyDescent="0.2">
      <c r="F1229" s="53"/>
      <c r="G1229" s="53"/>
    </row>
    <row r="1230" spans="6:7" x14ac:dyDescent="0.2">
      <c r="F1230" s="53"/>
      <c r="G1230" s="53"/>
    </row>
    <row r="1231" spans="6:7" x14ac:dyDescent="0.2">
      <c r="F1231" s="53"/>
      <c r="G1231" s="53"/>
    </row>
    <row r="1232" spans="6:7" x14ac:dyDescent="0.2">
      <c r="F1232" s="53"/>
      <c r="G1232" s="53"/>
    </row>
    <row r="1233" spans="6:7" x14ac:dyDescent="0.2">
      <c r="F1233" s="53"/>
      <c r="G1233" s="53"/>
    </row>
    <row r="1234" spans="6:7" x14ac:dyDescent="0.2">
      <c r="F1234" s="53"/>
      <c r="G1234" s="53"/>
    </row>
    <row r="1235" spans="6:7" x14ac:dyDescent="0.2">
      <c r="F1235" s="53"/>
      <c r="G1235" s="53"/>
    </row>
    <row r="1236" spans="6:7" x14ac:dyDescent="0.2">
      <c r="F1236" s="53"/>
      <c r="G1236" s="53"/>
    </row>
    <row r="1237" spans="6:7" x14ac:dyDescent="0.2">
      <c r="F1237" s="53"/>
      <c r="G1237" s="53"/>
    </row>
    <row r="1238" spans="6:7" x14ac:dyDescent="0.2">
      <c r="F1238" s="53"/>
      <c r="G1238" s="53"/>
    </row>
    <row r="1239" spans="6:7" x14ac:dyDescent="0.2">
      <c r="F1239" s="53"/>
      <c r="G1239" s="53"/>
    </row>
    <row r="1240" spans="6:7" x14ac:dyDescent="0.2">
      <c r="F1240" s="53"/>
      <c r="G1240" s="53"/>
    </row>
    <row r="1241" spans="6:7" x14ac:dyDescent="0.2">
      <c r="F1241" s="53"/>
      <c r="G1241" s="53"/>
    </row>
    <row r="1242" spans="6:7" x14ac:dyDescent="0.2">
      <c r="F1242" s="53"/>
      <c r="G1242" s="53"/>
    </row>
    <row r="1243" spans="6:7" x14ac:dyDescent="0.2">
      <c r="F1243" s="53"/>
      <c r="G1243" s="53"/>
    </row>
    <row r="1244" spans="6:7" x14ac:dyDescent="0.2">
      <c r="F1244" s="53"/>
      <c r="G1244" s="53"/>
    </row>
    <row r="1245" spans="6:7" x14ac:dyDescent="0.2">
      <c r="F1245" s="53"/>
      <c r="G1245" s="53"/>
    </row>
    <row r="1246" spans="6:7" x14ac:dyDescent="0.2">
      <c r="F1246" s="53"/>
      <c r="G1246" s="53"/>
    </row>
    <row r="1247" spans="6:7" x14ac:dyDescent="0.2">
      <c r="F1247" s="53"/>
      <c r="G1247" s="53"/>
    </row>
    <row r="1248" spans="6:7" x14ac:dyDescent="0.2">
      <c r="F1248" s="53"/>
      <c r="G1248" s="53"/>
    </row>
    <row r="1249" spans="6:7" x14ac:dyDescent="0.2">
      <c r="F1249" s="53"/>
      <c r="G1249" s="53"/>
    </row>
    <row r="1250" spans="6:7" x14ac:dyDescent="0.2">
      <c r="F1250" s="53"/>
      <c r="G1250" s="53"/>
    </row>
    <row r="1251" spans="6:7" x14ac:dyDescent="0.2">
      <c r="F1251" s="53"/>
      <c r="G1251" s="53"/>
    </row>
    <row r="1252" spans="6:7" x14ac:dyDescent="0.2">
      <c r="F1252" s="53"/>
      <c r="G1252" s="53"/>
    </row>
    <row r="1253" spans="6:7" x14ac:dyDescent="0.2">
      <c r="F1253" s="53"/>
      <c r="G1253" s="53"/>
    </row>
    <row r="1254" spans="6:7" x14ac:dyDescent="0.2">
      <c r="F1254" s="53"/>
      <c r="G1254" s="53"/>
    </row>
    <row r="1255" spans="6:7" x14ac:dyDescent="0.2">
      <c r="F1255" s="53"/>
      <c r="G1255" s="53"/>
    </row>
    <row r="1256" spans="6:7" x14ac:dyDescent="0.2">
      <c r="F1256" s="53"/>
      <c r="G1256" s="53"/>
    </row>
    <row r="1257" spans="6:7" x14ac:dyDescent="0.2">
      <c r="F1257" s="53"/>
      <c r="G1257" s="53"/>
    </row>
    <row r="1258" spans="6:7" x14ac:dyDescent="0.2">
      <c r="F1258" s="53"/>
      <c r="G1258" s="53"/>
    </row>
    <row r="1259" spans="6:7" x14ac:dyDescent="0.2">
      <c r="F1259" s="53"/>
      <c r="G1259" s="53"/>
    </row>
    <row r="1260" spans="6:7" x14ac:dyDescent="0.2">
      <c r="F1260" s="53"/>
      <c r="G1260" s="53"/>
    </row>
    <row r="1261" spans="6:7" x14ac:dyDescent="0.2">
      <c r="F1261" s="53"/>
      <c r="G1261" s="53"/>
    </row>
    <row r="1262" spans="6:7" x14ac:dyDescent="0.2">
      <c r="F1262" s="53"/>
      <c r="G1262" s="53"/>
    </row>
    <row r="1263" spans="6:7" x14ac:dyDescent="0.2">
      <c r="F1263" s="53"/>
      <c r="G1263" s="53"/>
    </row>
    <row r="1264" spans="6:7" x14ac:dyDescent="0.2">
      <c r="F1264" s="53"/>
      <c r="G1264" s="53"/>
    </row>
    <row r="1265" spans="6:7" x14ac:dyDescent="0.2">
      <c r="F1265" s="53"/>
      <c r="G1265" s="53"/>
    </row>
    <row r="1266" spans="6:7" x14ac:dyDescent="0.2">
      <c r="F1266" s="53"/>
      <c r="G1266" s="53"/>
    </row>
    <row r="1267" spans="6:7" x14ac:dyDescent="0.2">
      <c r="F1267" s="53"/>
      <c r="G1267" s="53"/>
    </row>
    <row r="1268" spans="6:7" x14ac:dyDescent="0.2">
      <c r="F1268" s="53"/>
      <c r="G1268" s="53"/>
    </row>
    <row r="1269" spans="6:7" x14ac:dyDescent="0.2">
      <c r="F1269" s="53"/>
      <c r="G1269" s="53"/>
    </row>
    <row r="1270" spans="6:7" x14ac:dyDescent="0.2">
      <c r="F1270" s="53"/>
      <c r="G1270" s="53"/>
    </row>
    <row r="1271" spans="6:7" x14ac:dyDescent="0.2">
      <c r="F1271" s="53"/>
      <c r="G1271" s="53"/>
    </row>
    <row r="1272" spans="6:7" x14ac:dyDescent="0.2">
      <c r="F1272" s="53"/>
      <c r="G1272" s="53"/>
    </row>
    <row r="1273" spans="6:7" x14ac:dyDescent="0.2">
      <c r="F1273" s="53"/>
      <c r="G1273" s="53"/>
    </row>
    <row r="1274" spans="6:7" x14ac:dyDescent="0.2">
      <c r="F1274" s="53"/>
      <c r="G1274" s="53"/>
    </row>
    <row r="1275" spans="6:7" x14ac:dyDescent="0.2">
      <c r="F1275" s="53"/>
      <c r="G1275" s="53"/>
    </row>
    <row r="1276" spans="6:7" x14ac:dyDescent="0.2">
      <c r="F1276" s="53"/>
      <c r="G1276" s="53"/>
    </row>
    <row r="1277" spans="6:7" x14ac:dyDescent="0.2">
      <c r="F1277" s="53"/>
      <c r="G1277" s="53"/>
    </row>
    <row r="1278" spans="6:7" x14ac:dyDescent="0.2">
      <c r="F1278" s="53"/>
      <c r="G1278" s="53"/>
    </row>
    <row r="1279" spans="6:7" x14ac:dyDescent="0.2">
      <c r="F1279" s="53"/>
      <c r="G1279" s="53"/>
    </row>
    <row r="1280" spans="6:7" x14ac:dyDescent="0.2">
      <c r="F1280" s="53"/>
      <c r="G1280" s="53"/>
    </row>
    <row r="1281" spans="6:7" x14ac:dyDescent="0.2">
      <c r="F1281" s="53"/>
      <c r="G1281" s="53"/>
    </row>
    <row r="1282" spans="6:7" x14ac:dyDescent="0.2">
      <c r="F1282" s="53"/>
      <c r="G1282" s="53"/>
    </row>
    <row r="1283" spans="6:7" x14ac:dyDescent="0.2">
      <c r="F1283" s="53"/>
      <c r="G1283" s="53"/>
    </row>
    <row r="1284" spans="6:7" x14ac:dyDescent="0.2">
      <c r="F1284" s="53"/>
      <c r="G1284" s="53"/>
    </row>
    <row r="1285" spans="6:7" x14ac:dyDescent="0.2">
      <c r="F1285" s="53"/>
      <c r="G1285" s="53"/>
    </row>
    <row r="1286" spans="6:7" x14ac:dyDescent="0.2">
      <c r="F1286" s="53"/>
      <c r="G1286" s="53"/>
    </row>
    <row r="1287" spans="6:7" x14ac:dyDescent="0.2">
      <c r="F1287" s="53"/>
      <c r="G1287" s="53"/>
    </row>
    <row r="1288" spans="6:7" x14ac:dyDescent="0.2">
      <c r="F1288" s="53"/>
      <c r="G1288" s="53"/>
    </row>
    <row r="1289" spans="6:7" x14ac:dyDescent="0.2">
      <c r="F1289" s="53"/>
      <c r="G1289" s="53"/>
    </row>
    <row r="1290" spans="6:7" x14ac:dyDescent="0.2">
      <c r="F1290" s="53"/>
      <c r="G1290" s="53"/>
    </row>
    <row r="1291" spans="6:7" x14ac:dyDescent="0.2">
      <c r="F1291" s="53"/>
      <c r="G1291" s="53"/>
    </row>
    <row r="1292" spans="6:7" x14ac:dyDescent="0.2">
      <c r="F1292" s="53"/>
      <c r="G1292" s="53"/>
    </row>
    <row r="1293" spans="6:7" x14ac:dyDescent="0.2">
      <c r="F1293" s="53"/>
      <c r="G1293" s="53"/>
    </row>
    <row r="1294" spans="6:7" x14ac:dyDescent="0.2">
      <c r="F1294" s="53"/>
      <c r="G1294" s="53"/>
    </row>
    <row r="1295" spans="6:7" x14ac:dyDescent="0.2">
      <c r="F1295" s="53"/>
      <c r="G1295" s="53"/>
    </row>
    <row r="1296" spans="6:7" x14ac:dyDescent="0.2">
      <c r="F1296" s="53"/>
      <c r="G1296" s="53"/>
    </row>
    <row r="1297" spans="6:7" x14ac:dyDescent="0.2">
      <c r="F1297" s="53"/>
      <c r="G1297" s="53"/>
    </row>
    <row r="1298" spans="6:7" x14ac:dyDescent="0.2">
      <c r="F1298" s="53"/>
      <c r="G1298" s="53"/>
    </row>
    <row r="1299" spans="6:7" x14ac:dyDescent="0.2">
      <c r="F1299" s="53"/>
      <c r="G1299" s="53"/>
    </row>
    <row r="1300" spans="6:7" x14ac:dyDescent="0.2">
      <c r="F1300" s="53"/>
      <c r="G1300" s="53"/>
    </row>
    <row r="1301" spans="6:7" x14ac:dyDescent="0.2">
      <c r="F1301" s="53"/>
      <c r="G1301" s="53"/>
    </row>
    <row r="1302" spans="6:7" x14ac:dyDescent="0.2">
      <c r="F1302" s="53"/>
      <c r="G1302" s="53"/>
    </row>
    <row r="1303" spans="6:7" x14ac:dyDescent="0.2">
      <c r="F1303" s="53"/>
      <c r="G1303" s="53"/>
    </row>
    <row r="1304" spans="6:7" x14ac:dyDescent="0.2">
      <c r="F1304" s="53"/>
      <c r="G1304" s="53"/>
    </row>
    <row r="1305" spans="6:7" x14ac:dyDescent="0.2">
      <c r="F1305" s="53"/>
      <c r="G1305" s="53"/>
    </row>
    <row r="1306" spans="6:7" x14ac:dyDescent="0.2">
      <c r="F1306" s="53"/>
      <c r="G1306" s="53"/>
    </row>
    <row r="1307" spans="6:7" x14ac:dyDescent="0.2">
      <c r="F1307" s="53"/>
      <c r="G1307" s="53"/>
    </row>
    <row r="1308" spans="6:7" x14ac:dyDescent="0.2">
      <c r="F1308" s="53"/>
      <c r="G1308" s="53"/>
    </row>
    <row r="1309" spans="6:7" x14ac:dyDescent="0.2">
      <c r="F1309" s="53"/>
      <c r="G1309" s="53"/>
    </row>
    <row r="1310" spans="6:7" x14ac:dyDescent="0.2">
      <c r="F1310" s="53"/>
      <c r="G1310" s="53"/>
    </row>
    <row r="1311" spans="6:7" x14ac:dyDescent="0.2">
      <c r="F1311" s="53"/>
      <c r="G1311" s="53"/>
    </row>
    <row r="1312" spans="6:7" x14ac:dyDescent="0.2">
      <c r="F1312" s="53"/>
      <c r="G1312" s="53"/>
    </row>
    <row r="1313" spans="6:7" x14ac:dyDescent="0.2">
      <c r="F1313" s="53"/>
      <c r="G1313" s="53"/>
    </row>
    <row r="1314" spans="6:7" x14ac:dyDescent="0.2">
      <c r="F1314" s="53"/>
      <c r="G1314" s="53"/>
    </row>
    <row r="1315" spans="6:7" x14ac:dyDescent="0.2">
      <c r="F1315" s="53"/>
      <c r="G1315" s="53"/>
    </row>
    <row r="1316" spans="6:7" x14ac:dyDescent="0.2">
      <c r="F1316" s="53"/>
      <c r="G1316" s="53"/>
    </row>
    <row r="1317" spans="6:7" x14ac:dyDescent="0.2">
      <c r="F1317" s="53"/>
      <c r="G1317" s="53"/>
    </row>
    <row r="1318" spans="6:7" x14ac:dyDescent="0.2">
      <c r="F1318" s="53"/>
      <c r="G1318" s="53"/>
    </row>
    <row r="1319" spans="6:7" x14ac:dyDescent="0.2">
      <c r="F1319" s="53"/>
      <c r="G1319" s="53"/>
    </row>
    <row r="1320" spans="6:7" x14ac:dyDescent="0.2">
      <c r="F1320" s="53"/>
      <c r="G1320" s="53"/>
    </row>
    <row r="1321" spans="6:7" x14ac:dyDescent="0.2">
      <c r="F1321" s="53"/>
      <c r="G1321" s="53"/>
    </row>
    <row r="1322" spans="6:7" x14ac:dyDescent="0.2">
      <c r="F1322" s="53"/>
      <c r="G1322" s="53"/>
    </row>
    <row r="1323" spans="6:7" x14ac:dyDescent="0.2">
      <c r="F1323" s="53"/>
      <c r="G1323" s="53"/>
    </row>
    <row r="1324" spans="6:7" x14ac:dyDescent="0.2">
      <c r="F1324" s="53"/>
      <c r="G1324" s="53"/>
    </row>
    <row r="1325" spans="6:7" x14ac:dyDescent="0.2">
      <c r="F1325" s="53"/>
      <c r="G1325" s="53"/>
    </row>
    <row r="1326" spans="6:7" x14ac:dyDescent="0.2">
      <c r="F1326" s="53"/>
      <c r="G1326" s="53"/>
    </row>
    <row r="1327" spans="6:7" x14ac:dyDescent="0.2">
      <c r="F1327" s="53"/>
      <c r="G1327" s="53"/>
    </row>
    <row r="1328" spans="6:7" x14ac:dyDescent="0.2">
      <c r="F1328" s="53"/>
      <c r="G1328" s="53"/>
    </row>
    <row r="1329" spans="6:7" x14ac:dyDescent="0.2">
      <c r="F1329" s="53"/>
      <c r="G1329" s="53"/>
    </row>
    <row r="1330" spans="6:7" x14ac:dyDescent="0.2">
      <c r="F1330" s="53"/>
      <c r="G1330" s="53"/>
    </row>
    <row r="1331" spans="6:7" x14ac:dyDescent="0.2">
      <c r="F1331" s="53"/>
      <c r="G1331" s="53"/>
    </row>
    <row r="1332" spans="6:7" x14ac:dyDescent="0.2">
      <c r="F1332" s="53"/>
      <c r="G1332" s="53"/>
    </row>
    <row r="1333" spans="6:7" x14ac:dyDescent="0.2">
      <c r="F1333" s="53"/>
      <c r="G1333" s="53"/>
    </row>
    <row r="1334" spans="6:7" x14ac:dyDescent="0.2">
      <c r="F1334" s="53"/>
      <c r="G1334" s="53"/>
    </row>
    <row r="1335" spans="6:7" x14ac:dyDescent="0.2">
      <c r="F1335" s="53"/>
      <c r="G1335" s="53"/>
    </row>
    <row r="1336" spans="6:7" x14ac:dyDescent="0.2">
      <c r="F1336" s="53"/>
      <c r="G1336" s="53"/>
    </row>
    <row r="1337" spans="6:7" x14ac:dyDescent="0.2">
      <c r="F1337" s="53"/>
      <c r="G1337" s="53"/>
    </row>
    <row r="1338" spans="6:7" x14ac:dyDescent="0.2">
      <c r="F1338" s="53"/>
      <c r="G1338" s="53"/>
    </row>
    <row r="1339" spans="6:7" x14ac:dyDescent="0.2">
      <c r="F1339" s="53"/>
      <c r="G1339" s="53"/>
    </row>
    <row r="1340" spans="6:7" x14ac:dyDescent="0.2">
      <c r="F1340" s="53"/>
      <c r="G1340" s="53"/>
    </row>
    <row r="1341" spans="6:7" x14ac:dyDescent="0.2">
      <c r="F1341" s="53"/>
      <c r="G1341" s="53"/>
    </row>
    <row r="1342" spans="6:7" x14ac:dyDescent="0.2">
      <c r="F1342" s="53"/>
      <c r="G1342" s="53"/>
    </row>
    <row r="1343" spans="6:7" x14ac:dyDescent="0.2">
      <c r="F1343" s="53"/>
      <c r="G1343" s="53"/>
    </row>
    <row r="1344" spans="6:7" x14ac:dyDescent="0.2">
      <c r="F1344" s="53"/>
      <c r="G1344" s="53"/>
    </row>
    <row r="1345" spans="6:7" x14ac:dyDescent="0.2">
      <c r="F1345" s="53"/>
      <c r="G1345" s="53"/>
    </row>
    <row r="1346" spans="6:7" x14ac:dyDescent="0.2">
      <c r="F1346" s="53"/>
      <c r="G1346" s="53"/>
    </row>
    <row r="1347" spans="6:7" x14ac:dyDescent="0.2">
      <c r="F1347" s="53"/>
      <c r="G1347" s="53"/>
    </row>
    <row r="1348" spans="6:7" x14ac:dyDescent="0.2">
      <c r="F1348" s="53"/>
      <c r="G1348" s="53"/>
    </row>
    <row r="1349" spans="6:7" x14ac:dyDescent="0.2">
      <c r="F1349" s="53"/>
      <c r="G1349" s="53"/>
    </row>
    <row r="1350" spans="6:7" x14ac:dyDescent="0.2">
      <c r="F1350" s="53"/>
      <c r="G1350" s="53"/>
    </row>
    <row r="1351" spans="6:7" x14ac:dyDescent="0.2">
      <c r="F1351" s="53"/>
      <c r="G1351" s="53"/>
    </row>
    <row r="1352" spans="6:7" x14ac:dyDescent="0.2">
      <c r="F1352" s="53"/>
      <c r="G1352" s="53"/>
    </row>
    <row r="1353" spans="6:7" x14ac:dyDescent="0.2">
      <c r="F1353" s="53"/>
      <c r="G1353" s="53"/>
    </row>
    <row r="1354" spans="6:7" x14ac:dyDescent="0.2">
      <c r="F1354" s="53"/>
      <c r="G1354" s="53"/>
    </row>
    <row r="1355" spans="6:7" x14ac:dyDescent="0.2">
      <c r="F1355" s="53"/>
      <c r="G1355" s="53"/>
    </row>
    <row r="1356" spans="6:7" x14ac:dyDescent="0.2">
      <c r="F1356" s="53"/>
      <c r="G1356" s="53"/>
    </row>
    <row r="1357" spans="6:7" x14ac:dyDescent="0.2">
      <c r="F1357" s="53"/>
      <c r="G1357" s="53"/>
    </row>
    <row r="1358" spans="6:7" x14ac:dyDescent="0.2">
      <c r="F1358" s="53"/>
      <c r="G1358" s="53"/>
    </row>
    <row r="1359" spans="6:7" x14ac:dyDescent="0.2">
      <c r="F1359" s="53"/>
      <c r="G1359" s="53"/>
    </row>
    <row r="1360" spans="6:7" x14ac:dyDescent="0.2">
      <c r="F1360" s="53"/>
      <c r="G1360" s="53"/>
    </row>
    <row r="1361" spans="6:7" x14ac:dyDescent="0.2">
      <c r="F1361" s="53"/>
      <c r="G1361" s="53"/>
    </row>
    <row r="1362" spans="6:7" x14ac:dyDescent="0.2">
      <c r="F1362" s="53"/>
      <c r="G1362" s="53"/>
    </row>
    <row r="1363" spans="6:7" x14ac:dyDescent="0.2">
      <c r="F1363" s="53"/>
      <c r="G1363" s="53"/>
    </row>
    <row r="1364" spans="6:7" x14ac:dyDescent="0.2">
      <c r="F1364" s="53"/>
      <c r="G1364" s="53"/>
    </row>
    <row r="1365" spans="6:7" x14ac:dyDescent="0.2">
      <c r="F1365" s="53"/>
      <c r="G1365" s="53"/>
    </row>
    <row r="1366" spans="6:7" x14ac:dyDescent="0.2">
      <c r="F1366" s="53"/>
      <c r="G1366" s="53"/>
    </row>
    <row r="1367" spans="6:7" x14ac:dyDescent="0.2">
      <c r="F1367" s="53"/>
      <c r="G1367" s="53"/>
    </row>
    <row r="1368" spans="6:7" x14ac:dyDescent="0.2">
      <c r="F1368" s="53"/>
      <c r="G1368" s="53"/>
    </row>
    <row r="1369" spans="6:7" x14ac:dyDescent="0.2">
      <c r="F1369" s="53"/>
      <c r="G1369" s="53"/>
    </row>
    <row r="1370" spans="6:7" x14ac:dyDescent="0.2">
      <c r="F1370" s="53"/>
      <c r="G1370" s="53"/>
    </row>
    <row r="1371" spans="6:7" x14ac:dyDescent="0.2">
      <c r="F1371" s="53"/>
      <c r="G1371" s="53"/>
    </row>
    <row r="1372" spans="6:7" x14ac:dyDescent="0.2">
      <c r="F1372" s="53"/>
      <c r="G1372" s="53"/>
    </row>
    <row r="1373" spans="6:7" x14ac:dyDescent="0.2">
      <c r="F1373" s="53"/>
      <c r="G1373" s="53"/>
    </row>
    <row r="1374" spans="6:7" x14ac:dyDescent="0.2">
      <c r="F1374" s="53"/>
      <c r="G1374" s="53"/>
    </row>
    <row r="1375" spans="6:7" x14ac:dyDescent="0.2">
      <c r="F1375" s="53"/>
      <c r="G1375" s="53"/>
    </row>
    <row r="1376" spans="6:7" x14ac:dyDescent="0.2">
      <c r="F1376" s="53"/>
      <c r="G1376" s="53"/>
    </row>
    <row r="1377" spans="6:7" x14ac:dyDescent="0.2">
      <c r="F1377" s="53"/>
      <c r="G1377" s="53"/>
    </row>
    <row r="1378" spans="6:7" x14ac:dyDescent="0.2">
      <c r="F1378" s="53"/>
      <c r="G1378" s="53"/>
    </row>
    <row r="1379" spans="6:7" x14ac:dyDescent="0.2">
      <c r="F1379" s="53"/>
      <c r="G1379" s="53"/>
    </row>
    <row r="1380" spans="6:7" x14ac:dyDescent="0.2">
      <c r="F1380" s="53"/>
      <c r="G1380" s="53"/>
    </row>
    <row r="1381" spans="6:7" x14ac:dyDescent="0.2">
      <c r="F1381" s="53"/>
      <c r="G1381" s="53"/>
    </row>
    <row r="1382" spans="6:7" x14ac:dyDescent="0.2">
      <c r="F1382" s="53"/>
      <c r="G1382" s="53"/>
    </row>
    <row r="1383" spans="6:7" x14ac:dyDescent="0.2">
      <c r="F1383" s="53"/>
      <c r="G1383" s="53"/>
    </row>
    <row r="1384" spans="6:7" x14ac:dyDescent="0.2">
      <c r="F1384" s="53"/>
      <c r="G1384" s="53"/>
    </row>
    <row r="1385" spans="6:7" x14ac:dyDescent="0.2">
      <c r="F1385" s="53"/>
      <c r="G1385" s="53"/>
    </row>
    <row r="1386" spans="6:7" x14ac:dyDescent="0.2">
      <c r="F1386" s="53"/>
      <c r="G1386" s="53"/>
    </row>
    <row r="1387" spans="6:7" x14ac:dyDescent="0.2">
      <c r="F1387" s="53"/>
      <c r="G1387" s="53"/>
    </row>
    <row r="1388" spans="6:7" x14ac:dyDescent="0.2">
      <c r="F1388" s="53"/>
      <c r="G1388" s="53"/>
    </row>
    <row r="1389" spans="6:7" x14ac:dyDescent="0.2">
      <c r="F1389" s="53"/>
      <c r="G1389" s="53"/>
    </row>
    <row r="1390" spans="6:7" x14ac:dyDescent="0.2">
      <c r="F1390" s="53"/>
      <c r="G1390" s="53"/>
    </row>
    <row r="1391" spans="6:7" x14ac:dyDescent="0.2">
      <c r="F1391" s="53"/>
      <c r="G1391" s="53"/>
    </row>
    <row r="1392" spans="6:7" x14ac:dyDescent="0.2">
      <c r="F1392" s="53"/>
      <c r="G1392" s="53"/>
    </row>
    <row r="1393" spans="6:7" x14ac:dyDescent="0.2">
      <c r="F1393" s="53"/>
      <c r="G1393" s="53"/>
    </row>
    <row r="1394" spans="6:7" x14ac:dyDescent="0.2">
      <c r="F1394" s="53"/>
      <c r="G1394" s="53"/>
    </row>
    <row r="1395" spans="6:7" x14ac:dyDescent="0.2">
      <c r="F1395" s="53"/>
      <c r="G1395" s="53"/>
    </row>
    <row r="1396" spans="6:7" x14ac:dyDescent="0.2">
      <c r="F1396" s="53"/>
      <c r="G1396" s="53"/>
    </row>
    <row r="1397" spans="6:7" x14ac:dyDescent="0.2">
      <c r="F1397" s="53"/>
      <c r="G1397" s="53"/>
    </row>
    <row r="1398" spans="6:7" x14ac:dyDescent="0.2">
      <c r="F1398" s="53"/>
      <c r="G1398" s="53"/>
    </row>
    <row r="1399" spans="6:7" x14ac:dyDescent="0.2">
      <c r="F1399" s="53"/>
      <c r="G1399" s="53"/>
    </row>
    <row r="1400" spans="6:7" x14ac:dyDescent="0.2">
      <c r="F1400" s="53"/>
      <c r="G1400" s="53"/>
    </row>
    <row r="1401" spans="6:7" x14ac:dyDescent="0.2">
      <c r="F1401" s="53"/>
      <c r="G1401" s="53"/>
    </row>
    <row r="1402" spans="6:7" x14ac:dyDescent="0.2">
      <c r="F1402" s="53"/>
      <c r="G1402" s="53"/>
    </row>
    <row r="1403" spans="6:7" x14ac:dyDescent="0.2">
      <c r="F1403" s="53"/>
      <c r="G1403" s="53"/>
    </row>
    <row r="1404" spans="6:7" x14ac:dyDescent="0.2">
      <c r="F1404" s="53"/>
      <c r="G1404" s="53"/>
    </row>
    <row r="1405" spans="6:7" x14ac:dyDescent="0.2">
      <c r="F1405" s="53"/>
      <c r="G1405" s="53"/>
    </row>
    <row r="1406" spans="6:7" x14ac:dyDescent="0.2">
      <c r="F1406" s="53"/>
      <c r="G1406" s="53"/>
    </row>
    <row r="1407" spans="6:7" x14ac:dyDescent="0.2">
      <c r="F1407" s="53"/>
      <c r="G1407" s="53"/>
    </row>
    <row r="1408" spans="6:7" x14ac:dyDescent="0.2">
      <c r="F1408" s="53"/>
      <c r="G1408" s="53"/>
    </row>
    <row r="1409" spans="6:7" x14ac:dyDescent="0.2">
      <c r="F1409" s="53"/>
      <c r="G1409" s="53"/>
    </row>
    <row r="1410" spans="6:7" x14ac:dyDescent="0.2">
      <c r="F1410" s="53"/>
      <c r="G1410" s="53"/>
    </row>
    <row r="1411" spans="6:7" x14ac:dyDescent="0.2">
      <c r="F1411" s="53"/>
      <c r="G1411" s="53"/>
    </row>
    <row r="1412" spans="6:7" x14ac:dyDescent="0.2">
      <c r="F1412" s="53"/>
      <c r="G1412" s="53"/>
    </row>
    <row r="1413" spans="6:7" x14ac:dyDescent="0.2">
      <c r="F1413" s="53"/>
      <c r="G1413" s="53"/>
    </row>
    <row r="1414" spans="6:7" x14ac:dyDescent="0.2">
      <c r="F1414" s="53"/>
      <c r="G1414" s="53"/>
    </row>
    <row r="1415" spans="6:7" x14ac:dyDescent="0.2">
      <c r="F1415" s="53"/>
      <c r="G1415" s="53"/>
    </row>
    <row r="1416" spans="6:7" x14ac:dyDescent="0.2">
      <c r="F1416" s="53"/>
      <c r="G1416" s="53"/>
    </row>
    <row r="1417" spans="6:7" x14ac:dyDescent="0.2">
      <c r="F1417" s="53"/>
      <c r="G1417" s="53"/>
    </row>
    <row r="1418" spans="6:7" x14ac:dyDescent="0.2">
      <c r="F1418" s="53"/>
      <c r="G1418" s="53"/>
    </row>
    <row r="1419" spans="6:7" x14ac:dyDescent="0.2">
      <c r="F1419" s="53"/>
      <c r="G1419" s="53"/>
    </row>
    <row r="1420" spans="6:7" x14ac:dyDescent="0.2">
      <c r="F1420" s="53"/>
      <c r="G1420" s="53"/>
    </row>
    <row r="1421" spans="6:7" x14ac:dyDescent="0.2">
      <c r="F1421" s="53"/>
      <c r="G1421" s="53"/>
    </row>
    <row r="1422" spans="6:7" x14ac:dyDescent="0.2">
      <c r="F1422" s="53"/>
      <c r="G1422" s="53"/>
    </row>
    <row r="1423" spans="6:7" x14ac:dyDescent="0.2">
      <c r="F1423" s="53"/>
      <c r="G1423" s="53"/>
    </row>
    <row r="1424" spans="6:7" x14ac:dyDescent="0.2">
      <c r="F1424" s="53"/>
      <c r="G1424" s="53"/>
    </row>
    <row r="1425" spans="6:7" x14ac:dyDescent="0.2">
      <c r="F1425" s="53"/>
      <c r="G1425" s="53"/>
    </row>
    <row r="1426" spans="6:7" x14ac:dyDescent="0.2">
      <c r="F1426" s="53"/>
      <c r="G1426" s="53"/>
    </row>
    <row r="1427" spans="6:7" x14ac:dyDescent="0.2">
      <c r="F1427" s="53"/>
      <c r="G1427" s="53"/>
    </row>
    <row r="1428" spans="6:7" x14ac:dyDescent="0.2">
      <c r="F1428" s="53"/>
      <c r="G1428" s="53"/>
    </row>
    <row r="1429" spans="6:7" x14ac:dyDescent="0.2">
      <c r="F1429" s="53"/>
      <c r="G1429" s="53"/>
    </row>
    <row r="1430" spans="6:7" x14ac:dyDescent="0.2">
      <c r="F1430" s="53"/>
      <c r="G1430" s="53"/>
    </row>
    <row r="1431" spans="6:7" x14ac:dyDescent="0.2">
      <c r="F1431" s="53"/>
      <c r="G1431" s="53"/>
    </row>
    <row r="1432" spans="6:7" x14ac:dyDescent="0.2">
      <c r="F1432" s="53"/>
      <c r="G1432" s="53"/>
    </row>
    <row r="1433" spans="6:7" x14ac:dyDescent="0.2">
      <c r="F1433" s="53"/>
      <c r="G1433" s="53"/>
    </row>
    <row r="1434" spans="6:7" x14ac:dyDescent="0.2">
      <c r="F1434" s="53"/>
      <c r="G1434" s="53"/>
    </row>
    <row r="1435" spans="6:7" x14ac:dyDescent="0.2">
      <c r="F1435" s="53"/>
      <c r="G1435" s="53"/>
    </row>
    <row r="1436" spans="6:7" x14ac:dyDescent="0.2">
      <c r="F1436" s="53"/>
      <c r="G1436" s="53"/>
    </row>
    <row r="1437" spans="6:7" x14ac:dyDescent="0.2">
      <c r="F1437" s="53"/>
      <c r="G1437" s="53"/>
    </row>
    <row r="1438" spans="6:7" x14ac:dyDescent="0.2">
      <c r="F1438" s="53"/>
      <c r="G1438" s="53"/>
    </row>
    <row r="1439" spans="6:7" x14ac:dyDescent="0.2">
      <c r="F1439" s="53"/>
      <c r="G1439" s="53"/>
    </row>
    <row r="1440" spans="6:7" x14ac:dyDescent="0.2">
      <c r="F1440" s="53"/>
      <c r="G1440" s="53"/>
    </row>
    <row r="1441" spans="6:7" x14ac:dyDescent="0.2">
      <c r="F1441" s="53"/>
      <c r="G1441" s="53"/>
    </row>
    <row r="1442" spans="6:7" x14ac:dyDescent="0.2">
      <c r="F1442" s="53"/>
      <c r="G1442" s="53"/>
    </row>
    <row r="1443" spans="6:7" x14ac:dyDescent="0.2">
      <c r="F1443" s="53"/>
      <c r="G1443" s="53"/>
    </row>
    <row r="1444" spans="6:7" x14ac:dyDescent="0.2">
      <c r="F1444" s="53"/>
      <c r="G1444" s="53"/>
    </row>
    <row r="1445" spans="6:7" x14ac:dyDescent="0.2">
      <c r="F1445" s="53"/>
      <c r="G1445" s="53"/>
    </row>
    <row r="1446" spans="6:7" x14ac:dyDescent="0.2">
      <c r="F1446" s="53"/>
      <c r="G1446" s="53"/>
    </row>
    <row r="1447" spans="6:7" x14ac:dyDescent="0.2">
      <c r="F1447" s="53"/>
      <c r="G1447" s="53"/>
    </row>
    <row r="1448" spans="6:7" x14ac:dyDescent="0.2">
      <c r="F1448" s="53"/>
      <c r="G1448" s="53"/>
    </row>
    <row r="1449" spans="6:7" x14ac:dyDescent="0.2">
      <c r="F1449" s="53"/>
      <c r="G1449" s="53"/>
    </row>
    <row r="1450" spans="6:7" x14ac:dyDescent="0.2">
      <c r="F1450" s="53"/>
      <c r="G1450" s="53"/>
    </row>
    <row r="1451" spans="6:7" x14ac:dyDescent="0.2">
      <c r="F1451" s="53"/>
      <c r="G1451" s="53"/>
    </row>
    <row r="1452" spans="6:7" x14ac:dyDescent="0.2">
      <c r="F1452" s="53"/>
      <c r="G1452" s="53"/>
    </row>
    <row r="1453" spans="6:7" x14ac:dyDescent="0.2">
      <c r="F1453" s="53"/>
      <c r="G1453" s="53"/>
    </row>
    <row r="1454" spans="6:7" x14ac:dyDescent="0.2">
      <c r="F1454" s="53"/>
      <c r="G1454" s="53"/>
    </row>
    <row r="1455" spans="6:7" x14ac:dyDescent="0.2">
      <c r="F1455" s="53"/>
      <c r="G1455" s="53"/>
    </row>
    <row r="1456" spans="6:7" x14ac:dyDescent="0.2">
      <c r="F1456" s="53"/>
      <c r="G1456" s="53"/>
    </row>
    <row r="1457" spans="6:7" x14ac:dyDescent="0.2">
      <c r="F1457" s="53"/>
      <c r="G1457" s="53"/>
    </row>
    <row r="1458" spans="6:7" x14ac:dyDescent="0.2">
      <c r="F1458" s="53"/>
      <c r="G1458" s="53"/>
    </row>
    <row r="1459" spans="6:7" x14ac:dyDescent="0.2">
      <c r="F1459" s="53"/>
      <c r="G1459" s="53"/>
    </row>
    <row r="1460" spans="6:7" x14ac:dyDescent="0.2">
      <c r="F1460" s="53"/>
      <c r="G1460" s="53"/>
    </row>
    <row r="1461" spans="6:7" x14ac:dyDescent="0.2">
      <c r="F1461" s="53"/>
      <c r="G1461" s="53"/>
    </row>
    <row r="1462" spans="6:7" x14ac:dyDescent="0.2">
      <c r="F1462" s="53"/>
      <c r="G1462" s="53"/>
    </row>
    <row r="1463" spans="6:7" x14ac:dyDescent="0.2">
      <c r="F1463" s="53"/>
      <c r="G1463" s="53"/>
    </row>
    <row r="1464" spans="6:7" x14ac:dyDescent="0.2">
      <c r="F1464" s="53"/>
      <c r="G1464" s="53"/>
    </row>
    <row r="1465" spans="6:7" x14ac:dyDescent="0.2">
      <c r="F1465" s="53"/>
      <c r="G1465" s="53"/>
    </row>
    <row r="1466" spans="6:7" x14ac:dyDescent="0.2">
      <c r="F1466" s="53"/>
      <c r="G1466" s="53"/>
    </row>
    <row r="1467" spans="6:7" x14ac:dyDescent="0.2">
      <c r="F1467" s="53"/>
      <c r="G1467" s="53"/>
    </row>
    <row r="1468" spans="6:7" x14ac:dyDescent="0.2">
      <c r="F1468" s="53"/>
      <c r="G1468" s="53"/>
    </row>
    <row r="1469" spans="6:7" x14ac:dyDescent="0.2">
      <c r="F1469" s="53"/>
      <c r="G1469" s="53"/>
    </row>
    <row r="1470" spans="6:7" x14ac:dyDescent="0.2">
      <c r="F1470" s="53"/>
      <c r="G1470" s="53"/>
    </row>
    <row r="1471" spans="6:7" x14ac:dyDescent="0.2">
      <c r="F1471" s="53"/>
      <c r="G1471" s="53"/>
    </row>
    <row r="1472" spans="6:7" x14ac:dyDescent="0.2">
      <c r="F1472" s="53"/>
      <c r="G1472" s="53"/>
    </row>
    <row r="1473" spans="6:7" x14ac:dyDescent="0.2">
      <c r="F1473" s="53"/>
      <c r="G1473" s="53"/>
    </row>
    <row r="1474" spans="6:7" x14ac:dyDescent="0.2">
      <c r="F1474" s="53"/>
      <c r="G1474" s="53"/>
    </row>
    <row r="1475" spans="6:7" x14ac:dyDescent="0.2">
      <c r="F1475" s="53"/>
      <c r="G1475" s="53"/>
    </row>
    <row r="1476" spans="6:7" x14ac:dyDescent="0.2">
      <c r="F1476" s="53"/>
      <c r="G1476" s="53"/>
    </row>
    <row r="1477" spans="6:7" x14ac:dyDescent="0.2">
      <c r="F1477" s="53"/>
      <c r="G1477" s="53"/>
    </row>
    <row r="1478" spans="6:7" x14ac:dyDescent="0.2">
      <c r="F1478" s="53"/>
      <c r="G1478" s="53"/>
    </row>
    <row r="1479" spans="6:7" x14ac:dyDescent="0.2">
      <c r="F1479" s="53"/>
      <c r="G1479" s="53"/>
    </row>
    <row r="1480" spans="6:7" x14ac:dyDescent="0.2">
      <c r="F1480" s="53"/>
      <c r="G1480" s="53"/>
    </row>
    <row r="1481" spans="6:7" x14ac:dyDescent="0.2">
      <c r="F1481" s="53"/>
      <c r="G1481" s="53"/>
    </row>
    <row r="1482" spans="6:7" x14ac:dyDescent="0.2">
      <c r="F1482" s="53"/>
      <c r="G1482" s="53"/>
    </row>
    <row r="1483" spans="6:7" x14ac:dyDescent="0.2">
      <c r="F1483" s="53"/>
      <c r="G1483" s="53"/>
    </row>
    <row r="1484" spans="6:7" x14ac:dyDescent="0.2">
      <c r="F1484" s="53"/>
      <c r="G1484" s="53"/>
    </row>
    <row r="1485" spans="6:7" x14ac:dyDescent="0.2">
      <c r="F1485" s="53"/>
      <c r="G1485" s="53"/>
    </row>
    <row r="1486" spans="6:7" x14ac:dyDescent="0.2">
      <c r="F1486" s="53"/>
      <c r="G1486" s="53"/>
    </row>
    <row r="1487" spans="6:7" x14ac:dyDescent="0.2">
      <c r="F1487" s="53"/>
      <c r="G1487" s="53"/>
    </row>
    <row r="1488" spans="6:7" x14ac:dyDescent="0.2">
      <c r="F1488" s="53"/>
      <c r="G1488" s="53"/>
    </row>
    <row r="1489" spans="6:7" x14ac:dyDescent="0.2">
      <c r="F1489" s="53"/>
      <c r="G1489" s="53"/>
    </row>
    <row r="1490" spans="6:7" x14ac:dyDescent="0.2">
      <c r="F1490" s="53"/>
      <c r="G1490" s="53"/>
    </row>
    <row r="1491" spans="6:7" x14ac:dyDescent="0.2">
      <c r="F1491" s="53"/>
      <c r="G1491" s="53"/>
    </row>
    <row r="1492" spans="6:7" x14ac:dyDescent="0.2">
      <c r="F1492" s="53"/>
      <c r="G1492" s="53"/>
    </row>
    <row r="1493" spans="6:7" x14ac:dyDescent="0.2">
      <c r="F1493" s="53"/>
      <c r="G1493" s="53"/>
    </row>
    <row r="1494" spans="6:7" x14ac:dyDescent="0.2">
      <c r="F1494" s="53"/>
      <c r="G1494" s="53"/>
    </row>
    <row r="1495" spans="6:7" x14ac:dyDescent="0.2">
      <c r="F1495" s="53"/>
      <c r="G1495" s="53"/>
    </row>
    <row r="1496" spans="6:7" x14ac:dyDescent="0.2">
      <c r="F1496" s="53"/>
      <c r="G1496" s="53"/>
    </row>
    <row r="1497" spans="6:7" x14ac:dyDescent="0.2">
      <c r="F1497" s="53"/>
      <c r="G1497" s="53"/>
    </row>
    <row r="1498" spans="6:7" x14ac:dyDescent="0.2">
      <c r="F1498" s="53"/>
      <c r="G1498" s="53"/>
    </row>
    <row r="1499" spans="6:7" x14ac:dyDescent="0.2">
      <c r="F1499" s="53"/>
      <c r="G1499" s="53"/>
    </row>
    <row r="1500" spans="6:7" x14ac:dyDescent="0.2">
      <c r="F1500" s="53"/>
      <c r="G1500" s="53"/>
    </row>
    <row r="1501" spans="6:7" x14ac:dyDescent="0.2">
      <c r="F1501" s="53"/>
      <c r="G1501" s="53"/>
    </row>
    <row r="1502" spans="6:7" x14ac:dyDescent="0.2">
      <c r="F1502" s="53"/>
      <c r="G1502" s="53"/>
    </row>
    <row r="1503" spans="6:7" x14ac:dyDescent="0.2">
      <c r="F1503" s="53"/>
      <c r="G1503" s="53"/>
    </row>
    <row r="1504" spans="6:7" x14ac:dyDescent="0.2">
      <c r="F1504" s="53"/>
      <c r="G1504" s="53"/>
    </row>
    <row r="1505" spans="6:7" x14ac:dyDescent="0.2">
      <c r="F1505" s="53"/>
      <c r="G1505" s="53"/>
    </row>
    <row r="1506" spans="6:7" x14ac:dyDescent="0.2">
      <c r="F1506" s="53"/>
      <c r="G1506" s="53"/>
    </row>
    <row r="1507" spans="6:7" x14ac:dyDescent="0.2">
      <c r="F1507" s="53"/>
      <c r="G1507" s="53"/>
    </row>
    <row r="1508" spans="6:7" x14ac:dyDescent="0.2">
      <c r="F1508" s="53"/>
      <c r="G1508" s="53"/>
    </row>
    <row r="1509" spans="6:7" x14ac:dyDescent="0.2">
      <c r="F1509" s="53"/>
      <c r="G1509" s="53"/>
    </row>
    <row r="1510" spans="6:7" x14ac:dyDescent="0.2">
      <c r="F1510" s="53"/>
      <c r="G1510" s="53"/>
    </row>
    <row r="1511" spans="6:7" x14ac:dyDescent="0.2">
      <c r="F1511" s="53"/>
      <c r="G1511" s="53"/>
    </row>
    <row r="1512" spans="6:7" x14ac:dyDescent="0.2">
      <c r="F1512" s="53"/>
      <c r="G1512" s="53"/>
    </row>
    <row r="1513" spans="6:7" x14ac:dyDescent="0.2">
      <c r="F1513" s="53"/>
      <c r="G1513" s="53"/>
    </row>
    <row r="1514" spans="6:7" x14ac:dyDescent="0.2">
      <c r="F1514" s="53"/>
      <c r="G1514" s="53"/>
    </row>
    <row r="1515" spans="6:7" x14ac:dyDescent="0.2">
      <c r="F1515" s="53"/>
      <c r="G1515" s="53"/>
    </row>
    <row r="1516" spans="6:7" x14ac:dyDescent="0.2">
      <c r="F1516" s="53"/>
      <c r="G1516" s="53"/>
    </row>
    <row r="1517" spans="6:7" x14ac:dyDescent="0.2">
      <c r="F1517" s="53"/>
      <c r="G1517" s="53"/>
    </row>
    <row r="1518" spans="6:7" x14ac:dyDescent="0.2">
      <c r="F1518" s="53"/>
      <c r="G1518" s="53"/>
    </row>
    <row r="1519" spans="6:7" x14ac:dyDescent="0.2">
      <c r="F1519" s="53"/>
      <c r="G1519" s="53"/>
    </row>
    <row r="1520" spans="6:7" x14ac:dyDescent="0.2">
      <c r="F1520" s="53"/>
      <c r="G1520" s="53"/>
    </row>
    <row r="1521" spans="6:7" x14ac:dyDescent="0.2">
      <c r="F1521" s="53"/>
      <c r="G1521" s="53"/>
    </row>
    <row r="1522" spans="6:7" x14ac:dyDescent="0.2">
      <c r="F1522" s="53"/>
      <c r="G1522" s="53"/>
    </row>
    <row r="1523" spans="6:7" x14ac:dyDescent="0.2">
      <c r="F1523" s="53"/>
      <c r="G1523" s="53"/>
    </row>
    <row r="1524" spans="6:7" x14ac:dyDescent="0.2">
      <c r="F1524" s="53"/>
      <c r="G1524" s="53"/>
    </row>
    <row r="1525" spans="6:7" x14ac:dyDescent="0.2">
      <c r="F1525" s="53"/>
      <c r="G1525" s="53"/>
    </row>
    <row r="1526" spans="6:7" x14ac:dyDescent="0.2">
      <c r="F1526" s="53"/>
      <c r="G1526" s="53"/>
    </row>
    <row r="1527" spans="6:7" x14ac:dyDescent="0.2">
      <c r="F1527" s="53"/>
      <c r="G1527" s="53"/>
    </row>
    <row r="1528" spans="6:7" x14ac:dyDescent="0.2">
      <c r="F1528" s="53"/>
      <c r="G1528" s="53"/>
    </row>
    <row r="1529" spans="6:7" x14ac:dyDescent="0.2">
      <c r="F1529" s="53"/>
      <c r="G1529" s="53"/>
    </row>
    <row r="1530" spans="6:7" x14ac:dyDescent="0.2">
      <c r="F1530" s="53"/>
      <c r="G1530" s="53"/>
    </row>
    <row r="1531" spans="6:7" x14ac:dyDescent="0.2">
      <c r="F1531" s="53"/>
      <c r="G1531" s="53"/>
    </row>
    <row r="1532" spans="6:7" x14ac:dyDescent="0.2">
      <c r="F1532" s="53"/>
      <c r="G1532" s="53"/>
    </row>
    <row r="1533" spans="6:7" x14ac:dyDescent="0.2">
      <c r="F1533" s="53"/>
      <c r="G1533" s="53"/>
    </row>
    <row r="1534" spans="6:7" x14ac:dyDescent="0.2">
      <c r="F1534" s="53"/>
      <c r="G1534" s="53"/>
    </row>
    <row r="1535" spans="6:7" x14ac:dyDescent="0.2">
      <c r="F1535" s="53"/>
      <c r="G1535" s="53"/>
    </row>
    <row r="1536" spans="6:7" x14ac:dyDescent="0.2">
      <c r="F1536" s="53"/>
      <c r="G1536" s="53"/>
    </row>
    <row r="1537" spans="6:7" x14ac:dyDescent="0.2">
      <c r="F1537" s="53"/>
      <c r="G1537" s="53"/>
    </row>
    <row r="1538" spans="6:7" x14ac:dyDescent="0.2">
      <c r="F1538" s="53"/>
      <c r="G1538" s="53"/>
    </row>
    <row r="1539" spans="6:7" x14ac:dyDescent="0.2">
      <c r="F1539" s="53"/>
      <c r="G1539" s="53"/>
    </row>
    <row r="1540" spans="6:7" x14ac:dyDescent="0.2">
      <c r="F1540" s="53"/>
      <c r="G1540" s="53"/>
    </row>
    <row r="1541" spans="6:7" x14ac:dyDescent="0.2">
      <c r="F1541" s="53"/>
      <c r="G1541" s="53"/>
    </row>
    <row r="1542" spans="6:7" x14ac:dyDescent="0.2">
      <c r="F1542" s="53"/>
      <c r="G1542" s="53"/>
    </row>
    <row r="1543" spans="6:7" x14ac:dyDescent="0.2">
      <c r="F1543" s="53"/>
      <c r="G1543" s="53"/>
    </row>
    <row r="1544" spans="6:7" x14ac:dyDescent="0.2">
      <c r="F1544" s="53"/>
      <c r="G1544" s="53"/>
    </row>
    <row r="1545" spans="6:7" x14ac:dyDescent="0.2">
      <c r="F1545" s="53"/>
      <c r="G1545" s="53"/>
    </row>
    <row r="1546" spans="6:7" x14ac:dyDescent="0.2">
      <c r="F1546" s="53"/>
      <c r="G1546" s="53"/>
    </row>
    <row r="1547" spans="6:7" x14ac:dyDescent="0.2">
      <c r="F1547" s="53"/>
      <c r="G1547" s="53"/>
    </row>
    <row r="1548" spans="6:7" x14ac:dyDescent="0.2">
      <c r="F1548" s="53"/>
      <c r="G1548" s="53"/>
    </row>
    <row r="1549" spans="6:7" x14ac:dyDescent="0.2">
      <c r="F1549" s="53"/>
      <c r="G1549" s="53"/>
    </row>
    <row r="1550" spans="6:7" x14ac:dyDescent="0.2">
      <c r="F1550" s="53"/>
      <c r="G1550" s="53"/>
    </row>
    <row r="1551" spans="6:7" x14ac:dyDescent="0.2">
      <c r="F1551" s="53"/>
      <c r="G1551" s="53"/>
    </row>
    <row r="1552" spans="6:7" x14ac:dyDescent="0.2">
      <c r="F1552" s="53"/>
      <c r="G1552" s="53"/>
    </row>
    <row r="1553" spans="6:7" x14ac:dyDescent="0.2">
      <c r="F1553" s="53"/>
      <c r="G1553" s="53"/>
    </row>
    <row r="1554" spans="6:7" x14ac:dyDescent="0.2">
      <c r="F1554" s="53"/>
      <c r="G1554" s="53"/>
    </row>
    <row r="1555" spans="6:7" x14ac:dyDescent="0.2">
      <c r="F1555" s="53"/>
      <c r="G1555" s="53"/>
    </row>
    <row r="1556" spans="6:7" x14ac:dyDescent="0.2">
      <c r="F1556" s="53"/>
      <c r="G1556" s="53"/>
    </row>
    <row r="1557" spans="6:7" x14ac:dyDescent="0.2">
      <c r="F1557" s="53"/>
      <c r="G1557" s="53"/>
    </row>
    <row r="1558" spans="6:7" x14ac:dyDescent="0.2">
      <c r="F1558" s="53"/>
      <c r="G1558" s="53"/>
    </row>
    <row r="1559" spans="6:7" x14ac:dyDescent="0.2">
      <c r="F1559" s="53"/>
      <c r="G1559" s="53"/>
    </row>
    <row r="1560" spans="6:7" x14ac:dyDescent="0.2">
      <c r="F1560" s="53"/>
      <c r="G1560" s="53"/>
    </row>
    <row r="1561" spans="6:7" x14ac:dyDescent="0.2">
      <c r="F1561" s="53"/>
      <c r="G1561" s="53"/>
    </row>
    <row r="1562" spans="6:7" x14ac:dyDescent="0.2">
      <c r="F1562" s="53"/>
      <c r="G1562" s="53"/>
    </row>
    <row r="1563" spans="6:7" x14ac:dyDescent="0.2">
      <c r="F1563" s="53"/>
      <c r="G1563" s="53"/>
    </row>
    <row r="1564" spans="6:7" x14ac:dyDescent="0.2">
      <c r="F1564" s="53"/>
      <c r="G1564" s="53"/>
    </row>
    <row r="1565" spans="6:7" x14ac:dyDescent="0.2">
      <c r="F1565" s="53"/>
      <c r="G1565" s="53"/>
    </row>
    <row r="1566" spans="6:7" x14ac:dyDescent="0.2">
      <c r="F1566" s="53"/>
      <c r="G1566" s="53"/>
    </row>
    <row r="1567" spans="6:7" x14ac:dyDescent="0.2">
      <c r="F1567" s="53"/>
      <c r="G1567" s="53"/>
    </row>
    <row r="1568" spans="6:7" x14ac:dyDescent="0.2">
      <c r="F1568" s="53"/>
      <c r="G1568" s="53"/>
    </row>
    <row r="1569" spans="6:7" x14ac:dyDescent="0.2">
      <c r="F1569" s="53"/>
      <c r="G1569" s="53"/>
    </row>
    <row r="1570" spans="6:7" x14ac:dyDescent="0.2">
      <c r="F1570" s="53"/>
      <c r="G1570" s="53"/>
    </row>
    <row r="1571" spans="6:7" x14ac:dyDescent="0.2">
      <c r="F1571" s="53"/>
      <c r="G1571" s="53"/>
    </row>
    <row r="1572" spans="6:7" x14ac:dyDescent="0.2">
      <c r="F1572" s="53"/>
      <c r="G1572" s="53"/>
    </row>
    <row r="1573" spans="6:7" x14ac:dyDescent="0.2">
      <c r="F1573" s="53"/>
      <c r="G1573" s="53"/>
    </row>
    <row r="1574" spans="6:7" x14ac:dyDescent="0.2">
      <c r="F1574" s="53"/>
      <c r="G1574" s="53"/>
    </row>
    <row r="1575" spans="6:7" x14ac:dyDescent="0.2">
      <c r="F1575" s="53"/>
      <c r="G1575" s="53"/>
    </row>
    <row r="1576" spans="6:7" x14ac:dyDescent="0.2">
      <c r="F1576" s="53"/>
      <c r="G1576" s="53"/>
    </row>
    <row r="1577" spans="6:7" x14ac:dyDescent="0.2">
      <c r="F1577" s="53"/>
      <c r="G1577" s="53"/>
    </row>
    <row r="1578" spans="6:7" x14ac:dyDescent="0.2">
      <c r="F1578" s="53"/>
      <c r="G1578" s="53"/>
    </row>
    <row r="1579" spans="6:7" x14ac:dyDescent="0.2">
      <c r="F1579" s="53"/>
      <c r="G1579" s="53"/>
    </row>
    <row r="1580" spans="6:7" x14ac:dyDescent="0.2">
      <c r="F1580" s="53"/>
      <c r="G1580" s="53"/>
    </row>
    <row r="1581" spans="6:7" x14ac:dyDescent="0.2">
      <c r="F1581" s="53"/>
      <c r="G1581" s="53"/>
    </row>
    <row r="1582" spans="6:7" x14ac:dyDescent="0.2">
      <c r="F1582" s="53"/>
      <c r="G1582" s="53"/>
    </row>
    <row r="1583" spans="6:7" x14ac:dyDescent="0.2">
      <c r="F1583" s="53"/>
      <c r="G1583" s="53"/>
    </row>
    <row r="1584" spans="6:7" x14ac:dyDescent="0.2">
      <c r="F1584" s="53"/>
      <c r="G1584" s="53"/>
    </row>
    <row r="1585" spans="6:7" x14ac:dyDescent="0.2">
      <c r="F1585" s="53"/>
      <c r="G1585" s="53"/>
    </row>
    <row r="1586" spans="6:7" x14ac:dyDescent="0.2">
      <c r="F1586" s="53"/>
      <c r="G1586" s="53"/>
    </row>
    <row r="1587" spans="6:7" x14ac:dyDescent="0.2">
      <c r="F1587" s="53"/>
      <c r="G1587" s="53"/>
    </row>
    <row r="1588" spans="6:7" x14ac:dyDescent="0.2">
      <c r="F1588" s="53"/>
      <c r="G1588" s="53"/>
    </row>
    <row r="1589" spans="6:7" x14ac:dyDescent="0.2">
      <c r="F1589" s="53"/>
      <c r="G1589" s="53"/>
    </row>
    <row r="1590" spans="6:7" x14ac:dyDescent="0.2">
      <c r="F1590" s="53"/>
      <c r="G1590" s="53"/>
    </row>
    <row r="1591" spans="6:7" x14ac:dyDescent="0.2">
      <c r="F1591" s="53"/>
      <c r="G1591" s="53"/>
    </row>
    <row r="1592" spans="6:7" x14ac:dyDescent="0.2">
      <c r="F1592" s="53"/>
      <c r="G1592" s="53"/>
    </row>
    <row r="1593" spans="6:7" x14ac:dyDescent="0.2">
      <c r="F1593" s="53"/>
      <c r="G1593" s="53"/>
    </row>
    <row r="1594" spans="6:7" x14ac:dyDescent="0.2">
      <c r="F1594" s="53"/>
      <c r="G1594" s="53"/>
    </row>
    <row r="1595" spans="6:7" x14ac:dyDescent="0.2">
      <c r="F1595" s="53"/>
      <c r="G1595" s="53"/>
    </row>
    <row r="1596" spans="6:7" x14ac:dyDescent="0.2">
      <c r="F1596" s="53"/>
      <c r="G1596" s="53"/>
    </row>
    <row r="1597" spans="6:7" x14ac:dyDescent="0.2">
      <c r="F1597" s="53"/>
      <c r="G1597" s="53"/>
    </row>
    <row r="1598" spans="6:7" x14ac:dyDescent="0.2">
      <c r="F1598" s="53"/>
      <c r="G1598" s="53"/>
    </row>
    <row r="1599" spans="6:7" x14ac:dyDescent="0.2">
      <c r="F1599" s="53"/>
      <c r="G1599" s="53"/>
    </row>
    <row r="1600" spans="6:7" x14ac:dyDescent="0.2">
      <c r="F1600" s="53"/>
      <c r="G1600" s="53"/>
    </row>
    <row r="1601" spans="6:7" x14ac:dyDescent="0.2">
      <c r="F1601" s="53"/>
      <c r="G1601" s="53"/>
    </row>
    <row r="1602" spans="6:7" x14ac:dyDescent="0.2">
      <c r="F1602" s="53"/>
      <c r="G1602" s="53"/>
    </row>
    <row r="1603" spans="6:7" x14ac:dyDescent="0.2">
      <c r="F1603" s="53"/>
      <c r="G1603" s="53"/>
    </row>
    <row r="1604" spans="6:7" x14ac:dyDescent="0.2">
      <c r="F1604" s="53"/>
      <c r="G1604" s="53"/>
    </row>
    <row r="1605" spans="6:7" x14ac:dyDescent="0.2">
      <c r="F1605" s="53"/>
      <c r="G1605" s="53"/>
    </row>
    <row r="1606" spans="6:7" x14ac:dyDescent="0.2">
      <c r="F1606" s="53"/>
      <c r="G1606" s="53"/>
    </row>
    <row r="1607" spans="6:7" x14ac:dyDescent="0.2">
      <c r="F1607" s="53"/>
      <c r="G1607" s="53"/>
    </row>
    <row r="1608" spans="6:7" x14ac:dyDescent="0.2">
      <c r="F1608" s="53"/>
      <c r="G1608" s="53"/>
    </row>
    <row r="1609" spans="6:7" x14ac:dyDescent="0.2">
      <c r="F1609" s="53"/>
      <c r="G1609" s="53"/>
    </row>
    <row r="1610" spans="6:7" x14ac:dyDescent="0.2">
      <c r="F1610" s="53"/>
      <c r="G1610" s="53"/>
    </row>
    <row r="1611" spans="6:7" x14ac:dyDescent="0.2">
      <c r="F1611" s="53"/>
      <c r="G1611" s="53"/>
    </row>
    <row r="1612" spans="6:7" x14ac:dyDescent="0.2">
      <c r="F1612" s="53"/>
      <c r="G1612" s="53"/>
    </row>
    <row r="1613" spans="6:7" x14ac:dyDescent="0.2">
      <c r="F1613" s="53"/>
      <c r="G1613" s="53"/>
    </row>
    <row r="1614" spans="6:7" x14ac:dyDescent="0.2">
      <c r="F1614" s="53"/>
      <c r="G1614" s="53"/>
    </row>
    <row r="1615" spans="6:7" x14ac:dyDescent="0.2">
      <c r="F1615" s="53"/>
      <c r="G1615" s="53"/>
    </row>
    <row r="1616" spans="6:7" x14ac:dyDescent="0.2">
      <c r="F1616" s="53"/>
      <c r="G1616" s="53"/>
    </row>
    <row r="1617" spans="6:7" x14ac:dyDescent="0.2">
      <c r="F1617" s="53"/>
      <c r="G1617" s="53"/>
    </row>
    <row r="1618" spans="6:7" x14ac:dyDescent="0.2">
      <c r="F1618" s="53"/>
      <c r="G1618" s="53"/>
    </row>
    <row r="1619" spans="6:7" x14ac:dyDescent="0.2">
      <c r="F1619" s="53"/>
      <c r="G1619" s="53"/>
    </row>
    <row r="1620" spans="6:7" x14ac:dyDescent="0.2">
      <c r="F1620" s="53"/>
      <c r="G1620" s="53"/>
    </row>
    <row r="1621" spans="6:7" x14ac:dyDescent="0.2">
      <c r="F1621" s="53"/>
      <c r="G1621" s="53"/>
    </row>
    <row r="1622" spans="6:7" x14ac:dyDescent="0.2">
      <c r="F1622" s="53"/>
      <c r="G1622" s="53"/>
    </row>
    <row r="1623" spans="6:7" x14ac:dyDescent="0.2">
      <c r="F1623" s="53"/>
      <c r="G1623" s="53"/>
    </row>
    <row r="1624" spans="6:7" x14ac:dyDescent="0.2">
      <c r="F1624" s="53"/>
      <c r="G1624" s="53"/>
    </row>
    <row r="1625" spans="6:7" x14ac:dyDescent="0.2">
      <c r="F1625" s="53"/>
      <c r="G1625" s="53"/>
    </row>
    <row r="1626" spans="6:7" x14ac:dyDescent="0.2">
      <c r="F1626" s="53"/>
      <c r="G1626" s="53"/>
    </row>
    <row r="1627" spans="6:7" x14ac:dyDescent="0.2">
      <c r="F1627" s="53"/>
      <c r="G1627" s="53"/>
    </row>
    <row r="1628" spans="6:7" x14ac:dyDescent="0.2">
      <c r="F1628" s="53"/>
      <c r="G1628" s="53"/>
    </row>
    <row r="1629" spans="6:7" x14ac:dyDescent="0.2">
      <c r="F1629" s="53"/>
      <c r="G1629" s="53"/>
    </row>
    <row r="1630" spans="6:7" x14ac:dyDescent="0.2">
      <c r="F1630" s="53"/>
      <c r="G1630" s="53"/>
    </row>
    <row r="1631" spans="6:7" x14ac:dyDescent="0.2">
      <c r="F1631" s="53"/>
      <c r="G1631" s="53"/>
    </row>
    <row r="1632" spans="6:7" x14ac:dyDescent="0.2">
      <c r="F1632" s="53"/>
      <c r="G1632" s="53"/>
    </row>
    <row r="1633" spans="6:7" x14ac:dyDescent="0.2">
      <c r="F1633" s="53"/>
      <c r="G1633" s="53"/>
    </row>
    <row r="1634" spans="6:7" x14ac:dyDescent="0.2">
      <c r="F1634" s="53"/>
      <c r="G1634" s="53"/>
    </row>
    <row r="1635" spans="6:7" x14ac:dyDescent="0.2">
      <c r="F1635" s="53"/>
      <c r="G1635" s="53"/>
    </row>
    <row r="1636" spans="6:7" x14ac:dyDescent="0.2">
      <c r="F1636" s="53"/>
      <c r="G1636" s="53"/>
    </row>
    <row r="1637" spans="6:7" x14ac:dyDescent="0.2">
      <c r="F1637" s="53"/>
      <c r="G1637" s="53"/>
    </row>
    <row r="1638" spans="6:7" x14ac:dyDescent="0.2">
      <c r="F1638" s="53"/>
      <c r="G1638" s="53"/>
    </row>
    <row r="1639" spans="6:7" x14ac:dyDescent="0.2">
      <c r="F1639" s="53"/>
      <c r="G1639" s="53"/>
    </row>
    <row r="1640" spans="6:7" x14ac:dyDescent="0.2">
      <c r="F1640" s="53"/>
      <c r="G1640" s="53"/>
    </row>
    <row r="1641" spans="6:7" x14ac:dyDescent="0.2">
      <c r="F1641" s="53"/>
      <c r="G1641" s="53"/>
    </row>
    <row r="1642" spans="6:7" x14ac:dyDescent="0.2">
      <c r="F1642" s="53"/>
      <c r="G1642" s="53"/>
    </row>
    <row r="1643" spans="6:7" x14ac:dyDescent="0.2">
      <c r="F1643" s="53"/>
      <c r="G1643" s="53"/>
    </row>
    <row r="1644" spans="6:7" x14ac:dyDescent="0.2">
      <c r="F1644" s="53"/>
      <c r="G1644" s="53"/>
    </row>
    <row r="1645" spans="6:7" x14ac:dyDescent="0.2">
      <c r="F1645" s="53"/>
      <c r="G1645" s="53"/>
    </row>
    <row r="1646" spans="6:7" x14ac:dyDescent="0.2">
      <c r="F1646" s="53"/>
      <c r="G1646" s="53"/>
    </row>
    <row r="1647" spans="6:7" x14ac:dyDescent="0.2">
      <c r="F1647" s="53"/>
      <c r="G1647" s="53"/>
    </row>
    <row r="1648" spans="6:7" x14ac:dyDescent="0.2">
      <c r="F1648" s="53"/>
      <c r="G1648" s="53"/>
    </row>
    <row r="1649" spans="6:7" x14ac:dyDescent="0.2">
      <c r="F1649" s="53"/>
      <c r="G1649" s="53"/>
    </row>
    <row r="1650" spans="6:7" x14ac:dyDescent="0.2">
      <c r="F1650" s="53"/>
      <c r="G1650" s="53"/>
    </row>
    <row r="1651" spans="6:7" x14ac:dyDescent="0.2">
      <c r="F1651" s="53"/>
      <c r="G1651" s="53"/>
    </row>
    <row r="1652" spans="6:7" x14ac:dyDescent="0.2">
      <c r="F1652" s="53"/>
      <c r="G1652" s="53"/>
    </row>
    <row r="1653" spans="6:7" x14ac:dyDescent="0.2">
      <c r="F1653" s="53"/>
      <c r="G1653" s="53"/>
    </row>
    <row r="1654" spans="6:7" x14ac:dyDescent="0.2">
      <c r="F1654" s="53"/>
      <c r="G1654" s="53"/>
    </row>
    <row r="1655" spans="6:7" x14ac:dyDescent="0.2">
      <c r="F1655" s="53"/>
      <c r="G1655" s="53"/>
    </row>
    <row r="1656" spans="6:7" x14ac:dyDescent="0.2">
      <c r="F1656" s="53"/>
      <c r="G1656" s="53"/>
    </row>
    <row r="1657" spans="6:7" x14ac:dyDescent="0.2">
      <c r="F1657" s="53"/>
      <c r="G1657" s="53"/>
    </row>
    <row r="1658" spans="6:7" x14ac:dyDescent="0.2">
      <c r="F1658" s="53"/>
      <c r="G1658" s="53"/>
    </row>
    <row r="1659" spans="6:7" x14ac:dyDescent="0.2">
      <c r="F1659" s="53"/>
      <c r="G1659" s="53"/>
    </row>
    <row r="1660" spans="6:7" x14ac:dyDescent="0.2">
      <c r="F1660" s="53"/>
      <c r="G1660" s="53"/>
    </row>
    <row r="1661" spans="6:7" x14ac:dyDescent="0.2">
      <c r="F1661" s="53"/>
      <c r="G1661" s="53"/>
    </row>
    <row r="1662" spans="6:7" x14ac:dyDescent="0.2">
      <c r="F1662" s="53"/>
      <c r="G1662" s="53"/>
    </row>
    <row r="1663" spans="6:7" x14ac:dyDescent="0.2">
      <c r="F1663" s="53"/>
      <c r="G1663" s="53"/>
    </row>
    <row r="1664" spans="6:7" x14ac:dyDescent="0.2">
      <c r="F1664" s="53"/>
      <c r="G1664" s="53"/>
    </row>
    <row r="1665" spans="6:7" x14ac:dyDescent="0.2">
      <c r="F1665" s="53"/>
      <c r="G1665" s="53"/>
    </row>
    <row r="1666" spans="6:7" x14ac:dyDescent="0.2">
      <c r="F1666" s="53"/>
      <c r="G1666" s="53"/>
    </row>
    <row r="1667" spans="6:7" x14ac:dyDescent="0.2">
      <c r="F1667" s="53"/>
      <c r="G1667" s="53"/>
    </row>
    <row r="1668" spans="6:7" x14ac:dyDescent="0.2">
      <c r="F1668" s="53"/>
      <c r="G1668" s="53"/>
    </row>
    <row r="1669" spans="6:7" x14ac:dyDescent="0.2">
      <c r="F1669" s="53"/>
      <c r="G1669" s="53"/>
    </row>
    <row r="1670" spans="6:7" x14ac:dyDescent="0.2">
      <c r="F1670" s="53"/>
      <c r="G1670" s="53"/>
    </row>
    <row r="1671" spans="6:7" x14ac:dyDescent="0.2">
      <c r="F1671" s="53"/>
      <c r="G1671" s="53"/>
    </row>
    <row r="1672" spans="6:7" x14ac:dyDescent="0.2">
      <c r="F1672" s="53"/>
      <c r="G1672" s="53"/>
    </row>
    <row r="1673" spans="6:7" x14ac:dyDescent="0.2">
      <c r="F1673" s="53"/>
      <c r="G1673" s="53"/>
    </row>
    <row r="1674" spans="6:7" x14ac:dyDescent="0.2">
      <c r="F1674" s="53"/>
      <c r="G1674" s="53"/>
    </row>
    <row r="1675" spans="6:7" x14ac:dyDescent="0.2">
      <c r="F1675" s="53"/>
      <c r="G1675" s="53"/>
    </row>
    <row r="1676" spans="6:7" x14ac:dyDescent="0.2">
      <c r="F1676" s="53"/>
      <c r="G1676" s="53"/>
    </row>
    <row r="1677" spans="6:7" x14ac:dyDescent="0.2">
      <c r="F1677" s="53"/>
      <c r="G1677" s="53"/>
    </row>
    <row r="1678" spans="6:7" x14ac:dyDescent="0.2">
      <c r="F1678" s="53"/>
      <c r="G1678" s="53"/>
    </row>
    <row r="1679" spans="6:7" x14ac:dyDescent="0.2">
      <c r="F1679" s="53"/>
      <c r="G1679" s="53"/>
    </row>
    <row r="1680" spans="6:7" x14ac:dyDescent="0.2">
      <c r="F1680" s="53"/>
      <c r="G1680" s="53"/>
    </row>
    <row r="1681" spans="6:7" x14ac:dyDescent="0.2">
      <c r="F1681" s="53"/>
      <c r="G1681" s="53"/>
    </row>
    <row r="1682" spans="6:7" x14ac:dyDescent="0.2">
      <c r="F1682" s="53"/>
      <c r="G1682" s="53"/>
    </row>
    <row r="1683" spans="6:7" x14ac:dyDescent="0.2">
      <c r="F1683" s="53"/>
      <c r="G1683" s="53"/>
    </row>
    <row r="1684" spans="6:7" x14ac:dyDescent="0.2">
      <c r="F1684" s="53"/>
      <c r="G1684" s="53"/>
    </row>
    <row r="1685" spans="6:7" x14ac:dyDescent="0.2">
      <c r="F1685" s="53"/>
      <c r="G1685" s="53"/>
    </row>
    <row r="1686" spans="6:7" x14ac:dyDescent="0.2">
      <c r="F1686" s="53"/>
      <c r="G1686" s="53"/>
    </row>
    <row r="1687" spans="6:7" x14ac:dyDescent="0.2">
      <c r="F1687" s="53"/>
      <c r="G1687" s="53"/>
    </row>
    <row r="1688" spans="6:7" x14ac:dyDescent="0.2">
      <c r="F1688" s="53"/>
      <c r="G1688" s="53"/>
    </row>
    <row r="1689" spans="6:7" x14ac:dyDescent="0.2">
      <c r="F1689" s="53"/>
      <c r="G1689" s="53"/>
    </row>
    <row r="1690" spans="6:7" x14ac:dyDescent="0.2">
      <c r="F1690" s="53"/>
      <c r="G1690" s="53"/>
    </row>
    <row r="1691" spans="6:7" x14ac:dyDescent="0.2">
      <c r="F1691" s="53"/>
      <c r="G1691" s="53"/>
    </row>
    <row r="1692" spans="6:7" x14ac:dyDescent="0.2">
      <c r="F1692" s="53"/>
      <c r="G1692" s="53"/>
    </row>
    <row r="1693" spans="6:7" x14ac:dyDescent="0.2">
      <c r="F1693" s="53"/>
      <c r="G1693" s="53"/>
    </row>
    <row r="1694" spans="6:7" x14ac:dyDescent="0.2">
      <c r="F1694" s="53"/>
      <c r="G1694" s="53"/>
    </row>
    <row r="1695" spans="6:7" x14ac:dyDescent="0.2">
      <c r="F1695" s="53"/>
      <c r="G1695" s="53"/>
    </row>
    <row r="1696" spans="6:7" x14ac:dyDescent="0.2">
      <c r="F1696" s="53"/>
      <c r="G1696" s="53"/>
    </row>
    <row r="1697" spans="6:7" x14ac:dyDescent="0.2">
      <c r="F1697" s="53"/>
      <c r="G1697" s="53"/>
    </row>
    <row r="1698" spans="6:7" x14ac:dyDescent="0.2">
      <c r="F1698" s="53"/>
      <c r="G1698" s="53"/>
    </row>
    <row r="1699" spans="6:7" x14ac:dyDescent="0.2">
      <c r="F1699" s="53"/>
      <c r="G1699" s="53"/>
    </row>
    <row r="1700" spans="6:7" x14ac:dyDescent="0.2">
      <c r="F1700" s="53"/>
      <c r="G1700" s="53"/>
    </row>
    <row r="1701" spans="6:7" x14ac:dyDescent="0.2">
      <c r="F1701" s="53"/>
      <c r="G1701" s="53"/>
    </row>
    <row r="1702" spans="6:7" x14ac:dyDescent="0.2">
      <c r="F1702" s="53"/>
      <c r="G1702" s="53"/>
    </row>
    <row r="1703" spans="6:7" x14ac:dyDescent="0.2">
      <c r="F1703" s="53"/>
      <c r="G1703" s="53"/>
    </row>
    <row r="1704" spans="6:7" x14ac:dyDescent="0.2">
      <c r="F1704" s="53"/>
      <c r="G1704" s="53"/>
    </row>
    <row r="1705" spans="6:7" x14ac:dyDescent="0.2">
      <c r="F1705" s="53"/>
      <c r="G1705" s="53"/>
    </row>
    <row r="1706" spans="6:7" x14ac:dyDescent="0.2">
      <c r="F1706" s="53"/>
      <c r="G1706" s="53"/>
    </row>
    <row r="1707" spans="6:7" x14ac:dyDescent="0.2">
      <c r="F1707" s="53"/>
      <c r="G1707" s="53"/>
    </row>
    <row r="1708" spans="6:7" x14ac:dyDescent="0.2">
      <c r="F1708" s="53"/>
      <c r="G1708" s="53"/>
    </row>
    <row r="1709" spans="6:7" x14ac:dyDescent="0.2">
      <c r="F1709" s="53"/>
      <c r="G1709" s="53"/>
    </row>
    <row r="1710" spans="6:7" x14ac:dyDescent="0.2">
      <c r="F1710" s="53"/>
      <c r="G1710" s="53"/>
    </row>
    <row r="1711" spans="6:7" x14ac:dyDescent="0.2">
      <c r="F1711" s="53"/>
      <c r="G1711" s="53"/>
    </row>
    <row r="1712" spans="6:7" x14ac:dyDescent="0.2">
      <c r="F1712" s="53"/>
      <c r="G1712" s="53"/>
    </row>
    <row r="1713" spans="6:7" x14ac:dyDescent="0.2">
      <c r="F1713" s="53"/>
      <c r="G1713" s="53"/>
    </row>
    <row r="1714" spans="6:7" x14ac:dyDescent="0.2">
      <c r="F1714" s="53"/>
      <c r="G1714" s="53"/>
    </row>
    <row r="1715" spans="6:7" x14ac:dyDescent="0.2">
      <c r="F1715" s="53"/>
      <c r="G1715" s="53"/>
    </row>
    <row r="1716" spans="6:7" x14ac:dyDescent="0.2">
      <c r="F1716" s="53"/>
      <c r="G1716" s="53"/>
    </row>
    <row r="1717" spans="6:7" x14ac:dyDescent="0.2">
      <c r="F1717" s="53"/>
      <c r="G1717" s="53"/>
    </row>
    <row r="1718" spans="6:7" x14ac:dyDescent="0.2">
      <c r="F1718" s="53"/>
      <c r="G1718" s="53"/>
    </row>
    <row r="1719" spans="6:7" x14ac:dyDescent="0.2">
      <c r="F1719" s="53"/>
      <c r="G1719" s="53"/>
    </row>
    <row r="1720" spans="6:7" x14ac:dyDescent="0.2">
      <c r="F1720" s="53"/>
      <c r="G1720" s="53"/>
    </row>
    <row r="1721" spans="6:7" x14ac:dyDescent="0.2">
      <c r="F1721" s="53"/>
      <c r="G1721" s="53"/>
    </row>
    <row r="1722" spans="6:7" x14ac:dyDescent="0.2">
      <c r="F1722" s="53"/>
      <c r="G1722" s="53"/>
    </row>
    <row r="1723" spans="6:7" x14ac:dyDescent="0.2">
      <c r="F1723" s="53"/>
      <c r="G1723" s="53"/>
    </row>
    <row r="1724" spans="6:7" x14ac:dyDescent="0.2">
      <c r="F1724" s="53"/>
      <c r="G1724" s="53"/>
    </row>
    <row r="1725" spans="6:7" x14ac:dyDescent="0.2">
      <c r="F1725" s="53"/>
      <c r="G1725" s="53"/>
    </row>
    <row r="1726" spans="6:7" x14ac:dyDescent="0.2">
      <c r="F1726" s="53"/>
      <c r="G1726" s="53"/>
    </row>
    <row r="1727" spans="6:7" x14ac:dyDescent="0.2">
      <c r="F1727" s="53"/>
      <c r="G1727" s="53"/>
    </row>
    <row r="1728" spans="6:7" x14ac:dyDescent="0.2">
      <c r="F1728" s="53"/>
      <c r="G1728" s="53"/>
    </row>
    <row r="1729" spans="6:7" x14ac:dyDescent="0.2">
      <c r="F1729" s="53"/>
      <c r="G1729" s="53"/>
    </row>
    <row r="1730" spans="6:7" x14ac:dyDescent="0.2">
      <c r="F1730" s="53"/>
      <c r="G1730" s="53"/>
    </row>
    <row r="1731" spans="6:7" x14ac:dyDescent="0.2">
      <c r="F1731" s="53"/>
      <c r="G1731" s="53"/>
    </row>
    <row r="1732" spans="6:7" x14ac:dyDescent="0.2">
      <c r="F1732" s="53"/>
      <c r="G1732" s="53"/>
    </row>
    <row r="1733" spans="6:7" x14ac:dyDescent="0.2">
      <c r="F1733" s="53"/>
      <c r="G1733" s="53"/>
    </row>
    <row r="1734" spans="6:7" x14ac:dyDescent="0.2">
      <c r="F1734" s="53"/>
      <c r="G1734" s="53"/>
    </row>
    <row r="1735" spans="6:7" x14ac:dyDescent="0.2">
      <c r="F1735" s="53"/>
      <c r="G1735" s="53"/>
    </row>
    <row r="1736" spans="6:7" x14ac:dyDescent="0.2">
      <c r="F1736" s="53"/>
      <c r="G1736" s="53"/>
    </row>
    <row r="1737" spans="6:7" x14ac:dyDescent="0.2">
      <c r="F1737" s="53"/>
      <c r="G1737" s="53"/>
    </row>
    <row r="1738" spans="6:7" x14ac:dyDescent="0.2">
      <c r="F1738" s="53"/>
      <c r="G1738" s="53"/>
    </row>
    <row r="1739" spans="6:7" x14ac:dyDescent="0.2">
      <c r="F1739" s="53"/>
      <c r="G1739" s="53"/>
    </row>
    <row r="1740" spans="6:7" x14ac:dyDescent="0.2">
      <c r="F1740" s="53"/>
      <c r="G1740" s="53"/>
    </row>
    <row r="1741" spans="6:7" x14ac:dyDescent="0.2">
      <c r="F1741" s="53"/>
      <c r="G1741" s="53"/>
    </row>
    <row r="1742" spans="6:7" x14ac:dyDescent="0.2">
      <c r="F1742" s="53"/>
      <c r="G1742" s="53"/>
    </row>
    <row r="1743" spans="6:7" x14ac:dyDescent="0.2">
      <c r="F1743" s="53"/>
      <c r="G1743" s="53"/>
    </row>
    <row r="1744" spans="6:7" x14ac:dyDescent="0.2">
      <c r="F1744" s="53"/>
      <c r="G1744" s="53"/>
    </row>
    <row r="1745" spans="6:7" x14ac:dyDescent="0.2">
      <c r="F1745" s="53"/>
      <c r="G1745" s="53"/>
    </row>
    <row r="1746" spans="6:7" x14ac:dyDescent="0.2">
      <c r="F1746" s="53"/>
      <c r="G1746" s="53"/>
    </row>
    <row r="1747" spans="6:7" x14ac:dyDescent="0.2">
      <c r="F1747" s="53"/>
      <c r="G1747" s="53"/>
    </row>
    <row r="1748" spans="6:7" x14ac:dyDescent="0.2">
      <c r="F1748" s="53"/>
      <c r="G1748" s="53"/>
    </row>
    <row r="1749" spans="6:7" x14ac:dyDescent="0.2">
      <c r="F1749" s="53"/>
      <c r="G1749" s="53"/>
    </row>
    <row r="1750" spans="6:7" x14ac:dyDescent="0.2">
      <c r="F1750" s="53"/>
      <c r="G1750" s="53"/>
    </row>
    <row r="1751" spans="6:7" x14ac:dyDescent="0.2">
      <c r="F1751" s="53"/>
      <c r="G1751" s="53"/>
    </row>
    <row r="1752" spans="6:7" x14ac:dyDescent="0.2">
      <c r="F1752" s="53"/>
      <c r="G1752" s="53"/>
    </row>
    <row r="1753" spans="6:7" x14ac:dyDescent="0.2">
      <c r="F1753" s="53"/>
      <c r="G1753" s="53"/>
    </row>
    <row r="1754" spans="6:7" x14ac:dyDescent="0.2">
      <c r="F1754" s="53"/>
      <c r="G1754" s="53"/>
    </row>
    <row r="1755" spans="6:7" x14ac:dyDescent="0.2">
      <c r="F1755" s="53"/>
      <c r="G1755" s="53"/>
    </row>
    <row r="1756" spans="6:7" x14ac:dyDescent="0.2">
      <c r="F1756" s="53"/>
      <c r="G1756" s="53"/>
    </row>
    <row r="1757" spans="6:7" x14ac:dyDescent="0.2">
      <c r="F1757" s="53"/>
      <c r="G1757" s="53"/>
    </row>
    <row r="1758" spans="6:7" x14ac:dyDescent="0.2">
      <c r="F1758" s="53"/>
      <c r="G1758" s="53"/>
    </row>
    <row r="1759" spans="6:7" x14ac:dyDescent="0.2">
      <c r="F1759" s="53"/>
      <c r="G1759" s="53"/>
    </row>
    <row r="1760" spans="6:7" x14ac:dyDescent="0.2">
      <c r="F1760" s="53"/>
      <c r="G1760" s="53"/>
    </row>
    <row r="1761" spans="6:7" x14ac:dyDescent="0.2">
      <c r="F1761" s="53"/>
      <c r="G1761" s="53"/>
    </row>
    <row r="1762" spans="6:7" x14ac:dyDescent="0.2">
      <c r="F1762" s="53"/>
      <c r="G1762" s="53"/>
    </row>
    <row r="1763" spans="6:7" x14ac:dyDescent="0.2">
      <c r="F1763" s="53"/>
      <c r="G1763" s="53"/>
    </row>
    <row r="1764" spans="6:7" x14ac:dyDescent="0.2">
      <c r="F1764" s="53"/>
      <c r="G1764" s="53"/>
    </row>
    <row r="1765" spans="6:7" x14ac:dyDescent="0.2">
      <c r="F1765" s="53"/>
      <c r="G1765" s="53"/>
    </row>
    <row r="1766" spans="6:7" x14ac:dyDescent="0.2">
      <c r="F1766" s="53"/>
      <c r="G1766" s="53"/>
    </row>
    <row r="1767" spans="6:7" x14ac:dyDescent="0.2">
      <c r="F1767" s="53"/>
      <c r="G1767" s="53"/>
    </row>
    <row r="1768" spans="6:7" x14ac:dyDescent="0.2">
      <c r="F1768" s="53"/>
      <c r="G1768" s="53"/>
    </row>
    <row r="1769" spans="6:7" x14ac:dyDescent="0.2">
      <c r="F1769" s="53"/>
      <c r="G1769" s="53"/>
    </row>
    <row r="1770" spans="6:7" x14ac:dyDescent="0.2">
      <c r="F1770" s="53"/>
      <c r="G1770" s="53"/>
    </row>
    <row r="1771" spans="6:7" x14ac:dyDescent="0.2">
      <c r="F1771" s="53"/>
      <c r="G1771" s="53"/>
    </row>
    <row r="1772" spans="6:7" x14ac:dyDescent="0.2">
      <c r="F1772" s="53"/>
      <c r="G1772" s="53"/>
    </row>
    <row r="1773" spans="6:7" x14ac:dyDescent="0.2">
      <c r="F1773" s="53"/>
      <c r="G1773" s="53"/>
    </row>
    <row r="1774" spans="6:7" x14ac:dyDescent="0.2">
      <c r="F1774" s="53"/>
      <c r="G1774" s="53"/>
    </row>
    <row r="1775" spans="6:7" x14ac:dyDescent="0.2">
      <c r="F1775" s="53"/>
      <c r="G1775" s="53"/>
    </row>
    <row r="1776" spans="6:7" x14ac:dyDescent="0.2">
      <c r="F1776" s="53"/>
      <c r="G1776" s="53"/>
    </row>
    <row r="1777" spans="6:7" x14ac:dyDescent="0.2">
      <c r="F1777" s="53"/>
      <c r="G1777" s="53"/>
    </row>
    <row r="1778" spans="6:7" x14ac:dyDescent="0.2">
      <c r="F1778" s="53"/>
      <c r="G1778" s="53"/>
    </row>
    <row r="1779" spans="6:7" x14ac:dyDescent="0.2">
      <c r="F1779" s="53"/>
      <c r="G1779" s="53"/>
    </row>
    <row r="1780" spans="6:7" x14ac:dyDescent="0.2">
      <c r="F1780" s="53"/>
      <c r="G1780" s="53"/>
    </row>
    <row r="1781" spans="6:7" x14ac:dyDescent="0.2">
      <c r="F1781" s="53"/>
      <c r="G1781" s="53"/>
    </row>
    <row r="1782" spans="6:7" x14ac:dyDescent="0.2">
      <c r="F1782" s="53"/>
      <c r="G1782" s="53"/>
    </row>
    <row r="1783" spans="6:7" x14ac:dyDescent="0.2">
      <c r="F1783" s="53"/>
      <c r="G1783" s="53"/>
    </row>
    <row r="1784" spans="6:7" x14ac:dyDescent="0.2">
      <c r="F1784" s="53"/>
      <c r="G1784" s="53"/>
    </row>
    <row r="1785" spans="6:7" x14ac:dyDescent="0.2">
      <c r="F1785" s="53"/>
      <c r="G1785" s="53"/>
    </row>
    <row r="1786" spans="6:7" x14ac:dyDescent="0.2">
      <c r="F1786" s="53"/>
      <c r="G1786" s="53"/>
    </row>
    <row r="1787" spans="6:7" x14ac:dyDescent="0.2">
      <c r="F1787" s="53"/>
      <c r="G1787" s="53"/>
    </row>
    <row r="1788" spans="6:7" x14ac:dyDescent="0.2">
      <c r="F1788" s="53"/>
      <c r="G1788" s="53"/>
    </row>
    <row r="1789" spans="6:7" x14ac:dyDescent="0.2">
      <c r="F1789" s="53"/>
      <c r="G1789" s="53"/>
    </row>
    <row r="1790" spans="6:7" x14ac:dyDescent="0.2">
      <c r="F1790" s="53"/>
      <c r="G1790" s="53"/>
    </row>
    <row r="1791" spans="6:7" x14ac:dyDescent="0.2">
      <c r="F1791" s="53"/>
      <c r="G1791" s="53"/>
    </row>
    <row r="1792" spans="6:7" x14ac:dyDescent="0.2">
      <c r="F1792" s="53"/>
      <c r="G1792" s="53"/>
    </row>
    <row r="1793" spans="6:7" x14ac:dyDescent="0.2">
      <c r="F1793" s="53"/>
      <c r="G1793" s="53"/>
    </row>
    <row r="1794" spans="6:7" x14ac:dyDescent="0.2">
      <c r="F1794" s="53"/>
      <c r="G1794" s="53"/>
    </row>
    <row r="1795" spans="6:7" x14ac:dyDescent="0.2">
      <c r="F1795" s="53"/>
      <c r="G1795" s="53"/>
    </row>
    <row r="1796" spans="6:7" x14ac:dyDescent="0.2">
      <c r="F1796" s="53"/>
      <c r="G1796" s="53"/>
    </row>
    <row r="1797" spans="6:7" x14ac:dyDescent="0.2">
      <c r="F1797" s="53"/>
      <c r="G1797" s="53"/>
    </row>
    <row r="1798" spans="6:7" x14ac:dyDescent="0.2">
      <c r="F1798" s="53"/>
      <c r="G1798" s="53"/>
    </row>
    <row r="1799" spans="6:7" x14ac:dyDescent="0.2">
      <c r="F1799" s="53"/>
      <c r="G1799" s="53"/>
    </row>
    <row r="1800" spans="6:7" x14ac:dyDescent="0.2">
      <c r="F1800" s="53"/>
      <c r="G1800" s="53"/>
    </row>
    <row r="1801" spans="6:7" x14ac:dyDescent="0.2">
      <c r="F1801" s="53"/>
      <c r="G1801" s="53"/>
    </row>
    <row r="1802" spans="6:7" x14ac:dyDescent="0.2">
      <c r="F1802" s="53"/>
      <c r="G1802" s="53"/>
    </row>
    <row r="1803" spans="6:7" x14ac:dyDescent="0.2">
      <c r="F1803" s="53"/>
      <c r="G1803" s="53"/>
    </row>
    <row r="1804" spans="6:7" x14ac:dyDescent="0.2">
      <c r="F1804" s="53"/>
      <c r="G1804" s="53"/>
    </row>
    <row r="1805" spans="6:7" x14ac:dyDescent="0.2">
      <c r="F1805" s="53"/>
      <c r="G1805" s="53"/>
    </row>
    <row r="1806" spans="6:7" x14ac:dyDescent="0.2">
      <c r="F1806" s="53"/>
      <c r="G1806" s="53"/>
    </row>
    <row r="1807" spans="6:7" x14ac:dyDescent="0.2">
      <c r="F1807" s="53"/>
      <c r="G1807" s="53"/>
    </row>
    <row r="1808" spans="6:7" x14ac:dyDescent="0.2">
      <c r="F1808" s="53"/>
      <c r="G1808" s="53"/>
    </row>
    <row r="1809" spans="6:7" x14ac:dyDescent="0.2">
      <c r="F1809" s="53"/>
      <c r="G1809" s="53"/>
    </row>
    <row r="1810" spans="6:7" x14ac:dyDescent="0.2">
      <c r="F1810" s="53"/>
      <c r="G1810" s="53"/>
    </row>
    <row r="1811" spans="6:7" x14ac:dyDescent="0.2">
      <c r="F1811" s="53"/>
      <c r="G1811" s="53"/>
    </row>
    <row r="1812" spans="6:7" x14ac:dyDescent="0.2">
      <c r="F1812" s="53"/>
      <c r="G1812" s="53"/>
    </row>
    <row r="1813" spans="6:7" x14ac:dyDescent="0.2">
      <c r="F1813" s="53"/>
      <c r="G1813" s="53"/>
    </row>
    <row r="1814" spans="6:7" x14ac:dyDescent="0.2">
      <c r="F1814" s="53"/>
      <c r="G1814" s="53"/>
    </row>
    <row r="1815" spans="6:7" x14ac:dyDescent="0.2">
      <c r="F1815" s="53"/>
      <c r="G1815" s="53"/>
    </row>
    <row r="1816" spans="6:7" x14ac:dyDescent="0.2">
      <c r="F1816" s="53"/>
      <c r="G1816" s="53"/>
    </row>
    <row r="1817" spans="6:7" x14ac:dyDescent="0.2">
      <c r="F1817" s="53"/>
      <c r="G1817" s="53"/>
    </row>
    <row r="1818" spans="6:7" x14ac:dyDescent="0.2">
      <c r="F1818" s="53"/>
      <c r="G1818" s="53"/>
    </row>
    <row r="1819" spans="6:7" x14ac:dyDescent="0.2">
      <c r="F1819" s="53"/>
      <c r="G1819" s="53"/>
    </row>
    <row r="1820" spans="6:7" x14ac:dyDescent="0.2">
      <c r="F1820" s="53"/>
      <c r="G1820" s="53"/>
    </row>
    <row r="1821" spans="6:7" x14ac:dyDescent="0.2">
      <c r="F1821" s="53"/>
      <c r="G1821" s="53"/>
    </row>
    <row r="1822" spans="6:7" x14ac:dyDescent="0.2">
      <c r="F1822" s="53"/>
      <c r="G1822" s="53"/>
    </row>
    <row r="1823" spans="6:7" x14ac:dyDescent="0.2">
      <c r="F1823" s="53"/>
      <c r="G1823" s="53"/>
    </row>
    <row r="1824" spans="6:7" x14ac:dyDescent="0.2">
      <c r="F1824" s="53"/>
      <c r="G1824" s="53"/>
    </row>
    <row r="1825" spans="6:7" x14ac:dyDescent="0.2">
      <c r="F1825" s="53"/>
      <c r="G1825" s="53"/>
    </row>
    <row r="1826" spans="6:7" x14ac:dyDescent="0.2">
      <c r="F1826" s="53"/>
      <c r="G1826" s="53"/>
    </row>
    <row r="1827" spans="6:7" x14ac:dyDescent="0.2">
      <c r="F1827" s="53"/>
      <c r="G1827" s="53"/>
    </row>
    <row r="1828" spans="6:7" x14ac:dyDescent="0.2">
      <c r="F1828" s="53"/>
      <c r="G1828" s="53"/>
    </row>
    <row r="1829" spans="6:7" x14ac:dyDescent="0.2">
      <c r="F1829" s="53"/>
      <c r="G1829" s="53"/>
    </row>
    <row r="1830" spans="6:7" x14ac:dyDescent="0.2">
      <c r="F1830" s="53"/>
      <c r="G1830" s="53"/>
    </row>
    <row r="1831" spans="6:7" x14ac:dyDescent="0.2">
      <c r="F1831" s="53"/>
      <c r="G1831" s="53"/>
    </row>
    <row r="1832" spans="6:7" x14ac:dyDescent="0.2">
      <c r="F1832" s="53"/>
      <c r="G1832" s="53"/>
    </row>
    <row r="1833" spans="6:7" x14ac:dyDescent="0.2">
      <c r="F1833" s="53"/>
      <c r="G1833" s="53"/>
    </row>
    <row r="1834" spans="6:7" x14ac:dyDescent="0.2">
      <c r="F1834" s="53"/>
      <c r="G1834" s="53"/>
    </row>
    <row r="1835" spans="6:7" x14ac:dyDescent="0.2">
      <c r="F1835" s="53"/>
      <c r="G1835" s="53"/>
    </row>
    <row r="1836" spans="6:7" x14ac:dyDescent="0.2">
      <c r="F1836" s="53"/>
      <c r="G1836" s="53"/>
    </row>
    <row r="1837" spans="6:7" x14ac:dyDescent="0.2">
      <c r="F1837" s="53"/>
      <c r="G1837" s="53"/>
    </row>
    <row r="1838" spans="6:7" x14ac:dyDescent="0.2">
      <c r="F1838" s="53"/>
      <c r="G1838" s="53"/>
    </row>
    <row r="1839" spans="6:7" x14ac:dyDescent="0.2">
      <c r="F1839" s="53"/>
      <c r="G1839" s="53"/>
    </row>
    <row r="1840" spans="6:7" x14ac:dyDescent="0.2">
      <c r="F1840" s="53"/>
      <c r="G1840" s="53"/>
    </row>
    <row r="1841" spans="6:7" x14ac:dyDescent="0.2">
      <c r="F1841" s="53"/>
      <c r="G1841" s="53"/>
    </row>
    <row r="1842" spans="6:7" x14ac:dyDescent="0.2">
      <c r="F1842" s="53"/>
      <c r="G1842" s="53"/>
    </row>
    <row r="1843" spans="6:7" x14ac:dyDescent="0.2">
      <c r="F1843" s="53"/>
      <c r="G1843" s="53"/>
    </row>
    <row r="1844" spans="6:7" x14ac:dyDescent="0.2">
      <c r="F1844" s="53"/>
      <c r="G1844" s="53"/>
    </row>
    <row r="1845" spans="6:7" x14ac:dyDescent="0.2">
      <c r="F1845" s="53"/>
      <c r="G1845" s="53"/>
    </row>
    <row r="1846" spans="6:7" x14ac:dyDescent="0.2">
      <c r="F1846" s="53"/>
      <c r="G1846" s="53"/>
    </row>
    <row r="1847" spans="6:7" x14ac:dyDescent="0.2">
      <c r="F1847" s="53"/>
      <c r="G1847" s="53"/>
    </row>
    <row r="1848" spans="6:7" x14ac:dyDescent="0.2">
      <c r="F1848" s="53"/>
      <c r="G1848" s="53"/>
    </row>
    <row r="1849" spans="6:7" x14ac:dyDescent="0.2">
      <c r="F1849" s="53"/>
      <c r="G1849" s="53"/>
    </row>
    <row r="1850" spans="6:7" x14ac:dyDescent="0.2">
      <c r="F1850" s="53"/>
      <c r="G1850" s="53"/>
    </row>
    <row r="1851" spans="6:7" x14ac:dyDescent="0.2">
      <c r="F1851" s="53"/>
      <c r="G1851" s="53"/>
    </row>
    <row r="1852" spans="6:7" x14ac:dyDescent="0.2">
      <c r="F1852" s="53"/>
      <c r="G1852" s="53"/>
    </row>
    <row r="1853" spans="6:7" x14ac:dyDescent="0.2">
      <c r="F1853" s="53"/>
      <c r="G1853" s="53"/>
    </row>
    <row r="1854" spans="6:7" x14ac:dyDescent="0.2">
      <c r="F1854" s="53"/>
      <c r="G1854" s="53"/>
    </row>
    <row r="1855" spans="6:7" x14ac:dyDescent="0.2">
      <c r="F1855" s="53"/>
      <c r="G1855" s="53"/>
    </row>
    <row r="1856" spans="6:7" x14ac:dyDescent="0.2">
      <c r="F1856" s="53"/>
      <c r="G1856" s="53"/>
    </row>
    <row r="1857" spans="6:7" x14ac:dyDescent="0.2">
      <c r="F1857" s="53"/>
      <c r="G1857" s="53"/>
    </row>
    <row r="1858" spans="6:7" x14ac:dyDescent="0.2">
      <c r="F1858" s="53"/>
      <c r="G1858" s="53"/>
    </row>
    <row r="1859" spans="6:7" x14ac:dyDescent="0.2">
      <c r="F1859" s="53"/>
      <c r="G1859" s="53"/>
    </row>
    <row r="1860" spans="6:7" x14ac:dyDescent="0.2">
      <c r="F1860" s="53"/>
      <c r="G1860" s="53"/>
    </row>
    <row r="1861" spans="6:7" x14ac:dyDescent="0.2">
      <c r="F1861" s="53"/>
      <c r="G1861" s="53"/>
    </row>
    <row r="1862" spans="6:7" x14ac:dyDescent="0.2">
      <c r="F1862" s="53"/>
      <c r="G1862" s="53"/>
    </row>
    <row r="1863" spans="6:7" x14ac:dyDescent="0.2">
      <c r="F1863" s="53"/>
      <c r="G1863" s="53"/>
    </row>
    <row r="1864" spans="6:7" x14ac:dyDescent="0.2">
      <c r="F1864" s="53"/>
      <c r="G1864" s="53"/>
    </row>
    <row r="1865" spans="6:7" x14ac:dyDescent="0.2">
      <c r="F1865" s="53"/>
      <c r="G1865" s="53"/>
    </row>
    <row r="1866" spans="6:7" x14ac:dyDescent="0.2">
      <c r="F1866" s="53"/>
      <c r="G1866" s="53"/>
    </row>
    <row r="1867" spans="6:7" x14ac:dyDescent="0.2">
      <c r="F1867" s="53"/>
      <c r="G1867" s="53"/>
    </row>
    <row r="1868" spans="6:7" x14ac:dyDescent="0.2">
      <c r="F1868" s="53"/>
      <c r="G1868" s="53"/>
    </row>
    <row r="1869" spans="6:7" x14ac:dyDescent="0.2">
      <c r="F1869" s="53"/>
      <c r="G1869" s="53"/>
    </row>
    <row r="1870" spans="6:7" x14ac:dyDescent="0.2">
      <c r="F1870" s="53"/>
      <c r="G1870" s="53"/>
    </row>
    <row r="1871" spans="6:7" x14ac:dyDescent="0.2">
      <c r="F1871" s="53"/>
      <c r="G1871" s="53"/>
    </row>
    <row r="1872" spans="6:7" x14ac:dyDescent="0.2">
      <c r="F1872" s="53"/>
      <c r="G1872" s="53"/>
    </row>
    <row r="1873" spans="6:7" x14ac:dyDescent="0.2">
      <c r="F1873" s="53"/>
      <c r="G1873" s="53"/>
    </row>
    <row r="1874" spans="6:7" x14ac:dyDescent="0.2">
      <c r="F1874" s="53"/>
      <c r="G1874" s="53"/>
    </row>
    <row r="1875" spans="6:7" x14ac:dyDescent="0.2">
      <c r="F1875" s="53"/>
      <c r="G1875" s="53"/>
    </row>
    <row r="1876" spans="6:7" x14ac:dyDescent="0.2">
      <c r="F1876" s="53"/>
      <c r="G1876" s="53"/>
    </row>
    <row r="1877" spans="6:7" x14ac:dyDescent="0.2">
      <c r="F1877" s="53"/>
      <c r="G1877" s="53"/>
    </row>
    <row r="1878" spans="6:7" x14ac:dyDescent="0.2">
      <c r="F1878" s="53"/>
      <c r="G1878" s="53"/>
    </row>
    <row r="1879" spans="6:7" x14ac:dyDescent="0.2">
      <c r="F1879" s="53"/>
      <c r="G1879" s="53"/>
    </row>
    <row r="1880" spans="6:7" x14ac:dyDescent="0.2">
      <c r="F1880" s="53"/>
      <c r="G1880" s="53"/>
    </row>
    <row r="1881" spans="6:7" x14ac:dyDescent="0.2">
      <c r="F1881" s="53"/>
      <c r="G1881" s="53"/>
    </row>
    <row r="1882" spans="6:7" x14ac:dyDescent="0.2">
      <c r="F1882" s="53"/>
      <c r="G1882" s="53"/>
    </row>
    <row r="1883" spans="6:7" x14ac:dyDescent="0.2">
      <c r="F1883" s="53"/>
      <c r="G1883" s="53"/>
    </row>
    <row r="1884" spans="6:7" x14ac:dyDescent="0.2">
      <c r="F1884" s="53"/>
      <c r="G1884" s="53"/>
    </row>
    <row r="1885" spans="6:7" x14ac:dyDescent="0.2">
      <c r="F1885" s="53"/>
      <c r="G1885" s="53"/>
    </row>
    <row r="1886" spans="6:7" x14ac:dyDescent="0.2">
      <c r="F1886" s="53"/>
      <c r="G1886" s="53"/>
    </row>
    <row r="1887" spans="6:7" x14ac:dyDescent="0.2">
      <c r="F1887" s="53"/>
      <c r="G1887" s="53"/>
    </row>
    <row r="1888" spans="6:7" x14ac:dyDescent="0.2">
      <c r="F1888" s="53"/>
      <c r="G1888" s="53"/>
    </row>
    <row r="1889" spans="6:7" x14ac:dyDescent="0.2">
      <c r="F1889" s="53"/>
      <c r="G1889" s="53"/>
    </row>
    <row r="1890" spans="6:7" x14ac:dyDescent="0.2">
      <c r="F1890" s="53"/>
      <c r="G1890" s="53"/>
    </row>
    <row r="1891" spans="6:7" x14ac:dyDescent="0.2">
      <c r="F1891" s="53"/>
      <c r="G1891" s="53"/>
    </row>
    <row r="1892" spans="6:7" x14ac:dyDescent="0.2">
      <c r="F1892" s="53"/>
      <c r="G1892" s="53"/>
    </row>
    <row r="1893" spans="6:7" x14ac:dyDescent="0.2">
      <c r="F1893" s="53"/>
      <c r="G1893" s="53"/>
    </row>
    <row r="1894" spans="6:7" x14ac:dyDescent="0.2">
      <c r="F1894" s="53"/>
      <c r="G1894" s="53"/>
    </row>
    <row r="1895" spans="6:7" x14ac:dyDescent="0.2">
      <c r="F1895" s="53"/>
      <c r="G1895" s="53"/>
    </row>
    <row r="1896" spans="6:7" x14ac:dyDescent="0.2">
      <c r="F1896" s="53"/>
      <c r="G1896" s="53"/>
    </row>
    <row r="1897" spans="6:7" x14ac:dyDescent="0.2">
      <c r="F1897" s="53"/>
      <c r="G1897" s="53"/>
    </row>
    <row r="1898" spans="6:7" x14ac:dyDescent="0.2">
      <c r="F1898" s="53"/>
      <c r="G1898" s="53"/>
    </row>
    <row r="1899" spans="6:7" x14ac:dyDescent="0.2">
      <c r="F1899" s="53"/>
      <c r="G1899" s="53"/>
    </row>
    <row r="1900" spans="6:7" x14ac:dyDescent="0.2">
      <c r="F1900" s="53"/>
      <c r="G1900" s="53"/>
    </row>
    <row r="1901" spans="6:7" x14ac:dyDescent="0.2">
      <c r="F1901" s="53"/>
      <c r="G1901" s="53"/>
    </row>
    <row r="1902" spans="6:7" x14ac:dyDescent="0.2">
      <c r="F1902" s="53"/>
      <c r="G1902" s="53"/>
    </row>
    <row r="1903" spans="6:7" x14ac:dyDescent="0.2">
      <c r="F1903" s="53"/>
      <c r="G1903" s="53"/>
    </row>
    <row r="1904" spans="6:7" x14ac:dyDescent="0.2">
      <c r="F1904" s="53"/>
      <c r="G1904" s="53"/>
    </row>
    <row r="1905" spans="6:7" x14ac:dyDescent="0.2">
      <c r="F1905" s="53"/>
      <c r="G1905" s="53"/>
    </row>
    <row r="1906" spans="6:7" x14ac:dyDescent="0.2">
      <c r="F1906" s="53"/>
      <c r="G1906" s="53"/>
    </row>
    <row r="1907" spans="6:7" x14ac:dyDescent="0.2">
      <c r="F1907" s="53"/>
      <c r="G1907" s="53"/>
    </row>
    <row r="1908" spans="6:7" x14ac:dyDescent="0.2">
      <c r="F1908" s="53"/>
      <c r="G1908" s="53"/>
    </row>
    <row r="1909" spans="6:7" x14ac:dyDescent="0.2">
      <c r="F1909" s="53"/>
      <c r="G1909" s="53"/>
    </row>
    <row r="1910" spans="6:7" x14ac:dyDescent="0.2">
      <c r="F1910" s="53"/>
      <c r="G1910" s="53"/>
    </row>
    <row r="1911" spans="6:7" x14ac:dyDescent="0.2">
      <c r="F1911" s="53"/>
      <c r="G1911" s="53"/>
    </row>
    <row r="1912" spans="6:7" x14ac:dyDescent="0.2">
      <c r="F1912" s="53"/>
      <c r="G1912" s="53"/>
    </row>
    <row r="1913" spans="6:7" x14ac:dyDescent="0.2">
      <c r="F1913" s="53"/>
      <c r="G1913" s="53"/>
    </row>
    <row r="1914" spans="6:7" x14ac:dyDescent="0.2">
      <c r="F1914" s="53"/>
      <c r="G1914" s="53"/>
    </row>
    <row r="1915" spans="6:7" x14ac:dyDescent="0.2">
      <c r="F1915" s="53"/>
      <c r="G1915" s="53"/>
    </row>
    <row r="1916" spans="6:7" x14ac:dyDescent="0.2">
      <c r="F1916" s="53"/>
      <c r="G1916" s="53"/>
    </row>
    <row r="1917" spans="6:7" x14ac:dyDescent="0.2">
      <c r="F1917" s="53"/>
      <c r="G1917" s="53"/>
    </row>
    <row r="1918" spans="6:7" x14ac:dyDescent="0.2">
      <c r="F1918" s="53"/>
      <c r="G1918" s="53"/>
    </row>
    <row r="1919" spans="6:7" x14ac:dyDescent="0.2">
      <c r="F1919" s="53"/>
      <c r="G1919" s="53"/>
    </row>
    <row r="1920" spans="6:7" x14ac:dyDescent="0.2">
      <c r="F1920" s="53"/>
      <c r="G1920" s="53"/>
    </row>
    <row r="1921" spans="6:7" x14ac:dyDescent="0.2">
      <c r="F1921" s="53"/>
      <c r="G1921" s="53"/>
    </row>
    <row r="1922" spans="6:7" x14ac:dyDescent="0.2">
      <c r="F1922" s="53"/>
      <c r="G1922" s="53"/>
    </row>
    <row r="1923" spans="6:7" x14ac:dyDescent="0.2">
      <c r="F1923" s="53"/>
      <c r="G1923" s="53"/>
    </row>
    <row r="1924" spans="6:7" x14ac:dyDescent="0.2">
      <c r="F1924" s="53"/>
      <c r="G1924" s="53"/>
    </row>
    <row r="1925" spans="6:7" x14ac:dyDescent="0.2">
      <c r="F1925" s="53"/>
      <c r="G1925" s="53"/>
    </row>
    <row r="1926" spans="6:7" x14ac:dyDescent="0.2">
      <c r="F1926" s="53"/>
      <c r="G1926" s="53"/>
    </row>
    <row r="1927" spans="6:7" x14ac:dyDescent="0.2">
      <c r="F1927" s="53"/>
      <c r="G1927" s="53"/>
    </row>
    <row r="1928" spans="6:7" x14ac:dyDescent="0.2">
      <c r="F1928" s="53"/>
      <c r="G1928" s="53"/>
    </row>
    <row r="1929" spans="6:7" x14ac:dyDescent="0.2">
      <c r="F1929" s="53"/>
      <c r="G1929" s="53"/>
    </row>
    <row r="1930" spans="6:7" x14ac:dyDescent="0.2">
      <c r="F1930" s="53"/>
      <c r="G1930" s="53"/>
    </row>
    <row r="1931" spans="6:7" x14ac:dyDescent="0.2">
      <c r="F1931" s="53"/>
      <c r="G1931" s="53"/>
    </row>
    <row r="1932" spans="6:7" x14ac:dyDescent="0.2">
      <c r="F1932" s="53"/>
      <c r="G1932" s="53"/>
    </row>
    <row r="1933" spans="6:7" x14ac:dyDescent="0.2">
      <c r="F1933" s="53"/>
      <c r="G1933" s="53"/>
    </row>
    <row r="1934" spans="6:7" x14ac:dyDescent="0.2">
      <c r="F1934" s="53"/>
      <c r="G1934" s="53"/>
    </row>
    <row r="1935" spans="6:7" x14ac:dyDescent="0.2">
      <c r="F1935" s="53"/>
      <c r="G1935" s="53"/>
    </row>
    <row r="1936" spans="6:7" x14ac:dyDescent="0.2">
      <c r="F1936" s="53"/>
      <c r="G1936" s="53"/>
    </row>
    <row r="1937" spans="6:7" x14ac:dyDescent="0.2">
      <c r="F1937" s="53"/>
      <c r="G1937" s="53"/>
    </row>
    <row r="1938" spans="6:7" x14ac:dyDescent="0.2">
      <c r="F1938" s="53"/>
      <c r="G1938" s="53"/>
    </row>
    <row r="1939" spans="6:7" x14ac:dyDescent="0.2">
      <c r="F1939" s="53"/>
      <c r="G1939" s="53"/>
    </row>
    <row r="1940" spans="6:7" x14ac:dyDescent="0.2">
      <c r="F1940" s="53"/>
      <c r="G1940" s="53"/>
    </row>
    <row r="1941" spans="6:7" x14ac:dyDescent="0.2">
      <c r="F1941" s="53"/>
      <c r="G1941" s="53"/>
    </row>
    <row r="1942" spans="6:7" x14ac:dyDescent="0.2">
      <c r="F1942" s="53"/>
      <c r="G1942" s="53"/>
    </row>
    <row r="1943" spans="6:7" x14ac:dyDescent="0.2">
      <c r="F1943" s="53"/>
      <c r="G1943" s="53"/>
    </row>
    <row r="1944" spans="6:7" x14ac:dyDescent="0.2">
      <c r="F1944" s="53"/>
      <c r="G1944" s="53"/>
    </row>
    <row r="1945" spans="6:7" x14ac:dyDescent="0.2">
      <c r="F1945" s="53"/>
      <c r="G1945" s="53"/>
    </row>
    <row r="1946" spans="6:7" x14ac:dyDescent="0.2">
      <c r="F1946" s="53"/>
      <c r="G1946" s="53"/>
    </row>
    <row r="1947" spans="6:7" x14ac:dyDescent="0.2">
      <c r="F1947" s="53"/>
      <c r="G1947" s="53"/>
    </row>
    <row r="1948" spans="6:7" x14ac:dyDescent="0.2">
      <c r="F1948" s="53"/>
      <c r="G1948" s="53"/>
    </row>
    <row r="1949" spans="6:7" x14ac:dyDescent="0.2">
      <c r="F1949" s="53"/>
      <c r="G1949" s="53"/>
    </row>
    <row r="1950" spans="6:7" x14ac:dyDescent="0.2">
      <c r="F1950" s="53"/>
      <c r="G1950" s="53"/>
    </row>
    <row r="1951" spans="6:7" x14ac:dyDescent="0.2">
      <c r="F1951" s="53"/>
      <c r="G1951" s="53"/>
    </row>
    <row r="1952" spans="6:7" x14ac:dyDescent="0.2">
      <c r="F1952" s="53"/>
      <c r="G1952" s="53"/>
    </row>
    <row r="1953" spans="6:7" x14ac:dyDescent="0.2">
      <c r="F1953" s="53"/>
      <c r="G1953" s="53"/>
    </row>
    <row r="1954" spans="6:7" x14ac:dyDescent="0.2">
      <c r="F1954" s="53"/>
      <c r="G1954" s="53"/>
    </row>
    <row r="1955" spans="6:7" x14ac:dyDescent="0.2">
      <c r="F1955" s="53"/>
      <c r="G1955" s="53"/>
    </row>
    <row r="1956" spans="6:7" x14ac:dyDescent="0.2">
      <c r="F1956" s="53"/>
      <c r="G1956" s="53"/>
    </row>
    <row r="1957" spans="6:7" x14ac:dyDescent="0.2">
      <c r="F1957" s="53"/>
      <c r="G1957" s="53"/>
    </row>
    <row r="1958" spans="6:7" x14ac:dyDescent="0.2">
      <c r="F1958" s="53"/>
      <c r="G1958" s="53"/>
    </row>
    <row r="1959" spans="6:7" x14ac:dyDescent="0.2">
      <c r="F1959" s="53"/>
      <c r="G1959" s="53"/>
    </row>
    <row r="1960" spans="6:7" x14ac:dyDescent="0.2">
      <c r="F1960" s="53"/>
      <c r="G1960" s="53"/>
    </row>
    <row r="1961" spans="6:7" x14ac:dyDescent="0.2">
      <c r="F1961" s="53"/>
      <c r="G1961" s="53"/>
    </row>
    <row r="1962" spans="6:7" x14ac:dyDescent="0.2">
      <c r="F1962" s="53"/>
      <c r="G1962" s="53"/>
    </row>
    <row r="1963" spans="6:7" x14ac:dyDescent="0.2">
      <c r="F1963" s="53"/>
      <c r="G1963" s="53"/>
    </row>
    <row r="1964" spans="6:7" x14ac:dyDescent="0.2">
      <c r="F1964" s="53"/>
      <c r="G1964" s="53"/>
    </row>
    <row r="1965" spans="6:7" x14ac:dyDescent="0.2">
      <c r="F1965" s="53"/>
      <c r="G1965" s="53"/>
    </row>
    <row r="1966" spans="6:7" x14ac:dyDescent="0.2">
      <c r="F1966" s="53"/>
      <c r="G1966" s="53"/>
    </row>
    <row r="1967" spans="6:7" x14ac:dyDescent="0.2">
      <c r="F1967" s="53"/>
      <c r="G1967" s="53"/>
    </row>
    <row r="1968" spans="6:7" x14ac:dyDescent="0.2">
      <c r="F1968" s="53"/>
      <c r="G1968" s="53"/>
    </row>
    <row r="1969" spans="6:7" x14ac:dyDescent="0.2">
      <c r="F1969" s="53"/>
      <c r="G1969" s="53"/>
    </row>
    <row r="1970" spans="6:7" x14ac:dyDescent="0.2">
      <c r="F1970" s="53"/>
      <c r="G1970" s="53"/>
    </row>
    <row r="1971" spans="6:7" x14ac:dyDescent="0.2">
      <c r="F1971" s="53"/>
      <c r="G1971" s="53"/>
    </row>
    <row r="1972" spans="6:7" x14ac:dyDescent="0.2">
      <c r="F1972" s="53"/>
      <c r="G1972" s="53"/>
    </row>
    <row r="1973" spans="6:7" x14ac:dyDescent="0.2">
      <c r="F1973" s="53"/>
      <c r="G1973" s="53"/>
    </row>
    <row r="1974" spans="6:7" x14ac:dyDescent="0.2">
      <c r="F1974" s="53"/>
      <c r="G1974" s="53"/>
    </row>
    <row r="1975" spans="6:7" x14ac:dyDescent="0.2">
      <c r="F1975" s="53"/>
      <c r="G1975" s="53"/>
    </row>
    <row r="1976" spans="6:7" x14ac:dyDescent="0.2">
      <c r="F1976" s="53"/>
      <c r="G1976" s="53"/>
    </row>
    <row r="1977" spans="6:7" x14ac:dyDescent="0.2">
      <c r="F1977" s="53"/>
      <c r="G1977" s="53"/>
    </row>
    <row r="1978" spans="6:7" x14ac:dyDescent="0.2">
      <c r="F1978" s="53"/>
      <c r="G1978" s="53"/>
    </row>
    <row r="1979" spans="6:7" x14ac:dyDescent="0.2">
      <c r="F1979" s="53"/>
      <c r="G1979" s="53"/>
    </row>
    <row r="1980" spans="6:7" x14ac:dyDescent="0.2">
      <c r="F1980" s="53"/>
      <c r="G1980" s="53"/>
    </row>
    <row r="1981" spans="6:7" x14ac:dyDescent="0.2">
      <c r="F1981" s="53"/>
      <c r="G1981" s="53"/>
    </row>
    <row r="1982" spans="6:7" x14ac:dyDescent="0.2">
      <c r="F1982" s="53"/>
      <c r="G1982" s="53"/>
    </row>
    <row r="1983" spans="6:7" x14ac:dyDescent="0.2">
      <c r="F1983" s="53"/>
      <c r="G1983" s="53"/>
    </row>
    <row r="1984" spans="6:7" x14ac:dyDescent="0.2">
      <c r="F1984" s="53"/>
      <c r="G1984" s="53"/>
    </row>
    <row r="1985" spans="6:7" x14ac:dyDescent="0.2">
      <c r="F1985" s="53"/>
      <c r="G1985" s="53"/>
    </row>
    <row r="1986" spans="6:7" x14ac:dyDescent="0.2">
      <c r="F1986" s="53"/>
      <c r="G1986" s="53"/>
    </row>
    <row r="1987" spans="6:7" x14ac:dyDescent="0.2">
      <c r="F1987" s="53"/>
      <c r="G1987" s="53"/>
    </row>
    <row r="1988" spans="6:7" x14ac:dyDescent="0.2">
      <c r="F1988" s="53"/>
      <c r="G1988" s="53"/>
    </row>
    <row r="1989" spans="6:7" x14ac:dyDescent="0.2">
      <c r="F1989" s="53"/>
      <c r="G1989" s="53"/>
    </row>
    <row r="1990" spans="6:7" x14ac:dyDescent="0.2">
      <c r="F1990" s="53"/>
      <c r="G1990" s="53"/>
    </row>
    <row r="1991" spans="6:7" x14ac:dyDescent="0.2">
      <c r="F1991" s="53"/>
      <c r="G1991" s="53"/>
    </row>
    <row r="1992" spans="6:7" x14ac:dyDescent="0.2">
      <c r="F1992" s="53"/>
      <c r="G1992" s="53"/>
    </row>
    <row r="1993" spans="6:7" x14ac:dyDescent="0.2">
      <c r="F1993" s="53"/>
      <c r="G1993" s="53"/>
    </row>
    <row r="1994" spans="6:7" x14ac:dyDescent="0.2">
      <c r="F1994" s="53"/>
      <c r="G1994" s="53"/>
    </row>
    <row r="1995" spans="6:7" x14ac:dyDescent="0.2">
      <c r="F1995" s="53"/>
      <c r="G1995" s="53"/>
    </row>
    <row r="1996" spans="6:7" x14ac:dyDescent="0.2">
      <c r="F1996" s="53"/>
      <c r="G1996" s="53"/>
    </row>
    <row r="1997" spans="6:7" x14ac:dyDescent="0.2">
      <c r="F1997" s="53"/>
      <c r="G1997" s="53"/>
    </row>
    <row r="1998" spans="6:7" x14ac:dyDescent="0.2">
      <c r="F1998" s="53"/>
      <c r="G1998" s="53"/>
    </row>
    <row r="1999" spans="6:7" x14ac:dyDescent="0.2">
      <c r="F1999" s="53"/>
      <c r="G1999" s="53"/>
    </row>
    <row r="2000" spans="6:7" x14ac:dyDescent="0.2">
      <c r="F2000" s="53"/>
      <c r="G2000" s="53"/>
    </row>
    <row r="2001" spans="6:7" x14ac:dyDescent="0.2">
      <c r="F2001" s="53"/>
      <c r="G2001" s="53"/>
    </row>
    <row r="2002" spans="6:7" x14ac:dyDescent="0.2">
      <c r="F2002" s="53"/>
      <c r="G2002" s="53"/>
    </row>
    <row r="2003" spans="6:7" x14ac:dyDescent="0.2">
      <c r="F2003" s="53"/>
      <c r="G2003" s="53"/>
    </row>
    <row r="2004" spans="6:7" x14ac:dyDescent="0.2">
      <c r="F2004" s="53"/>
      <c r="G2004" s="53"/>
    </row>
    <row r="2005" spans="6:7" x14ac:dyDescent="0.2">
      <c r="F2005" s="53"/>
      <c r="G2005" s="53"/>
    </row>
    <row r="2006" spans="6:7" x14ac:dyDescent="0.2">
      <c r="F2006" s="53"/>
      <c r="G2006" s="53"/>
    </row>
    <row r="2007" spans="6:7" x14ac:dyDescent="0.2">
      <c r="F2007" s="53"/>
      <c r="G2007" s="53"/>
    </row>
    <row r="2008" spans="6:7" x14ac:dyDescent="0.2">
      <c r="F2008" s="53"/>
      <c r="G2008" s="53"/>
    </row>
    <row r="2009" spans="6:7" x14ac:dyDescent="0.2">
      <c r="F2009" s="53"/>
      <c r="G2009" s="53"/>
    </row>
    <row r="2010" spans="6:7" x14ac:dyDescent="0.2">
      <c r="F2010" s="53"/>
      <c r="G2010" s="53"/>
    </row>
    <row r="2011" spans="6:7" x14ac:dyDescent="0.2">
      <c r="F2011" s="53"/>
      <c r="G2011" s="53"/>
    </row>
    <row r="2012" spans="6:7" x14ac:dyDescent="0.2">
      <c r="F2012" s="53"/>
      <c r="G2012" s="53"/>
    </row>
    <row r="2013" spans="6:7" x14ac:dyDescent="0.2">
      <c r="F2013" s="53"/>
      <c r="G2013" s="53"/>
    </row>
    <row r="2014" spans="6:7" x14ac:dyDescent="0.2">
      <c r="F2014" s="53"/>
      <c r="G2014" s="53"/>
    </row>
    <row r="2015" spans="6:7" x14ac:dyDescent="0.2">
      <c r="F2015" s="53"/>
      <c r="G2015" s="53"/>
    </row>
    <row r="2016" spans="6:7" x14ac:dyDescent="0.2">
      <c r="F2016" s="53"/>
      <c r="G2016" s="53"/>
    </row>
    <row r="2017" spans="6:7" x14ac:dyDescent="0.2">
      <c r="F2017" s="53"/>
      <c r="G2017" s="53"/>
    </row>
    <row r="2018" spans="6:7" x14ac:dyDescent="0.2">
      <c r="F2018" s="53"/>
      <c r="G2018" s="53"/>
    </row>
    <row r="2019" spans="6:7" x14ac:dyDescent="0.2">
      <c r="F2019" s="53"/>
      <c r="G2019" s="53"/>
    </row>
    <row r="2020" spans="6:7" x14ac:dyDescent="0.2">
      <c r="F2020" s="53"/>
      <c r="G2020" s="53"/>
    </row>
    <row r="2021" spans="6:7" x14ac:dyDescent="0.2">
      <c r="F2021" s="53"/>
      <c r="G2021" s="53"/>
    </row>
    <row r="2022" spans="6:7" x14ac:dyDescent="0.2">
      <c r="F2022" s="53"/>
      <c r="G2022" s="53"/>
    </row>
    <row r="2023" spans="6:7" x14ac:dyDescent="0.2">
      <c r="F2023" s="53"/>
      <c r="G2023" s="53"/>
    </row>
    <row r="2024" spans="6:7" x14ac:dyDescent="0.2">
      <c r="F2024" s="53"/>
      <c r="G2024" s="53"/>
    </row>
    <row r="2025" spans="6:7" x14ac:dyDescent="0.2">
      <c r="F2025" s="53"/>
      <c r="G2025" s="53"/>
    </row>
    <row r="2026" spans="6:7" x14ac:dyDescent="0.2">
      <c r="F2026" s="53"/>
      <c r="G2026" s="53"/>
    </row>
    <row r="2027" spans="6:7" x14ac:dyDescent="0.2">
      <c r="F2027" s="53"/>
      <c r="G2027" s="53"/>
    </row>
    <row r="2028" spans="6:7" x14ac:dyDescent="0.2">
      <c r="F2028" s="53"/>
      <c r="G2028" s="53"/>
    </row>
    <row r="2029" spans="6:7" x14ac:dyDescent="0.2">
      <c r="F2029" s="53"/>
      <c r="G2029" s="53"/>
    </row>
    <row r="2030" spans="6:7" x14ac:dyDescent="0.2">
      <c r="F2030" s="53"/>
      <c r="G2030" s="53"/>
    </row>
    <row r="2031" spans="6:7" x14ac:dyDescent="0.2">
      <c r="F2031" s="53"/>
      <c r="G2031" s="53"/>
    </row>
    <row r="2032" spans="6:7" x14ac:dyDescent="0.2">
      <c r="F2032" s="53"/>
      <c r="G2032" s="53"/>
    </row>
    <row r="2033" spans="6:7" x14ac:dyDescent="0.2">
      <c r="F2033" s="53"/>
      <c r="G2033" s="53"/>
    </row>
    <row r="2034" spans="6:7" x14ac:dyDescent="0.2">
      <c r="F2034" s="53"/>
      <c r="G2034" s="53"/>
    </row>
    <row r="2035" spans="6:7" x14ac:dyDescent="0.2">
      <c r="F2035" s="53"/>
      <c r="G2035" s="53"/>
    </row>
    <row r="2036" spans="6:7" x14ac:dyDescent="0.2">
      <c r="F2036" s="53"/>
      <c r="G2036" s="53"/>
    </row>
    <row r="2037" spans="6:7" x14ac:dyDescent="0.2">
      <c r="F2037" s="53"/>
      <c r="G2037" s="53"/>
    </row>
    <row r="2038" spans="6:7" x14ac:dyDescent="0.2">
      <c r="F2038" s="53"/>
      <c r="G2038" s="53"/>
    </row>
    <row r="2039" spans="6:7" x14ac:dyDescent="0.2">
      <c r="F2039" s="53"/>
      <c r="G2039" s="53"/>
    </row>
    <row r="2040" spans="6:7" x14ac:dyDescent="0.2">
      <c r="F2040" s="53"/>
      <c r="G2040" s="53"/>
    </row>
    <row r="2041" spans="6:7" x14ac:dyDescent="0.2">
      <c r="F2041" s="53"/>
      <c r="G2041" s="53"/>
    </row>
    <row r="2042" spans="6:7" x14ac:dyDescent="0.2">
      <c r="F2042" s="53"/>
      <c r="G2042" s="53"/>
    </row>
    <row r="2043" spans="6:7" x14ac:dyDescent="0.2">
      <c r="F2043" s="53"/>
      <c r="G2043" s="53"/>
    </row>
    <row r="2044" spans="6:7" x14ac:dyDescent="0.2">
      <c r="F2044" s="53"/>
      <c r="G2044" s="53"/>
    </row>
    <row r="2045" spans="6:7" x14ac:dyDescent="0.2">
      <c r="F2045" s="53"/>
      <c r="G2045" s="53"/>
    </row>
    <row r="2046" spans="6:7" x14ac:dyDescent="0.2">
      <c r="F2046" s="53"/>
      <c r="G2046" s="53"/>
    </row>
    <row r="2047" spans="6:7" x14ac:dyDescent="0.2">
      <c r="F2047" s="53"/>
      <c r="G2047" s="53"/>
    </row>
    <row r="2048" spans="6:7" x14ac:dyDescent="0.2">
      <c r="F2048" s="53"/>
      <c r="G2048" s="53"/>
    </row>
    <row r="2049" spans="6:7" x14ac:dyDescent="0.2">
      <c r="F2049" s="53"/>
      <c r="G2049" s="53"/>
    </row>
    <row r="2050" spans="6:7" x14ac:dyDescent="0.2">
      <c r="F2050" s="53"/>
      <c r="G2050" s="53"/>
    </row>
    <row r="2051" spans="6:7" x14ac:dyDescent="0.2">
      <c r="F2051" s="53"/>
      <c r="G2051" s="53"/>
    </row>
    <row r="2052" spans="6:7" x14ac:dyDescent="0.2">
      <c r="F2052" s="53"/>
      <c r="G2052" s="53"/>
    </row>
    <row r="2053" spans="6:7" x14ac:dyDescent="0.2">
      <c r="F2053" s="53"/>
      <c r="G2053" s="53"/>
    </row>
    <row r="2054" spans="6:7" x14ac:dyDescent="0.2">
      <c r="F2054" s="53"/>
      <c r="G2054" s="53"/>
    </row>
    <row r="2055" spans="6:7" x14ac:dyDescent="0.2">
      <c r="F2055" s="53"/>
      <c r="G2055" s="53"/>
    </row>
    <row r="2056" spans="6:7" x14ac:dyDescent="0.2">
      <c r="F2056" s="53"/>
      <c r="G2056" s="53"/>
    </row>
    <row r="2057" spans="6:7" x14ac:dyDescent="0.2">
      <c r="F2057" s="53"/>
      <c r="G2057" s="53"/>
    </row>
    <row r="2058" spans="6:7" x14ac:dyDescent="0.2">
      <c r="F2058" s="53"/>
      <c r="G2058" s="53"/>
    </row>
    <row r="2059" spans="6:7" x14ac:dyDescent="0.2">
      <c r="F2059" s="53"/>
      <c r="G2059" s="53"/>
    </row>
    <row r="2060" spans="6:7" x14ac:dyDescent="0.2">
      <c r="F2060" s="53"/>
      <c r="G2060" s="53"/>
    </row>
    <row r="2061" spans="6:7" x14ac:dyDescent="0.2">
      <c r="F2061" s="53"/>
      <c r="G2061" s="53"/>
    </row>
    <row r="2062" spans="6:7" x14ac:dyDescent="0.2">
      <c r="F2062" s="53"/>
      <c r="G2062" s="53"/>
    </row>
    <row r="2063" spans="6:7" x14ac:dyDescent="0.2">
      <c r="F2063" s="53"/>
      <c r="G2063" s="53"/>
    </row>
    <row r="2064" spans="6:7" x14ac:dyDescent="0.2">
      <c r="F2064" s="53"/>
      <c r="G2064" s="53"/>
    </row>
    <row r="2065" spans="6:7" x14ac:dyDescent="0.2">
      <c r="F2065" s="53"/>
      <c r="G2065" s="53"/>
    </row>
    <row r="2066" spans="6:7" x14ac:dyDescent="0.2">
      <c r="F2066" s="53"/>
      <c r="G2066" s="53"/>
    </row>
    <row r="2067" spans="6:7" x14ac:dyDescent="0.2">
      <c r="F2067" s="53"/>
      <c r="G2067" s="53"/>
    </row>
    <row r="2068" spans="6:7" x14ac:dyDescent="0.2">
      <c r="F2068" s="53"/>
      <c r="G2068" s="53"/>
    </row>
    <row r="2069" spans="6:7" x14ac:dyDescent="0.2">
      <c r="F2069" s="53"/>
      <c r="G2069" s="53"/>
    </row>
    <row r="2070" spans="6:7" x14ac:dyDescent="0.2">
      <c r="F2070" s="53"/>
      <c r="G2070" s="53"/>
    </row>
    <row r="2071" spans="6:7" x14ac:dyDescent="0.2">
      <c r="F2071" s="53"/>
      <c r="G2071" s="53"/>
    </row>
    <row r="2072" spans="6:7" x14ac:dyDescent="0.2">
      <c r="F2072" s="53"/>
      <c r="G2072" s="53"/>
    </row>
    <row r="2073" spans="6:7" x14ac:dyDescent="0.2">
      <c r="F2073" s="53"/>
      <c r="G2073" s="53"/>
    </row>
    <row r="2074" spans="6:7" x14ac:dyDescent="0.2">
      <c r="F2074" s="53"/>
      <c r="G2074" s="53"/>
    </row>
    <row r="2075" spans="6:7" x14ac:dyDescent="0.2">
      <c r="F2075" s="53"/>
      <c r="G2075" s="53"/>
    </row>
    <row r="2076" spans="6:7" x14ac:dyDescent="0.2">
      <c r="F2076" s="53"/>
      <c r="G2076" s="53"/>
    </row>
    <row r="2077" spans="6:7" x14ac:dyDescent="0.2">
      <c r="F2077" s="53"/>
      <c r="G2077" s="53"/>
    </row>
    <row r="2078" spans="6:7" x14ac:dyDescent="0.2">
      <c r="F2078" s="53"/>
      <c r="G2078" s="53"/>
    </row>
    <row r="2079" spans="6:7" x14ac:dyDescent="0.2">
      <c r="F2079" s="53"/>
      <c r="G2079" s="53"/>
    </row>
    <row r="2080" spans="6:7" x14ac:dyDescent="0.2">
      <c r="F2080" s="53"/>
      <c r="G2080" s="53"/>
    </row>
    <row r="2081" spans="6:7" x14ac:dyDescent="0.2">
      <c r="F2081" s="53"/>
      <c r="G2081" s="53"/>
    </row>
    <row r="2082" spans="6:7" x14ac:dyDescent="0.2">
      <c r="F2082" s="53"/>
      <c r="G2082" s="53"/>
    </row>
    <row r="2083" spans="6:7" x14ac:dyDescent="0.2">
      <c r="F2083" s="53"/>
      <c r="G2083" s="53"/>
    </row>
    <row r="2084" spans="6:7" x14ac:dyDescent="0.2">
      <c r="F2084" s="53"/>
      <c r="G2084" s="53"/>
    </row>
    <row r="2085" spans="6:7" x14ac:dyDescent="0.2">
      <c r="F2085" s="53"/>
      <c r="G2085" s="53"/>
    </row>
    <row r="2086" spans="6:7" x14ac:dyDescent="0.2">
      <c r="F2086" s="53"/>
      <c r="G2086" s="53"/>
    </row>
    <row r="2087" spans="6:7" x14ac:dyDescent="0.2">
      <c r="F2087" s="53"/>
      <c r="G2087" s="53"/>
    </row>
    <row r="2088" spans="6:7" x14ac:dyDescent="0.2">
      <c r="F2088" s="53"/>
      <c r="G2088" s="53"/>
    </row>
    <row r="2089" spans="6:7" x14ac:dyDescent="0.2">
      <c r="F2089" s="53"/>
      <c r="G2089" s="53"/>
    </row>
    <row r="2090" spans="6:7" x14ac:dyDescent="0.2">
      <c r="F2090" s="53"/>
      <c r="G2090" s="53"/>
    </row>
    <row r="2091" spans="6:7" x14ac:dyDescent="0.2">
      <c r="F2091" s="53"/>
      <c r="G2091" s="53"/>
    </row>
    <row r="2092" spans="6:7" x14ac:dyDescent="0.2">
      <c r="F2092" s="53"/>
      <c r="G2092" s="53"/>
    </row>
    <row r="2093" spans="6:7" x14ac:dyDescent="0.2">
      <c r="F2093" s="53"/>
      <c r="G2093" s="53"/>
    </row>
    <row r="2094" spans="6:7" x14ac:dyDescent="0.2">
      <c r="F2094" s="53"/>
      <c r="G2094" s="53"/>
    </row>
    <row r="2095" spans="6:7" x14ac:dyDescent="0.2">
      <c r="F2095" s="53"/>
      <c r="G2095" s="53"/>
    </row>
    <row r="2096" spans="6:7" x14ac:dyDescent="0.2">
      <c r="F2096" s="53"/>
      <c r="G2096" s="53"/>
    </row>
    <row r="2097" spans="6:7" x14ac:dyDescent="0.2">
      <c r="F2097" s="53"/>
      <c r="G2097" s="53"/>
    </row>
    <row r="2098" spans="6:7" x14ac:dyDescent="0.2">
      <c r="F2098" s="53"/>
      <c r="G2098" s="53"/>
    </row>
    <row r="2099" spans="6:7" x14ac:dyDescent="0.2">
      <c r="F2099" s="53"/>
      <c r="G2099" s="53"/>
    </row>
    <row r="2100" spans="6:7" x14ac:dyDescent="0.2">
      <c r="F2100" s="53"/>
      <c r="G2100" s="53"/>
    </row>
    <row r="2101" spans="6:7" x14ac:dyDescent="0.2">
      <c r="F2101" s="53"/>
      <c r="G2101" s="53"/>
    </row>
    <row r="2102" spans="6:7" x14ac:dyDescent="0.2">
      <c r="F2102" s="53"/>
      <c r="G2102" s="53"/>
    </row>
    <row r="2103" spans="6:7" x14ac:dyDescent="0.2">
      <c r="F2103" s="53"/>
      <c r="G2103" s="53"/>
    </row>
    <row r="2104" spans="6:7" x14ac:dyDescent="0.2">
      <c r="F2104" s="53"/>
      <c r="G2104" s="53"/>
    </row>
    <row r="2105" spans="6:7" x14ac:dyDescent="0.2">
      <c r="F2105" s="53"/>
      <c r="G2105" s="53"/>
    </row>
    <row r="2106" spans="6:7" x14ac:dyDescent="0.2">
      <c r="F2106" s="53"/>
      <c r="G2106" s="53"/>
    </row>
    <row r="2107" spans="6:7" x14ac:dyDescent="0.2">
      <c r="F2107" s="53"/>
      <c r="G2107" s="53"/>
    </row>
    <row r="2108" spans="6:7" x14ac:dyDescent="0.2">
      <c r="F2108" s="53"/>
      <c r="G2108" s="53"/>
    </row>
    <row r="2109" spans="6:7" x14ac:dyDescent="0.2">
      <c r="F2109" s="53"/>
      <c r="G2109" s="53"/>
    </row>
    <row r="2110" spans="6:7" x14ac:dyDescent="0.2">
      <c r="F2110" s="53"/>
      <c r="G2110" s="53"/>
    </row>
    <row r="2111" spans="6:7" x14ac:dyDescent="0.2">
      <c r="F2111" s="53"/>
      <c r="G2111" s="53"/>
    </row>
    <row r="2112" spans="6:7" x14ac:dyDescent="0.2">
      <c r="F2112" s="53"/>
      <c r="G2112" s="53"/>
    </row>
    <row r="2113" spans="6:7" x14ac:dyDescent="0.2">
      <c r="F2113" s="53"/>
      <c r="G2113" s="53"/>
    </row>
    <row r="2114" spans="6:7" x14ac:dyDescent="0.2">
      <c r="F2114" s="53"/>
      <c r="G2114" s="53"/>
    </row>
    <row r="2115" spans="6:7" x14ac:dyDescent="0.2">
      <c r="F2115" s="53"/>
      <c r="G2115" s="53"/>
    </row>
    <row r="2116" spans="6:7" x14ac:dyDescent="0.2">
      <c r="F2116" s="53"/>
      <c r="G2116" s="53"/>
    </row>
    <row r="2117" spans="6:7" x14ac:dyDescent="0.2">
      <c r="F2117" s="53"/>
      <c r="G2117" s="53"/>
    </row>
    <row r="2118" spans="6:7" x14ac:dyDescent="0.2">
      <c r="F2118" s="53"/>
      <c r="G2118" s="53"/>
    </row>
    <row r="2119" spans="6:7" x14ac:dyDescent="0.2">
      <c r="F2119" s="53"/>
      <c r="G2119" s="53"/>
    </row>
    <row r="2120" spans="6:7" x14ac:dyDescent="0.2">
      <c r="F2120" s="53"/>
      <c r="G2120" s="53"/>
    </row>
    <row r="2121" spans="6:7" x14ac:dyDescent="0.2">
      <c r="F2121" s="53"/>
      <c r="G2121" s="53"/>
    </row>
    <row r="2122" spans="6:7" x14ac:dyDescent="0.2">
      <c r="F2122" s="53"/>
      <c r="G2122" s="53"/>
    </row>
    <row r="2123" spans="6:7" x14ac:dyDescent="0.2">
      <c r="F2123" s="53"/>
      <c r="G2123" s="53"/>
    </row>
    <row r="2124" spans="6:7" x14ac:dyDescent="0.2">
      <c r="F2124" s="53"/>
      <c r="G2124" s="53"/>
    </row>
    <row r="2125" spans="6:7" x14ac:dyDescent="0.2">
      <c r="F2125" s="53"/>
      <c r="G2125" s="53"/>
    </row>
    <row r="2126" spans="6:7" x14ac:dyDescent="0.2">
      <c r="F2126" s="53"/>
      <c r="G2126" s="53"/>
    </row>
    <row r="2127" spans="6:7" x14ac:dyDescent="0.2">
      <c r="F2127" s="53"/>
      <c r="G2127" s="53"/>
    </row>
    <row r="2128" spans="6:7" x14ac:dyDescent="0.2">
      <c r="F2128" s="53"/>
      <c r="G2128" s="53"/>
    </row>
    <row r="2129" spans="6:7" x14ac:dyDescent="0.2">
      <c r="F2129" s="53"/>
      <c r="G2129" s="53"/>
    </row>
    <row r="2130" spans="6:7" x14ac:dyDescent="0.2">
      <c r="F2130" s="53"/>
      <c r="G2130" s="53"/>
    </row>
    <row r="2131" spans="6:7" x14ac:dyDescent="0.2">
      <c r="F2131" s="53"/>
      <c r="G2131" s="53"/>
    </row>
    <row r="2132" spans="6:7" x14ac:dyDescent="0.2">
      <c r="F2132" s="53"/>
      <c r="G2132" s="53"/>
    </row>
    <row r="2133" spans="6:7" x14ac:dyDescent="0.2">
      <c r="F2133" s="53"/>
      <c r="G2133" s="53"/>
    </row>
    <row r="2134" spans="6:7" x14ac:dyDescent="0.2">
      <c r="F2134" s="53"/>
      <c r="G2134" s="53"/>
    </row>
    <row r="2135" spans="6:7" x14ac:dyDescent="0.2">
      <c r="F2135" s="53"/>
      <c r="G2135" s="53"/>
    </row>
    <row r="2136" spans="6:7" x14ac:dyDescent="0.2">
      <c r="F2136" s="53"/>
      <c r="G2136" s="53"/>
    </row>
    <row r="2137" spans="6:7" x14ac:dyDescent="0.2">
      <c r="F2137" s="53"/>
      <c r="G2137" s="53"/>
    </row>
    <row r="2138" spans="6:7" x14ac:dyDescent="0.2">
      <c r="F2138" s="53"/>
      <c r="G2138" s="53"/>
    </row>
    <row r="2139" spans="6:7" x14ac:dyDescent="0.2">
      <c r="F2139" s="53"/>
      <c r="G2139" s="53"/>
    </row>
    <row r="2140" spans="6:7" x14ac:dyDescent="0.2">
      <c r="F2140" s="53"/>
      <c r="G2140" s="53"/>
    </row>
    <row r="2141" spans="6:7" x14ac:dyDescent="0.2">
      <c r="F2141" s="53"/>
      <c r="G2141" s="53"/>
    </row>
    <row r="2142" spans="6:7" x14ac:dyDescent="0.2">
      <c r="F2142" s="53"/>
      <c r="G2142" s="53"/>
    </row>
    <row r="2143" spans="6:7" x14ac:dyDescent="0.2">
      <c r="F2143" s="53"/>
      <c r="G2143" s="53"/>
    </row>
    <row r="2144" spans="6:7" x14ac:dyDescent="0.2">
      <c r="F2144" s="53"/>
      <c r="G2144" s="53"/>
    </row>
    <row r="2145" spans="6:7" x14ac:dyDescent="0.2">
      <c r="F2145" s="53"/>
      <c r="G2145" s="53"/>
    </row>
    <row r="2146" spans="6:7" x14ac:dyDescent="0.2">
      <c r="F2146" s="53"/>
      <c r="G2146" s="53"/>
    </row>
    <row r="2147" spans="6:7" x14ac:dyDescent="0.2">
      <c r="F2147" s="53"/>
      <c r="G2147" s="53"/>
    </row>
    <row r="2148" spans="6:7" x14ac:dyDescent="0.2">
      <c r="F2148" s="53"/>
      <c r="G2148" s="53"/>
    </row>
    <row r="2149" spans="6:7" x14ac:dyDescent="0.2">
      <c r="F2149" s="53"/>
      <c r="G2149" s="53"/>
    </row>
    <row r="2150" spans="6:7" x14ac:dyDescent="0.2">
      <c r="F2150" s="53"/>
      <c r="G2150" s="53"/>
    </row>
    <row r="2151" spans="6:7" x14ac:dyDescent="0.2">
      <c r="F2151" s="53"/>
      <c r="G2151" s="53"/>
    </row>
    <row r="2152" spans="6:7" x14ac:dyDescent="0.2">
      <c r="F2152" s="53"/>
      <c r="G2152" s="53"/>
    </row>
    <row r="2153" spans="6:7" x14ac:dyDescent="0.2">
      <c r="F2153" s="53"/>
      <c r="G2153" s="53"/>
    </row>
    <row r="2154" spans="6:7" x14ac:dyDescent="0.2">
      <c r="F2154" s="53"/>
      <c r="G2154" s="53"/>
    </row>
    <row r="2155" spans="6:7" x14ac:dyDescent="0.2">
      <c r="F2155" s="53"/>
      <c r="G2155" s="53"/>
    </row>
    <row r="2156" spans="6:7" x14ac:dyDescent="0.2">
      <c r="F2156" s="53"/>
      <c r="G2156" s="53"/>
    </row>
    <row r="2157" spans="6:7" x14ac:dyDescent="0.2">
      <c r="F2157" s="53"/>
      <c r="G2157" s="53"/>
    </row>
    <row r="2158" spans="6:7" x14ac:dyDescent="0.2">
      <c r="F2158" s="53"/>
      <c r="G2158" s="53"/>
    </row>
    <row r="2159" spans="6:7" x14ac:dyDescent="0.2">
      <c r="F2159" s="53"/>
      <c r="G2159" s="53"/>
    </row>
    <row r="2160" spans="6:7" x14ac:dyDescent="0.2">
      <c r="F2160" s="53"/>
      <c r="G2160" s="53"/>
    </row>
    <row r="2161" spans="6:7" x14ac:dyDescent="0.2">
      <c r="F2161" s="53"/>
      <c r="G2161" s="53"/>
    </row>
    <row r="2162" spans="6:7" x14ac:dyDescent="0.2">
      <c r="F2162" s="53"/>
      <c r="G2162" s="53"/>
    </row>
    <row r="2163" spans="6:7" x14ac:dyDescent="0.2">
      <c r="F2163" s="53"/>
      <c r="G2163" s="53"/>
    </row>
    <row r="2164" spans="6:7" x14ac:dyDescent="0.2">
      <c r="F2164" s="53"/>
      <c r="G2164" s="53"/>
    </row>
    <row r="2165" spans="6:7" x14ac:dyDescent="0.2">
      <c r="F2165" s="53"/>
      <c r="G2165" s="53"/>
    </row>
    <row r="2166" spans="6:7" x14ac:dyDescent="0.2">
      <c r="F2166" s="53"/>
      <c r="G2166" s="53"/>
    </row>
    <row r="2167" spans="6:7" x14ac:dyDescent="0.2">
      <c r="F2167" s="53"/>
      <c r="G2167" s="53"/>
    </row>
    <row r="2168" spans="6:7" x14ac:dyDescent="0.2">
      <c r="F2168" s="53"/>
      <c r="G2168" s="53"/>
    </row>
    <row r="2169" spans="6:7" x14ac:dyDescent="0.2">
      <c r="F2169" s="53"/>
      <c r="G2169" s="53"/>
    </row>
    <row r="2170" spans="6:7" x14ac:dyDescent="0.2">
      <c r="F2170" s="53"/>
      <c r="G2170" s="53"/>
    </row>
    <row r="2171" spans="6:7" x14ac:dyDescent="0.2">
      <c r="F2171" s="53"/>
      <c r="G2171" s="53"/>
    </row>
    <row r="2172" spans="6:7" x14ac:dyDescent="0.2">
      <c r="F2172" s="53"/>
      <c r="G2172" s="53"/>
    </row>
    <row r="2173" spans="6:7" x14ac:dyDescent="0.2">
      <c r="F2173" s="53"/>
      <c r="G2173" s="53"/>
    </row>
    <row r="2174" spans="6:7" x14ac:dyDescent="0.2">
      <c r="F2174" s="53"/>
      <c r="G2174" s="53"/>
    </row>
    <row r="2175" spans="6:7" x14ac:dyDescent="0.2">
      <c r="F2175" s="53"/>
      <c r="G2175" s="53"/>
    </row>
    <row r="2176" spans="6:7" x14ac:dyDescent="0.2">
      <c r="F2176" s="53"/>
      <c r="G2176" s="53"/>
    </row>
    <row r="2177" spans="6:7" x14ac:dyDescent="0.2">
      <c r="F2177" s="53"/>
      <c r="G2177" s="53"/>
    </row>
    <row r="2178" spans="6:7" x14ac:dyDescent="0.2">
      <c r="F2178" s="53"/>
      <c r="G2178" s="53"/>
    </row>
    <row r="2179" spans="6:7" x14ac:dyDescent="0.2">
      <c r="F2179" s="53"/>
      <c r="G2179" s="53"/>
    </row>
    <row r="2180" spans="6:7" x14ac:dyDescent="0.2">
      <c r="F2180" s="53"/>
      <c r="G2180" s="53"/>
    </row>
    <row r="2181" spans="6:7" x14ac:dyDescent="0.2">
      <c r="F2181" s="53"/>
      <c r="G2181" s="53"/>
    </row>
    <row r="2182" spans="6:7" x14ac:dyDescent="0.2">
      <c r="F2182" s="53"/>
      <c r="G2182" s="53"/>
    </row>
    <row r="2183" spans="6:7" x14ac:dyDescent="0.2">
      <c r="F2183" s="53"/>
      <c r="G2183" s="53"/>
    </row>
    <row r="2184" spans="6:7" x14ac:dyDescent="0.2">
      <c r="F2184" s="53"/>
      <c r="G2184" s="53"/>
    </row>
    <row r="2185" spans="6:7" x14ac:dyDescent="0.2">
      <c r="F2185" s="53"/>
      <c r="G2185" s="53"/>
    </row>
    <row r="2186" spans="6:7" x14ac:dyDescent="0.2">
      <c r="F2186" s="53"/>
      <c r="G2186" s="53"/>
    </row>
  </sheetData>
  <mergeCells count="2">
    <mergeCell ref="A1199:I1199"/>
    <mergeCell ref="Q13:Q14"/>
  </mergeCells>
  <phoneticPr fontId="5" type="noConversion"/>
  <pageMargins left="0.74803149606299213" right="0.74803149606299213" top="0.31496062992125984" bottom="0.35433070866141736" header="0.23622047244094491" footer="0.23622047244094491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List of units</vt:lpstr>
      <vt:lpstr>'List of units'!Print_Area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LEHMUSKOSKI Mira (ESTAT)</cp:lastModifiedBy>
  <cp:lastPrinted>2015-09-10T10:09:08Z</cp:lastPrinted>
  <dcterms:created xsi:type="dcterms:W3CDTF">2009-02-05T09:15:28Z</dcterms:created>
  <dcterms:modified xsi:type="dcterms:W3CDTF">2015-12-11T08:50:48Z</dcterms:modified>
</cp:coreProperties>
</file>