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DGPE\DGPE4\PDE\temas metodologicos\"/>
    </mc:Choice>
  </mc:AlternateContent>
  <bookViews>
    <workbookView xWindow="0" yWindow="0" windowWidth="19200" windowHeight="12180" activeTab="1"/>
  </bookViews>
  <sheets>
    <sheet name="Summary" sheetId="3" r:id="rId1"/>
    <sheet name="S1311" sheetId="1" r:id="rId2"/>
    <sheet name="S1312" sheetId="5" r:id="rId3"/>
    <sheet name="S1313" sheetId="9" r:id="rId4"/>
    <sheet name="S1314" sheetId="7" r:id="rId5"/>
  </sheets>
  <definedNames>
    <definedName name="_xlnm._FilterDatabase" localSheetId="1" hidden="1">'S1311'!$D$6:$H$6</definedName>
    <definedName name="_xlnm._FilterDatabase" localSheetId="2" hidden="1">'S1312'!$B$6:$H$6</definedName>
    <definedName name="_xlnm._FilterDatabase" localSheetId="3" hidden="1">'S1313'!$A$5:$H$997</definedName>
  </definedNames>
  <calcPr calcId="152511"/>
</workbook>
</file>

<file path=xl/calcChain.xml><?xml version="1.0" encoding="utf-8"?>
<calcChain xmlns="http://schemas.openxmlformats.org/spreadsheetml/2006/main">
  <c r="E627" i="9" l="1"/>
  <c r="H627" i="9"/>
  <c r="H6" i="9" l="1"/>
  <c r="E6" i="9"/>
  <c r="D14" i="3" l="1"/>
  <c r="E14" i="3" l="1"/>
  <c r="H798" i="9" l="1"/>
  <c r="H6" i="5"/>
  <c r="E6" i="1"/>
  <c r="E8" i="7" l="1"/>
  <c r="E6" i="5" l="1"/>
  <c r="H6" i="1"/>
  <c r="H716" i="9"/>
  <c r="E716" i="9"/>
  <c r="H1067" i="5"/>
  <c r="E1067" i="5"/>
  <c r="H1021" i="5"/>
  <c r="E1021" i="5"/>
  <c r="H818" i="5"/>
  <c r="E818" i="5"/>
  <c r="H673" i="5"/>
  <c r="E673" i="5"/>
  <c r="H1281" i="5" l="1"/>
  <c r="E12" i="3" s="1"/>
  <c r="E1281" i="5"/>
  <c r="D12" i="3" s="1"/>
  <c r="F17" i="3"/>
  <c r="F14" i="3"/>
  <c r="F11" i="3"/>
  <c r="F8" i="3"/>
  <c r="E798" i="9" l="1"/>
  <c r="H644" i="9"/>
  <c r="E644" i="9"/>
  <c r="H1000" i="9" l="1"/>
  <c r="E15" i="3" s="1"/>
  <c r="E1000" i="9"/>
  <c r="D15" i="3" s="1"/>
  <c r="H168" i="1"/>
  <c r="E168" i="1"/>
  <c r="H239" i="1"/>
  <c r="E239" i="1"/>
  <c r="E268" i="1" l="1"/>
  <c r="E262" i="1"/>
  <c r="F18" i="3"/>
  <c r="F15" i="3"/>
  <c r="F12" i="3"/>
  <c r="E319" i="1" l="1"/>
  <c r="D9" i="3" s="1"/>
  <c r="H8" i="7"/>
  <c r="H268" i="1"/>
  <c r="H262" i="1"/>
  <c r="H319" i="1" l="1"/>
  <c r="E9" i="3" s="1"/>
  <c r="F9" i="3" s="1"/>
</calcChain>
</file>

<file path=xl/sharedStrings.xml><?xml version="1.0" encoding="utf-8"?>
<sst xmlns="http://schemas.openxmlformats.org/spreadsheetml/2006/main" count="5239" uniqueCount="2665">
  <si>
    <t>Name</t>
  </si>
  <si>
    <t>Sector</t>
  </si>
  <si>
    <t>S.1311</t>
  </si>
  <si>
    <t>The Sate</t>
  </si>
  <si>
    <t>Other</t>
  </si>
  <si>
    <t>Main units</t>
  </si>
  <si>
    <t>Diff</t>
  </si>
  <si>
    <t>S.1313</t>
  </si>
  <si>
    <t>Number of units in GG sector</t>
  </si>
  <si>
    <t>S.1312</t>
  </si>
  <si>
    <t>S.1314</t>
  </si>
  <si>
    <t>R</t>
  </si>
  <si>
    <t>ARTS, ENTERTAINMENT AND RECREATION</t>
  </si>
  <si>
    <t>Q</t>
  </si>
  <si>
    <t>HUMAN HEALTH AND SOCIAL WORK ACTIVITIES</t>
  </si>
  <si>
    <t>EDUCATION</t>
  </si>
  <si>
    <t>P</t>
  </si>
  <si>
    <t>PUBLIC ADMINISTRATION AND DEFENCE</t>
  </si>
  <si>
    <t>O</t>
  </si>
  <si>
    <t>INFORMATION AND COMMUNICATION</t>
  </si>
  <si>
    <t>J</t>
  </si>
  <si>
    <t>Specify Number of units in summary lines (grey)</t>
  </si>
  <si>
    <t>Number of units</t>
  </si>
  <si>
    <t>Summary lines are to be added/removed according to needs</t>
  </si>
  <si>
    <t>Please provide an exhaustive list of units separately for each subsector split by NACE codes (except for large groups of small units,  having the same characteristics/nature (e.g. municipalities, schools, universities, hospitals, NPIs - see below)</t>
  </si>
  <si>
    <t>For the large groups of small units (as defined above), please indicate just a name of the group (e.g. municipalities) and provide, in the related column, number of units included in the group</t>
  </si>
  <si>
    <t xml:space="preserve">NACE </t>
  </si>
  <si>
    <t>pls specify the year T-1</t>
  </si>
  <si>
    <t>pls specify the year T-2</t>
  </si>
  <si>
    <t>Please specify the year T-1 and T-2</t>
  </si>
  <si>
    <t>AYUNTAMIENTOS</t>
  </si>
  <si>
    <t>COMUNIDADES AUTONOMAS</t>
  </si>
  <si>
    <t>ANNEX 2</t>
  </si>
  <si>
    <t>ANNEX 4</t>
  </si>
  <si>
    <t>ADMINISTRACION CENTRAL</t>
  </si>
  <si>
    <t>ACTIVA MUTUA</t>
  </si>
  <si>
    <t>ASISTENCIA SANITARIO ECONÓMICA PARA EMPLEADOS Y OBREROS, MUTUALIDAD DE PREVISIÓN SOCIAL. (A.S.E.P.E.Y.O.)</t>
  </si>
  <si>
    <t>CENTRO DE RECUPERACIÓN Y REHABILITACIÓN DE LEVANTE, CENTRO MANCOMUNADO DE MATEPSS</t>
  </si>
  <si>
    <t>CENTRO INTERMUTUAL DE EUSKADI, CENTRO MANCOMUNADO DE MATEPSS</t>
  </si>
  <si>
    <t>CORPORACIÓN MUTUA, ENTIDAD MANCOMUNADA DE MATEPSS</t>
  </si>
  <si>
    <t>EGARSAT</t>
  </si>
  <si>
    <t>FONDO DE GARANTÍA SALARIAL</t>
  </si>
  <si>
    <t>FRATERNIDAD MUPRESPA</t>
  </si>
  <si>
    <t>FREMAP</t>
  </si>
  <si>
    <t>IBERMUTUAMUR</t>
  </si>
  <si>
    <t>INSTITUTO DE MAYORES Y SERVICIOS SOCIALES</t>
  </si>
  <si>
    <t>INSTITUTO NACIONAL DE GESTIÓN SANITARIA</t>
  </si>
  <si>
    <t>INSTITUTO NACIONAL DE LA SEGURIDAD SOCIAL</t>
  </si>
  <si>
    <t>INSTITUTO SOCIAL DE LA MARINA</t>
  </si>
  <si>
    <t>MAC MUTUA DE ACCIDENTES DE CANARIAS</t>
  </si>
  <si>
    <t>MUTUA BALEAR</t>
  </si>
  <si>
    <t>MUTUA DE ANDALUCÍA Y CEUTA</t>
  </si>
  <si>
    <t>MUTUA GALLEGA</t>
  </si>
  <si>
    <t>MUTUA INTERCOMARCAL</t>
  </si>
  <si>
    <t>MUTUA MAZ</t>
  </si>
  <si>
    <t>MUTUA MONTAÑESA</t>
  </si>
  <si>
    <t>MUTUA NAVARRA</t>
  </si>
  <si>
    <t>MUTUA UNIVERSAL</t>
  </si>
  <si>
    <t>MUTUAL MIDAT CYCLOPS</t>
  </si>
  <si>
    <t>MUTUALIA</t>
  </si>
  <si>
    <t>SERVICIO PÚBLICO DE EMPLEO ESTATAL</t>
  </si>
  <si>
    <t>SOLIMAT</t>
  </si>
  <si>
    <t>SUMA INTERMUTUAL, ENTIDAD MANCOMUNADA DE MATEPSS</t>
  </si>
  <si>
    <t>TESORERÍA GENERAL DE LA SEGURIDAD SOCIAL</t>
  </si>
  <si>
    <t>UMIVALE</t>
  </si>
  <si>
    <t>UNIÓN DE MUTUAS</t>
  </si>
  <si>
    <t>ANNEX 3</t>
  </si>
  <si>
    <t>DIPUTACIONES, CABILDOS Y CONSEJOS INSULARES</t>
  </si>
  <si>
    <t>Register of General Government Units</t>
  </si>
  <si>
    <t xml:space="preserve">Register of State Goverment Units </t>
  </si>
  <si>
    <t xml:space="preserve">Register of Local Goverment Units </t>
  </si>
  <si>
    <t>Register of S1314 Social Security Funds</t>
  </si>
  <si>
    <t>ORGANISMOS AUTONOMOS DEPENDIENTES DE LOS ANTERIORES</t>
  </si>
  <si>
    <t>ADMINISTRADOR DE INFRAESTRUCTURAS FERROVIARIAS (ADIF)</t>
  </si>
  <si>
    <t>AGENCIA DE INFORMACION Y CONTROL ALIMENTARIOS</t>
  </si>
  <si>
    <t>AGENCIA ESPAÑOLA DE COOPERACION INTERNACIONAL PARA EL DESARROLLO (AECID)</t>
  </si>
  <si>
    <t>AGENCIA ESPAÑOLA DE PROTECCION DE DATOS (APD)</t>
  </si>
  <si>
    <t>AGENCIA ESPAÑOLA DE SEGURIDAD ALIMENTARIA Y NUTRICION</t>
  </si>
  <si>
    <t>AGENCIA ESTATAL CONSEJO SUPERIOR DE INVESTIGACIONES CIENTIFICAS (CSIC)</t>
  </si>
  <si>
    <t>AGENCIA ESTATAL DE ADMINISTRACION TRIBUTARIA (AEAT)</t>
  </si>
  <si>
    <t>AGENCIA ESTATAL DE EVALUACION DE LAS POLITICAS PUBLICAS Y LA CALIDAD DE LOS SERVICIOS (AEVAL)</t>
  </si>
  <si>
    <t>AGENCIA ESTATAL DE METEOROLOGIA (AEMET)</t>
  </si>
  <si>
    <t>AGENCIA ESTATAL DE SEGURIDAD AEREA</t>
  </si>
  <si>
    <t>AGRUMINSA, S.A.</t>
  </si>
  <si>
    <t>ALMERIA ALTA VELOCIDAD, S.A.</t>
  </si>
  <si>
    <t>ALTA VELOCIDAD ALICANTE-NODO DE TRANSPORTES, S.A.</t>
  </si>
  <si>
    <t>AXIS, PARTICIPACIONES EMPRESARIALES, SGECR, S.A.</t>
  </si>
  <si>
    <t>BANESTO ENISA SEPI DESARROLLO, FONDO DE CAPITAL RIESGO DE REGIMEN SIMPLIFICADO</t>
  </si>
  <si>
    <t>BARCELONA HOLDING OLIMPICO, S.A. (HOLSA)</t>
  </si>
  <si>
    <t>BARCELONA SAGRERA ALTA VELOCITAT, S.A. (BSAV)</t>
  </si>
  <si>
    <t>BILBAO RIA 2000, S.A.</t>
  </si>
  <si>
    <t>CANAL DE EXPERIENCIAS HIDRODINAMICAS DE EL PARDO</t>
  </si>
  <si>
    <t>CARTAGENA ALTA VELOCIDAD, S.A.</t>
  </si>
  <si>
    <t>CENTRO DE ESTUDIOS JURIDICOS</t>
  </si>
  <si>
    <t>CENTRO DE ESTUDIOS POLITICOS Y CONSTITUCIONALES (CESCO)</t>
  </si>
  <si>
    <t>CENTRO DE ESTUDIOS Y EXPERIMENTACION DE OBRAS PUBLICAS (CEDEX)</t>
  </si>
  <si>
    <t>CENTRO DE INVESTIGACIONES ENERGETICAS, MEDIOAMBIENTALES Y TECNOLOGICAS (CIEMAT)</t>
  </si>
  <si>
    <t>CENTRO DE INVESTIGACIONES SOCIOLOGICAS (CIS)</t>
  </si>
  <si>
    <t>CENTRO DE REFERENCIA, INVESTIGACION, DESARROLLO E INNOVACION ATM AGRUPACION DE INTERESES ECONOMICOS (CRIDA)</t>
  </si>
  <si>
    <t>CENTRO ESPAÑOL DE METROLOGIA</t>
  </si>
  <si>
    <t>CENTRO NACIONAL DE EXPERIMENTACION EN TECNOLOGIAS DEL HIDROGENO Y LA PILAS DE COMBUSTIBLE (CNH2)</t>
  </si>
  <si>
    <t>CENTRO NACIONAL DE INTELIGENCIA (CNI)</t>
  </si>
  <si>
    <t>CENTRO PARA EL DESARROLLO TECNOLOGICO INDUSTRIAL (CDTI)</t>
  </si>
  <si>
    <t>COMISION NACIONAL DE LOS MERCADOS Y LA COMPETENCIA (CNMC)</t>
  </si>
  <si>
    <t>COMISIONADO PARA EL MERCADO DE TABACOS</t>
  </si>
  <si>
    <t>COMPAÑIA ESPAÑOLA DE FINANCIACION DEL DESARROLLO, S.A. (COFIDES)</t>
  </si>
  <si>
    <t>CONFEDERACION HIDROGRAFICA DEL CANTABRICO</t>
  </si>
  <si>
    <t>CONFEDERACION HIDROGRAFICA DEL GUADALQUIVIR</t>
  </si>
  <si>
    <t>CONFEDERACION HIDROGRAFICA DEL JUCAR</t>
  </si>
  <si>
    <t>CONFEDERACION HIDROGRAFICA DEL MIÑO-SIL</t>
  </si>
  <si>
    <t>CONFEDERACION HIDROGRAFICA DEL SEGURA</t>
  </si>
  <si>
    <t>CONSEJO ECONOMICO Y SOCIAL (CES)</t>
  </si>
  <si>
    <t>CONSORCI ALTA VELOCIDAD BARCELONA</t>
  </si>
  <si>
    <t>CONSORCIO DE ACTIVIDADES LOGISTICAS, EMPRESARIALES, TECNOLOGICAS, AMBIENTALES Y DE SERVICIOS DE LA BAHIA DE CADIZ (CONSORCIO ALETAS)</t>
  </si>
  <si>
    <t>CONSORCIO DE LA ZONA ESPECIAL CANARIA</t>
  </si>
  <si>
    <t>CONSORCIO DE LA ZONA FRANCA DE CADIZ</t>
  </si>
  <si>
    <t>CONSORCIO DE LA ZONA FRANCA DE SANTA CRUZ DE TENERIFE</t>
  </si>
  <si>
    <t>CONSORCIO DE LA ZONA FRANCA DE VIGO</t>
  </si>
  <si>
    <t>CONSORCIO PARA EL DISEÑO, CONSTRUCCION EQUIPAMIENTO Y EXPLOTACION DEL CENTRO DE LASERES PULSADOS ULTRACORTOS Y ULTRAINTENSOS (CLPU)</t>
  </si>
  <si>
    <t>CONSORCIO PARA EL DISEÑO, CONSTRUCCION,  EQUIPAMIENTO Y EXPLOTACION DE LA PLATAFORMA OCEANICA DE CANARIAS (PLOCAN)</t>
  </si>
  <si>
    <t>CONSORCIO PARA EL DISEÑO, CONSTRUCCION, EQUIPAMIENTO Y EXPLOTACION DEL SISTEMA DE OBSERVACION COSTERO DE LAS ISLAS BALEARES (SOCIB)</t>
  </si>
  <si>
    <t>CONSORCIO PARA EL EQUIPAMIENTO Y EXPLOTACION  DEL LABORATORIO SUBTERRANEO DE CANFRANC (CLSC)</t>
  </si>
  <si>
    <t>CONSORCIO PARA LA CONSTITUCION, EQUIPAMIENTO Y EXPLOTACION DE LA SEDE ESPAÑOLA DE LA FUENTE EUROPEA DE NEUTRONES POR ESPALACION (CONSORCIO ESS-BILBAO)</t>
  </si>
  <si>
    <t>CONSORCIO PARA LA CONSTRUCCION, EQUIPAMIENTO Y EXPLOTACION DEL LABORATORIO DE LUZ DE SINCROTRON (CELLS ALBA)</t>
  </si>
  <si>
    <t>CONSORCIO PARA LA CREACION, CONSTRUCCION, EQUIPAMIENTO Y EXPLOTACION DEL BARCELONA SUPERCOMPUTING CENTER-CENTRO NACIONAL DE SUPERCOMPUTACION</t>
  </si>
  <si>
    <t>CONSORCIO PARA LA MEJORA Y EMBELLECIMIENTO DE LA PLAYA DE PALMA - CONSORCI PER A LA MILLORA I L'EMBELLIMENT DE LA PLATJA DE PALMA</t>
  </si>
  <si>
    <t>CONSORCIO URBANISTICO PARA LA REHABILITACION DE LAS ZONAS TURISTICAS DE SAN AGUSTIN, PLAYA DEL INGLES Y MASPALOMAS</t>
  </si>
  <si>
    <t>CONSORCIO URBANISTICO PROLONGACION DE LA CASTELLANA (CPC)</t>
  </si>
  <si>
    <t>CORPORACION DE RESERVAS ESTRATEGICAS DE PRODUCTOS PETROLIFEROS (CORES)</t>
  </si>
  <si>
    <t>CRIA CABALLAR DE LAS FUERZAS ARMADAS</t>
  </si>
  <si>
    <t>EMPRESA DE TRANSFORMACION AGRARIA, S.A. (TRAGSA)</t>
  </si>
  <si>
    <t>EMPRESA NACIONAL DE INNOVACION, S.A. (ENISA)</t>
  </si>
  <si>
    <t>ENTIDAD ESTATAL DE SEGUROS AGRARIOS</t>
  </si>
  <si>
    <t>ENTIDAD PUBLICA EMPRESARIAL RED.ES (RED.ES)</t>
  </si>
  <si>
    <t>EXPASA AGRICULTURA Y GANADERIA, S.A. (EXPASA)</t>
  </si>
  <si>
    <t>FOND-ICOINFRAESTRUCTURAS, F.C.R. DE REGIMEN SIMPLIFICADO</t>
  </si>
  <si>
    <t>FOND-ICOPYME, F.C.R. DE REGIMEN SIMPLIFICADO</t>
  </si>
  <si>
    <t>FONDO DE APOYO PARA LA DIVERSIFICACION DEL SECTOR PESQUERO Y ACUICOLA (FADISPA)</t>
  </si>
  <si>
    <t>FONDO DE APOYO PARA LA PROMOCION Y DESARROLLO DE INFRAESTRUCTURAS Y SERVICIOS DEL SISTEMA DE AUTONOMIA Y ATENCION A LA DEPENDENCIA (FSAAD)</t>
  </si>
  <si>
    <t>FONDO DE CARBONO PARA UNA ECONOMIA SOSTENIBLE (FES-CO2 )</t>
  </si>
  <si>
    <t>FONDO DE COMPENSACION INTERPORTUARIO</t>
  </si>
  <si>
    <t>FONDO DE COOPERACION PARA EL AGUA Y SANEAMIENTO (FCAS)</t>
  </si>
  <si>
    <t>FONDO DE GARANTIA DE DEPOSITOS DE ENTIDADES DE CREDITO</t>
  </si>
  <si>
    <t>FONDO DE GARANTIA DEL PAGO DE ALIMENTOS (FGPA)</t>
  </si>
  <si>
    <t>FONDO DE LIQUIDEZ AUTONOMICO</t>
  </si>
  <si>
    <t>FONDO DE REESTRUCTURACION ORDENADA BANCARIA (FROB)</t>
  </si>
  <si>
    <t>FONDO DE TITULIZACION  DEL DEFICIT DEL SISTEMA ELECTRICO (FTA)</t>
  </si>
  <si>
    <t>FONDO ENISA, FESPYME, SEPIDES PARA LA EXPANSION DE LA PYME, FCR, DE REGIMEN SIMPLIFICADO (FONDO PYME EXPANSION)</t>
  </si>
  <si>
    <t>FONDO ESPAÑOL DE GARANTIA AGRARIA (FEGA)</t>
  </si>
  <si>
    <t>FONDO ESTATAL PARA EL EMPLEO Y LA SOSTENIBILIDAD LOCAL</t>
  </si>
  <si>
    <t>FONDO FINANCIERO DEL ESTADO DE AYUDA AL COMERCIO INTERIOR</t>
  </si>
  <si>
    <t>FONDO FINANCIERO DEL ESTADO PARA LA MODERNIZACION DE LAS INFRAESTRUCTURAS TURISTICAS (FOMIT)</t>
  </si>
  <si>
    <t>FONDO INNOTEC DESARROLLO, F.C.R.</t>
  </si>
  <si>
    <t>FONDO PARA INVERSIONES EN EL EXTERIOR (FIEX)</t>
  </si>
  <si>
    <t>FONDO PARA LA FINANCIACION DE LOS PAGOS A PROVEEDORES (FFPP)</t>
  </si>
  <si>
    <t>FONDO PARA LA INTERNACIONALIZACION DE LA EMPRESA (FIEM)</t>
  </si>
  <si>
    <t>FONDO PARA LA PROMOCION DEL DESARROLLO (FONPRODE)</t>
  </si>
  <si>
    <t>FONDO PARA OPERACIONES DE INVERSION EN EL EXTERIOR DE LA PEQUEÑA Y MEDIANA EMPRESA (FONPYME)</t>
  </si>
  <si>
    <t>FUNDACION AGENCIA NACIONAL DE EVALUACION DE LA CALIDAD Y ACREDITACION (ANECA)</t>
  </si>
  <si>
    <t>FUNDACION BIODIVERSIDAD</t>
  </si>
  <si>
    <t>FUNDACION CENTRO NACIONAL DE REFERENCIA DE APLICACION DE LAS TECNOLOGIAS DE LA INFORMACION Y LA COMUNICACION BASADAS EN FUENTES ABIERTAS (CENATIC)</t>
  </si>
  <si>
    <t>FUNDACION CENTRO TECNOLOGICO AGROALIMENTARIO DE LUGO (CETAL)</t>
  </si>
  <si>
    <t>FUNDACION CIUDAD DE LA ENERGIA (CIUDEN)</t>
  </si>
  <si>
    <t>FUNDACION COMARCAS MINERAS PARA LA FORMACION Y PROMOCION DEL EMPLEO (FUCOMI)</t>
  </si>
  <si>
    <t>FUNDACION CONSEJO ESPAÑA-JAPON</t>
  </si>
  <si>
    <t>FUNDACION DE AERONAUTICA Y ASTRONAUTICA ESPAÑOLAS (FAAE)</t>
  </si>
  <si>
    <t>FUNDACION DE LA COMUNIDAD VALENCIANA PARA LA INVESTIGACION, PROMOCION Y ESTUDIOS COMERCIALES DE VALENCIAPORT</t>
  </si>
  <si>
    <t>FUNDACION DE LA REAL FABRICA DE TAPICES</t>
  </si>
  <si>
    <t>FUNDACION ESCUELA DE ORGANIZACION INDUSTRIAL (EOI)</t>
  </si>
  <si>
    <t>FUNDACION ESPAÑOLA PARA LA CIENCIA Y LA TECNOLOGIA (FECYT)</t>
  </si>
  <si>
    <t>FUNDACION INSTITUTO IBEROAMERICANO DE MERCADOS DE VALORES</t>
  </si>
  <si>
    <t>FUNDACION INTERNACIONAL PARA IBEROAMERICA DE ADMINISTRACION Y POLITICAS PUBLICAS (FIIAPP)</t>
  </si>
  <si>
    <t>FUNDACION OBSERVATORIO AMBIENTAL DEL PUERTO DE GRANADILLA (OAG)</t>
  </si>
  <si>
    <t>FUNDACION OBSERVATORIO ESPAÑOL DE ACUICULTURA (FOESA)</t>
  </si>
  <si>
    <t>FUNDACION PARA EL DESARROLLO DE LA FORMACION EN LAS ZONAS MINERAS DEL CARBON, EN LIQUIDACION</t>
  </si>
  <si>
    <t>FUNDACION TRANSPORTE Y FORMACION</t>
  </si>
  <si>
    <t>FUNDACION TRIPARTITA PARA LA FORMACION EN EL EMPLEO</t>
  </si>
  <si>
    <t>GERENCIA DE INFRAESTRUCTURAS Y EQUIPAMIENTO DE LA SEGURIDAD DEL ESTADO (GIESE)</t>
  </si>
  <si>
    <t>GERENCIA DEL SECTOR DE LA CONSTRUCCION NAVAL</t>
  </si>
  <si>
    <t>GIJON AL NORTE, S.A.</t>
  </si>
  <si>
    <t>GRAN TELESCOPIO DE CANARIAS, S.A. (GRANTECAN)</t>
  </si>
  <si>
    <t>ICEX ESPAÑA EXPORTACION E INVERSIONES</t>
  </si>
  <si>
    <t>INNVIERTE ECONOMIA SOSTENIBLE COINVERSION, S.A. S.C.R. DE REGIMEN SIMPLIFICADO</t>
  </si>
  <si>
    <t>INNVIERTE ECONOMIA SOSTENIBLE, S.A. S.C.R. DE REGIMEN SIMPLIFICADO</t>
  </si>
  <si>
    <t>INSTITUTO CERVANTES (IC)</t>
  </si>
  <si>
    <t>INSTITUTO DE ASTROFISICA DE CANARIAS (IAC)</t>
  </si>
  <si>
    <t>INSTITUTO DE CONTABILIDAD Y AUDITORIA DE CUENTAS (ICAC)</t>
  </si>
  <si>
    <t>INSTITUTO DE ESTUDIOS FISCALES (IEF)</t>
  </si>
  <si>
    <t>INSTITUTO DE LA MUJER Y PARA LA IGUALDAD DE OPORTUNIDADES</t>
  </si>
  <si>
    <t>INSTITUTO DE TURISMO DE ESPAÑA (TURESPAÑA)</t>
  </si>
  <si>
    <t>INSTITUTO DE VIVIENDA, INFRAESTRUCTURA Y EQUIPAMIENTO DE LA DEFENSA (INVIED)</t>
  </si>
  <si>
    <t>INSTITUTO ESPAÑOL DE OCEANOGRAFIA (IEO)</t>
  </si>
  <si>
    <t>INSTITUTO GEOLOGICO Y MINERO DE ESPAÑA (IGME)</t>
  </si>
  <si>
    <t>INSTITUTO NACIONAL DE ADMINISTRACION PUBLICA (INAP)</t>
  </si>
  <si>
    <t>INSTITUTO NACIONAL DE CIBERSEGURIDAD DE ESPAÑA, S.A. (INCIBE)</t>
  </si>
  <si>
    <t>INSTITUTO NACIONAL DE ESTADISTICA (INE)</t>
  </si>
  <si>
    <t>INSTITUTO NACIONAL DE INVESTIGACION Y TECNOLOGIA AGRARIA Y ALIMENTARIA (INIA)</t>
  </si>
  <si>
    <t>INSTITUTO NACIONAL DE SEGURIDAD E HIGIENE EN EL TRABAJO (INSHT)</t>
  </si>
  <si>
    <t>INSTITUTO NACIONAL DE TECNICA AEROESPACIAL ESTEBAN TERRADAS (INTA)</t>
  </si>
  <si>
    <t>INSTITUTO NACIONAL DEL CONSUMO</t>
  </si>
  <si>
    <t>INSTITUTO PARA LA DIVERSIFICACION Y AHORRO DE LA ENERGIA (IDAE)</t>
  </si>
  <si>
    <t>INSTITUTO PARA LA REESTRUCTURACION DE LA MINERIA DEL CARBON Y DESARROLLO ALTERNATIVO DE LAS COMARCAS MINERAS</t>
  </si>
  <si>
    <t>IZAR CONSTRUCCIONES NAVALES, S.A. (en liquidacion)</t>
  </si>
  <si>
    <t>JEFATURA CENTRAL DE TRAFICO</t>
  </si>
  <si>
    <t>LEON ALTA VELOCIDAD 2003, S.A.</t>
  </si>
  <si>
    <t>LOGALTY SERVICIOS DE TERCERO DE CONFIANZA, S.L.</t>
  </si>
  <si>
    <t>LOGROÑO INTEGRACION DEL FERROCARRIL 2002, S.A.</t>
  </si>
  <si>
    <t>MURCIA ALTA VELOCIDAD, S.A.</t>
  </si>
  <si>
    <t>OFICINA ESPAÑOLA DE PATENTES Y MARCAS</t>
  </si>
  <si>
    <t>PALENCIA ALTA VELOCIDAD, S.A.</t>
  </si>
  <si>
    <t>PARQUE MOVIL DEL ESTADO</t>
  </si>
  <si>
    <t>PARQUES NACIONALES</t>
  </si>
  <si>
    <t>QUALITY FISH INDUSTRIAS PESQUERAS, S.A.</t>
  </si>
  <si>
    <t>RUMASA, S.A.</t>
  </si>
  <si>
    <t>S.E.P.E.S. ENTIDAD PUBLICA EMPRESARIAL DE SUELO</t>
  </si>
  <si>
    <t>SEPIDES GESTION, S.G.E.C.R., S.A.</t>
  </si>
  <si>
    <t>SERVICIO MILITAR DE CONSTRUCCIONES</t>
  </si>
  <si>
    <t>SOCIEDAD ANONIMA ALTA VELOCIDAD VITORIA-GASTEIZKO ABIADURA HANDIA, S.A.</t>
  </si>
  <si>
    <t>SOCIEDAD DE GESTION DEL PROYECTO ALETAS, S. A.</t>
  </si>
  <si>
    <t>SOCIEDAD DE INFRAESTRUCTURAS Y EQUIPAMIENTOS PENITENCIARIOS, S.A. (SIEP)</t>
  </si>
  <si>
    <t>SOCIEDAD ESTATAL DE INFRAESTRUCTURAS AGRARIAS, S.A. (SEIASA)</t>
  </si>
  <si>
    <t>SOCIEDAD ESTATAL DE INFRAESTRUCTURAS DEL TRANSPORTE TERRESTRE, S.A. (SEITT)</t>
  </si>
  <si>
    <t>SOCIEDAD ESTATAL DE SALVAMENTO Y SEGURIDAD MARITIMA (SASEMAR)</t>
  </si>
  <si>
    <t>SOCIEDAD ESTATAL ESPAÑA, EXPANSION EXTERIOR, S.A.</t>
  </si>
  <si>
    <t>SOCIEDAD ESTATAL PARA LA GESTION DE LA INNOVACION Y LAS TECNOLOGIAS TURISTICAS, S.A. (SEGITTUR)</t>
  </si>
  <si>
    <t>TECNOLOGIAS Y SERVICIOS AGRARIOS, S.A.(TRAGSATEC)</t>
  </si>
  <si>
    <t>TRABAJO PENITENCIARIO Y FORMACION PARA EL EMPLEO</t>
  </si>
  <si>
    <t>VALENCIA PARQUE CENTRAL ALTA VELOCIDAD 2003, S.A.</t>
  </si>
  <si>
    <t>VALLADOLID ALTA VELOCIDAD 2003, S.A.</t>
  </si>
  <si>
    <t>VIGO ACTIVO SOCIEDAD DE CAPITAL RIESGO, S.A.</t>
  </si>
  <si>
    <t>ZARAGOZA ALTA VELOCIDAD 2002, S.A.</t>
  </si>
  <si>
    <t>ZONA DE ACTIVIDADES LOGISTICAS E INDUSTRIALES DE ASTURIAS (ZALIA)</t>
  </si>
  <si>
    <t>AGENCIA ESPAÑOLA DE CONSUMO, SEGURIDAD ALIMENTARIA Y NUTRICION (AECOSAN)</t>
  </si>
  <si>
    <t>AUTORIDAD INDEPENDIENTE DE RESPONSABILIDAD FISCAL (AIREF)</t>
  </si>
  <si>
    <t>CONSEJO DE TRANSPARENCIA Y BUEN GOBIERNO</t>
  </si>
  <si>
    <t>FOND-ICO GLOBAL, F.C.R. DE REGIMEN SIMPLIFICADO</t>
  </si>
  <si>
    <t>FONDO PARA LA FINANCIACION DE LOS PAGOS A PROVEEDORES 2</t>
  </si>
  <si>
    <t>CENTRO ASOCIADO A LA UNED DE A CORUÑA</t>
  </si>
  <si>
    <t>CENTRO ASOCIADO A LA UNED DE BARBASTRO</t>
  </si>
  <si>
    <t>CENTRO ASOCIADO A LA UNED DE CALATAYUD</t>
  </si>
  <si>
    <t>CENTRO ASOCIADO A LA UNED DE CASTELLO</t>
  </si>
  <si>
    <t>CENTRO ASOCIADO A LA UNED DE CORDOBA</t>
  </si>
  <si>
    <t>CENTRO ASOCIADO A LA UNED DE FUERTEVENTURA</t>
  </si>
  <si>
    <t>CENTRO ASOCIADO A LA UNED DE LA PALMA</t>
  </si>
  <si>
    <t>CENTRO ASOCIADO A LA UNED DE MELILLA</t>
  </si>
  <si>
    <t>CENTRO ASOCIADO A LA UNED DE PALENCIA</t>
  </si>
  <si>
    <t>CENTRO ASOCIADO A LA UNED DE PONTEVEDRA</t>
  </si>
  <si>
    <t>CENTRO ASOCIADO A LA UNED DE SEVILLA</t>
  </si>
  <si>
    <t>CENTRO ASOCIADO A LA UNED DE SORIA</t>
  </si>
  <si>
    <t>CENTRO ASOCIADO A LA UNED DE TERUEL</t>
  </si>
  <si>
    <t>CENTRO ASOCIADO A LA UNED DE TORTOSA</t>
  </si>
  <si>
    <t>CENTRO ASOCIADO A LA UNED EN BAZA</t>
  </si>
  <si>
    <t>CENTRO ASOCIADO A LA UNED EN LA RIOJA</t>
  </si>
  <si>
    <t>CENTRO ASOCIADO DE LA UNED DE VALDEPEÑAS 'LORENZO LUZURIAGA'</t>
  </si>
  <si>
    <t>CENTRO UNIVERSITARIO DE LA DEFENSA EN LA ACADEMIA GENERAL DEL AIRE DE SAN JAVIER (CUD SAN JAVIER)</t>
  </si>
  <si>
    <t>CENTRO UNIVERSITARIO DE LA DEFENSA EN LA ACADEMIA GENERAL MILITAR DE ZARAGOZA (CUD ZARAGOZA)</t>
  </si>
  <si>
    <t>CENTRO UNIVERSITARIO DE LA DEFENSA EN LA ESCUELA NAVAL MILITAR DE MARIN (CUD MARIN)</t>
  </si>
  <si>
    <t>CENTRO UNIVERSITARIO DE LA DEFENSA: GRUPO DE ESCUELAS DE MADRID (CUD MADRID)</t>
  </si>
  <si>
    <t>CENTRO UNIVERSITARIO DE LA GUARDIA CIVIL (CUGC)</t>
  </si>
  <si>
    <t>CONSORCI CENTRE ASSOCIAT A LA UNED DE TERRASSA</t>
  </si>
  <si>
    <t>CONSORCIO ASOCIADO A LA UNED DE GUADALAJARA COMPLEJO "PRINCIPE DON FELIPE"</t>
  </si>
  <si>
    <t>CONSORCIO CENTRO ASOCIADO A LA UNED DE CERVERA</t>
  </si>
  <si>
    <t>CONSORCIO CENTRO ASOCIADO A LA UNED DE MADRID NORTE</t>
  </si>
  <si>
    <t>CONSORCIO CENTRO ASOCIADO A LA UNED DE MADRID SUR</t>
  </si>
  <si>
    <t>CONSORCIO CENTRO ASOCIADO A LA UNED EN ALMERIA</t>
  </si>
  <si>
    <t>CONSORCIO CENTRO ASOCIADO A LA UNED EN AVILA</t>
  </si>
  <si>
    <t>CONSORCIO CENTRO ASOCIADO A LA UNED EN BURGOS</t>
  </si>
  <si>
    <t>CONSORCIO CENTRO ASOCIADO DE LA UNED "FRANCISCO TOMAS Y VALIENTE" EN ALZIRA-VALENCIA</t>
  </si>
  <si>
    <t>CONSORCIO CENTRO ASOCIADO DE LA UNED DE OURENSE</t>
  </si>
  <si>
    <t>CONSORCIO CENTRO ASOCIADO DE LA UNED DE PAMPLONA</t>
  </si>
  <si>
    <t>CONSORCIO CENTRO ASOCIADO DE LA UNED DE PLASENCIA</t>
  </si>
  <si>
    <t>CONSORCIO CENTRO ASOCIADO DE LA UNED DE TALAVERA DE LA REINA</t>
  </si>
  <si>
    <t>CONSORCIO CENTRO ASOCIADO DE LA UNED DE TENERIFE</t>
  </si>
  <si>
    <t>CONSORCIO CENTRO ASOCIADO DE LA UNED EN  CEUTA</t>
  </si>
  <si>
    <t>CONSORCIO CENTRO ASOCIADO DE LA UNED EN CUENCA</t>
  </si>
  <si>
    <t>CONSORCIO CENTRO ASOCIADO DE LA UNED EN DENIA</t>
  </si>
  <si>
    <t>CONSORCIO CENTRO ASOCIADO DE LA UNED EN ELCHE</t>
  </si>
  <si>
    <t>CONSORCIO CENTRO ASOCIADO DE LA UNED EN HUELVA "PROFESOR DOCTOR JOSE CARLOS VILCHEZ MARTIN</t>
  </si>
  <si>
    <t>CONSORCIO CENTRO ASOCIADO DE LA UNED EN MERIDA</t>
  </si>
  <si>
    <t>CONSORCIO CENTRO ASOCIADO DE LA UNED EN TUDELA</t>
  </si>
  <si>
    <t>CONSORCIO CENTRO ASOCIADO DE LA UNED EN ZAMORA</t>
  </si>
  <si>
    <t>CONSORCIO CENTRO REGIONAL ASOCIADO DE LA UNED EN CARTAGENA</t>
  </si>
  <si>
    <t>CONSORCIO DEL CENTRO ASOCIADO DE LA UNED DE VITORIA-GASTEIZ</t>
  </si>
  <si>
    <t>CONSORCIO DEL CENTRO ASOCIADO DE LA UNED EN ASTURIAS</t>
  </si>
  <si>
    <t>CONSORCIO DEL CENTRO ASOCIADO DE LA UNED EN LUGO</t>
  </si>
  <si>
    <t>CONSORCIO PARA EL CENTRO ASOCIADO A LA UNED DE SEGOVIA</t>
  </si>
  <si>
    <t>CONSORCIO PARA EL CENTRO ASOCIADO DE LA UNED EN CANTABRIA</t>
  </si>
  <si>
    <t>CONSORCIO PARA EL CENTRO ASOCIADO MARIA ZAMBRANO DE LA UNED EN MALAGA</t>
  </si>
  <si>
    <t>CONSORCIO UNIVERSITARIO CENTRE ASSOCIAT DE LA UNED A LA SEU D'URGELL</t>
  </si>
  <si>
    <t>CONSORCIO UNIVERSITARIO CENTRE ASSOCIAT DE LA UNED A LES ILLES BALEARS</t>
  </si>
  <si>
    <t>CONSORCIO UNIVERSITARIO CENTRO ASOCIADO DE LA UNED ANDRES VANDELVIRA DE JAEN</t>
  </si>
  <si>
    <t>CONSORCIO UNIVERSITARIO CENTRO ASOCIADO DE LA UNED EN ALBACETE</t>
  </si>
  <si>
    <t>CONSORCIO UNIVERSITARIO CENTRO ASOCIADO DE LA UNED EN CADIZ</t>
  </si>
  <si>
    <t>CONSORCIO UNIVERSITARIO CENTRO ASOCIADO DE LA UNED EN GIRONA</t>
  </si>
  <si>
    <t>CONSORCIO UNIVERSITARIO CENTRO ASOCIADO DE LA UNED EN PONFERRADA</t>
  </si>
  <si>
    <t>CONSORCIO UNIVERSITARIO DEL CENTRO ASOCIADO DE LA UNED EN EL CAMPO DE GIBRALTAR ALGECIRAS</t>
  </si>
  <si>
    <t>FUNDACION CAROLINA</t>
  </si>
  <si>
    <t>FUNDACION CENTRO DE ESTUDIOS ECONOMICOS Y COMERCIALES (CECO)</t>
  </si>
  <si>
    <t>FUNDACION DOCENTE CENTRO ASOCIADO DE LA UNED-BIZKAIA</t>
  </si>
  <si>
    <t>FUNDACION PARA LA PROYECCION INTERNACIONAL DE LAS UNIVERSIDADES ESPAÑOLAS-UNIVERSIDAD.ES</t>
  </si>
  <si>
    <t>FUNDACION UNED BERGARA</t>
  </si>
  <si>
    <t>FUNDACION UNED LAS PALMAS DE GRAN CANARIA</t>
  </si>
  <si>
    <t>FUNDACION UNIVERSITARIA CENTRO ASOCIADO DE LA UNED DE MOTRIL</t>
  </si>
  <si>
    <t>PATRONATO DEL CENTRO ASOCIADO DE LA UNIVERSIDAD NACIONAL DE EDUCACION A DISTANCIA DE LANZAROTE</t>
  </si>
  <si>
    <t>SERVICIO ESPAÑOL PARA LA INTERNACIONALIZACION DE LA EDUCACION (SEPIE)</t>
  </si>
  <si>
    <t>UNIVERSIDAD INTERNACIONAL MENENDEZ-PELAYO (UIMP)</t>
  </si>
  <si>
    <t>UNIVERSIDAD NACIONAL DE EDUCACION A DISTANCIA (UNED)</t>
  </si>
  <si>
    <t>AGENCIA ESPAÑOLA DE MEDICAMENTOS Y PRODUCTOS SANITARIOS</t>
  </si>
  <si>
    <t>CENTRO DE INVESTIGACION BIOMEDICA EN RED (CIBER)</t>
  </si>
  <si>
    <t>CONSORCIO CIBER PARA EL AREA TEMATICA DE BIOINGENIERIA, BIOMATERIALES Y NANOMEDICINA (CIBERBBN)</t>
  </si>
  <si>
    <t>CONSORCIO CIBER PARA EL AREA TEMATICA DE DIABETES Y ENFERMEDADES METABOLICAS (CIBERDEM)</t>
  </si>
  <si>
    <t>CONSORCIO CIBER PARA EL AREA TEMATICA DE ENFERMEDADES HEPATICAS Y DIGESTIVAS (CIBEREHD)</t>
  </si>
  <si>
    <t>CONSORCIO CIBER PARA EL AREA TEMATICA DE ENFERMEDADES NEURODEGENERATIVAS (CIBERNED)</t>
  </si>
  <si>
    <t>CONSORCIO CIBER PARA EL AREA TEMATICA DE ENFERMEDADES RARAS (CIBERER)</t>
  </si>
  <si>
    <t>CONSORCIO CIBER PARA EL AREA TEMATICA DE ENFERMEDADES RESPIRATORIAS (CIBERES)</t>
  </si>
  <si>
    <t>CONSORCIO CIBER PARA EL AREA TEMATICA DE EPIDEMIOLOGIA Y SALUD PUBLICA (CIBERESP)</t>
  </si>
  <si>
    <t>CONSORCIO CIBER PARA EL AREA TEMATICA DE FISIOPATOLOGIA DE LA OBESIDAD Y NUTRICION (CIBEROBN)</t>
  </si>
  <si>
    <t>CONSORCIO DE APOYO A LA INVESTIGACION BIOMEDICA EN RED DE UNIDADES CENTRALES DE INVESTIGACION CLINICA Y ENSAYOS CLINICOS, EN LIQUIDACION (CAIBER)</t>
  </si>
  <si>
    <t>FUNDACION CENTRO DE INVESTIGACION DE ENFERMEDADES NEUROLOGICAS (CIEN)</t>
  </si>
  <si>
    <t>FUNDACION CENTRO NACIONAL DE INVESTIGACIONES CARDIOVASCULARES CARLOS III (CNIC)</t>
  </si>
  <si>
    <t>FUNDACION CENTRO NACIONAL DE INVESTIGACIONES ONCOLOGICAS CARLOS III (CNIO)</t>
  </si>
  <si>
    <t>FUNDACION ESPAÑOLA PARA LA COOPERACION INTERNACIONAL, SALUD Y POLITICA SOCIAL (FCSAI)</t>
  </si>
  <si>
    <t>FUNDACION PARA LA PREVENCION DE RIESGOS LABORALES</t>
  </si>
  <si>
    <t>INSTITUTO DE SALUD CARLOS III</t>
  </si>
  <si>
    <t>INSTITUTO SOCIAL DE LAS FUERZAS ARMADAS (ISFAS)</t>
  </si>
  <si>
    <t>MUTUALIDAD GENERAL DE FUNCIONARIOS CIVILES DEL ESTADO (MUFACE)</t>
  </si>
  <si>
    <t>MUTUALIDAD GENERAL JUDICIAL (MUGEJU)</t>
  </si>
  <si>
    <t>ORGANIZACION  NACIONAL DE TRASPLANTES</t>
  </si>
  <si>
    <t>REAL PATRONATO SOBRE DISCAPACIDAD</t>
  </si>
  <si>
    <t>AGENCIA EFE, S.A.</t>
  </si>
  <si>
    <t>CORPORACION DE RADIO Y TELEVISION ESPAÑOLA, S. A.</t>
  </si>
  <si>
    <t>ENTE PUBLICO DE RADIOTELEVISION ESPAÑOLA (RTVE) (en liquidacion)</t>
  </si>
  <si>
    <t>RADIO NACIONAL DE ESPAÑA, S.A. (en liquidacion)</t>
  </si>
  <si>
    <t>TELEVISION ESPAÑOLA, S.A. (en liquidacion)</t>
  </si>
  <si>
    <t>AGENCIA ESPAÑOLA DE PROTECCION DE LA SALUD EN EL DEPORTE (AEPSAD)</t>
  </si>
  <si>
    <t>BIBLIOTECA NACIONAL DE ESPAÑA</t>
  </si>
  <si>
    <t>CCA CONSORCI CASA D'ASIA - CONSORCIO CASA DE ASIA</t>
  </si>
  <si>
    <t>CONSEJO DE ADMINISTRACION DE PATRIMONIO NACIONAL (CAPN)</t>
  </si>
  <si>
    <t>CONSEJO DE LA JUVENTUD DE ESPAÑA</t>
  </si>
  <si>
    <t>CONSEJO SUPERIOR DE DEPORTES (CSD)</t>
  </si>
  <si>
    <t>CONSORCI DEL GRAN TEATRE DEL LICEU</t>
  </si>
  <si>
    <t>CONSORCI PLA DE REHABILITACIO I EQUIPAMENT DE TEATRES DE BARCELONA</t>
  </si>
  <si>
    <t>CONSORCIO CASA AFRICA</t>
  </si>
  <si>
    <t>CONSORCIO CASA ARABE Y SU INSTITUTO INTERNACIONAL DE ESTUDIOS ARABES Y DEL MUNDO MUSULMAN</t>
  </si>
  <si>
    <t>CONSORCIO CASA DE AMERICA</t>
  </si>
  <si>
    <t>CONSORCIO CASA DEL MEDITERRANEO</t>
  </si>
  <si>
    <t>CONSORCIO CASTELL DE SANT CARLES</t>
  </si>
  <si>
    <t>CONSORCIO CASTELL DE SANT FERRAN  DE FIGUERES - CONSORCIO CASTILLO DE SAN FERNANDO</t>
  </si>
  <si>
    <t>CONSORCIO CENTRO SEFARAD-ISRAEL</t>
  </si>
  <si>
    <t>CONSORCIO DE LA CIUDAD DE CUENCA</t>
  </si>
  <si>
    <t>CONSORCIO DE LA CIUDAD DE SANTIAGO DE COMPOSTELA</t>
  </si>
  <si>
    <t>CONSORCIO DE LA CIUDAD DE TOLEDO</t>
  </si>
  <si>
    <t>CONSORCIO DEL MUSEO MILITAR DE MENORCA Y PATRIMONIO HISTORICO MILITAR DEL PUERTO DE MAHON Y CALA SAN ESTEBAN</t>
  </si>
  <si>
    <t>CONSORCIO PARA LA CONSTRUCCION DEL AUDITORIO DE MUSICA DE MALAGA</t>
  </si>
  <si>
    <t>CONSORCIO PARA LA PRESENCIA Y PROMOCION DEL ALBERGUISMO JUVENIL-RED ESPAÑOLA DE ALBERGUES JUVENILES (REAJ)</t>
  </si>
  <si>
    <t>CONSORCIO VALENCIA 2007</t>
  </si>
  <si>
    <t>FUNDACIO DEL GRAN TEATRE DEL LICEU</t>
  </si>
  <si>
    <t>FUNDACION CENTRO NACIONAL DEL VIDRIO (FCNV)</t>
  </si>
  <si>
    <t>FUNDACION COLECCION THYSSEN BORNEMISZA</t>
  </si>
  <si>
    <t>FUNDACION CRISTOBAL BALENCIAGA FUNDAZIOA</t>
  </si>
  <si>
    <t>FUNDACION DEL TEATRO REAL</t>
  </si>
  <si>
    <t>FUNDACION ESPAÑOLA PARA LA INNOVACION DE LA ARTESANIA (FUNDESARTE)</t>
  </si>
  <si>
    <t>FUNDACION GENERAL DE LA UNIVERSIDAD NACIONAL DE EDUCACION A DISTANCIA (FUNDACION UNED)</t>
  </si>
  <si>
    <t>FUNDACION IBEROAMERICANA PARA EL FOMENTO DE LA CULTURA Y CIENCIAS DEL MAR (FOMAR)</t>
  </si>
  <si>
    <t>FUNDACION INSTITUTO DE CULTURA GITANA</t>
  </si>
  <si>
    <t>FUNDACION JUAN JOSE GARCIA</t>
  </si>
  <si>
    <t>FUNDACION LAZARO GALDIANO</t>
  </si>
  <si>
    <t>FUNDACION MUSEO DO MAR DE GALICIA</t>
  </si>
  <si>
    <t>FUNDACION PLURALISMO Y CONVIVENCIA</t>
  </si>
  <si>
    <t>FUNDACION RESIDENCIA DE ESTUDIANTES</t>
  </si>
  <si>
    <t>GERENCIA DE INFRAESTRUCTURA Y EQUIPAMIENTOS</t>
  </si>
  <si>
    <t>INSTITUTO DE LA CINEMATOGRAFIA Y DE LAS ARTES AUDIOVISUALES (ICAA)</t>
  </si>
  <si>
    <t>INSTITUTO DE LA JUVENTUD (INJUVE)</t>
  </si>
  <si>
    <t>INSTITUTO NACIONAL DE LAS ARTES ESCENICAS Y DE LA MUSICA (INAEM)</t>
  </si>
  <si>
    <t>MUSEO NACIONAL CENTRO DE ARTE REINA SOFIA</t>
  </si>
  <si>
    <t>MUSEO NACIONAL DEL PRADO</t>
  </si>
  <si>
    <t>SOCIEDAD ESPAÑOLA DE ESTUDIOS PARA LA COMUNICACION FIJA A TRAVES DEL ESTRECHO GIBRALTAR, S.A.  (SECEGSA)</t>
  </si>
  <si>
    <t>SOCIEDAD ESTATAL DE ACCION CULTURAL, S.A. (SEAC)</t>
  </si>
  <si>
    <t>ACTIVIDADES DE LIMPIEZA Y GESTION, S.A. (ALGESA)</t>
  </si>
  <si>
    <t>ACTIVITATS X EIVISSA, S.A.</t>
  </si>
  <si>
    <t>ADMINISTRADORA DE LA MARCA Y DENOMINACION DEL ARTICULO DE PIEL, S.A.</t>
  </si>
  <si>
    <t>AEROPUERTO DE CIUDAD REAL HOLDING EMPRESARIAL, S.L.</t>
  </si>
  <si>
    <t>AEROPUERTO DE CIUDAD REAL, S.A.</t>
  </si>
  <si>
    <t>AFURGAD, S.A.</t>
  </si>
  <si>
    <t>AGENCIA DE DESARROLLO COMARCAL OARSOALDEA, S.A. (OARSOALDEA)</t>
  </si>
  <si>
    <t>AGENCIA DE DESARROLLO DEL BIDASOA, S.A.</t>
  </si>
  <si>
    <t>AGENCIA PROVINCIAL DE LA ENERGIA DE ALICANTE FUNDACION COMUNITAT VALENCIANA</t>
  </si>
  <si>
    <t>AGENCIA TRIBUTARIA DE MOLINA, S.L. (ATM)</t>
  </si>
  <si>
    <t>AGRICOLA MUNICIPAL DON BENITO, S.A. (AGRIMUSA)</t>
  </si>
  <si>
    <t>AGRUPACIO DE MUNICIPIS TITULARS DEL SERVEI DE TRANSPORT URBA DE LA REGIO METROPOLITANA DE BARCELONA- AMTU-</t>
  </si>
  <si>
    <t>AGRUPACION DEFENSA FORESTAL GAVA</t>
  </si>
  <si>
    <t>AGUAS DE BILBAO, S.A.</t>
  </si>
  <si>
    <t>AGUAS DE CEUTA, EMPRESA MUNICIPAL, S.A. (ACEMSA)</t>
  </si>
  <si>
    <t>AGUAS DE JEREZ EMPRESA MUNICIPAL, S.A. (AJEMSA)</t>
  </si>
  <si>
    <t>AIZKOETA, S.A.</t>
  </si>
  <si>
    <t>ALAVA AGENCIA DE DESARROLLO, S.A.U.</t>
  </si>
  <si>
    <t>ALAVA AGENCIA DEL AGUA, S.A.U.</t>
  </si>
  <si>
    <t>ALBORAYA MARINA NOVA, S.L.</t>
  </si>
  <si>
    <t>ALCALA COMUNICACION MUNICIPAL, S.A.</t>
  </si>
  <si>
    <t>ALDALUR ARABA, S.L.</t>
  </si>
  <si>
    <t>ALICANTE NATURA RED AMBIENTAL DE LA PROVINCIA DE ALICANTE, S.A.U.</t>
  </si>
  <si>
    <t>ALTOS DEL SUR DE SEVILLA, S.L.</t>
  </si>
  <si>
    <t>APARCAMENTS I MOBILITAT DE CAMBRILS, S.L.M.</t>
  </si>
  <si>
    <t>APARCAMIENTOS MUNICIPALES Y GESTION VIAL DE CEUTA, S.A. (AMGEVICESA)</t>
  </si>
  <si>
    <t>ARABAKO LANAK, S.A.U.</t>
  </si>
  <si>
    <t>AREA DE DESARROLLO DEL POLIGONO INDUSTRIAL SAN ANTONIO (ARDEPINSA), S.L.</t>
  </si>
  <si>
    <t>ARMUVISSA I, S.A.</t>
  </si>
  <si>
    <t>ARTXANDACO FUNIKULARRA, A.B - FUNICULAR DE ARTXANDA, S.A.</t>
  </si>
  <si>
    <t>ASCO SERVEIS ENTITAT PUBLICA EMPRESARIAL LOCAL</t>
  </si>
  <si>
    <t>ASOCIACION CENTRO DESARROLLO INTEGRAL DEL SOMONTANO (CEDER)</t>
  </si>
  <si>
    <t>ASOCIACION DE MUNICIPIOS PARA EL DESARROLLO RURAL INTEGRAL DE LA SERRANIA SUROESTE SEVILLANA</t>
  </si>
  <si>
    <t>ASOCIACION ESPAÑOLA DE MUNICIPIOS DEL OLIVO (AEMO)</t>
  </si>
  <si>
    <t>ASOCIACION GRANADA TURISMO</t>
  </si>
  <si>
    <t>ASOCIACION IBERICA DE MUNICIPIOS RIBEREÑOS DEL DUERO</t>
  </si>
  <si>
    <t>ASOCIACION NAVARRA DE INFORMATICA MUNICIPAL, S.A. (ANIMSA)</t>
  </si>
  <si>
    <t>ASOCIACION PARA EL DESARROLLO INTEGRAL DE LA MANCHA JUCAR-CENTRO</t>
  </si>
  <si>
    <t>ASOCIACION PARA EL DESARROLLO TURISTICO DE LA RUTA CAMINOS DE PASION</t>
  </si>
  <si>
    <t>ASOCIACION PARA EL PLAN ESTRATEGICO DE SEGOVIA Y SU AREA DE INFLUENCIA SEGOPOLIS</t>
  </si>
  <si>
    <t>ASOCIACION PARA LA PROMOCION TURISTICA DEL SOMONTANO</t>
  </si>
  <si>
    <t>ASOCIACION RED DE CIUDADES DEL AVE</t>
  </si>
  <si>
    <t>ATRIUM ULIA EMPRESA MUNICIPAL PARA LA PROMOCION DEL SUELO Y LA VIVIENDA, S.L.</t>
  </si>
  <si>
    <t>AUTOBUSES URBANOS DE VALLADOLID, S.A. (AUVASA)</t>
  </si>
  <si>
    <t>AUXILIAR DE SERVICIOS DE PINTO, S.A. (ASERPINTO)</t>
  </si>
  <si>
    <t>AVANTUR, S.A.</t>
  </si>
  <si>
    <t>AZPIEGITURAK, S.A.</t>
  </si>
  <si>
    <t>BAHIA DE MAZARRON INGENIERIA URBANA 2007, S.L.</t>
  </si>
  <si>
    <t>BARBASTRO SOCIAL, LAVANDERIA Y LIMPIEZA, S.L.</t>
  </si>
  <si>
    <t>BARCELONA ACTIVA, S.A., SOCIEDAD PRIVADA MUNICIPAL (BASA)</t>
  </si>
  <si>
    <t>BARCELONA D'INFRAESTRUCTURES MUNICIPALS, S.A. (BIMSA)</t>
  </si>
  <si>
    <t>BARONIA DE ESCRICHE, S.L.</t>
  </si>
  <si>
    <t>BEAZ, S.A.</t>
  </si>
  <si>
    <t>BELLPUIG SERVEIS MUNICIPALS (BSM)</t>
  </si>
  <si>
    <t>BERGUEDA INICIATIVES, SOCIETAT DE DESENVOLUPAMENT, S.A. (INVERTEC)</t>
  </si>
  <si>
    <t>BERUALA, S.A.</t>
  </si>
  <si>
    <t>BILBOKO BERREGOKIPENERAKO HIRIGINTZA ELKARTEA, S.A. - SOCIEDAD URBANISTICA DE REHABILITACION DE BILBAO, S.A. (SURBISA)</t>
  </si>
  <si>
    <t>BILBOKO UDALAREN INFORMATIKA ZENTROA, S.A. - CENTRO INFORMATICO MUNICIPAL DE BILBAO, S.A. (CIMUBISA)</t>
  </si>
  <si>
    <t>BISCAYTIK FUNDAZIOA - FUNDACION BISCAYTIK</t>
  </si>
  <si>
    <t>BIZKAIKIO SEED KAPITAL ARRISKU-KAPITALERAKO ERAKUNDEEN SOZIETATE KUDEATZAILEA, S,A, -  SEED CAPITAL DE BIZKAIA, SOCIEDAD GESTORA DE ENTIDADES DE CAPITAL-RIESGO, S.A.</t>
  </si>
  <si>
    <t>BIZKAIKO BASALAN, S.A.</t>
  </si>
  <si>
    <t>CADIZ CONECTA, S.A.</t>
  </si>
  <si>
    <t>CALDES HABITATGE, S.L.</t>
  </si>
  <si>
    <t>CAPDEPERA SEGLE XXI, S.A.</t>
  </si>
  <si>
    <t>CARAVACA JUBILAR, S.A.U.</t>
  </si>
  <si>
    <t>CASCO ANTIGUO DE CARTAGENA, S.A.</t>
  </si>
  <si>
    <t>CCT CONSORCI CAMP DE TARRAGONA I DE LA SEVA AREA D'INFLUENCIA</t>
  </si>
  <si>
    <t>CEE AMANECER, S.L.</t>
  </si>
  <si>
    <t>CEMENTERIOS Y SERVICIOS FUNERARIOS MUNICIPALES DE CORDOBA, S.A. (CECOSAM)</t>
  </si>
  <si>
    <t>CENTRE METROPOLITA D'INFORMACIO I PROMOCIO DEL TRANSPORT (CETRAMSA)</t>
  </si>
  <si>
    <t>CENTRO DE CALCULO DE ALAVA, S.A.</t>
  </si>
  <si>
    <t>CENTRO ESPECIAL DE EMPLEO MAIRENA DE ALCOR, S.L.</t>
  </si>
  <si>
    <t>CENTRO ESPECIAL DE EMPLEO TORRE DE LA MERCED, S.L.U.</t>
  </si>
  <si>
    <t>CENTRO RESPUESTA INTEGRAL DE ALBORAYA, S.L.</t>
  </si>
  <si>
    <t>CERDANYOLA PROMOCIONS MUNICIPALS, S.L.U.</t>
  </si>
  <si>
    <t>CHICLANA NATURAL, S.A.</t>
  </si>
  <si>
    <t>CINTURON VERDE DE OVIEDO, S.A.</t>
  </si>
  <si>
    <t>CONSELL INICIATIVES LOCALS MEDI AMBIENT COMARQUES GIRONINES (CILMA)</t>
  </si>
  <si>
    <t>CONSORCI  INSTITUT D'ESTUDIS REGIONALS I METROPOLITANS DE BARCELONA (IERMB)</t>
  </si>
  <si>
    <t>CONSORCI AGENCIA DE DESENVOLUPAMENT DEL BERGUEDA</t>
  </si>
  <si>
    <t>CONSORCI AGENCIA LOCAL D'ENERGIA DE BARCELONA</t>
  </si>
  <si>
    <t>CONSORCI CENTRE D'ESTUDIS PORCINS</t>
  </si>
  <si>
    <t>CONSORCI DE COMERÇ DE SANT FELIU DE LLOBREGAT</t>
  </si>
  <si>
    <t>CONSORCI DE LA COLONIA GÜELL</t>
  </si>
  <si>
    <t>CONSORCI DE LES DRASSANES REIALS I MUSEU MARITIM DE BARCELONA</t>
  </si>
  <si>
    <t>CONSORCI DE L'ESPAI NATURAL DE LES GUILLERIES-SAVASSONA</t>
  </si>
  <si>
    <t>CONSORCI DE L'ESTANY</t>
  </si>
  <si>
    <t>CONSORCI DE MEDI AMBIENT I SALUT PUBLICA DE LA GARROTXA (SIGMA)</t>
  </si>
  <si>
    <t>CONSORCI DE PROMOCIO TURISTICA DE L’ALT PENEDES</t>
  </si>
  <si>
    <t>CONSORCI DE RESIDUS DEL SEGRIA</t>
  </si>
  <si>
    <t>CONSORCI DE RESIDUS URBANS I ENERGIA DE MENORCA</t>
  </si>
  <si>
    <t>CONSORCI DE SERVEIS AGRO-AMBIENTALS DE LES COMARQUES DEL BAIX EBRE I MONTSIA (CODE)</t>
  </si>
  <si>
    <t>CONSORCI DE TURISME DEL BAIX LLOBREGAT</t>
  </si>
  <si>
    <t>CONSORCI DE TURISME DEL VALLES OCCIDENTAL</t>
  </si>
  <si>
    <t>CONSORCI DEL BESOS</t>
  </si>
  <si>
    <t>CONSORCI DEL CENTRE DE DOCUMENTACIO I MUSEU TEXTIL</t>
  </si>
  <si>
    <t>CONSORCI DEL PARC AGRARI DEL BAIX LLOBREGAT</t>
  </si>
  <si>
    <t>CONSORCI DEL PARC DE LA SERRALADA DE MARINA</t>
  </si>
  <si>
    <t>CONSORCI DEL PARC DE LA SERRALADA LITORAL</t>
  </si>
  <si>
    <t>CONSORCI DEL PARC DEL FOIX</t>
  </si>
  <si>
    <t>CONSORCI DEL PARC NATURAL DE LA SERRA DE COLLSEROLA</t>
  </si>
  <si>
    <t>CONSORCI DEL PATRIMONI DE SITGES</t>
  </si>
  <si>
    <t>CONSORCI D'ESTUDIS, MEDIACIO I CONCILIACIO A L'ADMINISTRACIO LOCAL (CEMICAL)</t>
  </si>
  <si>
    <t>CONSORCI DO ALELLA</t>
  </si>
  <si>
    <t>CONSORCI GAL ALT URGELL-CERDANYA</t>
  </si>
  <si>
    <t>CONSORCI GESTIO RESIDUS DEL VALLES ORIENTAL</t>
  </si>
  <si>
    <t>CONSORCI GESTION MEDI AMBIENT (AUGEMA)</t>
  </si>
  <si>
    <t>CONSORCI INTERMUNICIPAL DE VILA-SECA I DE SALOU</t>
  </si>
  <si>
    <t>CONSORCI LLEIDATA PROMOCIO ECONOMICA</t>
  </si>
  <si>
    <t>CONSORCI LOCALRET</t>
  </si>
  <si>
    <t>CONSORCI MERCAT DE LES FLORS/CENTRE DE LES ARTS DE MOVIMENT</t>
  </si>
  <si>
    <t>CONSORCI MOBILITAT PER EIVISSA (MOBILITAT X EIVISSA)</t>
  </si>
  <si>
    <t>CONSORCI PER A LA DEFENSA DE LA CONCA DEL RIU BESOS</t>
  </si>
  <si>
    <t>CONSORCI PER A LA GESTIO DEL CONDOMINI DEL PALAU FIRAL DE MANRESA</t>
  </si>
  <si>
    <t>CONSORCI PER A LA GESTIO DEL PLA DE COMPETITIVITAT TURISTICA DE LA TARRACO ROMANA</t>
  </si>
  <si>
    <t>CONSORCI PER A LA PROMOCIO DELS MUNICIPIS DEL LLUÇANES</t>
  </si>
  <si>
    <t>CONSORCI PER A LA PROMOCIO I DINAMITZACIO DEL COMERÇ DE CORNELLA DE LLOBREGAT</t>
  </si>
  <si>
    <t>CONSORCI PER A LA PROMOCIO I EL DESENVOLUPAMENT ECONOMIC DE L'EIX B30 SANT CUGAT-RUBI-CERDANYOLA</t>
  </si>
  <si>
    <t>CONSORCI PER A LA PROMOCIO TURISTICA DE L'ALTA ANOIA</t>
  </si>
  <si>
    <t>CONSORCI PER A LA REHABILITACIO INTEGRAL DE BARRIS (CONSORCI RIBA)</t>
  </si>
  <si>
    <t>CONSORCI PER AL TRACTAMENT DE RESIDUS SOLIDS URBANS DEL MARESME</t>
  </si>
  <si>
    <t>CONSORCI PROMOCIO EXTERIOR D'ALCUDIA</t>
  </si>
  <si>
    <t>CONSORCI RIPOLLES DESENVOLUPAMENT</t>
  </si>
  <si>
    <t>CONSORCI SALINES BASSEGODA</t>
  </si>
  <si>
    <t>CONSORCI SEGRE-RIALB</t>
  </si>
  <si>
    <t>CONSORCI SERRA DE TRAMUNTANA PATRIMONI MUNDIAL</t>
  </si>
  <si>
    <t>CONSORCI SERVEI DE RECAPTACIO CERDANYA RIPOLLES</t>
  </si>
  <si>
    <t>CONSORCI VALL DEL GES, ORIS I BISAURA</t>
  </si>
  <si>
    <t>CONSORCIO AGENCIA D'ECOLOGIA URBANA DE BARCELONA</t>
  </si>
  <si>
    <t>CONSORCIO AGUA DE LANZAROTE</t>
  </si>
  <si>
    <t>CONSORCIO AGUAS DE GUIPUZCOA</t>
  </si>
  <si>
    <t>CONSORCIO AUTORIDAD UNICA DEL TRANSPORTE DE GRAN CANARIA</t>
  </si>
  <si>
    <t>CONSORCIO BADALONA SUD</t>
  </si>
  <si>
    <t>CONSORCIO CAMINOS DEL CONDADO</t>
  </si>
  <si>
    <t>CONSORCIO COMARCAL SERVICIOS SOCIALES DE L'HORTA NORD</t>
  </si>
  <si>
    <t>CONSORCIO CONCESIONARIO DE AGUAS PLA DE L'ARC</t>
  </si>
  <si>
    <t>CONSORCIO DE AGUAS DEL HUESNA</t>
  </si>
  <si>
    <t>CONSORCIO DE BOMBEROS DE LA PROVINCIA DE CADIZ</t>
  </si>
  <si>
    <t>CONSORCIO DE EMERGENCIAS DE GRAN CANARIA</t>
  </si>
  <si>
    <t>CONSORCIO DE EXTINCION DE INCENDIOS Y SALVAMENTO DEL LEVANTE ALMERIENSE</t>
  </si>
  <si>
    <t>CONSORCIO DE LA ZONA NOROESTE DE MADRID</t>
  </si>
  <si>
    <t>CONSORCIO DE MEDIO AMBIENTE PARA LA GESTION DE RESIDUOS SOLIDOS URBANOS DE LA PROVINCIA DE CUENCA (CONSORMA)</t>
  </si>
  <si>
    <t>CONSORCIO DE PREVENCION, EXTINCION Y SALVAMENTO DE LA ISLA DE TENERIFE</t>
  </si>
  <si>
    <t>CONSORCIO DE RESIDUOS DE GIPUZKOA</t>
  </si>
  <si>
    <t>CONSORCIO DE SEGURIDAD, EMERGENCIA, SALVAMENTO, PREVENCION Y EXTINCION DE INCENCIOS DE LA ISLA DE LANZAROTE</t>
  </si>
  <si>
    <t>CONSORCIO DE SERVICIOS MEDIOAMBIENTALES DE LA PROVINCIA DE CACERES (MEDIO XXI)</t>
  </si>
  <si>
    <t>CONSORCIO DE TRIBUTOS DE LA ISLA DE TENERIFE</t>
  </si>
  <si>
    <t>CONSORCIO DE TURISMO DE CORDOBA</t>
  </si>
  <si>
    <t>CONSORCIO DE TURISMO Y CONGRESOS DE LA CORUÑA</t>
  </si>
  <si>
    <t>CONSORCIO DE VEGAS ALTAS Y LA SERENA</t>
  </si>
  <si>
    <t>CONSORCIO DE VIVIENDAS DE GRAN CANARIA</t>
  </si>
  <si>
    <t>CONSORCIO DEL BAJO NALON</t>
  </si>
  <si>
    <t>CONSORCIO DESARROLLO DE LA VEGA-SIERRA ELVIRA PROVINCIA GRANADA</t>
  </si>
  <si>
    <t>CONSORCIO DIPUTACION-AYUNTAMIENTO DE SORIA PARA LA GESTION DEL SERVICIO DE TRATAMIENTO Y RECICLADO DE RESIDUOS SOLIDOS URBANOS DE LA PROVINCIA</t>
  </si>
  <si>
    <t>CONSORCIO EUROLOCAL-MALLORCA</t>
  </si>
  <si>
    <t>CONSORCIO INSTITUCION FERIAL DE ALBACETE (IFAB)</t>
  </si>
  <si>
    <t>CONSORCIO INSTITUCION FERIAL DE LA COMARCA DE AVILES (IFECAV)</t>
  </si>
  <si>
    <t>CONSORCIO INSTITUCION FERIAL DE ZAMORA</t>
  </si>
  <si>
    <t>CONSORCIO INSTITUCION FERIAL DEL MERCADO DE GANADO DE EXTREMADURA, FERIA DE MUESTRAS AGROGANADERA (FEREX)</t>
  </si>
  <si>
    <t>CONSORCIO INSULAR DE SERVICIOS DE LA ISLA DE LA PALMA</t>
  </si>
  <si>
    <t>CONSORCIO ISLA BAJA</t>
  </si>
  <si>
    <t>CONSORCIO LA MANGA</t>
  </si>
  <si>
    <t>CONSORCIO LLOTJA DE BELLPUIG</t>
  </si>
  <si>
    <t>CONSORCIO MADRID SUR PARA EL EMPLEO</t>
  </si>
  <si>
    <t>CONSORCIO MEDIOAMBIENTAL DE LA RIBERA</t>
  </si>
  <si>
    <t>CONSORCIO MONTES ALTA AXARQUIA</t>
  </si>
  <si>
    <t>CONSORCIO PACTO TERRITORIAL CREACION DE EMPLEO (PACTEM-NORD)</t>
  </si>
  <si>
    <t>CONSORCIO PARA EL DESARROLLO ECONOMICO DE LA COMARCA DE LA VEGA BAJA  (CONVEGA)</t>
  </si>
  <si>
    <t>CONSORCIO PARA EL DESARROLLO TURISTICO Y CULTURAL DE LORCA</t>
  </si>
  <si>
    <t>CONSORCIO PARA EL SERVICIO CONTRA INCENDIOS Y SALVAMENTO DE CIUDAD REAL (EMERGENCIA)</t>
  </si>
  <si>
    <t>CONSORCIO PARA EL SERVICIO DE PREVENCION, EXTINCION DE INCENDIOS, PROTECCION CIVIL Y SALVAMENTO DE LA PROVINCIA DE GUADALAJARA (CONSORCIO DE INCENDIOS)</t>
  </si>
  <si>
    <t>CONSORCIO PARA EL TRATAMIENTO DE LOS RESIDUOS SOLIDOS URBANOS DE LA PROVINCIA DE CIUDAD REAL (RSU)</t>
  </si>
  <si>
    <t>CONSORCIO PARA LA CONSTRUCCION Y EXPLOTACION DE LA CUARTA PLANTA DE TRATAMIENTO INTEGRAL DE LOS RESIDUOS MUNIPALES DEL AREA METROPOLITANA DE BARCELONA</t>
  </si>
  <si>
    <t>CONSORCIO PARA LA CONSTRUCCION Y GESTION DEL VERTEDERO Y PRESTACION DEL SERVICIO DE RECOGIDA Y TRATAMIENTO DE RESIDUOS SOLIDOS EN LOS MUNICIPIOS DE VELEZ BLANCO, VELEZ RUBIO Y CHIRIVEL.</t>
  </si>
  <si>
    <t>CONSORCIO PARA LA GESTION DE LOS RESIDUOS SOLIDOS URBANOS DEL BAIX VINALOPO (GRSU)</t>
  </si>
  <si>
    <t>CONSORCIO PARA LA GESTION DE RESIDUOS URBANOS DE LA AGRUPACION NUMERO 7-ALCAÑIZ</t>
  </si>
  <si>
    <t>CONSORCIO PARA LA GESTION DE RESIDUOS URBANOS DE LA AGRUPACION NUMERO 8-TERUEL</t>
  </si>
  <si>
    <t>CONSORCIO PARA LA GESTION DE SERVICIOS MEDIOAMBIENTALES DE LA PROVINCIA DE BADAJOZ (PROMEDIO)</t>
  </si>
  <si>
    <t>CONSORCIO PARA LA GESTION DEL PARQUE AEROPORTUARIO DE ACTIVIDADES ECONOMICAS DE GRAN CANARIA</t>
  </si>
  <si>
    <t>CONSORCIO PARA LA MEJORA DE LA HACIENDA LOCAL</t>
  </si>
  <si>
    <t>CONSORCIO PARA LA PRESTACION DEL SERVICIO DE EXTINCION DE INCENDIOS, PROTECCION CIVIL Y EMERGENCIAS DE LA PROVINCIA DE CUENCA 112 (CONSORCIO CUENCA 112)</t>
  </si>
  <si>
    <t>CONSORCIO PARA LA PRESTACION DEL SERVICIO DE PREVENCION Y EXTINCION DE INCENDIOS DE LA PROVINCIA DE BADAJOZ</t>
  </si>
  <si>
    <t>CONSORCIO PARA LA PREVENCION Y EXTINCION DE INCENDIOS Y SALVAMENTO DEL PONIENTE ALMERIENSE</t>
  </si>
  <si>
    <t>CONSORCIO PARA LA PROMOCION DEL AEROPUERTO DE BURGOS</t>
  </si>
  <si>
    <t>CONSORCIO PARA LA PROMOCION, DESARROLLO Y CONSOLIDACION DEL SECTOR TURISTICO DE MUNICIPIO DE  VELEZ-MALAGA</t>
  </si>
  <si>
    <t>CONSORCIO PARA LA PROTECCION DE LA LEGALIDAD URBANISTICA EN EL SUELO RUSTICO DE LA ISLA DE MENORCA</t>
  </si>
  <si>
    <t>CONSORCIO PARA LA RECUPERACION ECONOMICA Y DE LA ACTIVIDAD DE LA MARINA ALTA (CREAMA)</t>
  </si>
  <si>
    <t>CONSORCIO PARQUE MAQUINARIA ZONA NORORIENTAL DE MALAGA</t>
  </si>
  <si>
    <t>CONSORCIO PARQUE PERIURBANO DE LA CORCHUELA</t>
  </si>
  <si>
    <t>CONSORCIO PATRONATO PROVINCIAL TURISMO DE SALAMANCA</t>
  </si>
  <si>
    <t>CONSORCIO PROVINCIAL CONTRA INCENDIOS E SALVAMENTO DA CORUÑA</t>
  </si>
  <si>
    <t>CONSORCIO PROVINCIAL DE AGUAS DE SEVILLA</t>
  </si>
  <si>
    <t>CONSORCIO PROVINCIAL DE CONSUMO DE ALBACETE</t>
  </si>
  <si>
    <t>CONSORCIO PROVINCIAL DE DESARROLLO ECONOMICO (CPDE)</t>
  </si>
  <si>
    <t>CONSORCIO PROVINCIAL DE EXTINCION DE INCENDIOS Y SALVAMENTOS DE LA PROVINCIA DE TOLEDO (CPEIS)</t>
  </si>
  <si>
    <t>CONSORCIO PROVINCIAL DE GESTION INTEGRAL DEL AGUA DE MALAGA</t>
  </si>
  <si>
    <t>CONSORCIO PROVINCIAL DE LUGO PARA LA PRESTACION DEL SERVICIO CONTRA INCENDIOS Y SALVAMENTO</t>
  </si>
  <si>
    <t>CONSORCIO PROVINCIAL DE MEDIO AMBIENTE DE ALBACETE</t>
  </si>
  <si>
    <t>CONSORCIO PROVINCIAL DE MEDIO AMBIENTE DE VALLADOLID</t>
  </si>
  <si>
    <t>CONSORCIO PROVINCIAL DE PONTEVEDRA PARA A PRESTACION DE SERVICIOS INCENDIO Y SALVAMENTO</t>
  </si>
  <si>
    <t>CONSORCIO PROVINCIAL DE PREVENCION Y EXTINCION DE INCENDIOS Y PROTECCION CIVIL</t>
  </si>
  <si>
    <t>CONSORCIO PROVINCIAL PARA EL SERVICIO DE PREVENCION Y EXTINCION DE INCENDIOS Y DE SALVAMENTO DE ALICANTE</t>
  </si>
  <si>
    <t>CONSORCIO PROVINCIAL PARA LA GESTION DE LOS RESIDUOS SOLIDOS URBANOS DE MALAGA</t>
  </si>
  <si>
    <t>CONSORCIO PROVINCIAL PARA LA PRESTACION DEL SERVICIO DE PREVENCION Y EXTINCION DE INCENDIOS Y SALVAMENTO DE LA PROVINCIA DE MALAGA</t>
  </si>
  <si>
    <t>CONSORCIO PROVINCIAL SERVICIO DE PREVENCION Y EXTINCION DE INCENDIOS Y SALVAMENTO DE CASTELLON</t>
  </si>
  <si>
    <t>CONSORCIO PROVINCIAL SERVICIO DE PREVENCION Y EXTINCION DE INCENDIOS Y SALVAMENTO DE VALENCIA</t>
  </si>
  <si>
    <t>CONSORCIO REGULADOR PARA LA GESTION DEL SERVICIO DE PREVENCION Y EXTINCION DE INCENDIOS EN LA PROVINCIA DE ZAMORA</t>
  </si>
  <si>
    <t>CONSORCIO RESERVA MUNDIAL DE LA BIOSFERA DE LA PALMA</t>
  </si>
  <si>
    <t>CONSORCIO RESIDUOS SOLIDOS URBANOS GUADIEL</t>
  </si>
  <si>
    <t>CONSORCIO RUTA DEL VINO MONTILLA MORILES</t>
  </si>
  <si>
    <t>CONSORCIO TIC MALLORCA</t>
  </si>
  <si>
    <t>CONSORCIO TURISMO DE SEVILLA</t>
  </si>
  <si>
    <t>CONSORCIO TURISTICOMEDINA NOGALTE</t>
  </si>
  <si>
    <t>CONSORCIO URBANISTICO INTERMUNICIPAL GESTION POLIGONO INDUSTRIAL DE LEON</t>
  </si>
  <si>
    <t>CONSORCIO URBANISTICO PARA LA REHABILITACION DEL PUERTO DE LA CRUZ</t>
  </si>
  <si>
    <t>CONSORCIO VIA VERDE DEL VALLE DEL ERESMA</t>
  </si>
  <si>
    <t>CONTROL DE  LIMPIEZA,  ABASTECIMIENTO Y SUMINISTROS 2000, S.L.</t>
  </si>
  <si>
    <t>CORPORACIO D'EMPRESES I SERVEIS DE SANT BOI, S.A. (CORESSA)</t>
  </si>
  <si>
    <t>CORPORACION INDUSTRIAL CORDOBA SUR, S.A. (CINCOSUR)</t>
  </si>
  <si>
    <t>CORPORACION INDUSTRIAL CORDOBA SURESTE, S.A. (CINCOSUREST)</t>
  </si>
  <si>
    <t>CORPORACION MUNICIPAL DE JEREZ, S.A. (COMUJESA)</t>
  </si>
  <si>
    <t>DESARROLLO ECONOMICO VILLARROBLEDO, S.A. (SADEVI)</t>
  </si>
  <si>
    <t>DESARROLLO LOCAL DE PATERNA S.A. (DLP)</t>
  </si>
  <si>
    <t>DESARROLLO RURAL LES CLAPISSES, S.L.</t>
  </si>
  <si>
    <t>DESARROLLO TURISTICO BENICASSIM, S.A.</t>
  </si>
  <si>
    <t>DESARROLLO Y TURISMO DE IZNAJAR, S.L.U.</t>
  </si>
  <si>
    <t>E.M. DE VIVIENDA E SOLO DE LUGO, S.A. (EVISLUSA)</t>
  </si>
  <si>
    <t>ECIJA 2010, S.A.</t>
  </si>
  <si>
    <t>ECIJANOVA, VOCACION DE SERVICIO PUBLICO, S.L.</t>
  </si>
  <si>
    <t>ECO-EQUIP, S.A.M.</t>
  </si>
  <si>
    <t>EL PRADO BOYAL, S.A.</t>
  </si>
  <si>
    <t>EL PUERTO DE SANTAMARIA GLOBAL, S.L.U</t>
  </si>
  <si>
    <t>EL SABINAR, SOCIEDAD MUNICIPAL, S.L.</t>
  </si>
  <si>
    <t>EL VENDRELL SERVEIS INTEGRALS, S.L.M.</t>
  </si>
  <si>
    <t>ELICODESA, S.A. UNIPERSONAL</t>
  </si>
  <si>
    <t>EMERGENCIES-POMPIERS D'ARAN</t>
  </si>
  <si>
    <t>EMPRESA DE GESTION MEDIOAMBIENTAL DE PUENTE GENIL, S.A. (EGEMASA)</t>
  </si>
  <si>
    <t>EMPRESA DE GESTION URBANISTICA Y SERVICIOS DE ALBORAYA, S.L.U. (EGUSA)</t>
  </si>
  <si>
    <t>EMPRESA DE LIMPIEZAS MUNICIPALES Y PARQUE DEL OESTE, S.A.M. (LIMPOSAM)</t>
  </si>
  <si>
    <t>EMPRESA DE RECAUDACION EJECUTIVA DE LAS PALMAS, S.A. (ERELPA)</t>
  </si>
  <si>
    <t>EMPRESA DE RECAUDACION Y SERVICIOS DE SANLUCAR DE BARRAMEDA, S.A. (ERESSAN)</t>
  </si>
  <si>
    <t>EMPRESA DE SERVEIS MONT-ROIG DEL CAMP, S.A. (EMSSA)</t>
  </si>
  <si>
    <t>EMPRESA DE SERVICIOS MEDIO AMBIENTE Y DESARROLLO SOSTENIDO (EMADESA)</t>
  </si>
  <si>
    <t>EMPRESA DE SERVICIOS MUNICIPALES DE ALCORCON, S.A.</t>
  </si>
  <si>
    <t>EMPRESA DE SERVICIOS MUNICIPALES DE ARGANDA S.A.</t>
  </si>
  <si>
    <t>EMPRESA DE VIVIENDA DEL AYUNTAMIENTO DE LOS REALEJOS, S.L.</t>
  </si>
  <si>
    <t>EMPRESA INSULAR DE SERVICIOS EL MERIDIANO, S.A.</t>
  </si>
  <si>
    <t>EMPRESA MIXTA DE LIMPIEZA</t>
  </si>
  <si>
    <t>EMPRESA MIXTA GESTION RECURSOS AMBIENTALES ALCAIDESA S.L. (EMGREAL)</t>
  </si>
  <si>
    <t>EMPRESA MUNICIPAL AGRICOLA CORIANA, S.A.</t>
  </si>
  <si>
    <t>EMPRESA MUNICIPAL ALMERIA TURISTICA, S.A.(EMATSA)</t>
  </si>
  <si>
    <t>EMPRESA MUNICIPAL ALMERIA URBAN, S.A.</t>
  </si>
  <si>
    <t>EMPRESA MUNICIPAL AUXILIAR DE RECAUDACION, S.A. (EMARSA)</t>
  </si>
  <si>
    <t>EMPRESA MUNICIPAL BELLVER, S.A.</t>
  </si>
  <si>
    <t>EMPRESA MUNICIPAL DE CHICLANA, S.A. (EMSISA)</t>
  </si>
  <si>
    <t>EMPRESA MUNICIPAL DE DESARROLLO ECONOMICO DE TARRAGONA</t>
  </si>
  <si>
    <t>EMPRESA MUNICIPAL DE GESTION DE SUELO Y VIVIENDA, S.L.</t>
  </si>
  <si>
    <t>EMPRESA MUNICIPAL DE GESTION TRIBUTARIA, S.L.</t>
  </si>
  <si>
    <t>EMPRESA MUNICIPAL DE GESTION URBANISTICA Y VIVIENDA DE LAS ROZAS DE MADRID, S.A. (EMGV)</t>
  </si>
  <si>
    <t>EMPRESA MUNICIPAL DE GESTION Y CALIDAD TURISTICA CIUDAD DE SEGOVIA, S.A.U.</t>
  </si>
  <si>
    <t>EMPRESA MUNICIPAL DE INFRAESTRUCTURAS Y SERVICIOS, S.A. (EMISA)</t>
  </si>
  <si>
    <t>EMPRESA MUNICIPAL DE INICIATIVAS Y ACTIVIDADES EMPRESARIALES DE MALAGA, S.A. (PROMALAGA)</t>
  </si>
  <si>
    <t>EMPRESA MUNICIPAL DE LA VIVIENDA DE CEUTA, S.A. (EMVICESA)</t>
  </si>
  <si>
    <t>EMPRESA MUNICIPAL DE LA VIVIENDA DE COSLADA, S.A. (EMVICOSA)</t>
  </si>
  <si>
    <t>EMPRESA MUNICIPAL DE LA VIVIENDA DE GIJON, S.L.</t>
  </si>
  <si>
    <t>EMPRESA MUNICIPAL DE LA VIVIENDA DE HUELVA, S.A.</t>
  </si>
  <si>
    <t>EMPRESA MUNICIPAL DE LA VIVIENDA DE SAN LORENZO DE EL ESCORIAL, S.A.</t>
  </si>
  <si>
    <t>EMPRESA MUNICIPAL DE LA VIVIENDA DE TOLEDO, S.A.</t>
  </si>
  <si>
    <t>EMPRESA MUNICIPAL DE LA VIVIENDA Y SUELO DE ARROYOMOLINOS, S.A. (EMUVIS,A,)</t>
  </si>
  <si>
    <t>EMPRESA MUNICIPAL DE LA VIVIENDA Y SUELO DE MADRID, S.A. (EMVS)</t>
  </si>
  <si>
    <t>EMPRESA MUNICIPAL DE LA VIVIENDA Y SUELO DE MELILLA, S.A. (EMVISMESA)</t>
  </si>
  <si>
    <t>EMPRESA MUNICIPAL DE LA VIVIENDA Y SUELO DE TORREJON DE ARDOZ, S.A.</t>
  </si>
  <si>
    <t>EMPRESA MUNICIPAL DE PROMOCIO SOCIAL, URBANA I ECONOMICA DE CORNELLA, S.A.</t>
  </si>
  <si>
    <t>EMPRESA MUNICIPAL DE PROMOCION ECONOMICA DE MOSTOLES, S.A. (EMPESA)</t>
  </si>
  <si>
    <t>EMPRESA MUNICIPAL DE SERVEIS ALCUDIA, S.A. (EMSA)</t>
  </si>
  <si>
    <t>EMPRESA MUNICIPAL DE SERVICIOS DE ADEJE, S.A. (EMSA)</t>
  </si>
  <si>
    <t>EMPRESA MUNICIPAL DE SERVICIOS DE BAEZA, S.L.</t>
  </si>
  <si>
    <t>EMPRESA MUNICIPAL DE SERVICIOS DE MEDIO AMBIENTE URBANO DE GIJON, S.A. (EMULSA)</t>
  </si>
  <si>
    <t>EMPRESA MUNICIPAL DE SERVICIOS DE TRES CANTOS, S.A.</t>
  </si>
  <si>
    <t>EMPRESA MUNICIPAL DE SERVICIOS INTEGRADOS, S.L. (EMUSIN)</t>
  </si>
  <si>
    <t>EMPRESA MUNICIPAL DE SERVICIOS LLUCMAJOR, S.A.</t>
  </si>
  <si>
    <t>EMPRESA MUNICIPAL DE SERVICIOS, VIVIENDA, INFRAESTRUCTURA Y PROMOCION VELEZ-MALAGA, S.A. (EMVIPSA)</t>
  </si>
  <si>
    <t>EMPRESA MUNICIPAL DE SERVICIS DE PAIPORTA (ESPAI)</t>
  </si>
  <si>
    <t>EMPRESA MUNICIPAL DE SUELO Y VIVIENDA DE EL PUERTO DE SANTA MARIA, S.A. (SUVIPUERTO)</t>
  </si>
  <si>
    <t>EMPRESA MUNICIPAL DE SUELO Y VIVIENDA DE ONTIGOLA</t>
  </si>
  <si>
    <t>EMPRESA MUNICIPAL DE SUELO, URBANISMO Y VIVIENDA DE CIUDAD REAL (EMUSVI)</t>
  </si>
  <si>
    <t>EMPRESA MUNICIPAL DE TRANSPORTES URBANOS, S.A.</t>
  </si>
  <si>
    <t>EMPRESA MUNICIPAL DE TRANSPORTS PUBLICS DE TARRAGONA, S.A.</t>
  </si>
  <si>
    <t>EMPRESA MUNICIPAL DE TRANSPORTS URBANS DE PALMA DE MALLORCA, S.A. (EMT)</t>
  </si>
  <si>
    <t>EMPRESA MUNICIPAL DE URBANISMO, S.A.</t>
  </si>
  <si>
    <t>EMPRESA MUNICIPAL DE VIVENDA DE RIVAS VACIAMADRID, S.A.</t>
  </si>
  <si>
    <t>EMPRESA MUNICIPAL DE VIVIENDA Y SERVICIOS DE GUADIX, S.A.</t>
  </si>
  <si>
    <t>EMPRESA MUNICIPAL DE VIVIENDA Y SUELO DE IZNALLOZ, S.A. (EMUIZNA)</t>
  </si>
  <si>
    <t>EMPRESA MUNICIPAL DEL SUELO DE LEGANES, S.A. (EMSULE)</t>
  </si>
  <si>
    <t>EMPRESA MUNICIPAL DEL SUELO DE SAN FERNANDO DE HENARES, S.A.</t>
  </si>
  <si>
    <t>EMPRESA MUNICIPAL DEL SUELO Y DE LA VIVIENDA DE SAN MARTIN DE LA VEGA, S.A.</t>
  </si>
  <si>
    <t>EMPRESA MUNICIPAL DEL SUELO Y LA VIVIENDA DE CARTAYA, S.A. (EMV-CARTAYA)</t>
  </si>
  <si>
    <t>EMPRESA MUNICIPAL DEL SUELO Y VIVIENDA DE ALGETE, S.A. EMVESA</t>
  </si>
  <si>
    <t>EMPRESA MUNICIPAL D'OBRES DE LLIÇA D'AMUNT, S.L. (EMO)</t>
  </si>
  <si>
    <t>EMPRESA MUNICIPAL D'OBRES DE MONT-ROIG DEL CAMP, S.A. (EMOMSA)</t>
  </si>
  <si>
    <t>EMPRESA MUNICIPAL D'URBANISME DE LLEIDA, S.L.</t>
  </si>
  <si>
    <t>EMPRESA MUNICIPAL GESTIO D´EQUIPAMENTS LA FARGA, S.A.</t>
  </si>
  <si>
    <t>EMPRESA MUNICIPAL GESTION DE LA SOLANA, S.L.</t>
  </si>
  <si>
    <t>EMPRESA MUNICIPAL URBANISMO Y MEDIO AMBIENTE, S.A. (EMUMASA)</t>
  </si>
  <si>
    <t>EMPRESA MUNICIPAL VILLACAÑAS SIGLO XXI, S.L.</t>
  </si>
  <si>
    <t>EMPRESA MUNICIPAL VIVIENDAS DE ALMONTE, S.A.</t>
  </si>
  <si>
    <t>EMPRESA PROVINCIAL DE AGUAS COSTABLANCA, S.A. (PROAGUAS)</t>
  </si>
  <si>
    <t>EMPRESA PROVINCIAL DE INFORMATICA DE CADIZ, S.A. (EPICSA)</t>
  </si>
  <si>
    <t>EMPRESA PROVINCIAL DE INFORMATICA, S.A. (EPRINSA)</t>
  </si>
  <si>
    <t>EMPRESA PROVINCIAL DE VIVIENDA Y SUELO DE JAEN, S. A. (EMPROVI-JAEN, S. A.)</t>
  </si>
  <si>
    <t>EMPRESA PUBLICA DE AGUAS DE LOS REALEJOS</t>
  </si>
  <si>
    <t>EMPRESA PUBLICA DE SERVICIOS</t>
  </si>
  <si>
    <t>EMPRESA PUBLICA PROVINCIAL PARA LA VIVIENDA DE MALAGA, S.A. (EMPROVIMA)</t>
  </si>
  <si>
    <t>EMULISAN, S.A. UNIPERSONAL</t>
  </si>
  <si>
    <t>EMUVIBA S.L.U.</t>
  </si>
  <si>
    <t>EMUVICA, S.A. (NAEVA GLOBAL)</t>
  </si>
  <si>
    <t>EMVIUR MADRIDEJOS 2005, S.L.</t>
  </si>
  <si>
    <t>ENERGIAS Y AGUAS DE ECIJA</t>
  </si>
  <si>
    <t>ENS DE GESTIO URBANISTICA, S.A. (ENGESTUR)</t>
  </si>
  <si>
    <t>ENTIDAD MUNICIPAL DE SERVICIOS DE VALL D UIXO, S.L.</t>
  </si>
  <si>
    <t>ENTIDAD PUBLICA EMPRESARIAL GRANOLLERS MERCAT</t>
  </si>
  <si>
    <t>ENTIDAD PUBLICA EMPRESARIAL LOCAL BILBAO EKINTZA</t>
  </si>
  <si>
    <t>ENTITAT PUBLICA EMPRESARIAL LA LIRA</t>
  </si>
  <si>
    <t>ENTITAT PUBLICA EMPRESARIAL LOCAL INNOVA</t>
  </si>
  <si>
    <t>ENTORN VERD, S.A.</t>
  </si>
  <si>
    <t>ESPARTINAS DESARROLLO LOCAL, S.A.</t>
  </si>
  <si>
    <t>ESTACIONAMIENTOS Y GARAJES MUNICIPALES, S.A. (PARKIMUSA)</t>
  </si>
  <si>
    <t>ESTEPA TURISMO, S.L.V.</t>
  </si>
  <si>
    <t>EUROBRENES DE DESARROLLO, S.L.</t>
  </si>
  <si>
    <t>EUSKAL FONDOA-ASOCIACION ENTIDADES LOCALES VASCAS COOPERANTES</t>
  </si>
  <si>
    <t>EXPLOTACIONES DE LOS MONTES PROPIOS, EMPRESA MUNICIPAL, S.A. (EMEMSA)</t>
  </si>
  <si>
    <t>FERIA DE MUESTRAS DE TORRELAVEGA, S.L.U.</t>
  </si>
  <si>
    <t>FOMENT DE CIUTAT VELLA, S.A.</t>
  </si>
  <si>
    <t>FOMENT DE TERRASSA, S.A.</t>
  </si>
  <si>
    <t>FOMENTAS TELDE EMPRESA MUNICIPAL DE VIVIENDA Y SUELO, S.L.</t>
  </si>
  <si>
    <t>FOMENTO DE SAN SEBASTIAN, S.A.</t>
  </si>
  <si>
    <t>FONDO SEED CAPITAL BIZKAIA BI, F.C.R. DE REGIMEN SIMPLIFICADO</t>
  </si>
  <si>
    <t>FONDO SEED CAPITAL DE BIZKAIA, F.C.R. DE REGIMEN COMUN</t>
  </si>
  <si>
    <t>FONS MALLORQUI DE SOLIDARITAT I COOPERACIO</t>
  </si>
  <si>
    <t>FONS MENORQUI DE COOPERACIO</t>
  </si>
  <si>
    <t>FUNDACIO DE LA COMUNITAT VALENCIANA OBSERVATORI VALENCIA DEL CANVI CLIMATIC</t>
  </si>
  <si>
    <t>FUNDACIO DESTI MENORCA</t>
  </si>
  <si>
    <t>FUNDACION ALCALA INNOVA</t>
  </si>
  <si>
    <t>FUNDACION CANARIA AGENCIA INSULAR DE LA ENERGIA</t>
  </si>
  <si>
    <t>FUNDACION CANARIA CENTRO INTERNACIONAL DE AGRICULTURA BIOLOGICA (CIAB)</t>
  </si>
  <si>
    <t>FUNDACION CANARIA INSULAR PARA LA FORMACION, EL EMPLEO Y EL DESARROLLO EMPRESARIAL (FIFEDE)</t>
  </si>
  <si>
    <t>FUNDACION CANARIA TENERIFE RURAL</t>
  </si>
  <si>
    <t>FUNDACION CENTRO EUROPEO DE EMPRESAS E INNOVACION DE ALBACETE (CEEI-ALBACETE)</t>
  </si>
  <si>
    <t>FUNDACION CIUDAD DE ALCOBENDAS</t>
  </si>
  <si>
    <t>FUNDACION CIUDADES MEDIAS DEL CENTRO DE ANDALUCIA</t>
  </si>
  <si>
    <t>FUNDACION COMUNITAT VALENCIANA PARA LA PROMOCION DE ALBORAYA</t>
  </si>
  <si>
    <t>FUNDACION DE LA COMUNIDAD VALENCIANA DEL PACTO PARA EL EMPLEO DE LA CIUDAD DE VALENCIA</t>
  </si>
  <si>
    <t>FUNDACION DE LA COMUNITAT VALENCIANA PARA LA PROMOCION ESTRATEGICA, EL DESARROLLO Y LA INNOVACION URBANA (INNDEA)</t>
  </si>
  <si>
    <t>FUNDACION DESARROLLO DE TECNOLOGIAS DE LA INFORMACION Y COMUNICACION</t>
  </si>
  <si>
    <t>FUNDACION HUESCA CONGRESOS</t>
  </si>
  <si>
    <t>FUNDACION INSTITUT D'ECOLOGIA LITORAL</t>
  </si>
  <si>
    <t>FUNDACION KALEIDOS.RED</t>
  </si>
  <si>
    <t>FUNDACION MANILVA PARA EL DESARROLLO</t>
  </si>
  <si>
    <t>FUNDACION MEDIO AMBIENTE, ENERGIA Y SOSTENIBILIDAD DE LA PROVINCIA DE CADIZ</t>
  </si>
  <si>
    <t>FUNDACION MIXTA TURISME PALMA DE MALLORCA 365</t>
  </si>
  <si>
    <t>FUNDACION PARA EL DESARROLLO DE LA COMARCA DE PUERTOLLANO (FUNDESCOP)</t>
  </si>
  <si>
    <t>FUNDACION PARA EL DESARROLLO SOSTENIBLE DE CASTILLA LA MANCHA (FUNDESCAM)</t>
  </si>
  <si>
    <t>FUNDACION PARA LA PROMOCION DE LA CIUDAD, LOGROÑO-TURISMO</t>
  </si>
  <si>
    <t>FUNDACION PARA LA PROMOCION TURISTICA DE EIVISSA Y FORMENTERA</t>
  </si>
  <si>
    <t>FUNDACION PRIVADA DEMOCRACIA Y GOBIERNO LOCAL</t>
  </si>
  <si>
    <t>FUNDACION SAN MARTIN</t>
  </si>
  <si>
    <t>FUNDACION TALAVERA FERIAL</t>
  </si>
  <si>
    <t>FUNDACION VIA VERDE DE LA SIERRA</t>
  </si>
  <si>
    <t>GAVANENCA DE TERRENYS I IMMOBLES, S.A. (GTISA)</t>
  </si>
  <si>
    <t>GAZTEIZKO INDUSTRIA LURRA, S.A. (GILSA)</t>
  </si>
  <si>
    <t>GERENCIA LOCAL DE DESARROLLO ECONOMICO, S.A. (GELDEMSA)</t>
  </si>
  <si>
    <t>GESTIO INTEGRAL SANITARIA I ASSISTENCIAL, A.I.E. (GISA)</t>
  </si>
  <si>
    <t>GESTIO MUNICIPAL DE NETEJA, S.L.</t>
  </si>
  <si>
    <t>GESTIO URBANISTICA MUNICIPAL DE TORTOSA, S.A.</t>
  </si>
  <si>
    <t>GESTION AGROPECUARIA DE PAJARA, S.L.</t>
  </si>
  <si>
    <t>GESTION DE INFRAESTRUCTURAS Y SERVICIOS PUBLICOS</t>
  </si>
  <si>
    <t>GESTION DE OBRAS Y SERVICIOS MUNICIPALES CASARES, S.L. (GOSERMU)</t>
  </si>
  <si>
    <t>GESTION DE SERVICIOS DE ALGETE, S.A. (GESERAL)</t>
  </si>
  <si>
    <t>GESTION DE SUELO DE ALJARAQUE, S.L.</t>
  </si>
  <si>
    <t>GESTION DE SUELO Y VIVIENDA DE VALDEMORO, S.A. (GESVIVAL)</t>
  </si>
  <si>
    <t>GESTION INTEGRAL DE INGRESOS DE SANTA LUCIA, S.L.U</t>
  </si>
  <si>
    <t>GESTION MUNICIPAL AYUNTAMIENTO DE CACERES, S.A. (GEMACASA)</t>
  </si>
  <si>
    <t>GESTION MUNICIPAL DE SERVICIOS DE GUIJUELO, S.L.</t>
  </si>
  <si>
    <t>GESTORA DEL SUELO ALZIRA, S.A.</t>
  </si>
  <si>
    <t>GESTORA URBANISTICA OLOTINA, S.A. (GUOSA)</t>
  </si>
  <si>
    <t>GETAFE INICIATIVAS, S.A. (GISA)</t>
  </si>
  <si>
    <t>GIJON INVIERTE, FONDO DE CAPITAL RIESGO</t>
  </si>
  <si>
    <t>GRAMEIMPULS, S.A.</t>
  </si>
  <si>
    <t>GRAMEPARK, S.A.</t>
  </si>
  <si>
    <t>GRANADA DESARROLLO INNOVA, S.A.</t>
  </si>
  <si>
    <t>GRANOLLERS AUDIOVISUAL, S.L.</t>
  </si>
  <si>
    <t>GRANOLLERS PROMOCIONS, S.A.</t>
  </si>
  <si>
    <t>GREMUVISA, S.A.</t>
  </si>
  <si>
    <t>GUAGUAGOMERA, S.A.U.</t>
  </si>
  <si>
    <t>HACIENDA LOCAL DE ADEJE, S.A.</t>
  </si>
  <si>
    <t>HOSERPI, S.L.</t>
  </si>
  <si>
    <t>ICODEM, S.A.</t>
  </si>
  <si>
    <t>ICODTE S.A.</t>
  </si>
  <si>
    <t>IMPULS CASTELLBELL, S.L.</t>
  </si>
  <si>
    <t>IMPULSO ECONOMICO LOCAL, S.A. (IMELSA)</t>
  </si>
  <si>
    <t>INFORMACION Y COMUNICACION VILANOVA I LA GELTRU, S.A.</t>
  </si>
  <si>
    <t>INFRAESTRUCTURA I GESTIO DE SOL (INGESOL)</t>
  </si>
  <si>
    <t>INGENIO SOCIEDAD DE GESTION, S. L. (ISOGES)</t>
  </si>
  <si>
    <t>INICIATIVA D'ARES, S.L.U.</t>
  </si>
  <si>
    <t>INICIATIVAS Y SERVICIOS ESPECIALIZADOS DE SEGURIDAD, S.A. (ISES)</t>
  </si>
  <si>
    <t>INICIATIVES ALT URGELL, S.A.</t>
  </si>
  <si>
    <t>INICIATIVES I PROJECTES MUNICIPALS CORBINS, S.L.U.</t>
  </si>
  <si>
    <t>INICIATIVES PUBLIQUES DE GANDIA, S.A.</t>
  </si>
  <si>
    <t>INMOBILIARIA MUSEO DE ARTE MODERNO Y CONTEMPORANEO DE BILBAO, S.L.</t>
  </si>
  <si>
    <t>INNOVACIO I DESENVOLUPAMENT ECONOMIC ACTIU TORRENT, S.A.</t>
  </si>
  <si>
    <t>INNOVAR EN ALCALA DE GUADAIRA, S.L.</t>
  </si>
  <si>
    <t>INSTITUCION FERIAL DE BARBASTRO</t>
  </si>
  <si>
    <t>INSTITUTO LEONES DE RENOVACION URBANA Y VIVIENDA SA</t>
  </si>
  <si>
    <t>INSTITUTO MUNICIPAL DE LA VIVIENDA DE FUENLABRADA, S.A.</t>
  </si>
  <si>
    <t>INSTITUTO TECNICO AGRONOMICO PROVINCIAL, S.A. (ITAPSA)</t>
  </si>
  <si>
    <t>INTERBIAK, BIZKAIKO HEGOALDEKO AKZESIBILITATEA, S.A.</t>
  </si>
  <si>
    <t>ITTEN HERRIEKIN IAN EGITEN S.A.</t>
  </si>
  <si>
    <t>J. ANDRADE MARCIAS, S.L.U.</t>
  </si>
  <si>
    <t>JARDINES Y MEDIO AMBIENTE, S.A.</t>
  </si>
  <si>
    <t>JAREA DE GESTION, S.A.</t>
  </si>
  <si>
    <t>JEREZ RECAUDACION Y SERVICIOS, S.A. (JEREYSSA)</t>
  </si>
  <si>
    <t>JEREZ SISTEMAS Y TELECOMUNICACIONES, S.A. (JESYTEL)</t>
  </si>
  <si>
    <t>LA CALA GESTIO</t>
  </si>
  <si>
    <t>LA SENDA DEL VALADIN, S.A.</t>
  </si>
  <si>
    <t>LANDAKO ERAKUSTAZOKA, S.A.</t>
  </si>
  <si>
    <t>LANTIK, S.A.</t>
  </si>
  <si>
    <t>L'H 2010, S.A.</t>
  </si>
  <si>
    <t>LIMPIEZA MUNICIPAL DE LORCA, S.A. (LIMUSA)</t>
  </si>
  <si>
    <t>LIMPIEZA PUBLICA COSTA TROPICAL, S.A. (LIMDECO)</t>
  </si>
  <si>
    <t>LIMPIEZA PUBLICA Y PROTECCION AMBIENTAL, S.A.M. (LIPASAM)</t>
  </si>
  <si>
    <t>LIMPIEZA Y MANTENIMIENTO DE CARMONA, S.L. (LIMANCAR)</t>
  </si>
  <si>
    <t>LIMPIEZA Y MEDIO AMBIENTE DE GETAFE, S.A.M. (LYMA)</t>
  </si>
  <si>
    <t>LORCATUR LORCA TALLER DEL TIEMPO, S.A.U.</t>
  </si>
  <si>
    <t>MADRID CALLE 30, S.A.</t>
  </si>
  <si>
    <t>MADRID ESPACIOS Y CONGRESOS, S. A. (MECSA)</t>
  </si>
  <si>
    <t>MADRID MOVILIDAD, S.A.</t>
  </si>
  <si>
    <t>MALGRAT TURISME, S.L.</t>
  </si>
  <si>
    <t>MANTENIMENT D'ESPAIS VERDS D'ELX, S.A. (MEVESA)</t>
  </si>
  <si>
    <t>MARINA DE BADALONA, S.A.</t>
  </si>
  <si>
    <t>MARRATXI 21, S.A.</t>
  </si>
  <si>
    <t>MATADERO MUNICIPAL DE BAZA, S.A.</t>
  </si>
  <si>
    <t>MATADEROS INSULARES DE GRAN CANARIA. S.L</t>
  </si>
  <si>
    <t>MEDIOS Y RECURSOS, S.L.</t>
  </si>
  <si>
    <t>MOGAN GESTION TRIBUTARIA MUNICIPAL, S.L.</t>
  </si>
  <si>
    <t>MOGODA SERVEIS, S.A.</t>
  </si>
  <si>
    <t>MONTURQUE SUELO Y VIVIENDA, S.L.</t>
  </si>
  <si>
    <t>MORA D'EBRE BUS, S.L.</t>
  </si>
  <si>
    <t>MUTILOA LANTZEN, S.A.</t>
  </si>
  <si>
    <t>NUEVO TRES CANTOS, FOMENTO, VIVIENDA Y SUELO, S.A.</t>
  </si>
  <si>
    <t>OBIMACE, S.L.U</t>
  </si>
  <si>
    <t>OBRAS, INFRAESTRUCTURAS Y MEDIO AMBIENTE, S.A. (OBIMASA)</t>
  </si>
  <si>
    <t>OBRES I EQUIPAMENTS TORREFARRERA, S.L.</t>
  </si>
  <si>
    <t>OBRES I SERVEIS SANT ANTONI 2005, S.A. (OSSAN 2005)</t>
  </si>
  <si>
    <t>OBSERBA S.L.U.</t>
  </si>
  <si>
    <t>ORTZIBIA, S.L.</t>
  </si>
  <si>
    <t>PALACIO DE FERIAS, CONGRESOS Y EXPOSICIONES DE MARBELLA, S.L.</t>
  </si>
  <si>
    <t>PALAU DE CONGRESSOS DE PALMA, S.A.</t>
  </si>
  <si>
    <t>PARC AUDIOVISUAL DE CATALUNYA, S.L.</t>
  </si>
  <si>
    <t>PARQUE AGROALIMENTARIO DE ARAHAL, S.A.</t>
  </si>
  <si>
    <t>PARQUE INVESTIGACION Y DESARROLLO DEHESA DE VALME, S.A.</t>
  </si>
  <si>
    <t>PARQUE MARITIMO DEL MEDITERRANEO, S.A.</t>
  </si>
  <si>
    <t>PARQUE MARITIMO, S.A. (PAMARSA)</t>
  </si>
  <si>
    <t>PARQUE TECNOALIMENTARIO DE VELEZ-MALAGA, S.A.</t>
  </si>
  <si>
    <t>PARQUE TECNOLOGICO DE FUERTEVENTURA, S.A.</t>
  </si>
  <si>
    <t>PATRIMONI MUNICIPAL DE TERRASSA, S.L.</t>
  </si>
  <si>
    <t>PATRONAT DE TURISME COSTA BRAVA GIRONA, S.A.</t>
  </si>
  <si>
    <t>PATRONATO DE TURISMO DE LA COSTA DEL SOL</t>
  </si>
  <si>
    <t>POLIGONO PARA EL DESARROLLO DE CARTAGENA, S.A. (PODECASA)</t>
  </si>
  <si>
    <t>POLO DE INNOVACION GARAIA, SOCIEDAD COOPERATIVA</t>
  </si>
  <si>
    <t>PONFERRADA GESTION URBANISTICA, S.A. (PONGESUR)</t>
  </si>
  <si>
    <t>PREMIA SERVEIS MUNICIPALS, S.L.</t>
  </si>
  <si>
    <t>PRESTACIO DE SERVEIS AL CIUTADA, S.A.</t>
  </si>
  <si>
    <t>PRODEPARADAS, S.L.U.</t>
  </si>
  <si>
    <t>PRODETUR, S.A.</t>
  </si>
  <si>
    <t>PROMOCIO ECONOMICA CARCAIXENT, S.A. (PROCARSA)</t>
  </si>
  <si>
    <t>PROMOCION DE LA CIUDAD DE LAS PALMAS DE GRAN CANARIA, S.A.</t>
  </si>
  <si>
    <t>PROMOCION ECONOMICA DE MOIXENT, S.A.</t>
  </si>
  <si>
    <t>PROMOCION ECONOMICA DE SABADELL, S.L.</t>
  </si>
  <si>
    <t>PROMOCION EOLICA TUROLENSE, S.L. (PROETUR)</t>
  </si>
  <si>
    <t>PROMOCION INDUSTRIAL VILANOVA, S.A.</t>
  </si>
  <si>
    <t>PROMOCION Y DESARROLLO DE SALTERAS, S.L. (PRODESA)</t>
  </si>
  <si>
    <t>PROMOCION Y DESARROLLO DEL ALTO ARAGON S.A.(PRODESA)</t>
  </si>
  <si>
    <t>PROMOCION Y DESARROLLO, S.L. (PRODEPUEBLA)</t>
  </si>
  <si>
    <t>PROMOCION Y GESTION DE VIVIENDAS DE CADIZ, S.A. (PROCASA)</t>
  </si>
  <si>
    <t>PROMOCIONES EMPRESARIALES DE CIEZA, S.A.</t>
  </si>
  <si>
    <t>PROMOCIONES PUBLICAS MAIMONA, S.A.</t>
  </si>
  <si>
    <t>PROMOCIONS I INICIATIVES MUNICIPALS D'ONDARA, S.L.</t>
  </si>
  <si>
    <t>PROMOCIONS MUNICIPALS GUALBA, S.L.</t>
  </si>
  <si>
    <t>PROMOCIONS URBANES DE RUBI, S.A.</t>
  </si>
  <si>
    <t>PROMOCIONS URBANISTIQUES DE MAO, S.L.</t>
  </si>
  <si>
    <t>PROMOCIONS URBANISTIQUES DE MATARO, S.A. (PUMSA)</t>
  </si>
  <si>
    <t>PROMOTORA INMOBILIARIA MUNICIPAL MAIMONA, S.A.</t>
  </si>
  <si>
    <t>PROMOTORA UBRIQUEÑA DE VIVIENDAS, S.A. (PROUVISA)</t>
  </si>
  <si>
    <t>PROYECTO MELILLA, S.A. (PROMESA)</t>
  </si>
  <si>
    <t>PROYECTOS SIGLO XXI, S.A. (PROCORDOBA)</t>
  </si>
  <si>
    <t>PUBLICA DE DESARROLLO MUNICIPAL, S.A.</t>
  </si>
  <si>
    <t>PUNTO LIMPIO SIERRA DE MEIRA, S.L.</t>
  </si>
  <si>
    <t>REACTIVACIO BADALONA, S.A. (REBASA)</t>
  </si>
  <si>
    <t>RECAUDACION TORRENT, S.A. (RETOSA)</t>
  </si>
  <si>
    <t>REUS SERVEIS MUNICIPALS S.A.</t>
  </si>
  <si>
    <t>REUS TRANSPORT PUBLIC, S.A. (RTP)</t>
  </si>
  <si>
    <t>RIUDOMS GESTIO</t>
  </si>
  <si>
    <t>RIVAS-VACIAMADRID, EMPRESA MUNICIPAL DE SERVICIOS, S.A. (RIVAMADRID)</t>
  </si>
  <si>
    <t>ROCHE, S.A.M.  (ROSAM)</t>
  </si>
  <si>
    <t>SAN LORENZO DEL ESCORIAL SIGLO XXI, S.A.</t>
  </si>
  <si>
    <t>SAN SEBASTIAN TURISMO-DONOSTIA TURISMOA, S.A.</t>
  </si>
  <si>
    <t>SANTA EULARIA DES RIU XXI, S.A.</t>
  </si>
  <si>
    <t>SANTURBAN, S.A.</t>
  </si>
  <si>
    <t>SEED GIPUZKOA SCR, SOCIEDAD DE CAPITAL RIESGO DE REGIMEN SIMPLIFICADO, S.A.</t>
  </si>
  <si>
    <t>SERVEI MUNICIPAL DE L'HABITATGE I ACTUACIONS URBANES, S.A.</t>
  </si>
  <si>
    <t>SERVEIS I MANTENIMENTS, S.L. (VISERMA)</t>
  </si>
  <si>
    <t>SERVEIS INTEGRALS NETEJA I MEDI AMBIENT D'ONDARA, S.L.</t>
  </si>
  <si>
    <t>SERVEIS MUNICIPALS DE ROSES, S.A.</t>
  </si>
  <si>
    <t>SERVEIS PUBLICS BENEIXIDA, S.L.U.</t>
  </si>
  <si>
    <t>SERVICIO DE INFORMATICA LOCAL DE MENORCA, S.A. (SILME)</t>
  </si>
  <si>
    <t>SERVICIOS AUXILIARES DE AVILES, S.L.</t>
  </si>
  <si>
    <t>SERVICIOS DE MONTEJURRA, S.A.</t>
  </si>
  <si>
    <t>SERVICIOS E INFRAESTRUCTURAS DE DALIAS, S.L.</t>
  </si>
  <si>
    <t>SERVICIOS TECNICOS MANCOMUNADOS, S.L. (SERTECMA, S.L.)</t>
  </si>
  <si>
    <t>SERVICIOS TURISTICOS DE CEUTA, S.L.</t>
  </si>
  <si>
    <t>SERVICIS AMBIENTAUS DERA VAL D'ARAN, S.L. (SAVA)</t>
  </si>
  <si>
    <t>SERVIMAN LUCENA, S.L.</t>
  </si>
  <si>
    <t>SESTAO BAI, S.A.</t>
  </si>
  <si>
    <t>SEVILLA ACTIVA, S.A.</t>
  </si>
  <si>
    <t>SEVILLA GLOBAL, S.A.</t>
  </si>
  <si>
    <t>SEVILLA SEED CAPITAL S.A.</t>
  </si>
  <si>
    <t>SOCIEDAD AGROPECUARIA PROVINCIAL, S.A.</t>
  </si>
  <si>
    <t>SOCIEDAD ANONIMA DE GESTION DE SAGUNTO</t>
  </si>
  <si>
    <t>SOCIEDAD ANONIMA DE GESTION DEL PATRIMONIO CULTURAL EDIFICADO DE ALAVA, S.A. (ARABARRI)</t>
  </si>
  <si>
    <t>SOCIEDAD ANONIMA DE PROMOCION Y EQUIPAMIENTO DE SUELO DE ALMANSA (SAPRES ALMANSA)</t>
  </si>
  <si>
    <t>SOCIEDAD ANONIMA MUNICIPAL DE CONSTRUCCIONES Y CONSERVACION DE ALCOBENDAS (SEROMAL, S.A.)</t>
  </si>
  <si>
    <t>SOCIEDAD DE DESARROLLO DE SANTA CRUZ DE TENERIFE, S.A.</t>
  </si>
  <si>
    <t>SOCIEDAD DE DESARROLLO ECONOMICO PUENTE GENIL, S.L. (SODEPO)</t>
  </si>
  <si>
    <t>SOCIEDAD DE DESARROLLO URBANISTICO DE VILLANUEVA DE GALLEGO, S.A.U.</t>
  </si>
  <si>
    <t>SOCIEDAD DE GESTION URBANISTICA ERETZA, S.A.</t>
  </si>
  <si>
    <t>SOCIEDAD DE PLANIFICACION Y DESARROLLO, S.A. (SOPDE)</t>
  </si>
  <si>
    <t>SOCIEDAD DE PROMOCION ECONOMICA DE GRAN CANARIA, S.A.</t>
  </si>
  <si>
    <t>SOCIEDAD DE PROMOCION Y DESARROLLO ECONOMICO DE LA ISLA DE LA PALMA</t>
  </si>
  <si>
    <t>SOCIEDAD FOMENTO DE ALCAÑIZ, S.L.U.</t>
  </si>
  <si>
    <t>SOCIEDAD FORAL DE SERVICIOS INFORMATICOS, S.A. (IZFE, S.A.)</t>
  </si>
  <si>
    <t>SOCIEDAD HERREREÑA DE LA VIVIENDA, S.L.</t>
  </si>
  <si>
    <t>SOCIEDAD LOCAL DE GESTION TRIBUTARIA, S.L. (SOLGEST)</t>
  </si>
  <si>
    <t>SOCIEDAD MERCANTIL MIXTA DE GESTION DE SUELO Y DESARROLLO LOCAL, SA</t>
  </si>
  <si>
    <t>SOCIEDAD MIXTA DE GESTION Y PROMOCION DEL SUELO DE CORVERA, S.A.</t>
  </si>
  <si>
    <t>SOCIEDAD MIXTA DE GESTION Y PROMOCION TURISTICA DE MERIDA, S.A.</t>
  </si>
  <si>
    <t>SOCIEDAD MIXTA DE TURISMO DE GIJON, S.A</t>
  </si>
  <si>
    <t>SOCIEDAD MIXTA DE TURISMO FERROL, S.A.</t>
  </si>
  <si>
    <t>SOCIEDAD MIXTA PARA LA PROMOCION DEL TURISMO DE VALLADOLID, S.L.</t>
  </si>
  <si>
    <t>SOCIEDAD MUNICIPAL CUARTE URBANA, S.L.</t>
  </si>
  <si>
    <t>SOCIEDAD MUNICIPAL DE DESARROLLO ECONOMICO DE ROTA, S.A.U.</t>
  </si>
  <si>
    <t>SOCIEDAD MUNICIPAL DE FOMENTO ECONOMICO DE CADIZ 2000, S.A. (CADIZ 2000)</t>
  </si>
  <si>
    <t>SOCIEDAD MUNICIPAL DE GESTION DEL SUELO, S.L.</t>
  </si>
  <si>
    <t>SOCIEDAD MUNICIPAL DE GESTION URBANISTICA DE LAS PALMAS DE GRAN CANARIA, S.A. (GEURSA)</t>
  </si>
  <si>
    <t>SOCIEDAD MUNICIPAL DE LA VIVIENDA DE LALUEZA SL</t>
  </si>
  <si>
    <t>SOCIEDAD MUNICIPAL DE TURISMO Y PROMOCION DE PEÑAFIEL, S.L. (TURIFIEL)</t>
  </si>
  <si>
    <t>SOCIEDAD MUNICIPAL DE URBANIZACION Y VIVIENDA DEL MUNICIPIO DE SAN MIGUEL DE ABONA, S.R.L.</t>
  </si>
  <si>
    <t>SOCIEDAD MUNICIPAL DE VIVIENDAS DE SAN CRISTOBAL DE LA LAGUNA, S.A. (MUVISA)</t>
  </si>
  <si>
    <t>SOCIEDAD MUNICIPAL GESTION PLAN PARCIAL LLANO DEL CAMELLO, S.L.</t>
  </si>
  <si>
    <t>SOCIEDAD MUNICIPAL GESTION Y SERVICIOS DE PATERNA S.L.U. (GESPA)</t>
  </si>
  <si>
    <t>SOCIEDAD MUNICIPAL PARA EL DESARROLLO DE ARUCAS, S.A.</t>
  </si>
  <si>
    <t>SOCIEDAD MUNICIPAL PARA LA GESTION DE SERVICIOS DE ABARAN, S.L.</t>
  </si>
  <si>
    <t>SOCIEDAD MUNICIPAL PRAT ESPAIS, S.L.U.</t>
  </si>
  <si>
    <t>SOCIEDAD MUNICIPAL SAB-URBA, S.L.</t>
  </si>
  <si>
    <t>SOCIEDAD MUNICIPAL SALINAS DEL ASTUR, S.L.U.</t>
  </si>
  <si>
    <t>SOCIEDAD MUNICIPAL URBAN TERUEL, S.A.</t>
  </si>
  <si>
    <t>SOCIEDAD PAMPLONA CENTRO HISTORICO, S.A.</t>
  </si>
  <si>
    <t>SOCIEDAD PARA EL DESARROLLO DE LA PROVINCIA DE BURGOS</t>
  </si>
  <si>
    <t>SOCIEDAD PARA EL DESARROLLO DE LA PROVINCIA DE ZAMORA S.A.</t>
  </si>
  <si>
    <t>SOCIEDAD PARA EL DESARROLLO ECONOMICO DE MARCHENA, S.L.</t>
  </si>
  <si>
    <t>SOCIEDAD PARA EL DESARROLLO ECONOMICO DE UMBRETE S.L. (SODEUM)</t>
  </si>
  <si>
    <t>SOCIEDAD PARA EL DESARROLLO INDUSTRIAL Y DE LA VIVIENDA DE EL CUERVO, S.L. (SODIVECU)</t>
  </si>
  <si>
    <t>SOCIEDAD PARA EL FOMENTO Y PROMOCION DEL DESARROLLO SOCIOECONOMICO DE CEUTA, S.A. (PROCESA)</t>
  </si>
  <si>
    <t>SOCIEDAD PARA LA PROMOCION  Y EXPLOTACION DE LOS RECURSOS DE ANTEQUERA Y SU COMARCA, S.A.</t>
  </si>
  <si>
    <t>SOCIEDAD PROMOTORA PARQUE CIENTIFICO Y TECNOLOGICO DE LA ISLA DE LA PALMA</t>
  </si>
  <si>
    <t>SOCIEDAD PROVINCIAL DE INFORMATICA DE SEVILLA, S.A. (INPRO)</t>
  </si>
  <si>
    <t>SOCIEDAD PROVINCIAL DEL DESARROLLO DE VALLADOLID, S.A. (SODEVA)</t>
  </si>
  <si>
    <t>SOCIEDAD URBANISTICA DE MAIRENA DEL ALCOR, S.L.U.</t>
  </si>
  <si>
    <t>SOCIEDAD URBANISTICA DE ROTA, S.A. (SURSA)</t>
  </si>
  <si>
    <t>SOCIEDAD URBANISTICA MUNICIPAL DE VILLANUEVA DEL PARDILLO, S.A.</t>
  </si>
  <si>
    <t>SOCIEDAD URBANISTICA MUNICIPAL DE VITORIA, S.A. (ENSANCHE 21 ZABALGUNEA, S.A.)</t>
  </si>
  <si>
    <t>SOCIEDAD URBANISTICA PROVINCIAL DE LUGO, S.A.</t>
  </si>
  <si>
    <t>SOCIETAT MUNICIPAL BARCELONA GESTIO URBANISTICA, S.A. (BAGURSA)</t>
  </si>
  <si>
    <t>SOCIETAT MUNICIPAL D´HABITATGE DE TERRASSA, S.A.</t>
  </si>
  <si>
    <t>SOCIETAT MUNICIPAL DE PROMOCIO URBANISTICA VALLIRANA, S.A.</t>
  </si>
  <si>
    <t>SOCIETAT MUNICIPAL D'HABITATGE DE VILAFRANCA, S.L.</t>
  </si>
  <si>
    <t>SOCIETAT URBANISTICA METROPOLITANA DE REHABILITACIO I GESTIO S.A. (REGESA)</t>
  </si>
  <si>
    <t>SOCIETAT VILAFRANQUINA D'APARCAMENTS, S.L.</t>
  </si>
  <si>
    <t>SOFEJEA, S.A.</t>
  </si>
  <si>
    <t>SOHAIL APARCAMIENTOS, S.A.</t>
  </si>
  <si>
    <t>SOL DE GATA, S.A.U.</t>
  </si>
  <si>
    <t>SPET TURISMO DE TENERIFE, S.A.</t>
  </si>
  <si>
    <t>SUELO Y VIVIENDA, S.A. (SUVILORSA)</t>
  </si>
  <si>
    <t>TARANCON INDUSTRIAL, S.A. (TAINSA)</t>
  </si>
  <si>
    <t>TERRASSA NETA, S.A.</t>
  </si>
  <si>
    <t>TEUMO SERVEIS PUBLICS, S.L.</t>
  </si>
  <si>
    <t>TOLETUM VISIGODO, S.L.</t>
  </si>
  <si>
    <t>TRANSPORTES URBANOS DE MERIDA, S.L.</t>
  </si>
  <si>
    <t>TRANSPORTES URBANOS DE SEVILLA, S.A.M. (TUSSAM)</t>
  </si>
  <si>
    <t>TRANSPORTES URBANOS DE VITORIA, S.A. (TUVISA)</t>
  </si>
  <si>
    <t>TRANSPORTS DE BARCELONA, S.A. (TB)</t>
  </si>
  <si>
    <t>TRANSPORTS METROPOLITANS DE BARCELONA, S.L.</t>
  </si>
  <si>
    <t>TREBUJENA EMPREDE, S.L.</t>
  </si>
  <si>
    <t>TURISME DE SITGES-AGENCIA DE PROMOCIO DE SITGES</t>
  </si>
  <si>
    <t>TURISME LA SEU, S.A.</t>
  </si>
  <si>
    <t>TURISMO DE PONTEVEDRA, S.A.</t>
  </si>
  <si>
    <t>TURISMO GADITANO, S.A. (TUGASA)</t>
  </si>
  <si>
    <t>TURISMO, COMERCIO Y PROMOCION ECONOMICA DE SALAMANCA, S.A.U.</t>
  </si>
  <si>
    <t>URBANIZADORA MUNICIPAL, S.A. (URBAMUSA)</t>
  </si>
  <si>
    <t>URBANIZADORA PUERTO LUMBRERAS, S.L.</t>
  </si>
  <si>
    <t>VILLABONA LANTZEN, S.A.</t>
  </si>
  <si>
    <t>VIVIENDAS DE NOJA VPO, S.L.</t>
  </si>
  <si>
    <t>VIVIENDAS, PROYECTOS Y OBRAS MUNICIPALES DE SANTA CRUZ DE TENERIFE, S.A.</t>
  </si>
  <si>
    <t>ZERAINTZEN, S.A.</t>
  </si>
  <si>
    <t>ZUBIAUR ERAIKUNTZAK, S.A.</t>
  </si>
  <si>
    <t>ZUERA GESTION URBANISTICA, S.A.</t>
  </si>
  <si>
    <t>ZUGAZTEL, S.A.</t>
  </si>
  <si>
    <t>ANDACELAY, S.L.</t>
  </si>
  <si>
    <t>BARCELONA CICLE DE L'AIGUA, S.A.</t>
  </si>
  <si>
    <t>CONSORCIO COMARCAL PARA LA PRESTACION DEL SERVICIO DE PREVENCION Y EXTINCION DE INCENDIOS Y SALVAMENTO DE LA COMARCA SIERRA DE CAZORLA</t>
  </si>
  <si>
    <t>CONSORCIO INTERMUNICIPAL DE SERVICIOS DE LAS CUMBRES DE GRAN CANARIA</t>
  </si>
  <si>
    <t>CONSORCIO LOCAL CONCA DO LEREZ</t>
  </si>
  <si>
    <t>CONSORCIO PROYECTO ALMIRANTE</t>
  </si>
  <si>
    <t>FONDO DE EMPRENDIMIENTO E INNOVACION SOCIAL, F.C.R. DE REGIMEN SIMPLIFICADO</t>
  </si>
  <si>
    <t>PATRONATO PROVINCIAL DE TURISMO MALAGA-COSTA DEL SOL, S.L.U.</t>
  </si>
  <si>
    <t>SEED CAPITAL BIZKAIA MIKRO, SOCIEDAD DE CAPITAL RIESGO DE REGIMEN SIMPLIFICADO, S.A.</t>
  </si>
  <si>
    <t>CFAR CONSORCI EL FAR, CENTRE DELS TREBALLS DEL MAR</t>
  </si>
  <si>
    <t>CONSORCI D'EDUCACIO ESPECIAL MONTSERRAT MONTERO</t>
  </si>
  <si>
    <t>CONSORCI DEL CAMPUS INTERUNIVERSITARI DIAGONAL-BESOS</t>
  </si>
  <si>
    <t>CONSORCI INSTITUT DE CIENCIES POLITIQUES I SOCIALS</t>
  </si>
  <si>
    <t>CONSORCIO DE FOMENTO MUSICAL DE ZAMORA</t>
  </si>
  <si>
    <t>CONSORCIO EDUCACION COMPENSATORIA DEL TERRITORIO HISTORICO DE VIZCAYA</t>
  </si>
  <si>
    <t>CONSORCIO EDUCACION COMPENSATORIA Y FORMACION OCUPACIONAL EN GUIPUZCOA</t>
  </si>
  <si>
    <t>CONSORCIO ESCUELA UNIVERSITARIA DE RELACIONES LABORALES DE ZAMORA</t>
  </si>
  <si>
    <t>CONSORCIO PARA EL ESTIMULO Y DESARROLLO DE LA FORMACION PROFESIONAL EN VITORIA-GASTEIZ Y ALAVA</t>
  </si>
  <si>
    <t>CONSORCIO PARA LA EDUCACION COMPENSATORIA Y FORMACION OCUPACIONAL EN VITORIA-GASTEIZ</t>
  </si>
  <si>
    <t>EMPRESA MUNICIPAL DE LIMPIEZA DE COLEGIOS, S.A.</t>
  </si>
  <si>
    <t>FUNDACIO PRIVADA IMFE MAS CARANDELL</t>
  </si>
  <si>
    <t>FUNDACION INNOVACION INFANCIA COMUNITAT VALENCIANA</t>
  </si>
  <si>
    <t>FUNDACION PRIVADA INFORM</t>
  </si>
  <si>
    <t>FUNDACION PUBLICA LOCAL GRANADA EDUCA</t>
  </si>
  <si>
    <t>FUNDACION UNIVERSITARIA VALL D'ALBAIDA</t>
  </si>
  <si>
    <t>ACTIVIDADES MUNICIPALES DE RAFELBUNYOL, S.A.(ACMURSA)</t>
  </si>
  <si>
    <t>ALAQUAS EMPRESA MUNICIPAL, S.L.</t>
  </si>
  <si>
    <t>ARAN SALUT SERVICIS ASSISTENCIAUS INTEGRATS, S.L.</t>
  </si>
  <si>
    <t>ARONA DESARROLLO, S.A.</t>
  </si>
  <si>
    <t>ASISTENCIA MUNICIPAL EN CASA, S.A. (ASIMEC)</t>
  </si>
  <si>
    <t>BADALONA SERVEIS ASSISTENCIALS, S.A. (BSA)</t>
  </si>
  <si>
    <t>BIZKAIKO TUTORETZA ERAKUNDEA - INSTITUTO TUTELAR DE BIZKAIA</t>
  </si>
  <si>
    <t>BLANCA FOMENTO SOCIAL, S.L.</t>
  </si>
  <si>
    <t>CEEVAL, SERVICIOS INTEGRALES, S.L.</t>
  </si>
  <si>
    <t>CENTRO DE EMPLEO, ESTUDIOS Y FORMACION, S..L.U. (CEMEF)</t>
  </si>
  <si>
    <t>CENTRO ESPECIAL DE EMPLEO (HERRERA), S.L.U.</t>
  </si>
  <si>
    <t>CONSORCI D'ACCIO SOCIAL DE LA GARROTXA</t>
  </si>
  <si>
    <t>CONSORCI D'ATENCIO A LES PERSONES D'ALT URGELL (COAP)</t>
  </si>
  <si>
    <t>CONSORCI DE BENESTAR SOCIAL DEL RIPOLLES</t>
  </si>
  <si>
    <t>CONSORCI SANITARI DEL GARRAF</t>
  </si>
  <si>
    <t>CONSORCI SERVEIS D'ATENCIO A LA DEPENDENCIA DE MONTCADA I REIXAC</t>
  </si>
  <si>
    <t>CONSORCI SOCIOSANITARI DE MENORCA</t>
  </si>
  <si>
    <t>CONSORCI SOCIOSANITARI D'IGUALADA</t>
  </si>
  <si>
    <t>CONSORCIO DE SERVICIOS SOCIALES DE ALBACETE</t>
  </si>
  <si>
    <t>CONSORCIO DE SERVICIOS SOCIALES ESPECIALIZADOS</t>
  </si>
  <si>
    <t>CONSORCIO INSTITUT D'INFANCIA I MON URBA</t>
  </si>
  <si>
    <t>CONSORCIO PUBLICO DE SERVICIOS SOCIALES DE MUNICIPIOS INTERMEDIOS DE LA PROVINCIA DE CORDOBA MUNINSUR</t>
  </si>
  <si>
    <t>CONSORCIO RED LOCAL PARA LA PROMOCION ECONOMICA, EMPLEO Y FORMACION DE MADRID</t>
  </si>
  <si>
    <t>CONSORCIO SERVEIS A LES PERSONES DE VILANOVA I LA GELTRU</t>
  </si>
  <si>
    <t>EL APEADERO URBANO, S.L.</t>
  </si>
  <si>
    <t>EMPRESA MUNICIPAL DE RESIDENCIA DE MAYORES DE SANLUCAR, S.A.</t>
  </si>
  <si>
    <t>EMPRESA MUNICIPAL PARA LA INSERCION LABORAL DEL DISCAPACITADO</t>
  </si>
  <si>
    <t>EMPRESA MUNICIPAL TAXUS, S.L.</t>
  </si>
  <si>
    <t>ENTITAT PUBLICA EMPRESARIAL LOCAL HOSPITAL I LLARS DE LA SANTA CREU DE TORTOSA</t>
  </si>
  <si>
    <t>FONT DEL FERRO, S.L.</t>
  </si>
  <si>
    <t>FUNDACIO PERSONES AMB DISCAPACITAT ILLA DE MENORCA</t>
  </si>
  <si>
    <t>FUNDACIO PRIVADA CAVIGA</t>
  </si>
  <si>
    <t>FUNDACIO PRIVADA ELS GARROFERS</t>
  </si>
  <si>
    <t>FUNDACIO PRIVADA HOSPITAL SANT JAUME D'OLOT</t>
  </si>
  <si>
    <t>FUNDACIO PRIVADA PER A LA RECERCA, DOCENCIA I FORMACIO SANITARI</t>
  </si>
  <si>
    <t>FUNDACIO PRIVADA SAGESSA-SALUT</t>
  </si>
  <si>
    <t>FUNDACIO SERVEIS DE SUPORT</t>
  </si>
  <si>
    <t>FUNDACION CANARIA INSTITUTO DE TECNOLOGIA BIOMEDICA DE TENERIFE (FUNDACION ITB)</t>
  </si>
  <si>
    <t>FUNDACION CENTRO DE ACOGIDA SAN JOSE</t>
  </si>
  <si>
    <t>FUNDACION HOSPITAL PROVINCIAL DE CASTELLON</t>
  </si>
  <si>
    <t>FUNDACION LEONESA DESARROLLO ECONOMICO FORMACION Y EMPLEO</t>
  </si>
  <si>
    <t>FUNDACION MUNICIPAL DE ESCUELAS INFANTILES DE SANTA LUCIA, S. A.</t>
  </si>
  <si>
    <t>FUNDACION PRIVADA PALAFRUGELL GENT GRAN</t>
  </si>
  <si>
    <t>FUNDACION PRIVADA RUBRICATUS</t>
  </si>
  <si>
    <t>FUNDACION RESIDENCIA DE ANCIANOS SAN FRANCISCO DE REINOSA</t>
  </si>
  <si>
    <t>FUNDACION VOLUNTARIOS POR MADRID</t>
  </si>
  <si>
    <t>GESTIO COMARCAL HOSPITALARIA, S.A. (GECOHSA)</t>
  </si>
  <si>
    <t>GESTIO SANITARIA I ASSISTENCIAL DE TORTOSA, S.A. (GESAT)</t>
  </si>
  <si>
    <t>HOSPITAL COMARCAL D'AMPOSTA, S.A.M.</t>
  </si>
  <si>
    <t>HOSPITAL DE SANT JOAN DE REUS, S.A.M. (HUSJR)</t>
  </si>
  <si>
    <t>IGUALSSOM SRL, S.L.U.</t>
  </si>
  <si>
    <t>INDESA 2010, S.L.</t>
  </si>
  <si>
    <t>INSTITUTO LEONES DE DESARROLLO ECONOMICO, FORMACION Y EMPLEO, S.A.</t>
  </si>
  <si>
    <t>INSTITUTO MEDICO TINERFEÑO, S.A. (IMETISA)</t>
  </si>
  <si>
    <t>ISORA INTEGRA, S.L.U.</t>
  </si>
  <si>
    <t>MAS CERCA, S.A.M.</t>
  </si>
  <si>
    <t>MEATZALDEKO BEHARGINTZA S.L</t>
  </si>
  <si>
    <t>MIJAS SERVICIOS COMPLEMENTARIOS, S.L.</t>
  </si>
  <si>
    <t>PELIGROS ATIENDE, S.L.</t>
  </si>
  <si>
    <t>RESIDENCIA GERIATRICA CIUDAD DE EL EJIDO, S.L.</t>
  </si>
  <si>
    <t>RESIDENCIA MUNICIPAL DE LA TERCERA EDAT D'ALMASSORA, S.A.</t>
  </si>
  <si>
    <t>RESIDENCIA SANTA SUSANNA</t>
  </si>
  <si>
    <t>RISONCHA, S.L.</t>
  </si>
  <si>
    <t>SAGESSA, ASSISTENCIA SANITARIA I SOCIAL, S.A.</t>
  </si>
  <si>
    <t>SERVICIOS ASISTENCIALES DE PROXIMIDAD EMPRESA MUNICIPAL, S.A.U.</t>
  </si>
  <si>
    <t>SERVICIOS DE AYUDA A DOMICILIO DE ALMONTE, S.L.U.</t>
  </si>
  <si>
    <t>SOCIEDAD DE ATENCION DE EMERGENCIAS, PREVENCION, SEGURIDAD Y SERVICIOS DE LORCA</t>
  </si>
  <si>
    <t>SOCIEDAD INSULAR PARA LA PROMOCION DE LAS PERSONAS CON DISCAPACIDAD, S.L. (SINPROMI)</t>
  </si>
  <si>
    <t>TALLER USOA LANTEGIA, S.A.</t>
  </si>
  <si>
    <t>TALLERES GALLARRETA LANTEGIAK, S.L</t>
  </si>
  <si>
    <t>TRANS. EMERGENCIES SANITARIES VAL D'ARAN (TESVA)</t>
  </si>
  <si>
    <t>FUNDACION HOSPITAL DE AVILES</t>
  </si>
  <si>
    <t>ALZIRA RADIO, S.A.</t>
  </si>
  <si>
    <t>BADALONA COMUNICACIO, S.A.</t>
  </si>
  <si>
    <t>CAMBRILS AUDIOVISUAL</t>
  </si>
  <si>
    <t>COMPAÑIA DE EMISIONES Y PUBLICIDAD, S.A. (CEPSA)</t>
  </si>
  <si>
    <t>COMUNICACIONES AUDIOVISUALES DE SABADELL, S.L. (RADIO SABADELL)</t>
  </si>
  <si>
    <t>CONSORCI DE COMUNICACIO LOCAL</t>
  </si>
  <si>
    <t>CONSORCI DIGITAL MATARO-MARESME</t>
  </si>
  <si>
    <t>CONSORCI GESTIO SERVEI DIGITAL LOCAL PUBLICA DEL PENEDES</t>
  </si>
  <si>
    <t>CONSORCI GESTIO TELEVISIO DIGITAL LOCAL PUBLICA DEMARCACIO TERRASSA</t>
  </si>
  <si>
    <t>CONSORCI TELEDIGITAL GRANOLLERS</t>
  </si>
  <si>
    <t>CONSORCIO DE LA TELEVISION DIGITAL LOCAL DE LA DEMARCACION DE ALICANTE "ALICANTE CANAL 21"</t>
  </si>
  <si>
    <t>CONSORCIO GESTIO TV DIGITAL LOCAL PUBLICA DEL GARRAF</t>
  </si>
  <si>
    <t>CONSORCIO MANCHA CENTRO TELEVISION</t>
  </si>
  <si>
    <t>CUERVO SEVILLA COMUNICACION</t>
  </si>
  <si>
    <t>DOÑANA COMUNICACION, S.A.</t>
  </si>
  <si>
    <t>ECIJA COMARCA TELEVISION, S.L.</t>
  </si>
  <si>
    <t>EL PRAT COMUNICACIO, S.L.</t>
  </si>
  <si>
    <t>EL VENDRELL COMUNICACIO MUNICIPAL, S.L.</t>
  </si>
  <si>
    <t>EMPRESA DE COMUNICACION Y DIFUSION DE ALBORAYA, S.A.</t>
  </si>
  <si>
    <t>EMPRESA MEDIOS DE COMUNICACION DEL AYUNTAMIENTO DE ALGECIRAS, S.A. (EMCALSA)</t>
  </si>
  <si>
    <t>EMPRESA MULTIMEDIA DE SAN ROQUE, S.A.</t>
  </si>
  <si>
    <t>EMPRESA MUNICIPAL DE COMUNICACION DE ARACENA, S.R.L.</t>
  </si>
  <si>
    <t>EMPRESA MUNICIPAL DE GESTION DE MEDIOS DE COMUNICACION DE MALAGA S.A (ONDA AZUL)</t>
  </si>
  <si>
    <t>EMPRESA MUNICIPAL DE MITJANS DE COMUNICACIO DE TARRAGONA, S.A.</t>
  </si>
  <si>
    <t>EMPRESA MUNICIPAL DE RADIO, S.A. (SOMUC)</t>
  </si>
  <si>
    <t>EMPRESA MUNICIPAL HUELVA DIGITAL TDTL, S.A.</t>
  </si>
  <si>
    <t>EMPRESA PUBLICA RADIO CALELLA TELEVISIO, S.L.</t>
  </si>
  <si>
    <t>ENKARTERRI FM, S.L.</t>
  </si>
  <si>
    <t>ENTIDAD PUBLICA EMPRESARIAL RADIO ARENYS</t>
  </si>
  <si>
    <t>ENTIDAD PUBLICA EMPRESARIAL SAN VICENTE COMUNICACION</t>
  </si>
  <si>
    <t>FUENGIROLA TELEVISION, S.A.M.</t>
  </si>
  <si>
    <t>FUENLABRADA MEDIOS DE COMUNICACION, S.A. (FUMECO, S.A.)</t>
  </si>
  <si>
    <t>GRANOLLERS ESCENA, S.L.</t>
  </si>
  <si>
    <t>INFORMACIO I COMUNICACIO DE BARCELONA, S.A. (ICB)</t>
  </si>
  <si>
    <t>INFORMACION Y COMUNICACION LOCAL, S.A.</t>
  </si>
  <si>
    <t>INFORMACION Y COMUNICACION MUNICIPAL DE CADIZ, S.A.</t>
  </si>
  <si>
    <t>INFORMATIVO MUNICIPAL, S.A. (INMUSA)</t>
  </si>
  <si>
    <t>INTERALMERIA TELEVISION, S.A.</t>
  </si>
  <si>
    <t>JEREZ DE COMUNICACION MUNICIPAL, S.A. (JECOMUSA)</t>
  </si>
  <si>
    <t>LEGANES GESTION DE MEDIOS, S.A.</t>
  </si>
  <si>
    <t>MATARO AUDIOVISUAL</t>
  </si>
  <si>
    <t>MEDIOS DE COMUNICACION AUDIOVISUALES, S.L.</t>
  </si>
  <si>
    <t>MEDIOS DE COMUNICACION DE MARCHENA, S.L. (MECOMAR)</t>
  </si>
  <si>
    <t>MEDIOS DE COMUNICACION MUNICIPALES (RTV REALEJOS NORTE)</t>
  </si>
  <si>
    <t>MIJAS COMUNICACION, S.A.</t>
  </si>
  <si>
    <t>MITJANS DE COMUNICACIO MUNICIPALS, S.A.</t>
  </si>
  <si>
    <t>MOLLET COMUNICACIO, S.L.</t>
  </si>
  <si>
    <t>RADIO CEUTI, S.L.</t>
  </si>
  <si>
    <t>RADIO CIEZA, S.L.</t>
  </si>
  <si>
    <t>RADIO HUERCAL OVERA, S.L.</t>
  </si>
  <si>
    <t>RADIO I TELEVISIO DE MALLORCA, S.A.</t>
  </si>
  <si>
    <t>RADIO LUMBRERAS, S.L.</t>
  </si>
  <si>
    <t>RADIO MUNICIPAL DE TORRE PACHECO, S.L.</t>
  </si>
  <si>
    <t>RADIO MUNICIPAL TIRAJANA, S.L.</t>
  </si>
  <si>
    <t>RADIO PETRER, S.L.</t>
  </si>
  <si>
    <t>RADIO PUNTA UMBRIA, S.L.</t>
  </si>
  <si>
    <t>RADIO REDONDELA, S.L.</t>
  </si>
  <si>
    <t>RADIO SALOBREÑA, ONDA TROPICAL, S.L.</t>
  </si>
  <si>
    <t>RADIO SINTONIA, S.L.</t>
  </si>
  <si>
    <t>RADIO TELEVISION DE ALORA, S.L.</t>
  </si>
  <si>
    <t>RADIO TELEVISION DE CERCEDA, S.L.</t>
  </si>
  <si>
    <t>RADIO TELEVISION DE MOTRIL, S. L.</t>
  </si>
  <si>
    <t>RADIO TELEVISION MARBELLA, S.L.</t>
  </si>
  <si>
    <t>RADIO VALVERDE INFORMACION, S.L.</t>
  </si>
  <si>
    <t>RADIOTELEVISION DE CEUTA, S.A. (RTVCE)</t>
  </si>
  <si>
    <t>RADIOTELEVISION LOS BARRIOS, S.L.</t>
  </si>
  <si>
    <t>SERVEIS MUNICIPALS DE COMUNICACIO, S.L.</t>
  </si>
  <si>
    <t>SOCIEDAD DE COMUNICACION DE LOJA, S.L. (SOCOLO)</t>
  </si>
  <si>
    <t>SOCIEDAD DE COMUNICACION SOCIAL DE MANILVA, S.L.</t>
  </si>
  <si>
    <t>SOCIEDAD MUNICIPAL DE COMUNICACION E IMAGEN, S.A. (SOMUCISA)</t>
  </si>
  <si>
    <t>SOCIETAT MUNICIPAL DE COMUNICACIO DE TERRASSA, S.A.</t>
  </si>
  <si>
    <t>TDTL COSTA NOROESTE, S.L.</t>
  </si>
  <si>
    <t>TELE TERUEL, S.A.</t>
  </si>
  <si>
    <t>TELEVISION DIGITAL MUNICIPAL DE VALENCIA, S. A.</t>
  </si>
  <si>
    <t>TELEVISION DIGITAL TERRESTRE LOCAL DE MOTRIL, S.L.</t>
  </si>
  <si>
    <t>TELEVISION MAR, S.L.</t>
  </si>
  <si>
    <t>TELEVISION TROPICAL, S.A.</t>
  </si>
  <si>
    <t>TORREMOLINOS TELEVISION, S.A.</t>
  </si>
  <si>
    <t>TORTOSA MEDIA, S.L.</t>
  </si>
  <si>
    <t>VERA COMUNICACION, S.L.</t>
  </si>
  <si>
    <t>XARXA AUDIOVISUAL LOCAL, S.L.</t>
  </si>
  <si>
    <t>VALLES ORIENTAL TELEVISIO, S.L.</t>
  </si>
  <si>
    <t>ACUICULTURA DE CEUTA, S.A.</t>
  </si>
  <si>
    <t>AGAETE CULTURA Y DEPORTES, S.L.</t>
  </si>
  <si>
    <t>ANIMAJOVEN, S.A.</t>
  </si>
  <si>
    <t>APUESTA MUTUA ANDALUZA, S.A.</t>
  </si>
  <si>
    <t>ASOCIACION "COLECCION DE ARTE SIGLO XX"</t>
  </si>
  <si>
    <t>ASOCIACION ARCO LATINO-ARC LATIN</t>
  </si>
  <si>
    <t>ASOCIACION ESPAÑOLA DE CIUDADES DEL VINO (ACEVIN)</t>
  </si>
  <si>
    <t>ASOCIACION INTERNACIONAL DE CIUDADES EDUCADORAS</t>
  </si>
  <si>
    <t>AUDIORAMA ZARAGOZA, S.A.</t>
  </si>
  <si>
    <t>AUDITORIO DE TENERIFE, S.A.</t>
  </si>
  <si>
    <t>AZKUE FUNDAZIOA - FUNDACION AZKUE</t>
  </si>
  <si>
    <t>BADALONA CULTURA, S.L.</t>
  </si>
  <si>
    <t>BERROETA ALDAMAR, S.L.</t>
  </si>
  <si>
    <t>BIZKAIA-BIZKAIALDE FUNDAZIOSA - FUNDACION BIZKAIA-BIZKAIALDE</t>
  </si>
  <si>
    <t>BIZKAIKOA</t>
  </si>
  <si>
    <t>BOINAS LA ENCARTADA KULTUR INGURUENA FUNDAZIOA - FUNDACION BOINAS LA ENCARTADA KULTUR INGURUNEA</t>
  </si>
  <si>
    <t>CENTRE DE NEGOCIS I CONVENCIONS, S.A.</t>
  </si>
  <si>
    <t>CENTRO ATLANTICO DE ARTE MODERNO, S.A.</t>
  </si>
  <si>
    <t>CENTRO DE ACTIVIDADES CULTURALES TEATRO ARRIAGA, S.A.</t>
  </si>
  <si>
    <t>CIRCUITO DE JEREZ, S.A. (CIRJESA)</t>
  </si>
  <si>
    <t>CIRCUITO GALEGO DE VELOCIDADE, S.A.</t>
  </si>
  <si>
    <t>CLUB NATACIO SITGES</t>
  </si>
  <si>
    <t>CONSORCI DE BIBLIOTEQUES DE BARCELONA</t>
  </si>
  <si>
    <t>CONSORCI DEL MUSEU DE CIENCIES NATURALS DE BARCELONA</t>
  </si>
  <si>
    <t>CONSORCI DEL TEATRE FORTUNY DE REUS</t>
  </si>
  <si>
    <t>CONSORCI MUSEU D'ART CONTEMPORANI DE MATARO</t>
  </si>
  <si>
    <t>CONSORCI MUSEU ETNOGRAFIC DE RIPOLL</t>
  </si>
  <si>
    <t>CONSORCI PATRONAT D'ARQUEOLOGIA DE GUISSONA</t>
  </si>
  <si>
    <t>CONSORCI RUTA MINERA</t>
  </si>
  <si>
    <t>CONSORCI TEATRE BARTRINA</t>
  </si>
  <si>
    <t>CONSORCI UNIVERSITAT INTERNACIONAL MENENDEZ PELAYO DE BARCELONA-CENTRE ERNEST LLUCH</t>
  </si>
  <si>
    <t>CONSORCIO ADMINISTRATIVO FUNDACION VAZQUEZ DIAZ</t>
  </si>
  <si>
    <t>CONSORCIO CACERES, CIUDAD HISTORICA</t>
  </si>
  <si>
    <t>CONSORCIO CAMINO DEL CID</t>
  </si>
  <si>
    <t>CONSORCIO CASA DEL TRADUCTOR DE TARAZONA</t>
  </si>
  <si>
    <t>CONSORCIO CENTRE DE CULTURA CONTEMPORANIA DE BARCELONA</t>
  </si>
  <si>
    <t>CONSORCIO CIUTAT ROMANA DE POLLENTIA</t>
  </si>
  <si>
    <t>CONSORCIO CULTURAL ALBACETE</t>
  </si>
  <si>
    <t>CONSORCIO DE GESTION DEL CIRCUITO PERMANENTE DE VELOCIDAD LA TORRECICA DE ALBACETE</t>
  </si>
  <si>
    <t>CONSORCIO DE INFRAESTRUCTURAS DEPORTIVAS DE CANTABRIA</t>
  </si>
  <si>
    <t>CONSORCIO DE INFRAESTRUCTURAS DEPORTIVAS DE LA PROVINCIA DE CUENCA</t>
  </si>
  <si>
    <t>CONSORCIO DEL PABELLON DEPORTIVO MULTIFUNCIONAL - CONSORCI DEL PAVELLO ESPORTIU MULTIFUNCIONAL</t>
  </si>
  <si>
    <t>CONSORCIO DEL PLAN DE REHABILITACION Y EQUIPAMIENTOS DE TEATROS DE MADRID</t>
  </si>
  <si>
    <t>CONSORCIO ESCUELA DE ARTES Y OFICIOS ADELARDO COVARSI</t>
  </si>
  <si>
    <t>CONSORCIO ESCUELA DE TAUROMAQUIA DE ALBACETE</t>
  </si>
  <si>
    <t>CONSORCIO ESCUELA DE TAUROMAQUIA DE MADRID "MARCIAL LALANDA"</t>
  </si>
  <si>
    <t>CONSORCIO EXPO ZARAGOZA 2008</t>
  </si>
  <si>
    <t>CONSORCIO FUNDACION PUBLICA LOCAL MUSEO NESTOR</t>
  </si>
  <si>
    <t>CONSORCIO GOYA FUENDETODOS</t>
  </si>
  <si>
    <t>CONSORCIO MUSEO PEREZ COMENDADOR LEROUX</t>
  </si>
  <si>
    <t>CONSORCIO PALACIO DE EXPOSICIONES Y CONGRESOS</t>
  </si>
  <si>
    <t>CONSORCIO PALACIO MIRAMAR</t>
  </si>
  <si>
    <t>CONSORCIO PARA LA CONSTRUCCION Y FINANCIACION DE UNA PISCINA CUBIERTA CLIMATIZADA EN CEUTI</t>
  </si>
  <si>
    <t>CONSORCIO PARA LA CONSTRUCION Y FINANCIACION DE UNA PISCINA CUBIERTA CLIMATIZADA EN ARCHENA</t>
  </si>
  <si>
    <t>CONSORCIO PARA LA GESTION DE ACTIVIDADES E INSTALACIONES DEPORTIVAS DEL CAMPUS UNIVERSITARIO DE PONFERRADA</t>
  </si>
  <si>
    <t>CONSORCIO PARA LA GESTION DE RECURSOS, ACTIVIDADES Y SERVICIOS EN EL AMBITO DEPORTIVO L'HORTA</t>
  </si>
  <si>
    <t>CONSORCIO PARA LA PROMOCION DE LA MUSICA DE LA CORUÑA</t>
  </si>
  <si>
    <t>CONSORCIO PARA LA RED JOVES.NET DE RECURSOS DE INFORMACION Y PARTICIPACION PARA LOS JOVENES (XARXA JOVES.NET)</t>
  </si>
  <si>
    <t>CONSORCIO TIERRAS DEL RENACIMIENTO</t>
  </si>
  <si>
    <t>CONSORCIO TOSSA DE MONTBUI</t>
  </si>
  <si>
    <t>CONSORCIO TRANSFRONTERIZO BIDASOA TXINGUDI</t>
  </si>
  <si>
    <t>CONSORCIO VIES VERDES DE GIRONA</t>
  </si>
  <si>
    <t>DIVERTIA GIJON S.A.</t>
  </si>
  <si>
    <t>EMPRESA INSULAR DE ARTESANIA, S.A.</t>
  </si>
  <si>
    <t>EMPRESA MUNICIPAL DE GESTION DE TELDE, S.L. (GESTEL)</t>
  </si>
  <si>
    <t>EMPRESA MUNICIPAL HUELVA DEPORTE, S.L.</t>
  </si>
  <si>
    <t>EMPRESA MUNICIPAL PALACIO DE LA MAGDALENA, S.A.</t>
  </si>
  <si>
    <t>EN CLAVE JOVEN, S.L.</t>
  </si>
  <si>
    <t>ENTIDAD PUBLICA EMPRESARIAL DONOSTIA KULTURA</t>
  </si>
  <si>
    <t>ESCUELAS ARTISTICAS VILLA DE MOYA, S.L.</t>
  </si>
  <si>
    <t>ESPARTINAS GLOBAL, S.A.</t>
  </si>
  <si>
    <t>EXCLUSIVAS DOÑANA, S.L.</t>
  </si>
  <si>
    <t>FERNANDO BUESA ARENA, S.A.U.</t>
  </si>
  <si>
    <t>FESTIVAL DE CINE DE MALAGA E INICIATIVAS AUDIOVISUALES, S. A.</t>
  </si>
  <si>
    <t>FIRA DE TEATRE AL CARRER DE TARREGA</t>
  </si>
  <si>
    <t>FUNDACIO BIBLIOTECA D’ALCUDIA</t>
  </si>
  <si>
    <t>FUNDACIO CARLES PI I SUNYER D'ESTUDIS AUTONOMICS I LOCALS</t>
  </si>
  <si>
    <t>FUNDACIO CASTELL D'ALARO</t>
  </si>
  <si>
    <t>FUNDACIO FESTA MAJOR DE VILAFRANCA DEL PENEDES</t>
  </si>
  <si>
    <t>FUNDACIO INSTITUT D'HUMANITATS DE BARCELONA</t>
  </si>
  <si>
    <t>FUNDACIO MENORQUINA DE L'OPERA</t>
  </si>
  <si>
    <t>FUNDACIO PRIVADA CASA DE CULTURA DE GIRONA</t>
  </si>
  <si>
    <t>FUNDACIO PRIVADA JACINT VERDAGUER</t>
  </si>
  <si>
    <t>FUNDACIO PRIVADA JOAN CAPELLA</t>
  </si>
  <si>
    <t>FUNDACIO PRIVADA PALAU</t>
  </si>
  <si>
    <t>FUNDACIO PRIVADA PER A LA NAVEGACIO OCEANICA BARCELONA</t>
  </si>
  <si>
    <t>FUNDACIO TEATRE PRINCIPAL DE PALMA</t>
  </si>
  <si>
    <t>FUNDACIO TEATRE PRINCIPAL D'INCA</t>
  </si>
  <si>
    <t>FUNDACION ACA - AREA DE CREACION ACUSTICA</t>
  </si>
  <si>
    <t>FUNDACION ANDRES DE RIBERA</t>
  </si>
  <si>
    <t>FUNDACION AQUAGRARIA</t>
  </si>
  <si>
    <t>FUNDACION ARANJUEZ PAISAJE CULTURAL</t>
  </si>
  <si>
    <t>FUNDACION ARTIUM DE ALAVA</t>
  </si>
  <si>
    <t>FUNDACION BARCELONA CULTURA</t>
  </si>
  <si>
    <t>FUNDACION BILBAO 700 - III MILENIUM</t>
  </si>
  <si>
    <t>FUNDACION BILBAO ARTE FUNDAZIOA</t>
  </si>
  <si>
    <t>FUNDACION CAMPO DE GOLF</t>
  </si>
  <si>
    <t>FUNDACION CANARIA AUDITORIO Y TEATRO DE LAS PALMAS DE GRAN CANARIA</t>
  </si>
  <si>
    <t>FUNDACION CANARIA DE LAS ARTES ESCENICAS Y DE LA MUSICA DE GRAN CANARIA</t>
  </si>
  <si>
    <t>FUNDACION CANARIA DEL DEPORTE</t>
  </si>
  <si>
    <t>FUNDACION CASA DE LA INDIA</t>
  </si>
  <si>
    <t>FUNDACION CASA MUSEO LLORENÇ VILLALONGA</t>
  </si>
  <si>
    <t>FUNDACION CASALS D’ART I ESPAIS EXPOSITIUS DE PALMA (PALMA ESPAI D’ART)</t>
  </si>
  <si>
    <t>FUNDACION CATEDRAL SANTA MARIA - SANTA MARIA KATEDRALA FUNDAZIOA</t>
  </si>
  <si>
    <t>FUNDACION CENTRO DE DOCUMENTACION MUSICAL CASA MUSEO ANDRES SEGOVIA EN LINARES</t>
  </si>
  <si>
    <t>FUNDACION CENTRO ETNOGRAFICO JOAQUIN DIAZ</t>
  </si>
  <si>
    <t>FUNDACION CEUTA CRISOL DE CULTURAS 2015</t>
  </si>
  <si>
    <t>FUNDACION CONTRA EL TERRORISMO Y LA VIOLENCIA ALBERTO JIMENEZ BECERRIL</t>
  </si>
  <si>
    <t>FUNDACION CORDOBA CIUDAD CULTURAL</t>
  </si>
  <si>
    <t>FUNDACION CULTURAL "ANTONIO PEREZ"</t>
  </si>
  <si>
    <t>FUNDACION CULTURAL FESTIVAL DE CINE IBEROAMERICANO DE HUELVA</t>
  </si>
  <si>
    <t>FUNDACION DE LA COMUNITAT VALENCIANA AUDITORIO DE LA DIPUTACION DE ALICANTE (ADDA)</t>
  </si>
  <si>
    <t>FUNDACION DE LA COMUNITAT VALENCIANA MARQ</t>
  </si>
  <si>
    <t>FUNDACION DON JUAN DE BORBON</t>
  </si>
  <si>
    <t>FUNDACION DONOSTIA/SAN SEBASTIAN 2016</t>
  </si>
  <si>
    <t>FUNDACION EMALCSA</t>
  </si>
  <si>
    <t>FUNDACION EUGENIO HERMOSO-LEGADO ROSARIO HERMOSO</t>
  </si>
  <si>
    <t>FUNDACION FELIX REVELLO DE TORO</t>
  </si>
  <si>
    <t>FUNDACION GAUDI DE RIUDOMS</t>
  </si>
  <si>
    <t>FUNDACION JARDIN BOTANICO DE CASTILLA-LA MANCHA</t>
  </si>
  <si>
    <t>FUNDACION JOAQUINA ZAMORA SARRATE</t>
  </si>
  <si>
    <t>FUNDACION JOSE MANUEL CABALLERO BONALD</t>
  </si>
  <si>
    <t>FUNDACION JUAN CRISOSTOMO DE ARRIAGA-BILBAO ORKESTRA SINFONIKOA</t>
  </si>
  <si>
    <t>FUNDACION MADRID 2020</t>
  </si>
  <si>
    <t>FUNDACION MARAZUELA</t>
  </si>
  <si>
    <t>FUNDACION MARCO</t>
  </si>
  <si>
    <t>FUNDACION MAX AUB</t>
  </si>
  <si>
    <t>FUNDACION MOSTOLES 1808-2008</t>
  </si>
  <si>
    <t>FUNDACION MUNICIPAL DE LAS ARTES ESCENICAS</t>
  </si>
  <si>
    <t>FUNDACION MUNICIPALTEATRO GAYARRE</t>
  </si>
  <si>
    <t>FUNDACION MUSEO CIENCIA DE VALLADOLID</t>
  </si>
  <si>
    <t>FUNDACION MUSEO DE BELLAS ARTES DE BILBAO</t>
  </si>
  <si>
    <t>FUNDACION MUSEO HISTORICO MUNICIPAL</t>
  </si>
  <si>
    <t>FUNDACION MUSEO MARITIMO DE LA RIA DE BILBAO</t>
  </si>
  <si>
    <t>FUNDACION NATURALIA XXI</t>
  </si>
  <si>
    <t>FUNDACION ORQUESTA FILARMONICA GRAN CANARIA</t>
  </si>
  <si>
    <t>FUNDACION PALACIO DE VILLALON</t>
  </si>
  <si>
    <t>FUNDACION PARA EL DESARROLLO DE LOS PUEBLOS DE TIERRAS DE JOSE MARIA EL TEMPRANILLO</t>
  </si>
  <si>
    <t>FUNDACION PARA EL FOMENTO DE LA CULTURA, LA EDUCACION Y EL DESARROLLO DE VELEZ-MALAGA</t>
  </si>
  <si>
    <t>FUNDACION PATIO HERRERIANO DE ARTE CONTEMPORANEO ESPAÑOL DE VALLADOLID</t>
  </si>
  <si>
    <t>FUNDACION PER A LA RESTAURACION DEL ANTIGO CONVENTO DE LOS PADRES FRANCISCANOS</t>
  </si>
  <si>
    <t>FUNDACION POLICIA LOCAL DE VALENCIA</t>
  </si>
  <si>
    <t>FUNDACION PREMIO CONVIVENCIA CIUDAD DE CEUTA</t>
  </si>
  <si>
    <t>FUNDACION PREMIOS LIRICOS TEATRO CAMPOAMOR</t>
  </si>
  <si>
    <t>FUNDACION PRIVADA ARRANZ BRAVO</t>
  </si>
  <si>
    <t>FUNDACION PRIVADA MUSEU DEL SANTS</t>
  </si>
  <si>
    <t>FUNDACION SALAMANCA CIUDAD DE CULTURA Y SABERES</t>
  </si>
  <si>
    <t>FUNDACION TARAZONA MONUMENTAL</t>
  </si>
  <si>
    <t>FUNDACION TEATRO CALDERON</t>
  </si>
  <si>
    <t>FUNDACION TEATRO VILLAMARTA</t>
  </si>
  <si>
    <t>FUNDACION VALENCIA CREA DE LA COMUNITAT VALENCIANA</t>
  </si>
  <si>
    <t>FUNDACION VINSEUM MUSEU DE LES CULTURES DEL VI DE CATALUNYA</t>
  </si>
  <si>
    <t>GERENCIA MUNICIPAL DE CULTURA Y DEPORTES DE SANTA LUCIA, S. A.</t>
  </si>
  <si>
    <t>GESDEPORTE PEÑAFIEL, S.L.</t>
  </si>
  <si>
    <t>GESTION INSULAR PARA EL DEPORTE, LA CULTURA Y EL OCIO, S.A. (IDECO)</t>
  </si>
  <si>
    <t>GESTORA DEPORTIVA MUNICIPAL DE PAJARA, S.L.</t>
  </si>
  <si>
    <t>GRANADA EVENTOS GLOBALES, S.A.</t>
  </si>
  <si>
    <t>INSTITUT DE CULTURA DE BARCELONA (ICUB)</t>
  </si>
  <si>
    <t>INSTITUT DE LA JOVENTUT DE MENORCA (INJOVE)</t>
  </si>
  <si>
    <t>INSTITUT MUNICIPAL DE PARCS I JARDINS DE BARCELONA (IMPJ)</t>
  </si>
  <si>
    <t>INSTITUT MUNICIPAL FUNDACIO MIES VAN DER ROHE-BARCELONA</t>
  </si>
  <si>
    <t>INSTITUTO DE LA CULTURA Y DE LAS ARTES DE SEVILLA (ICAS)</t>
  </si>
  <si>
    <t>JARDIN BOTANICO ATLANTICO DE GIJON, S.A.</t>
  </si>
  <si>
    <t>LA CALA SERVEIS MUNICIPALS, S.L.</t>
  </si>
  <si>
    <t>LOGROÑO DEPORTE, S.A. (AYTO. DE LOGROÑO)</t>
  </si>
  <si>
    <t>MADRID DESTINO CULTURA TURISMO Y NEGOCIO, S.A.</t>
  </si>
  <si>
    <t>MAJORI KIROLDEGIA, S.L.</t>
  </si>
  <si>
    <t>MALAGA DEPORTE Y EVENTOS, S.A.</t>
  </si>
  <si>
    <t>MOGAN SOCIOCULTURAL, S.L.U.</t>
  </si>
  <si>
    <t>MOSTRA DE VALENCIA E INICIATIVAS AUDIOVISUALES</t>
  </si>
  <si>
    <t>MUSEO ARQUEOLOGICO, ETNOGRAFICO E HISTORICO</t>
  </si>
  <si>
    <t>MUSEO COMARCAL DE L'HORTA SUD JOSE FERRIS MARCH</t>
  </si>
  <si>
    <t>MUSEO DE REPRODUCCIONES ARTISTICAS</t>
  </si>
  <si>
    <t>PALACIO DE CONGRESOS DE HUESCA, S.A.</t>
  </si>
  <si>
    <t>PROSCENI EL VENDRELL, S.L.M.</t>
  </si>
  <si>
    <t>PUERTO DEPORTIVO EL ABRA-GETXO, S.A.</t>
  </si>
  <si>
    <t>RECURSOS TURISTICOS DE MIJAS, S.A.</t>
  </si>
  <si>
    <t>RED DE JUDERIAS DE ESPAÑA CAMINOS DE SEFARAD</t>
  </si>
  <si>
    <t>REUS ESPORT I LLEURE, S.A. (RELLSA)</t>
  </si>
  <si>
    <t>RIUDOMS SERVEIS</t>
  </si>
  <si>
    <t>SAN TELMO MUSEOA, S.A.</t>
  </si>
  <si>
    <t>SOCIEDAD ANOETA KIROLDEGIA, S.A.</t>
  </si>
  <si>
    <t>SOCIEDAD MUNICIPAL CADIZ 2012, S.A.</t>
  </si>
  <si>
    <t>SOCIEDAD MUNICIPAL SITGES ESDEVENIMENTS, S.L.</t>
  </si>
  <si>
    <t>SOCIEDAD MUNICIPAL ZARAGOZA CULTURAL, S.A.</t>
  </si>
  <si>
    <t>SOCIEDAD PROVINCIAL DE ARTES GRAFICAS, S.A.</t>
  </si>
  <si>
    <t>SOCIETAT ESPORTIVA MORA D'EBRE, S.L.</t>
  </si>
  <si>
    <t>TEATRO BARAKALDO, S.A. (BARAKALDO ANTZOKIA, S.A.)</t>
  </si>
  <si>
    <t>TEATRO CERVANTES DE MALAGA, S.A.</t>
  </si>
  <si>
    <t>TENERIFE ESPACIO DE LAS ARTES (TEA)</t>
  </si>
  <si>
    <t>TORTOSASPORT, S.L.</t>
  </si>
  <si>
    <t>VICTORIA EUGENIA ANTZOKIA, S.A.</t>
  </si>
  <si>
    <t>XEREZ 21 SPEED FESTIVAL, S.A.</t>
  </si>
  <si>
    <t>ZARAGOZA DEPORTE MUNICIPAL, S.A.</t>
  </si>
  <si>
    <t>BILBAO BIZKAIA MUSEOAK, S.L.</t>
  </si>
  <si>
    <t>CONSORCIO MUSEO DEL AGUA DEL CANAL DE URGELL</t>
  </si>
  <si>
    <t>FUNDACION BIBLIOTECA MANUEL RUIZ LUQUE</t>
  </si>
  <si>
    <t>FUNDACION LUIS SEOANE</t>
  </si>
  <si>
    <t>01 INNOVA 24H, S.L.U.</t>
  </si>
  <si>
    <t>ABANTO-ZIERBENAKO INDUSTRIALDEA, S.A.</t>
  </si>
  <si>
    <t>ACA AGENCIA CATALANA DE L'AIGUA</t>
  </si>
  <si>
    <t>ACADEMIA GALEGA DE SEGURIDADE PUBLICA (AGSP)</t>
  </si>
  <si>
    <t>ACADEMIA VASCA DE POLICIA Y EMERGENCIAS (AVPE) - POLIZIA ETA LARRIALDIETAKO EUSKAL AKADEMIA (PLEA)</t>
  </si>
  <si>
    <t>ACCD AGENCIA CATALANA DE COOPERACIO AL DESENVOLUPAMENT</t>
  </si>
  <si>
    <t>ACCIO AGENCIA PER A LA COMPETITIVITAT DE L'EMPRESA</t>
  </si>
  <si>
    <t>ACT AGENCIA CATALANA DE TURISME</t>
  </si>
  <si>
    <t>ADE PARQUES TECNOLOGICOS Y EMPRESARIALES DE CASTILLA Y LEON, S. A.</t>
  </si>
  <si>
    <t>ADIANTE 2000, FONDO DE CAPITAL RIESGO (ADIANTE 2000)</t>
  </si>
  <si>
    <t>AEROPUERTO DE CASTELLON, S.L. (AEROCAS)</t>
  </si>
  <si>
    <t>AGENCIA ANDALUZA DE COOPERACION INTERNACIONAL PARA EL DESARROLLO (AACID)</t>
  </si>
  <si>
    <t>AGENCIA ANDALUZA DE LA ENERGIA (AAE)</t>
  </si>
  <si>
    <t>AGENCIA ANDALUZA DE PROMOCION EXTERIOR, S.A. (EXTENDA)</t>
  </si>
  <si>
    <t>AGENCIA BALEAR DE L'AIGUA I DE LA QUALITAT AMBIENTAL (ABAQUA)</t>
  </si>
  <si>
    <t>AGENCIA CANTABRA DE ADMINISTRACION TRIBUTARIA (ACAT)</t>
  </si>
  <si>
    <t>AGENCIA CATALANA DE CONSUMO - AGENCIA CATALANA DEL CONSUM</t>
  </si>
  <si>
    <t>AGENCIA DE DEFENSA DE LA COMPETENCIA DE ANDALUCIA (ADCA)</t>
  </si>
  <si>
    <t>AGENCIA DE DESARROLLO ECONOMICO DE LA RIOJA (ADER)</t>
  </si>
  <si>
    <t>AGENCIA DE GESTION AGRARIA Y PESQUERA DE ANDALUCIA (AGA)</t>
  </si>
  <si>
    <t>AGENCIA DE INFORMATICA Y COMUNICACIONES DE LA COMUNIDAD DE MADRID (ICM)</t>
  </si>
  <si>
    <t>AGENCIA DE INNOVACION Y DESARROLLO DE ANDALUCIA (IDEA)</t>
  </si>
  <si>
    <t>AGENCIA DE INNOVACION, FINANCIACION E INTERNACIONALIZACION EMPRESARIAL DE CASTILLA Y LEON</t>
  </si>
  <si>
    <t>AGENCIA DE MEDIO AMBIENTE Y AGUA DE ANDALUCIA</t>
  </si>
  <si>
    <t>AGENCIA DE OBRA PUBLICA DE LA JUNTA DE ANDALUCIA (AOPJA)</t>
  </si>
  <si>
    <t>AGENCIA DE PROTECCION DEL MEDIO URBANO Y NATURAL (APMUN)</t>
  </si>
  <si>
    <t>AGENCIA DE TECNOLOGIA Y CERTIFICACION ELECTRONICA (ATCE)</t>
  </si>
  <si>
    <t>AGENCIA DE TURISME DE LES ILLES BALEARS (ATB)</t>
  </si>
  <si>
    <t>AGENCIA DE VIVIENDA Y REHABILITACION DE ANDALUCIA (AVRA)</t>
  </si>
  <si>
    <t>AGENCIA DEL AGUA DE CASTILLA-LA MANCHA (AGUAS)</t>
  </si>
  <si>
    <t>AGENCIA D'EMIGRACIO I COOPERACIO INTERNACIONAL DE LES ILLES BALEARS (AECIB)</t>
  </si>
  <si>
    <t>AGENCIA EXTREMEÑA DE LA ENERGIA (AGENEX)</t>
  </si>
  <si>
    <t>AGENCIA NAVARRA DE EMERGENCIAS (ANE)</t>
  </si>
  <si>
    <t>AGENCIA PARA LA REEDUCACION Y REINSERCION DEL MENOR INFRACTOR (ARRMI)</t>
  </si>
  <si>
    <t>AGENCIA TRIBUTARIA DE ANDALUCIA (ATA)</t>
  </si>
  <si>
    <t>AGENCIA TRIBUTARIA DE LA REGION DE MURCIA</t>
  </si>
  <si>
    <t>AGENCIA TRIBUTARIA DE LES ILLES BALEARS (ATIB)</t>
  </si>
  <si>
    <t>AGENCIA VALENCIANA DE FOMENTO Y GARANTIA AGRARIA (AVFGA)</t>
  </si>
  <si>
    <t>AGENCIA VALENCIANA DEL TURISME (AVT)</t>
  </si>
  <si>
    <t>AGENCIA VASCA DE COOPERACION PARA EL DESARROLLO (AVCD) - GARAPENERAKO LANKIDETZAREN EUSKAL AGENTZIA</t>
  </si>
  <si>
    <t>AGENCIA VASCA DE PROTECCION DE DATOS</t>
  </si>
  <si>
    <t>AGENCIA VASCA DE TURISMO, S.A. (BASQUETOUR) - TURISMOAREN EUSKAL AGENTZIA</t>
  </si>
  <si>
    <t>AHC AGENCIA DE L´HABITATGE DE CATALUNYA</t>
  </si>
  <si>
    <t>ALBANCIA, S.L.</t>
  </si>
  <si>
    <t>ALOKABIDE, S.A.</t>
  </si>
  <si>
    <t>ANDALUCIA EMPRENDE FUNDACION PUBLICA ANDALUZA (AEFPA)</t>
  </si>
  <si>
    <t>AOC CONSORCI ADMINISTRACIO OBERTA DE CATALUNYA</t>
  </si>
  <si>
    <t>APC AEROPORTS PUBLICS DE CATALUNYA, S.L.U.</t>
  </si>
  <si>
    <t>APDCAT AUTORITAT CATALANA DE PROTECCIO DE DADES</t>
  </si>
  <si>
    <t>ARABAKO INDUSTRIALDEA S.A. (ARABA)</t>
  </si>
  <si>
    <t>ARAGON EXTERIOR, S.A. (AREX)</t>
  </si>
  <si>
    <t>ARAGONESA DE SERVICIOS TELEMATICOS (AST)</t>
  </si>
  <si>
    <t>ARC AGENCIA DE RESIDUS DE CATALUNYA</t>
  </si>
  <si>
    <t>ARRENDAMIENTOS Y PROMOCIONES DE LA COMUNIDAD DE MADRID, S.A. (ARPROMA)</t>
  </si>
  <si>
    <t>ASAMBLEA DE EXTREMADURA</t>
  </si>
  <si>
    <t>ASAMBLEA DE MADRID</t>
  </si>
  <si>
    <t>ASOCIACION PARA LA REVITALIZACION DEL BILBAO METROPOLITANO (BM30)</t>
  </si>
  <si>
    <t>ATC AGENCIA TRIBUTARIA DE CATALUNYA</t>
  </si>
  <si>
    <t>ATMAL CONSORCI DEL TRANSPORT PUBLIC DE L'AREA DE LLEIDA, AUTORITAT TERRITORIAL DE MOBILITAT</t>
  </si>
  <si>
    <t>ATMG CONSORCI DEL TRANSPORT PUBLIC DE L'AREA DE GIRONA, AUTORIAT TERRITORIAL DE MOBILITAT</t>
  </si>
  <si>
    <t>ATMT CONSORCI DEL TRANSPORT PUBLIC DE L'AREA DE TARRAGONA, AUTORITAT TERRITORIAL DE MOBILITAT</t>
  </si>
  <si>
    <t>AUGAS DE GALICIA (AUGAS)</t>
  </si>
  <si>
    <t>AUTORIDAD VASCA DE LA COMPETENCIA (AVC) - LEHIAREN EUSKAL AGINTZARITZA (LEA)</t>
  </si>
  <si>
    <t>AUTORITAT CATALANA DE LA COMPETENCIA</t>
  </si>
  <si>
    <t>AVANÇSA EMPRESA DE PROMOCIO I LOCALITZACIO INDUSTRIAL DE CATALUNYA, S.A.</t>
  </si>
  <si>
    <t>AXENCIA DE PROTECCION DA LEGALIDADE URBANISTICA (APLU)</t>
  </si>
  <si>
    <t>AXENCIA DE TURISMO DE GALICIA</t>
  </si>
  <si>
    <t>AXENCIA GALEGA DE DESENVOLVEMENTO RURAL (AGADER)</t>
  </si>
  <si>
    <t>AXENCIA GALEGA DE EMERXENCIAS (AXEGA)</t>
  </si>
  <si>
    <t>AXENCIA GALEGA DE INFRAESTRUCTURAS (AXI) - AGENCIA GALLEGA DE INFRAESTRUCTURAS (AGI)</t>
  </si>
  <si>
    <t>AXENCIA GALEGA DE INNOVACION (GAIN)</t>
  </si>
  <si>
    <t>AXENCIA PARA A MODERNIZACION TECNOLOXICA DE GALICIA (AMTEGA)</t>
  </si>
  <si>
    <t>AXENCIA TRIBUTARIA DE GALICIA (ATRIGA)</t>
  </si>
  <si>
    <t>BETERRI KOSTAKO INDUSTRIALDEA, S.A. (BETERRI)</t>
  </si>
  <si>
    <t>BLANES CONSORCI URBANISTIC PORTAL DE LA COSTA BRAVA - ILLA DE BLANES</t>
  </si>
  <si>
    <t>BURNIZKO, S.A</t>
  </si>
  <si>
    <t>BUSTURIALDEKO INDUSTRIALDEA, S.A. (BUSTURIA)</t>
  </si>
  <si>
    <t>CAMARA DE CUENTAS DE MADRID</t>
  </si>
  <si>
    <t>CAMARA DE CUENTAS DE NAVARRA</t>
  </si>
  <si>
    <t>CAMPUS DE LA JUSTICIA, S.A.</t>
  </si>
  <si>
    <t>CARTOGRAFICA DE CANARIAS, S.A. (GRAFCAN)</t>
  </si>
  <si>
    <t>CARTUJA 93, S.A.</t>
  </si>
  <si>
    <t>CASTILLA Y LEON SOCIEDAD PATRIMONIAL, S.A.</t>
  </si>
  <si>
    <t>CATCERT AGENCIA CATALANA DE CERTIFICACIO</t>
  </si>
  <si>
    <t>CATFILMS CONSORCI CATALAN FILMS &amp; TV</t>
  </si>
  <si>
    <t>CATM CONSORCI DE L'AUTORITAT DEL TRANSPORT METROPOLITA</t>
  </si>
  <si>
    <t>CBM CONSORCI DEL BARRI DE LA MINA</t>
  </si>
  <si>
    <t>CCAM CONSORCI DE COMERÇ, ARTESANIA I MODA DE CATALUNYA</t>
  </si>
  <si>
    <t>CCED CONSORCI CENTRE D'ESTUDIS DEMOGRAFICS</t>
  </si>
  <si>
    <t>CDP FUNDACIO CENTRE DE DOCUMENTACIO POLITICA</t>
  </si>
  <si>
    <t>CENIT CONSORCI CENTRE D'INNOVACIO DEL TRANSPORT</t>
  </si>
  <si>
    <t>CENTRE D'ESTUDIS D'OPINIO</t>
  </si>
  <si>
    <t>CENTRE D'ESTUDIS JURIDICS I FORMACIO ESPECIALITZADA - CENTRO DE ESTUDIOS JURIDICOS Y FORMACION ESPECIALIZADA -</t>
  </si>
  <si>
    <t>CENTRE112 CENTRE D'ATENCIO I GESTIO DE TRUCADES D'URGENCIA 112 DE CATALUNYA (CAGTU)</t>
  </si>
  <si>
    <t>CENTRO DE EMPRESAS E INNOVACION DE ALAVA - ARABAKO ERABERRIKUNTZA INDUSTRIALDEA, S.A. (CENTRO)</t>
  </si>
  <si>
    <t>CENTRO DE ESTUDIOS DE LA ADMINISTRACION PUBLICA DE LA REGION DE CANTABRIA (CEARC)</t>
  </si>
  <si>
    <t>CENTRO DE INVESTIGACION DE MEDIO AMBIENTE (CIMA)</t>
  </si>
  <si>
    <t>CENTRO DE INVESTIGACION Y TECNOLOGIA AGROALIMENTARIA DE ARAGON (CITA)</t>
  </si>
  <si>
    <t>CENTRO EUROPEO DE EMPRESAS E INNOVACION DE ARAGON, S.A. (CEEIARAGON)</t>
  </si>
  <si>
    <t>CENTRO EUROPEO DE EMPRESAS E INNOVACION DE NAVARRA, S.L. (CEIN)</t>
  </si>
  <si>
    <t>CENTRO INFORMATICO PARA A XESTION TRIBUTARIA, ECONOMICO-FINANCEIRA E CONTABLE (CIXTEC)</t>
  </si>
  <si>
    <t>CENTRO PARA EL AHORRO Y DESARROLLO ENERGETICO Y MINERO, S.A. (CADEM) - ENERGIA ETA MEATZEN AURREZTE ETA HAZKUNTZARAKO AZTERTEGIA, S.A.</t>
  </si>
  <si>
    <t>CENTROS EUROPEOS DE EMPRESAS E INNOVACION DE CASTILLA Y LEON, S.A. (CEICALSA)</t>
  </si>
  <si>
    <t>CESICAT FUNDACIO CENTRE DE SEGURETAT DE LA INFORMACIO DE CATALUNYA</t>
  </si>
  <si>
    <t>CIDADE TECNOLOXICA DE VIGO (CITEXVI)</t>
  </si>
  <si>
    <t>CIDOB FUNDACIO CIDOB - CENTRE D'INFORMACIO I DOCUMENTACIO INTERNACIONALS A BARCELONA</t>
  </si>
  <si>
    <t>CIMALSA CENTRALS I INFRAESTRUCTURES PER A LA MOBILITAT I LES ACTIVITATS LOGISTIQUES, S.A.</t>
  </si>
  <si>
    <t>CIUDAD AGROALIMENTARIA DE TUDELA (CAT)</t>
  </si>
  <si>
    <t>CIUDAD INDUSTRIAL DEL VALLE DEL NALON, S.A. (VALNALON)</t>
  </si>
  <si>
    <t>CM CONSORCI DEL MONTSEC</t>
  </si>
  <si>
    <t>COMISION REGIONAL DEL BANCO DE TIERRAS (BATI)</t>
  </si>
  <si>
    <t>CONSEJO CONSULTIVO DE EXTREMADURA</t>
  </si>
  <si>
    <t>CONSEJO DE NAVARRA</t>
  </si>
  <si>
    <t>CONSEJO ECONOMICO Y SOCIAL DE ASTURIAS (CES)</t>
  </si>
  <si>
    <t>CONSEJO ECONOMICO Y SOCIAL DE CANARIAS (CES)</t>
  </si>
  <si>
    <t>CONSEJO ECONOMICO Y SOCIAL DE CASTILLA Y LEON (CES)</t>
  </si>
  <si>
    <t>CONSEJO ECONOMICO Y SOCIAL DE EXTREMADURA (CES)</t>
  </si>
  <si>
    <t>CONSEJO ECONOMICO Y SOCIAL DE LA REGION DE MURCIA (CES)</t>
  </si>
  <si>
    <t>CONSEJO ECONOMICO Y SOCIAL DE LA RIOJA (CES)</t>
  </si>
  <si>
    <t>CONSELLO ECONOMICO E SOCIAL DE GALICIA (CES)</t>
  </si>
  <si>
    <t>CONSELLO GALEGO DA COMPETENCIA</t>
  </si>
  <si>
    <t>CONSELLO GALEGO DE RELACIONS LABORAIS</t>
  </si>
  <si>
    <t>CONSORCI CENTRE BALEARS EUROPA (CBE)</t>
  </si>
  <si>
    <t>CONSORCI D'AIGÜES DE LES ILLES BALEARS</t>
  </si>
  <si>
    <t>CONSORCI DE TRANSPORTS DE MALLORCA (CTM)</t>
  </si>
  <si>
    <t>CONSORCI D'INFRAESTRUCTURES DE LES ILLES BALEARS</t>
  </si>
  <si>
    <t>CONSORCI PARC DE LES ESTACIONS</t>
  </si>
  <si>
    <t>CONSORCI PER A LA PROTECCIO I GESTIO DELS ESPAIS D'INTERES NATURAL DEL RIPOLLES</t>
  </si>
  <si>
    <t>CONSORCI PER AL DESENVOLUPAMENT D'ACTUACIONS DE MILLORA I CONSTRUCCIONS D'INFRASTRUCTURES AL TERRITORI DE L'ENTITAT LOCAL MENOR DE PALMANYOLA</t>
  </si>
  <si>
    <t>CONSORCI PER LA RECUPERACIO DE LA FAUNA DE LES ILLES BALEARS (COFIB)</t>
  </si>
  <si>
    <t>CONSORCI PLA D-LLUCMAJOR</t>
  </si>
  <si>
    <t>CONSORCI REFORMA GRAN VIA DE L' HOSPITALET LLOBREGAT</t>
  </si>
  <si>
    <t>CONSORCIO AGENCIA PARA EL DESARROLLO DE LA COMARCA DEL NOROESTE Y RIO MULA</t>
  </si>
  <si>
    <t>CONSORCIO AGRUPACION N.º 1 DE HUESCA</t>
  </si>
  <si>
    <t>CONSORCIO ASTURIANO DE SERVICIOS TECNOLOGICOS (CAST)</t>
  </si>
  <si>
    <t>CONSORCIO AUTORIDAD TERRITORIAL DEL TRANSPORTE DE GUIPUZKOA - GUIPUZKOAKO GARRAIOAREN LURRALDE AGINTARITZA</t>
  </si>
  <si>
    <t>CONSORCIO CENTRO DE TRANSPORTES DE MERCANCIAS DE GUADIX</t>
  </si>
  <si>
    <t>CONSORCIO CENTRO TURISTICO DE TALASOTERAPIA DE SAN PEDRO DEL PINATAR</t>
  </si>
  <si>
    <t>CONSORCIO CONTRA INCENDIOS E DE SALVAMENTO DA COMARCA DA LIMIA</t>
  </si>
  <si>
    <t>CONSORCIO CONTRA INCENDIOS E SALVAMENTO DA COMARCA DE VALDEORRAS</t>
  </si>
  <si>
    <t>CONSORCIO DE AGUAS Y RESIDUOS DE LA RIOJA (CARE)</t>
  </si>
  <si>
    <t>CONSORCIO DE EXTINCION DE INCENDIOS Y SALVAMENTO DE LA COMUNIDAD AUTONOMA DE MURCIA (CSEIS)</t>
  </si>
  <si>
    <t>CONSORCIO DE LAS VIAS VERDES DE LA REGION DE MURCIA</t>
  </si>
  <si>
    <t>CONSORCIO DE TRANSPORTE METROPOLITANO  DE LA BAHIA DE CADIZ</t>
  </si>
  <si>
    <t>CONSORCIO DE TRANSPORTE METROPOLITANO DE LA COSTA DE HUELVA</t>
  </si>
  <si>
    <t>CONSORCIO DE TRANSPORTE METROPOLITANO DEL AREA DE ALMERIA</t>
  </si>
  <si>
    <t>CONSORCIO DE TRANSPORTE METROPOLITANO DEL AREA DE CORDOBA</t>
  </si>
  <si>
    <t>CONSORCIO DE TRANSPORTE METROPOLITANO DEL AREA DE GRANADA</t>
  </si>
  <si>
    <t>CONSORCIO DE TRANSPORTE METROPOLITANO DEL AREA DE JAEN</t>
  </si>
  <si>
    <t>CONSORCIO DE TRANSPORTE METROPOLITANO DEL AREA DE MALAGA</t>
  </si>
  <si>
    <t>CONSORCIO DE TRANSPORTE METROPOLITANO DEL AREA DE SEVILLA</t>
  </si>
  <si>
    <t>CONSORCIO DE TRANSPORTE METROPOLITANO DEL CAMPO DE GIBRALTAR</t>
  </si>
  <si>
    <t>CONSORCIO DE TRANSPORTES DE ASTURIAS (CTA)</t>
  </si>
  <si>
    <t>CONSORCIO DE TRANSPORTES DE BIZKAIA (CTB)</t>
  </si>
  <si>
    <t>CONSORCIO DE TRANSPORTES DEL AREA DE ZARAGOZA</t>
  </si>
  <si>
    <t>CONSORCIO DEL AERODROMO AEROPUERTO DE TERUEL</t>
  </si>
  <si>
    <t>CONSORCIO DO CASCO VELLO DE VIGO</t>
  </si>
  <si>
    <t>CONSORCIO EXTREMEÑO DE INFORMACION AL CONSUMIDOR</t>
  </si>
  <si>
    <t>CONSORCIO MARINA DE COPE</t>
  </si>
  <si>
    <t>CONSORCIO PACTO TERRITORIAL POR EL EMPLEO BAHIA DE CADIZ</t>
  </si>
  <si>
    <t>CONSORCIO PARA A XESTION E EXPLOTACION DA REDE BASICA DE ABASTECEMENTO DE AUGA AOS CONCELLOS DE CERVO Y BURELA</t>
  </si>
  <si>
    <t>CONSORCIO PARA EL ABASTECIMIENTO DE  AGUA Y SANEAMIENTO EN EL PRINCIPADO DE ASTURIAS (CADASA)</t>
  </si>
  <si>
    <t>CONSORCIO PARA EL DESARROLLO DE LA MONTAÑA CENTRAL DE ASTURIAS</t>
  </si>
  <si>
    <t>CONSORCIO PARA EL SERVICIO DE EXTINCION DE INCENDIOS, SALVAMENTO Y PROTECCION CIVIL DE LA RIOJA (CEIS)</t>
  </si>
  <si>
    <t>CONSORCIO PARA LA EJECUCION DE LAS PREVISIONES DEL PLAN ZONAL DE RESIDUOS 1, AREA DE GESTION C1</t>
  </si>
  <si>
    <t>CONSORCIO PARA LA EJECUCION DE LAS PREVISIONES DEL PLAN ZONAL DE RESIDUOS 11, AREA DE GESTION A6</t>
  </si>
  <si>
    <t>CONSORCIO PARA LA EJECUCION DE LAS PREVISIONES DEL PLAN ZONAL DE RESIDUOS 2, AREA DE GESTION C2</t>
  </si>
  <si>
    <t>CONSORCIO PARA LA EJECUCION DE LAS PREVISIONES DEL PLAN ZONAL DE RESIDUOS 5, AREA DE GESTION V5</t>
  </si>
  <si>
    <t>CONSORCIO PARA LA EJECUCION DE LAS PREVISIONES DEL PLAN ZONAL DE RESIDUOS 6, AREA DE GESTION A1</t>
  </si>
  <si>
    <t>CONSORCIO PARA LA EJECUCION DE LAS PREVISIONES DEL PLAN ZONAL DE RESIDUOS 7, AREA DE GESTION A2</t>
  </si>
  <si>
    <t>CONSORCIO PARA LA EJECUCION DE LAS PREVISIONES DEL PLAN ZONAL DE RESIDUOS 8, AREA DE GESTION A3</t>
  </si>
  <si>
    <t>CONSORCIO PARA LA GESTION DE RESIDUOS SOLIDOS DE LA REGION DE MURCIA (COGERSOL)</t>
  </si>
  <si>
    <t>CONSORCIO PARA LA GESTION DE RESIDUOS SOLIDOS EN ASTURIAS (COGERSA)</t>
  </si>
  <si>
    <t>CONSORCIO PARA LA GESTION DEL INSTITUTO TECNOLOGICO DE ROCAS ORNAMENTALES Y MATERIAL DE CONSTRUCCION (INTROMAC)</t>
  </si>
  <si>
    <t>CONSORCIO PARA LA GESTION, CONSERVACION Y EXPLOTACION DEL TUNEL DE BIELSA-ARAGNOUET</t>
  </si>
  <si>
    <t>CONSORCIO PARA LA PROMOCION, DESARROLLO Y GESTION DE LA CIUDAD DEL MEDIO AMBIENTE</t>
  </si>
  <si>
    <t>CONSORCIO PARA O SERVICIO CONTRA INCENDIOS E SALVAMENTO DA COMARCA DE VERIN</t>
  </si>
  <si>
    <t>CONSORCIO PARQUE NACIONAL DE LOS PICOS DE EUROPA</t>
  </si>
  <si>
    <t>CONSORCIO PROVINCIAL CONTRAINCENDIOS E SALVAMENTO COMARCA DE DEZA E TABEIROS TERRA MONTES</t>
  </si>
  <si>
    <t>CONSORCIO PROVINCIAL CONTRAINCENDIOS E SALVAMENTO COMARCA DO CARBALLIÑO E DO RIBEIRO</t>
  </si>
  <si>
    <t>CONSORCIO REGIONAL DE TRANSPORTES (CRT)</t>
  </si>
  <si>
    <t>CONSORCIO TURISTICO DESFILADERO DE ALMADENES</t>
  </si>
  <si>
    <t>CONSORCIO URBANISTICO CANFRANC 2000</t>
  </si>
  <si>
    <t>CONSORCIO URBANISTICO PARLA ESTE</t>
  </si>
  <si>
    <t>CONSORCIO UTEDLT ARCHIDONA Y OTROS (NORORMA)</t>
  </si>
  <si>
    <t>CONSORCIO UTEDLT CAMPIÑA SUR</t>
  </si>
  <si>
    <t>CONSORCIO UTEDLT COSTA DEL SOL (FUENGIROLA Y MIJAS)</t>
  </si>
  <si>
    <t>CONSORCIO UTEDLT DE ADRA</t>
  </si>
  <si>
    <t>CONSORCIO UTEDLT DE ALBANCHEZ DE MAGINA Y OTROS (MAGINA NORTE)</t>
  </si>
  <si>
    <t>CONSORCIO UTEDLT DE ALCALA DE GUADAIRA</t>
  </si>
  <si>
    <t>CONSORCIO UTEDLT DE ALFACAR</t>
  </si>
  <si>
    <t>CONSORCIO UTEDLT DE ALHAMA DE GRANADA</t>
  </si>
  <si>
    <t>CONSORCIO UTEDLT DE ALTO GUADALQUIVIR</t>
  </si>
  <si>
    <t>CONSORCIO UTEDLT DE ANDARAX (ALBOLODUY )</t>
  </si>
  <si>
    <t>CONSORCIO UTEDLT DE ANDEVALO-MINERO</t>
  </si>
  <si>
    <t>CONSORCIO UTEDLT DE ARMILLA (AGRON Y OTROS)</t>
  </si>
  <si>
    <t>CONSORCIO UTEDLT DE ATARFE (ALBOLOTE Y OTROS)</t>
  </si>
  <si>
    <t>CONSORCIO UTEDLT DE BAJO GUADALQUIVIR</t>
  </si>
  <si>
    <t>CONSORCIO UTEDLT DE BAZA</t>
  </si>
  <si>
    <t>CONSORCIO UTEDLT DE BERJA (ALCOLEA Y OTROS)</t>
  </si>
  <si>
    <t>CONSORCIO UTEDLT DE BETURIA</t>
  </si>
  <si>
    <t>CONSORCIO UTEDLT DE CADIAR ( ALPUJARRA DE LA SIERRA)</t>
  </si>
  <si>
    <t>CONSORCIO UTEDLT DE CAMPIÑA ANDEVALO</t>
  </si>
  <si>
    <t>CONSORCIO UTEDLT DE CAMPIÑA SUR CORDOBESA</t>
  </si>
  <si>
    <t>CONSORCIO UTEDLT DE CARBONERAS</t>
  </si>
  <si>
    <t>CONSORCIO UTEDLT DE CHICLANA DE LA FRONTERA</t>
  </si>
  <si>
    <t>CONSORCIO UTEDLT DE COMARCA DEL GUADIATO</t>
  </si>
  <si>
    <t>CONSORCIO UTEDLT DE COMARCA DEL MARMOL (ALBANCHEZ)</t>
  </si>
  <si>
    <t>CONSORCIO UTEDLT DE CUENCA MINERA DE RIOTINTO</t>
  </si>
  <si>
    <t>CONSORCIO UTEDLT DE DOS HERMANAS</t>
  </si>
  <si>
    <t>CONSORCIO UTEDLT DE ECIJA (CAÑADA ROSAL Y OTROS)</t>
  </si>
  <si>
    <t>CONSORCIO UTEDLT DE EL PUERTO DE SANTA MARIA</t>
  </si>
  <si>
    <t>CONSORCIO UTEDLT DE ESTEPA (AGUADULCE Y OTROS)</t>
  </si>
  <si>
    <t>CONSORCIO UTEDLT DE GERENA</t>
  </si>
  <si>
    <t>CONSORCIO UTEDLT DE GUADALTEBA</t>
  </si>
  <si>
    <t>CONSORCIO UTEDLT DE GUADIX (ALICUN DE ORTEGA Y OTROS)</t>
  </si>
  <si>
    <t>CONSORCIO UTEDLT DE HINOJOSA DEL DUQUE</t>
  </si>
  <si>
    <t>CONSORCIO UTEDLT DE HUERCAL OVERA (ANTAS Y OTROS)</t>
  </si>
  <si>
    <t>CONSORCIO UTEDLT DE IZNALLOZ (BENALUA DE LAS VILLAS Y OTROS)</t>
  </si>
  <si>
    <t>CONSORCIO UTEDLT DE JEREZ DE LA FRONTERA</t>
  </si>
  <si>
    <t>CONSORCIO UTEDLT DE LA COMARCA DE ANTEQUERA (ALAMEDA Y OTROS)</t>
  </si>
  <si>
    <t>CONSORCIO UTEDLT DE LA COMARCA DE HUESCAR</t>
  </si>
  <si>
    <t>CONSORCIO UTEDLT DE LA COMARCA DE LA JANDA</t>
  </si>
  <si>
    <t>CONSORCIO UTEDLT DE LA COMARCA DE LA SIERRA DE CADIZ</t>
  </si>
  <si>
    <t>CONSORCIO UTEDLT DE LA COMARCA DE LOS VELEZ</t>
  </si>
  <si>
    <t>CONSORCIO UTEDLT DE LA COMARCA DEL CAMPO DE GIBRALTAR</t>
  </si>
  <si>
    <t>CONSORCIO UTEDLT DE LA COSTA DE HUELVA</t>
  </si>
  <si>
    <t>CONSORCIO UTEDLT DE LA RINCONADA</t>
  </si>
  <si>
    <t>CONSORCIO UTEDLT DE LA SIERRA NORTE DE SEVILLA</t>
  </si>
  <si>
    <t>CONSORCIO UTEDLT DE LA SUBBETICA CORDOBESA</t>
  </si>
  <si>
    <t>CONSORCIO UTEDLT DE LAS CUATRO VILLAS (IZNATORAF Y OTROS)</t>
  </si>
  <si>
    <t>CONSORCIO UTEDLT DE LINARES</t>
  </si>
  <si>
    <t>CONSORCIO UTEDLT DE LOJA (ILLORA Y MONTEFRIO)</t>
  </si>
  <si>
    <t>CONSORCIO UTEDLT DE LORA DEL RIO (ALCOLEA DEL RIO Y OTROS)</t>
  </si>
  <si>
    <t>CONSORCIO UTEDLT DE LOS ALCORES (CARMONA, VISO Y MAIRENA)</t>
  </si>
  <si>
    <t>CONSORCIO UTEDLT DE LOS MONTES Y ALTA AXARQUIA</t>
  </si>
  <si>
    <t>CONSORCIO UTEDLT DE MARCHENA (ARAHAL Y OTROS)</t>
  </si>
  <si>
    <t>CONSORCIO UTEDLT DE MORON DE LA FRONTERA (ALGAMITAS Y OTROS)</t>
  </si>
  <si>
    <t>CONSORCIO UTEDLT DE MOTRIL (ZONA NORTE DE GRANADA)</t>
  </si>
  <si>
    <t>CONSORCIO UTEDLT DE ORGIVA (ALMEGIBAR Y OTROS)</t>
  </si>
  <si>
    <t>CONSORCIO UTEDLT DE OSUNA (LANTEJUELA Y OTROS)</t>
  </si>
  <si>
    <t>CONSORCIO UTEDLT DE PADUL</t>
  </si>
  <si>
    <t>CONSORCIO UTEDLT DE POZOBLANCO</t>
  </si>
  <si>
    <t>CONSORCIO UTEDLT DE PUERTO REAL</t>
  </si>
  <si>
    <t>CONSORCIO UTEDLT DE PURCHENA (ARMUÑA DE ALMANZORA)</t>
  </si>
  <si>
    <t>CONSORCIO UTEDLT DE RIO VERDE</t>
  </si>
  <si>
    <t>CONSORCIO UTEDLT DE SAN FERNANDO</t>
  </si>
  <si>
    <t>CONSORCIO UTEDLT DE SANTA FE</t>
  </si>
  <si>
    <t>CONSORCIO UTEDLT DE SIERRA OCCIDENTAL DE HUELVA</t>
  </si>
  <si>
    <t>CONSORCIO UTEDLT DE SIERRA ORIENTAL DE HUELVA</t>
  </si>
  <si>
    <t>CONSORCIO UTEDLT DE TABERNAS</t>
  </si>
  <si>
    <t>CONSORCIO UTEDLT DE TIERRAS DE DOÑANA</t>
  </si>
  <si>
    <t>CONSORCIO UTEDLT DE VEGA DEL GUADALQUIVIR</t>
  </si>
  <si>
    <t>CONSORCIO UTEDLT DE VELEZ-MALAGA (MAENOBA)</t>
  </si>
  <si>
    <t>CONSORCIO UTEDLT DE VICAR</t>
  </si>
  <si>
    <t>CONSORCIO UTEDLT DEL ALJARAFE DE SEVILLA</t>
  </si>
  <si>
    <t>CONSORCIO UTEDLT DEL CONDADO DE HUELVA</t>
  </si>
  <si>
    <t>CONSORCIO UTEDLT DEL GUADAJOZ Y CAMPIÑA ESTE</t>
  </si>
  <si>
    <t>CONSORCIO UTEDLT DEL MARQUESADO DE GRANADA</t>
  </si>
  <si>
    <t>CONSORCIO UTEDLT EL CONDADO (ARQUILLOS Y OTROS)</t>
  </si>
  <si>
    <t>CONSORCIO UTEDLT GUADIARO-GENAL (ALGATOCIN Y OTROS)</t>
  </si>
  <si>
    <t>CONSORCIO UTEDLT LA ALGARBIA</t>
  </si>
  <si>
    <t>CONSORCIO UTEDLT LA ZUBIA (ZONA L DE GRANADA)</t>
  </si>
  <si>
    <t>CONSORCIO UTEDLT LOMA OCCIDENTAL</t>
  </si>
  <si>
    <t>CONSORCIO UTEDLT LOMA ORIENTAL</t>
  </si>
  <si>
    <t>CONSORCIO UTEDLT MAGINA SUR (BELMEZ DE LA MORALEDA Y OTROS)</t>
  </si>
  <si>
    <t>CONSORCIO UTEDLT PUERTA DE ANDALUCIA (ALDEAQUEMADA Y OTROS)</t>
  </si>
  <si>
    <t>CONSORCIO UTEDLT PUERTA DE MAGINA (CAMPILLO DE ARENAS Y OTROS)</t>
  </si>
  <si>
    <t>CONSORCIO UTEDLT SALVADOR RUEDA (ALMACHAR Y OTROS)</t>
  </si>
  <si>
    <t>CONSORCIO UTEDLT SERRANIA DE RONDA (ALPANDEIRE Y OTROS)</t>
  </si>
  <si>
    <t>CONSORCIO UTEDLT SIERRA ALMIJARA (ALGARROBO Y OTROS)</t>
  </si>
  <si>
    <t>CONSORCIO UTEDLT SIERRA BERMEJA (CASARES Y OTROS)</t>
  </si>
  <si>
    <t>CONSORCIO UTEDLT SIERRA DE CAZORLA (CAZORLA Y OTROS)</t>
  </si>
  <si>
    <t>CONSORCIO UTEDLT SIERRA DE LAS NIEVES (ALOZAINA Y OTROS)</t>
  </si>
  <si>
    <t>CONSORCIO UTEDLT SIERRA DE SEGURA (ARROYO DEL OJANCO Y OTROS)</t>
  </si>
  <si>
    <t>CONSORCIO UTEDLT SIERRA MORENA (ANDUJAR Y OTROS)</t>
  </si>
  <si>
    <t>CONSORCIO UTEDLT SIERRA SUR</t>
  </si>
  <si>
    <t>CONSORCIO UTEDLT VALLE DEL GUADALHORCE (ALORA Y OTROS)</t>
  </si>
  <si>
    <t>CONSORCIO UTEDLT ZONA NORTE (BAILEN Y OTROS)</t>
  </si>
  <si>
    <t>CORPORACION DEL GOBIERNO VASCO PARA EL DESARROLLO RURAL Y MARINO, S.A. - HAZI LANDA ETA ITSAS INGURUNEAREN GARAPENERAKO KORPORAZIOA, S.A</t>
  </si>
  <si>
    <t>CORPORACION EMPRESARIAL PUBLICA DE ARAGON, S.L.U. (CEPA)</t>
  </si>
  <si>
    <t>CORPORACION PUBLICA EMPRESARIAL DE NAVARRA, S.L.U. (CPEN)</t>
  </si>
  <si>
    <t>CORPORACION PUBLICA EMPRESARIAL VALENCIANA (CPEV)</t>
  </si>
  <si>
    <t>CPF CENTRE DE LA PROPIETAT FORESTAL</t>
  </si>
  <si>
    <t>CRAG CENTRE DE RECERCA EN AGRIGENOMICA, CONSORCI CSIC-IRTA-UAB</t>
  </si>
  <si>
    <t>CREI CONSORCI CENTRE DE RECERCA EN ECONOMIA INTERNACIONAL</t>
  </si>
  <si>
    <t>CTESC CONSELL DE TREBALL, ECONOMIC I SOCIAL DE CATALUNYA</t>
  </si>
  <si>
    <t>CTFC CONSORCI CENTRE TECNOLOGIC FORESTAL DE CATALUNYA</t>
  </si>
  <si>
    <t>CTTC FUNDACIO CENTRE TECNOLOGIC DE TELECOMUNICACIONS DE CATALUNYA</t>
  </si>
  <si>
    <t>CTTI CENTRE DE TELECOMUNICACIONS I TECNOLOGIES DE LA INFORMACIO DE LA GENERALITAT DE CATALUNYA</t>
  </si>
  <si>
    <t>CVN CONSORCI PATRONAT DE LA VALL DE NURIA</t>
  </si>
  <si>
    <t>DEBA BAILARAKO INDUSTRIALDEA, S.A. (DEBA)</t>
  </si>
  <si>
    <t>DEFENSOR DEL PUEBLO DE NAVARRA</t>
  </si>
  <si>
    <t>DELTA CONSORCI PER A LA PROTECCIO I LA GESTIO DELS ESPAIS NATURALS DEL DELTA DEL LLOBREGAT</t>
  </si>
  <si>
    <t>DESALADORA DE ESCOMBRERAS, S. A.</t>
  </si>
  <si>
    <t>ELIKA-NEKAZARITZARAKO ELIKAGAIEN SEGURTASUNERAKO EUSKAL FUNDAZIOA - FUNDACION VASCA PARA LA SEGURIDAD AGROALIMENTARIA (ELIKA)</t>
  </si>
  <si>
    <t>EMPRENDE, FONDO DE CAPITAL RIESGO (EMPRENDE)</t>
  </si>
  <si>
    <t>EMPRESA ANDALUZA DE GESTION DE INSTALACIONES Y TURISMO JUVENIL, S.A. (INTURJOVEN)</t>
  </si>
  <si>
    <t>EMPRESA PUBLICA DE GESTION DE ACTIVOS, S.A. (EPGASA)</t>
  </si>
  <si>
    <t>EMPRESA PUBLICA DE SERVIZOS AGRARIOS GALEGOS, S.A. (SEAGA)</t>
  </si>
  <si>
    <t>EMPRESA PUBLICA PARA LA GESTION DEL TURISMO Y DEL DEPORTE DE ANDALUCIA, S.A. (TUDASA)</t>
  </si>
  <si>
    <t>ENTE PUBLICO DE SERVICIOS TRIBUTARIOS DEL PRINCIPADO DE ASTURIAS</t>
  </si>
  <si>
    <t>ENTE REGIONAL DE LA ENERGIA DE CASTILLA Y LEON (EREN)</t>
  </si>
  <si>
    <t>ENTE VASCO DE LA ENERGIA (EVE)</t>
  </si>
  <si>
    <t>ENTIDAD DE INFRAESTRUCTURAS DE LA GENERALITAT (EIGE)</t>
  </si>
  <si>
    <t>ENTIDAD PUBLICA DE SANEAMIENTO DE AGUAS RESIDUALES DE LA COMUNIDAD VALENCIANA (EPSAR)</t>
  </si>
  <si>
    <t>ENTIDAD REGIONAL DE SANEAMIENTO Y DEPURACION DE AGUAS RESIDUALES DE LA REGION DE MURCIA (ESAMUR)</t>
  </si>
  <si>
    <t>ESCOLA BALEAR D' ADMINISTRACION PUBLICA (EBAP)</t>
  </si>
  <si>
    <t>ESCOLA D'ADMINISTRACIO PUBLICA DE CATALUNYA</t>
  </si>
  <si>
    <t>ESCOLA GALEGA DE ADMINISTRACION PUBLICA (EGAP)</t>
  </si>
  <si>
    <t>EUSKADIKO ETXEBIZITZA ETA LURRA, E.A. - VIVIENDA Y SUELO DE EUSKADI, S.A. -   (VISESA)</t>
  </si>
  <si>
    <t>EUSKO JAURLARITZAREN INFORMATIKA ELKARTEA - SOCIEDAD INFORMATICA DEL GOBIERNO VASCO, S.A. (EJIE)</t>
  </si>
  <si>
    <t>EUSKOTREN PARTICIPACIONES, S.A.</t>
  </si>
  <si>
    <t>EXPO ZARAGOZA EMPRESARIAL, S.A.</t>
  </si>
  <si>
    <t>EXTREMADURA AVANTE I, FONDO DE CAPITAL RIESGO DE REGIMEN COMUN</t>
  </si>
  <si>
    <t>EXTREMADURA AVANTE INVERSIONES, SOCIEDAD GESTORA DE ENTIDADES DE CAPITAL RIESGO, S.A.</t>
  </si>
  <si>
    <t>EXTREMADURA AVANTE SERVICIOS AVANZADOS A PYMES, S.L.U.</t>
  </si>
  <si>
    <t>EXTREMADURA AVANTE, S.L.U.</t>
  </si>
  <si>
    <t>F2000 FIRA 2000, S.A.</t>
  </si>
  <si>
    <t>FERIA MUESTRARIO INTERNACIONAL DE VALENCIA (FFERIA)</t>
  </si>
  <si>
    <t>FERROCARRILS DE LA GENERALITAT VALENCIANA (FGV)</t>
  </si>
  <si>
    <t>FGC FERROCARRILS DE LA GENERALITAT DE CATALUNYA</t>
  </si>
  <si>
    <t>FLUVIAL CONSORCI DEL PARC FLUVIAL DEL LLOBREGAT</t>
  </si>
  <si>
    <t>FMR FUNDACIO PRIVADA DEL MON RURAL</t>
  </si>
  <si>
    <t>FOMENTO EXTREMEÑO DE INFRAESTRUCTURAS INDUSTRIALES, S.A.U.</t>
  </si>
  <si>
    <t>FONDO ANDALUZ PARA LA PROMOCION DEL DESARROLLO (FAPRODE)</t>
  </si>
  <si>
    <t>FONDO CLM INVERSION EMPRESARIAL EN CASTILLA-LA MANCHA F.C.R.</t>
  </si>
  <si>
    <t>FONDO DE APOYO A LAS PYMES TURISTICAS Y COMERCIALES</t>
  </si>
  <si>
    <t>FONDO DE APOYO AL DESARROLLO EMPRESARIAL</t>
  </si>
  <si>
    <t>FONDO DE AVALES Y GARANTIAS A PEQUEÑAS Y MEDIANAS EMPRESAS</t>
  </si>
  <si>
    <t>FONDO DE CARTERA CON DESTINO A LAS PYMES AL AMPARO DE LA INICIATIVA JOINT EUROPEAN RESOURCES FOR MICRO TO MEDIUM ENTERPRISES (JEREMIE)</t>
  </si>
  <si>
    <t>FONDO DE CARTERA DE DESARROLLO URBANO AL AMPARO DE LA INICIATIVA JOINT EUROPEAN SUPPORT FOR SUSTAINABLE INVESTMENT IN CITY AREAS (JESSICA)</t>
  </si>
  <si>
    <t>FONDO DE CONTINGENCIA PARA LAS GARANTIAS A CONCEDER POR LA COMUNIDAD AUTONOMA A FONDOS DE TITULIZACION DE ACTIVOS</t>
  </si>
  <si>
    <t>FONDO DE DESARROLLO URBANO (FDU) PARA EL APOYO A ACTUACIONES DE REGENERACION Y DESARROLLO URBANO</t>
  </si>
  <si>
    <t>FONDO DE ECONOMIA SOSTENIBLE PARA ANDALUCIA</t>
  </si>
  <si>
    <t>FONDO GALEGO DE GARANTIA AGRARIA (FOGGA)</t>
  </si>
  <si>
    <t>FONDO PARA EL APOYO DE ACTUACIONES EN MATERIA DE VIVIENDA</t>
  </si>
  <si>
    <t>FONDO PARA EL FOMENTO DE LA CULTURA EMPRENDEDORA EN EL AMBITO UNIVERSITARIO (FEU)</t>
  </si>
  <si>
    <t>FONDO PARA EL FOMENTO Y LA PROMOCION DEL TRABAJO AUTONOMO</t>
  </si>
  <si>
    <t>FONDO PARA EL IMPULSO DE LAS ENERGIAS RENOVABLES Y LA EFICIENCIA ENERGETICA</t>
  </si>
  <si>
    <t>FONDO PARA EMPRENDEDORES TECNOLOGICOS</t>
  </si>
  <si>
    <t>FONDO PARA LA GENERACION DE ESPACIOS PRODUCTIVOS</t>
  </si>
  <si>
    <t>FONDO PARA LA INTERNACIONALIZACION DE LA ECONOMIA ANDALUZA</t>
  </si>
  <si>
    <t>FONDO PARA LA REESTRUCTURACION FINANCIERA DE LAS EMPRESAS</t>
  </si>
  <si>
    <t>FONDO REEMBOLSABLE DE APOYO A LAS PYMES AGROALIMENTARIAS</t>
  </si>
  <si>
    <t>FONDO REEMBOLSABLE DE APOYO A LAS PYMES DE INDUSTRIAS CULTURALES</t>
  </si>
  <si>
    <t>FONDO TECNOLOGICO I2C, FONDO DE CAPITAL RIESGO DE REGIMEN SIMPLIFICADO</t>
  </si>
  <si>
    <t>FONS DE GARANTIA AGRARIA I PESQUERA DE LES ILLES BALEARS (FOGAIBA)</t>
  </si>
  <si>
    <t>FONSINNOCAT, F.C.R. DE REGIM SIMPLIFICAT</t>
  </si>
  <si>
    <t>FUNDACIO BARCELONA MOBILE WORLD CAPITAL FOUNDATION</t>
  </si>
  <si>
    <t>FUNDACIO DE LA COMUNITAT VALENCIANA, FUNDACIO GENERAL DE LA UNIVERSITAT JAUME I (FGRALUJI)</t>
  </si>
  <si>
    <t>FUNDACIO JAUME II EL JUST (FJAUME)</t>
  </si>
  <si>
    <t>FUNDACION AGENCIA ARAGONESA PARA LA INVESTIGACION Y EL DESARROLLO (ARAID)</t>
  </si>
  <si>
    <t>FUNDACION AGENCIA REGIONAL DE GESTION DE LA ENERGIA DE MURCIA (FARGEM)</t>
  </si>
  <si>
    <t>FUNDACION ARAGONESA PARA EL DESARROLLO DE LA OBSERVACION DE LA TIERRA (FADOT)</t>
  </si>
  <si>
    <t>FUNDACION ASTURIANA DE LA ENERGIA (FAEN)</t>
  </si>
  <si>
    <t>FUNDACION AXENCIA ENERXETICA PROVINCIAL DA CORUÑA (FAEPAC)</t>
  </si>
  <si>
    <t>FUNDACION BARREDO</t>
  </si>
  <si>
    <t>FUNDACION CAMPUS CIENTIFICO-TECNOLOGICO DE LINARES</t>
  </si>
  <si>
    <t>FUNDACION CANARIA PARA EL FOMENTO DEL TRABAJO (FUNCATRA)</t>
  </si>
  <si>
    <t>FUNDACION CANARIA PARA LA ACCION EXTERIOR (FUCAEX)</t>
  </si>
  <si>
    <t>FUNDACION CENER - CIEMAT</t>
  </si>
  <si>
    <t>FUNDACION CENTRO DE CIENCIAS DE BENASQUE PEDRO PASCUAL.</t>
  </si>
  <si>
    <t>FUNDACION CENTRO DE DOCUMENTACION E INFORMACION EUROPEA DE EXTREMADURA (CDIEX)</t>
  </si>
  <si>
    <t>FUNDACION CENTRO DE ESTUDIOS DE FISICA DEL COSMOS DE ARAGON</t>
  </si>
  <si>
    <t>FUNDACION CENTRO DE RECURSOS AMBIENTALES DE NAVARRA (CRANA)</t>
  </si>
  <si>
    <t>FUNDACION CENTRO DE SUPERCOMPUTACION DE CASTILLA Y LEON (FCSCL)</t>
  </si>
  <si>
    <t>FUNDACION CENTRO EXTREMEÑO DE ESTUDIOS Y COOPERACION CON IBEROAMERICA (CEXECI)</t>
  </si>
  <si>
    <t>FUNDACION CENTRO TECNOLOGICO EN LOGISTICA INTEGRAL (FCTL)</t>
  </si>
  <si>
    <t>FUNDACION CENTRO TECNOLOXICO DA CARNE (CTC)</t>
  </si>
  <si>
    <t>FUNDACION CENTRO TECNOLOXICO DE SUPERCOMPUTACION DE GALICIA (CESGA)</t>
  </si>
  <si>
    <t>FUNDACION COMPUTACION Y TECNOLOGIAS AVANZADAS DE EXTREMADURA (COMPUTAEX)</t>
  </si>
  <si>
    <t>FUNDACION COMUNIDAD VALENCIANA REGION EUROPEA (FREUROPEA)</t>
  </si>
  <si>
    <t>FUNDACION DE DESARROLLO DE LA COMARCA DEL CAMPO DE DAROCA</t>
  </si>
  <si>
    <t>FUNDACION DE LA COMUNIDAD VALENCIANA CENTRO DE ESTUDIOS AMBIENTALES DEL MEDITERRANEO (FCEAM)</t>
  </si>
  <si>
    <t>FUNDACION DE LA COMUNIDAD VALENCIANA PARA EL FOMENTO DE ESTUDIOS SUPERIORES</t>
  </si>
  <si>
    <t>FUNDACION DE LA COMUNIDAD VALENCIANA PARA LA INVESTIGACION AGROALIMENTARIA (FAGROALIMED)</t>
  </si>
  <si>
    <t>FUNDACION DE LA UNIVERSIDAD POLITECNICA DE CARTAGENA PARA EL PROGRESO CIENTIFICO Y TECNOLOGICO (FUPCT)</t>
  </si>
  <si>
    <t>FUNDACION DEL CAMPUS TECNOLOGICO DE ALGECIRAS</t>
  </si>
  <si>
    <t>FUNDACION DEL CENTRO TECNOLOGICO DEL METAL DE CASTILLA-LA MANCHA</t>
  </si>
  <si>
    <t>FUNDACION DEL PATRIMONIO NATURAL DE CASTILLA Y LEON</t>
  </si>
  <si>
    <t>FUNDACION DIETA ATLANTICA</t>
  </si>
  <si>
    <t>FUNDACION DO INSTITUTO FERIAL DE A CORUÑA (IFECO)</t>
  </si>
  <si>
    <t>FUNDACION DONOSTIA INTERNATIONAL PHYSICS CENTER</t>
  </si>
  <si>
    <t>FUNDACION ECONOMIA ARAGONESA (FUNDEAR)</t>
  </si>
  <si>
    <t>FUNDACION EMPRENDER EN ARAGON</t>
  </si>
  <si>
    <t>FUNDACION FEIRAS E EXPOSICIONS DE LUGO (EXPOLUGO)</t>
  </si>
  <si>
    <t>FUNDACION FONDO CANTABRIA COOPERA (FFCC)</t>
  </si>
  <si>
    <t>FUNDACION FUNDECYT PARQUE CIENTIFICO Y TECNOLOGICO DE EXTREMADURA</t>
  </si>
  <si>
    <t>FUNDACION GENERAL DE MEDIO AMBIENTE DE CASTILLA-LA MANCHA - CENTRO DE INVESTIGACION DEL FUEGO</t>
  </si>
  <si>
    <t>FUNDACION HAZI FUNDAZIOA</t>
  </si>
  <si>
    <t>FUNDACION INSTITUTO DE ESTUDIOS SOBRE LA HACIENDA PUBLICA DE ANDALUCIA (FIEHPA)</t>
  </si>
  <si>
    <t>FUNDACION INSTITUTO DE HIDRAULICA AMBIENTAL DE CANTABRIA (FIHAC)</t>
  </si>
  <si>
    <t>FUNDACION INSTITUTO EUROMEDITERRANEO DEL AGUA (FIEA)</t>
  </si>
  <si>
    <t>FUNDACION INTERUNIVERSITARIA FERNANDO GONZALEZ BERNALDEZ PARA LOS ESPACIOS NATURALES</t>
  </si>
  <si>
    <t>FUNDACION ITOIZ-CANAL DE NAVARRA</t>
  </si>
  <si>
    <t>FUNDACION MADRID POR LA EXCELENCIA</t>
  </si>
  <si>
    <t>FUNDACION MARIANO RUIZ-FUNES (FMRF)</t>
  </si>
  <si>
    <t>FUNDACION MEDIOAMBIENTAL DE LA COMUNIDAD VALENCIANA BUSEO (FBUSEO)</t>
  </si>
  <si>
    <t>FUNDACION MONTAÑA MEDIEVAL</t>
  </si>
  <si>
    <t>FUNDACION NAVARRA PARA LA EXCELENCIA</t>
  </si>
  <si>
    <t>FUNDACION PARA EL DESARROLLO SOSTENIBLE DE DOÑANA Y SU ENTORNO - DOÑANA 21 FUNDACION PUBLICA ANDALUZA</t>
  </si>
  <si>
    <t>FUNDACION PARA EL DESARROLLO Y LA INNOVACION (FDI)</t>
  </si>
  <si>
    <t>FUNDACION PARA EL FOMENTO DE LA ECONOMIA SOCIAL (FFES)</t>
  </si>
  <si>
    <t>FUNDACION PARA EL FOMENTO EN ASTURIAS DE LA INVESTIGACION CIENTIFICA APLICADA Y LA TECNOLOGIA (FICYT)</t>
  </si>
  <si>
    <t>FUNDACION PARA ESTUDIOS SOBRE LA ENERGIA</t>
  </si>
  <si>
    <t>FUNDACION PARA LA FORMACION EN ENERGIAS RENOVABLES (CENIFER)</t>
  </si>
  <si>
    <t>FUNDACION PARA LA RESTAURACION DE LA BASILICA DE LA MARE DE DEU DELS DESAMPARATS (FBASILICA)</t>
  </si>
  <si>
    <t>FUNDACION PARA LAS RELACIONES LABORALES DE CANTABRIA (ORECLA)</t>
  </si>
  <si>
    <t>FUNDACION PARA O FOMENTO DA CALIDADE INDUSTRIAL E O DESENVOLVEMENTO TECNOLOXICO DE GALICIA (CIDTEGA)</t>
  </si>
  <si>
    <t>FUNDACION PARQUE CIENTIFICO DE LA UNIVERSIDAD DE SALAMANCA</t>
  </si>
  <si>
    <t>FUNDACION PARQUE CIENTIFICO DE MADRID</t>
  </si>
  <si>
    <t>FUNDACION PARQUE CIENTIFICO DE MURCIA (FPCM)</t>
  </si>
  <si>
    <t>FUNDACION PARQUE CIENTIFICO TECNOLOGICO AULA DEI (PCTAD)</t>
  </si>
  <si>
    <t>FUNDACION PARQUE CIENTIFICO UNIVERSIDAD DE VALLADOLID</t>
  </si>
  <si>
    <t>FUNDACION PARQUE CIENTIFICO Y TECNOLOGICO DE ALBACETE (PCT-AB)</t>
  </si>
  <si>
    <t>FUNDACION PARQUE CIENTIFICO Y TECNOLOGICO DE GUADALAJARA (PCT-GU)</t>
  </si>
  <si>
    <t>FUNDACION PARQUE CIENTIFICO Y TECNOLOGICO DE LA UNIVERSIDAD DE LAS PALMAS DE GRAN CANARIA (FCPCT)</t>
  </si>
  <si>
    <t>FUNDACION PARQUE HISTORICO DEL NAVIA</t>
  </si>
  <si>
    <t>FUNDACION PARQUE TECNOLOGICO CIENCIAS DE LA SALUD DE GRANADA</t>
  </si>
  <si>
    <t>FUNDACION PUBLICA ANDALUZA CENTRO PARA LA MEDIACION Y EL ARBITRAJE DE ANDALUCIA</t>
  </si>
  <si>
    <t>FUNDACION QUORUM-PARQUE CIENTIFICO Y EMPRESARIAL DE LA UNIVERSIDAD MIGUEL HERNANDEZ</t>
  </si>
  <si>
    <t>FUNDACION RIOJANA PARA LA INNOVACION (FRI)</t>
  </si>
  <si>
    <t>FUNDACION SEMANA VERDE DE GALICIA</t>
  </si>
  <si>
    <t>FUNDACION SENECA - AGENCIA REGIONAL DE CIENCIA Y TECNOLOGIA (FS)</t>
  </si>
  <si>
    <t>FUNDACION SERVICIO VALENCIANO DE EMPLEO DE LA COMUNIDAD VALENCIANA (FSVE)</t>
  </si>
  <si>
    <t>FUNDACION TRANSPIRENAICA-TRAVESIA CENTRAL DEL PIRINEO</t>
  </si>
  <si>
    <t>FUNDACION ZARAGOZA LOGISTIC CENTER</t>
  </si>
  <si>
    <t>GALICIA CALIDADE, S.A.</t>
  </si>
  <si>
    <t>GALLECS CONSORCI DEL PARC DE L'ESPAI D'INTERES NATURAL DE GALLECS</t>
  </si>
  <si>
    <t>GESTION AMBIENTAL DE CASTILLA LA MANCHA, S.A. (GEACAM)</t>
  </si>
  <si>
    <t>GESTION AMBIENTAL DE NAVARRA S.A. (GAN)</t>
  </si>
  <si>
    <t>GESTION DE CAPITAL RIESGO DEL PAIS VASCO SGECR, S.A. (GESTION) - EUSKAL HERRIKO ARRISKU KAPITALAREN KUDEAKETA AKEKS, S.A.</t>
  </si>
  <si>
    <t>GESTION DE INFRAESTRUCTURAS DE CASTILLA LA MANCHA, S.A.U. (GICAMAN)</t>
  </si>
  <si>
    <t>GESTION DE INFRAESTRUCTURAS PUBLICAS DE TELECOMUNICACIONES DEL PRINCIPADO DE ASTURIAS, S.A. (GIT)</t>
  </si>
  <si>
    <t>GESTION DE INFRAESTRUCTURAS, SUELO Y VIVIENDA DE EXTREMADURA, S. A. (GISVESA)</t>
  </si>
  <si>
    <t>GESTION DE VIVIENDAS E INFRAESTRUCTURAS EN CANTABRIA, S.L. (GESVICAN)</t>
  </si>
  <si>
    <t>GESTION RECAUDATORIA DE CANARIAS, S.A. (GRECASA)</t>
  </si>
  <si>
    <t>GESTION Y PLANEAMIENTO TERRITORIAL Y MEDIOAMBIENTAL DE CANARIAS, S.A.U. (GESPLAN)</t>
  </si>
  <si>
    <t>GESTUR - CAJACANARIAS INVERSIONES Y DESARROLLO, S.A.</t>
  </si>
  <si>
    <t>GOIERRI BEHEKO INDUSTRIALDEA, S.A. (GOIERRI)</t>
  </si>
  <si>
    <t>GRMSELVA CONSORCI DE GESTIO DE RESIDUS MUNICIPALS DE LA SELVA</t>
  </si>
  <si>
    <t>HACIENDA TRIBUTARIA DE NAVARRA</t>
  </si>
  <si>
    <t>HAMB CONSORCI DE L'HABITATGE DE L'AREA METROPOLITANA DE BARCELONA</t>
  </si>
  <si>
    <t>HB CONSORCI DE L'HABITATGE DE BARCELONA</t>
  </si>
  <si>
    <t>IC3 FUNDACIO PRIVADA INSTITUT CATALA DE CIENCIES DEL CLIMA</t>
  </si>
  <si>
    <t>ICAEN INSTITUT CATALA D´ENERGIA</t>
  </si>
  <si>
    <t>ICC INSTITUT CARTOGRAFIC DE CATALUNYA</t>
  </si>
  <si>
    <t>ICFC INSTITUT CATALA DE FINANCES CAPITAL SGECR, S.A.U.</t>
  </si>
  <si>
    <t>ICFH INSTITUT CATALA DE FINANCES HOLDING, S.A. (ICFH)</t>
  </si>
  <si>
    <t>ICFO FUNDACIO INSTITUT DE CIENCIES FOTONIQUES</t>
  </si>
  <si>
    <t>ICIP INSTITUT CATALA INTERNACIONAL PER LA PAU</t>
  </si>
  <si>
    <t>ICIQ FUNDACIO INSTITUT CATALA D'INVESTIGACIO QUIMICA</t>
  </si>
  <si>
    <t>ICN2 FUNDACIO INSTITUT CATALA DE NANOCIENCIA Y NANOTECNOLOGIA</t>
  </si>
  <si>
    <t>ICRA FUNDACIO INSTITUT CATALA DE RECERCA DE L'AIGUA</t>
  </si>
  <si>
    <t>ICREA INSTITUCIO CATALANA DE RECERCA I ESTUDIS AVANÇATS</t>
  </si>
  <si>
    <t>ICSURO CONSORCI INSTITUT CATALA DEL SURO</t>
  </si>
  <si>
    <t>IDIADA INSTITUT D´INVESTIGACIO APLICADA DE L´AUTOMOBIL</t>
  </si>
  <si>
    <t>IET CONSORCI INSTITUT D'ESTUDIS TERRITORRIALS</t>
  </si>
  <si>
    <t>IFAE CONSORCI INSTITUT DE FISICA D´ALTES ENERGIES</t>
  </si>
  <si>
    <t>IFEM INSTRUMENTS FINANCERS PER A EMPRESES INNOVADORES, S.L.</t>
  </si>
  <si>
    <t>IFERCAT INFRAESTRUCTURES FERROVIARIES DE CATALUNYA</t>
  </si>
  <si>
    <t>IGC INSTITUT GEOLOGIC DE CATALUNYA (IGC)</t>
  </si>
  <si>
    <t>INCASOL INSTITUT CATALA DEL SOL</t>
  </si>
  <si>
    <t>INDUSTRIALHAMA, S.A. (IHA)</t>
  </si>
  <si>
    <t>INFRACAT INFRAESTRUCTURES DE LA GENERALITAT DE CATALUNYA, S.A.U.</t>
  </si>
  <si>
    <t>INFRAESTRUCTURAS DEL AGUA DE CASTILLA-LA MANCHA</t>
  </si>
  <si>
    <t>INFRAESTRUCTURAS TURISTICAS ANDALUCIA, S.A.U (INTASA)</t>
  </si>
  <si>
    <t>INICIATIVAS LEADER COMARCA DE LOS VELEZ, S. A.</t>
  </si>
  <si>
    <t>INMUEBLES, GRAN TEATRO FLETA, S.L. (IGTF)</t>
  </si>
  <si>
    <t>INNOVACION Y VIVIENDA DE LA COMUNIDAD DE MADRID S.A. (INVICAM)</t>
  </si>
  <si>
    <t>INSTITUCION FERIAL ALICANTINA (IFA)</t>
  </si>
  <si>
    <t>INSTITUCION FERIAL DE CALAMOCHA</t>
  </si>
  <si>
    <t>INSTITUCION FERIAL DE FEVAL-FERIA DE MUESTRAS DE EXTREMADURA</t>
  </si>
  <si>
    <t>INSTITUT BALEAR DE LA DONA</t>
  </si>
  <si>
    <t>INSTITUT BALEAR DE LA NATURA (IBANAT)</t>
  </si>
  <si>
    <t>INSTITUT BALEAR DE L'HABITATGE (IBAVI)</t>
  </si>
  <si>
    <t>INSTITUT CARTOGRAFIC VALENCIA - INSTITUTO CARTOGRAFICO VALENCIANO (ICV)</t>
  </si>
  <si>
    <t>INSTITUT DE ESTADISTICA DE LES ILLES BALEARS (IEB)</t>
  </si>
  <si>
    <t>INSTITUT DE SEGURETAT PUBLICA DE CATALUNYA</t>
  </si>
  <si>
    <t>INSTITUT D'INNOVACIO EMPRESARIAL DE LES ILLES BALEARS (IDI)</t>
  </si>
  <si>
    <t>INSTITUT VALENCIA DE SEGURETAT I SALUT EN EL TREBALL - INSTITUTO VALENCIANO DE SEGURIDAD Y SALUD EN EL TRABAJO (INVASSAT)</t>
  </si>
  <si>
    <t>INSTITUTO ANDALUZ DE ADMINISTRACION PUBLICA (IAAP)</t>
  </si>
  <si>
    <t>INSTITUTO ANDALUZ DE FINANZAS (INAFIN)</t>
  </si>
  <si>
    <t>INSTITUTO ANDALUZ DE INVESTIGACION Y FORMACION AGRARIA, PESQUERA, ALIMENTARIA Y DE LA PRODUCCION ECOLOGICA (IFAPA)</t>
  </si>
  <si>
    <t>INSTITUTO ANDALUZ DE LA MUJER (IAM)</t>
  </si>
  <si>
    <t>INSTITUTO ANDALUZ DE PREVENCION DE RIESGOS LABORALES (IAPRL)</t>
  </si>
  <si>
    <t>INSTITUTO ARAGONES DE EMPLEO (IAEM)</t>
  </si>
  <si>
    <t>INSTITUTO ARAGONES DE FOMENTO (IAF)</t>
  </si>
  <si>
    <t>INSTITUTO ARAGONES DE GESTION AMBIENTAL (INAGA)</t>
  </si>
  <si>
    <t>INSTITUTO ARAGONES DE LA MUJER (IAMU)</t>
  </si>
  <si>
    <t>INSTITUTO ARAGONES DEL AGUA (IAA)</t>
  </si>
  <si>
    <t>INSTITUTO ASTURIANO DE PREVENCION DE RIESGOS LABORALES</t>
  </si>
  <si>
    <t>INSTITUTO CANARIO DE ADMINISTRACION PUBLICA (ICAP)</t>
  </si>
  <si>
    <t>INSTITUTO CANARIO DE CALIDAD AGROALIMENTARIA (ICCA)</t>
  </si>
  <si>
    <t>INSTITUTO CANARIO DE ESTADISTICA (ISTAC)</t>
  </si>
  <si>
    <t>INSTITUTO CANARIO DE IGUALDAD (ICI)</t>
  </si>
  <si>
    <t>INSTITUTO CANARIO DE INVESTIGACIONES AGRARIAS (ICIA)</t>
  </si>
  <si>
    <t>INSTITUTO CANARIO DE LA VIVIENDA (ICAVI)</t>
  </si>
  <si>
    <t>INSTITUTO CANTABRO DE ESTADISTICA (ICANE)</t>
  </si>
  <si>
    <t>INSTITUTO CANTABRO DE SEGURIDAD Y SALUD EN EL TRABAJO (ICSST)</t>
  </si>
  <si>
    <t>INSTITUTO CATALAN DE LA MUJER - INSTITUT CATALA DE LES DONES</t>
  </si>
  <si>
    <t>INSTITUTO CATALAN DE LA VIÑA Y EL VINO - INSTITUT CATALA DE LA VINYA I EL VI</t>
  </si>
  <si>
    <t>INSTITUTO DE CREDITO Y FINANZAS DE LA REGION DE MURCIA (ICREF)</t>
  </si>
  <si>
    <t>INSTITUTO DE DESARROLLO ECONOMICO DEL PRINCIPADO DE ASTURIAS (IDEPA)</t>
  </si>
  <si>
    <t>INSTITUTO DE ESTADISTICA DE CATALUÑA - INSTITUT D'ESTADISTICA DE CATALUNYA</t>
  </si>
  <si>
    <t>INSTITUTO DE ESTADISTICA Y CARTOGRAFIA DE ANDALUCIA (IECA)</t>
  </si>
  <si>
    <t>INSTITUTO DE ESTUDIOS RIOJANOS (IER)</t>
  </si>
  <si>
    <t>INSTITUTO DE ESTUDOS DO TERRITORIO (IET)</t>
  </si>
  <si>
    <t>INSTITUTO DE FINANZAS DE CANTABRIA (ICAF)</t>
  </si>
  <si>
    <t>INSTITUTO DE FINANZAS DE CASTILLA-LA MANCHA, S.A. (IFCAM)</t>
  </si>
  <si>
    <t>INSTITUTO DE FOMENTO DE LA REGION DE MURCIA (INFO)</t>
  </si>
  <si>
    <t>INSTITUTO DE LA MUJER DE EXTREMADURA (IMEX)</t>
  </si>
  <si>
    <t>INSTITUTO DE LA VID Y EL VINO DE CASTILLA-LA MANCHA (IVICAM)</t>
  </si>
  <si>
    <t>INSTITUTO DE LA VIVIENDA DE MADRID (IVIMA)</t>
  </si>
  <si>
    <t>INSTITUTO DE PROMOCION EXTERIOR DE CASTILLA LA MANCHA (IPEX)</t>
  </si>
  <si>
    <t>INSTITUTO DE SISTEMAS FOTOVOLTAICOS DE CONCENTRACION, S.A.U. (ISFOC)</t>
  </si>
  <si>
    <t>INSTITUTO DE TURISMO DE LA REGION DE MURCIA (ITRM)</t>
  </si>
  <si>
    <t>INSTITUTO DEL CORCHO, LA MADERA Y EL CARBON VEGETAL (IPROCOR)</t>
  </si>
  <si>
    <t>INSTITUTO DON QUIJOTE DE PROMOCION TURISTICA, CULTURAL Y ARTESANA DE CASTILLA LA MANCHA, S.A.</t>
  </si>
  <si>
    <t>INSTITUTO ENERXETICO DE GALICIA (INEGA)</t>
  </si>
  <si>
    <t>INSTITUTO GALEGO DA CALIDADE ALIMENTARIA (INGACAL)</t>
  </si>
  <si>
    <t>INSTITUTO GALEGO DA VIVENDA E SOLO (IGVS)</t>
  </si>
  <si>
    <t>INSTITUTO GALEGO DE CONSUMO (IGC)</t>
  </si>
  <si>
    <t>INSTITUTO GALEGO DE ESTADISTICA (IGE)</t>
  </si>
  <si>
    <t>INSTITUTO GALEGO DE SEGURIDADE E SAUDE LABORAL</t>
  </si>
  <si>
    <t>INSTITUTO GALLEGO DE PROMOCION ECONOMICA (IGAPE)</t>
  </si>
  <si>
    <t>INSTITUTO MADRILEÑO DE INVESTIGACION, DESARROLLO RURAL, AGRARIO Y ALIMENTARIO (IMIDRA)</t>
  </si>
  <si>
    <t>INSTITUTO MURCIANO DE INVESTIGACION Y DESARROLLO AGRARIO Y ALIMENTARIO (IMIDA)</t>
  </si>
  <si>
    <t>INSTITUTO NAVARRO DE TECNOLOGIAS E INFRAESTRUCTURAS AGROALIMENTARIAS S.A (INTIA)</t>
  </si>
  <si>
    <t>INSTITUTO NAVARRO PARA LA FAMILIA E IGUALDAD</t>
  </si>
  <si>
    <t>INSTITUTO PARA EL DESARROLLO DE LAS COMARCAS DEL EBRO - INSTITUT PER AL DESENVOLUPAMENT COMARQUES DE L'EBRE</t>
  </si>
  <si>
    <t>INSTITUTO PARA EL DESARROLLO Y LA PROMOCION DEL ALTO PIRINEO Y ARAN - INSTITUT DESENVOLUPAMENT I PROMOCIO ALT PIRINEU I ARAN</t>
  </si>
  <si>
    <t>INSTITUTO REGIONAL DE SEGURIDAD Y SALUD EN EL TRABAJO (IRSST)</t>
  </si>
  <si>
    <t>INSTITUTO TECNOLOGICO AGRARIO DE CASTILLA Y LEON (ITA)</t>
  </si>
  <si>
    <t>INSTITUTO TECNOLOGICO DE ARAGON (ITA)</t>
  </si>
  <si>
    <t>INSTITUTO TECNOLOGICO DE CANARIAS,S.A. (ITC)</t>
  </si>
  <si>
    <t>INSTITUTO TECNOLOXICO PARA O CONTROL DO MEDIO MARIÑO DE GALICIA (INTECMAR)</t>
  </si>
  <si>
    <t>INSTITUTO VALENCIANO DE COMPETITIVIDAD EMPRESARIAL (IVACE)</t>
  </si>
  <si>
    <t>INSTITUTO VALENCIANO DE FINANZAS (IVF)</t>
  </si>
  <si>
    <t>INSTITUTO VALENCIANO DE INVESTIGACIONES AGRARIAS (IVIA)</t>
  </si>
  <si>
    <t>INSTITUTO VALENCIANO DE LA EXPORTACION, S.A. (IVEX)</t>
  </si>
  <si>
    <t>INSTITUTO VASCO DE ADMINISTRACION PUBLICA (IVAP) - HERRI ARDULARITZAREN EUSKAL ERAKUNDEA (HAEE)</t>
  </si>
  <si>
    <t>INSTITUTO VASCO DE CONSUMO (KONTSUMOBIDE) - KONTSUMOKO EUSKAL INSTITUTOA (KONTSUMOBIDE)</t>
  </si>
  <si>
    <t>INSTITUTO VASCO DE ESTADISTICA (IVE) - EUSKAL ESTATISTIKA ERAKUNDEA (EUSTAT)</t>
  </si>
  <si>
    <t>INSTITUTO VASCO DE FINANZAS (IVF) - FINANTZEN EUSKAL INSTITUTUA</t>
  </si>
  <si>
    <t>INSTITUTO VASCO DE INVESTIGACION Y DESARROLLO AGRARIO, S.A. (NEIKER) - NEKAZAL IKERKETA ETA GARAPENERAKO EUSKAL ERAKUNDEA, A.B. (NEIKER)</t>
  </si>
  <si>
    <t>INSTITUTO VASCO DE LA MUJER (EMAKUNDE) - EMAKUMEAREN EUSKAL ERAKUNDEA (EMAKUNDE)</t>
  </si>
  <si>
    <t>INSTITUTO VASCO DE SEGURIDAD Y SALUD LABORALES (OSALAN) - LANEKO SEGURTASUN ETA OSASUNERAKO EUSKAL ERAKUNDEA (OSALAN)</t>
  </si>
  <si>
    <t>INVERSION Y GESTION DE CAPITAL RIESGO DE ANDALUCIA, S. A. (INVERCARIA)</t>
  </si>
  <si>
    <t>INVERSION Y GESTION DE CAPITAL SEMILLA DE ANDALUCIA, S.C.R., S.A. (INVERSEED)</t>
  </si>
  <si>
    <t>INVERSION, GESTION Y DESARROLLO DE CAPITAL RIESGO DE ANDALUCIA, S.G.E.C.R., S.A.</t>
  </si>
  <si>
    <t>IRTA INSTITUT DE RECERCA I TECNOLOGIA AGROALIMENTARIES</t>
  </si>
  <si>
    <t>ITCAT CONSORCI D'INFRAESTRUCTURES DE TELECOMUNICACIONS DE CATALUNYA</t>
  </si>
  <si>
    <t>IVARS CONSORCI DE L'ESTANY D'IVARS I VILASANA</t>
  </si>
  <si>
    <t>JUNTA DE SANEAMIENTO (JUSA)</t>
  </si>
  <si>
    <t>LA RIOJA TURISMO S.A.U.</t>
  </si>
  <si>
    <t>LANBIDE-SERVICIO VASCO DE EMPLEO - LANBIDE-EUSKAL ENPLEGU ZERBITZUA</t>
  </si>
  <si>
    <t>MADRID 112</t>
  </si>
  <si>
    <t>MADRID ACTIVA, S.A.</t>
  </si>
  <si>
    <t>MEDIOAMBIENTE, AGUA, RESIDUOS Y ENERGIA DE CANTABRIA, S.A. (MARE)</t>
  </si>
  <si>
    <t>METRO DE GRANADA S.A</t>
  </si>
  <si>
    <t>NAVARRA DE SERVICIOS Y TECNOLOGIAS, S.A. (NASERTIC)</t>
  </si>
  <si>
    <t>NUEVO ARPEGIO, S.A.</t>
  </si>
  <si>
    <t>OBSEBRE FUNDACION OBSERVATORI DE L'EBRE</t>
  </si>
  <si>
    <t>OFICINA DE CALIDAD ALIMENTARIA (ODECA)</t>
  </si>
  <si>
    <t>OFICINA DE CONGRESOS DE PAMPLONA CONVENTION BUREAU, S.A.</t>
  </si>
  <si>
    <t>ORUBIDE, S.A.</t>
  </si>
  <si>
    <t>PARLAMENTO DE NAVARRA</t>
  </si>
  <si>
    <t>PARQUE DE DESARROLLO INDUSTRIAL NORTE DE EXTREMADURA, S.A.U.</t>
  </si>
  <si>
    <t>PARQUE DE DESARROLLO INDUSTRIAL SUR DE EXTREMADURA, S.A.U.</t>
  </si>
  <si>
    <t>PARQUE TECNOLOGICO DE ALAVA - ARABAKO TEKNOLOGI ELKARTEGIA, S.A.</t>
  </si>
  <si>
    <t>PARQUE TECNOLOXICO DE GALICIA, S.A. (TECNOPOLE)</t>
  </si>
  <si>
    <t>PATRONATO DE LA MONTAÑA DE MONTSERRAT - PATRONAT DE LA MUNTANYA DE MONTSERRAT</t>
  </si>
  <si>
    <t>PCB FUNDACIO PARC CIENTIFIC DE BARCELONA</t>
  </si>
  <si>
    <t>PLAN CABANYAL - CANYAMELAR, S.A. (PCABANYAL)</t>
  </si>
  <si>
    <t>PLATAFORMA LOGISTICA DE ZARAGOZA PLAZA, S.A. (PLAZA)</t>
  </si>
  <si>
    <t>PLATAFORMA LOGISTICA DEL SUROESTE EUROPEO,S.A</t>
  </si>
  <si>
    <t>PLATEA GESTION, S.A.</t>
  </si>
  <si>
    <t>PLAZA DESARROLLOS LOGISTICOS, S.L (PDL)</t>
  </si>
  <si>
    <t>PLHUS PLATAFORMA LOGISTICA, S.L.</t>
  </si>
  <si>
    <t>PRODECA PROMOTORA D´EXPORTACIONS CATALANES, S.A.</t>
  </si>
  <si>
    <t>PROMOCION DE ACTIVIDADES AEROPORTUARIAS, S.L.U.</t>
  </si>
  <si>
    <t>PROMOCION DE VIVIENDAS, INFRAESTRUCTURAS Y LOGISTICA S.A (PROVILSA)</t>
  </si>
  <si>
    <t>PROMOMADRID DESARROLLO INTERNACIONAL DE MADRID, S.A.U. (PROMOMADRID)</t>
  </si>
  <si>
    <t>PROMOTUR TURISMO CANARIAS, S.A. (PROMOTUR)</t>
  </si>
  <si>
    <t>PROYECTO MONUMENTAL MONTAÑA DE TINDAYA, S.A.</t>
  </si>
  <si>
    <t>PUERTOS CANARIOS</t>
  </si>
  <si>
    <t>RED FERROVIARIA VASCA  - EUSKAL TRENBIDE SAREA (ETS)</t>
  </si>
  <si>
    <t>SANTANDER CENTRO ABIERTO, S.A.</t>
  </si>
  <si>
    <t>SERVEI D’OCUPACIO DE CATALUNYA (SOC)</t>
  </si>
  <si>
    <t>SERVEI DE OCUPACIO DE LES ILLES BALEARS</t>
  </si>
  <si>
    <t>SERVEIS DE MILLORA AGRARIA, S.A. (SEMILLA)</t>
  </si>
  <si>
    <t>SERVEIS D'INFORMACIO TERRITORIAL DE LES ILLES BALEARS, S.A. (SITIBSA)</t>
  </si>
  <si>
    <t>SERVEIS FERROVIARIS DE MALLORCA (SFM)</t>
  </si>
  <si>
    <t>SERVICI VALENCIA D'OCUPACIO I FORMACIO - SERVICIO VALENCIANO DE EMPLEO Y FORMACION (SERVEF)</t>
  </si>
  <si>
    <t>SERVICIO ANDALUZ DE EMPLEO (SAE)</t>
  </si>
  <si>
    <t>SERVICIO CANARIO DE EMPLEO (SCE)</t>
  </si>
  <si>
    <t>SERVICIO CANTABRO DE EMPLEO (SCE)</t>
  </si>
  <si>
    <t>SERVICIO CATALAN DEL TRAFICO - SERVEI CATALA DE TRANSIT</t>
  </si>
  <si>
    <t>SERVICIO DE EMERGENCIAS DEL PRINCIPADO DE ASTURIAS</t>
  </si>
  <si>
    <t>SERVICIO NAVARRO DE EMPLEO (SNE)</t>
  </si>
  <si>
    <t>SERVICIO PUBLICO DE EMPLEO DE CASTILLA Y LEON (SEPE)</t>
  </si>
  <si>
    <t>SERVICIO PUBLICO DE EMPLEO DEL PRINCIPADO DE ASTURIAS (SEPEPA)</t>
  </si>
  <si>
    <t>SERVICIO PUBLICO DE EMPLEO Y FORMACION DE LA REGION DE MURCIA (SPEF)</t>
  </si>
  <si>
    <t>SERVICIO REGIONAL DE INVESTIGACION Y DESARROLLO AGROALIMENTARIO DEL PRINCIPADO DE ASTURIAS (SERIDA)</t>
  </si>
  <si>
    <t>SESTAO BERRI 2010, S.A.</t>
  </si>
  <si>
    <t>SMC SERVEI  METEOROLOGIC DE CATALUNYA</t>
  </si>
  <si>
    <t>SOCIEDAD ANDALUZA DE VALORACION DE LA BIOMASA, S.A. (SAVB)</t>
  </si>
  <si>
    <t>SOCIEDAD ANDALUZA PARA EL DESARROLLO DE LAS TELECOMUNICACIONES, S.A. (SANDETEL)</t>
  </si>
  <si>
    <t>SOCIEDAD ANONIMA DE PROMOCION DEL TURISMO, NATURALEZA Y OCIO, S.A.U. (SATURNO)</t>
  </si>
  <si>
    <t>SOCIEDAD ARAGONESA DE GESTION AGROAMBIENTAL, S.L.U. (SARGA)</t>
  </si>
  <si>
    <t>SOCIEDAD CANARIA DE FOMENTO ECONOMICO, S.A (PROEXCA)</t>
  </si>
  <si>
    <t>SOCIEDAD DE  FOMENTO INDUSTRIAL DE EXTREMADURA, S.A. (SOFIEX)</t>
  </si>
  <si>
    <t>SOCIEDAD DE CAPITAL DESARROLLO DE EUSKADI, S.A. (SOCADE)</t>
  </si>
  <si>
    <t>SOCIEDAD DE DESARROLLO DE NAVARRA, S.L. (SODENA)</t>
  </si>
  <si>
    <t>SOCIEDAD DE GESTION PUBLICA DE EXTREMADURA, S.A.U. (GPEX)</t>
  </si>
  <si>
    <t>SOCIEDAD DE GESTION, FINANCIACION E INVERSION PATRIMONIAL, S.A. (SOGEFINPA)</t>
  </si>
  <si>
    <t>SOCIEDAD DE HIDROCARBUROS DE EUSKADI, S.A. - EUSKADIKO KIDROKARBURO BALTZUA, S.A. (SHIDROC)</t>
  </si>
  <si>
    <t>SOCIEDAD DE INVESTIGACION Y EXPLOTACION MINERA DE CASTILLA-LEON, S.A. (SIEMCALSA)</t>
  </si>
  <si>
    <t>SOCIEDAD DE PROMOCION EXTERIOR PRINCIPADO DE ASTURIAS (ASTUREX)</t>
  </si>
  <si>
    <t>SOCIEDAD DE PROMOCION Y GESTION DEL TURISMO ARAGONES, S.L.</t>
  </si>
  <si>
    <t>SOCIEDAD DE SERVICIOS DEL PRINCIPADO DE ASTURIAS, S.A. (SERPA)</t>
  </si>
  <si>
    <t>SOCIEDAD GESTORA DEL PROGRAMA INTERREG ESPACIO SUDOESTE EUROPEO, S.L. (SOGIESE)</t>
  </si>
  <si>
    <t>SOCIEDAD MIXTA DE GESTION Y PROMOCION DEL SUELO (SOGEPSA)</t>
  </si>
  <si>
    <t>SOCIEDAD PARA EL DESARROLLO DE CALAMOCHA S.A (SODECASA)</t>
  </si>
  <si>
    <t>SOCIEDAD PARA EL DESARROLLO DE LAS COMARCAS MINERAS, S.A. (SODECO)</t>
  </si>
  <si>
    <t>SOCIEDAD PARA EL DESARROLLO ECONOMICO DE CANARIAS, S.A. (SODECAN)</t>
  </si>
  <si>
    <t>SOCIEDAD PARA EL DESARROLLO ENERGETICO DE ANDALUCIA, S.A. (SODEAN)</t>
  </si>
  <si>
    <t>SOCIEDAD PARA EL DESARROLLO INDUSTRIAL DE ARAGON, S.A. (SODIAR)</t>
  </si>
  <si>
    <t>SOCIEDAD PARA EL DESARROLLO INDUSTRIAL DE CASTILLA-LA MANCHA,S.A. (SODICAMAN)</t>
  </si>
  <si>
    <t>SOCIEDAD PARA EL DESARROLLO REGIONAL DE CANTABRIA, S.A. (SODERCAN)</t>
  </si>
  <si>
    <t>SOCIEDAD PARA LA PROMOCION DEL AEROPUERTO DE BILBAO, S.A.</t>
  </si>
  <si>
    <t>SOCIEDAD PARA LA PROMOCION Y DESARROLLO EMPRESARIAL DE TERUEL, S.A. (SUMA TERUEL)</t>
  </si>
  <si>
    <t>SOCIEDAD PARA LA PROMOCION Y RECONVERSION ECONOMICA DE ANDALUCIA, S.A. (SOPREA)</t>
  </si>
  <si>
    <t>SOCIEDAD PARA LA TRANSFORMACION COMPETITIVA - ERALDAKETA LEHIAKORRERAKO SOZIETATEA, S.A. (SPRI)</t>
  </si>
  <si>
    <t>SOCIEDAD PUBLICA DE GESTION AMBIENTAL, IHOBE, S.A (IHOBE). - INGURUMEN JARDUKETARAKO SOZIETATE PUBLIKOA, A.B.</t>
  </si>
  <si>
    <t>SOCIEDAD PUBLICA DE GESTION Y PROMOCION TURISTICA Y CULTURAL DEL PRINCIPADO DE ASTURIAS (RECREA)</t>
  </si>
  <si>
    <t>SOCIEDAD PUBLICA EUSKO TRENBIDEAK - FERROCARRILES VASCOS, S.A. (EUSKOTREN)</t>
  </si>
  <si>
    <t>SOCIEDAD PUBLICA TURISMO MADRID, S.A.</t>
  </si>
  <si>
    <t>SOCIEDAD REGIONAL DE COORDINACION FINANCIERA CON LAS EMPRESAS PUBLICAS DE LA COMUNIDAD AUTONOMA DE CANTABRIA, S.L. (CEP CANTABRIA)</t>
  </si>
  <si>
    <t>SOCIEDAD REGIONAL DE PROMOCION DEL PRINCIPADO DE ASTURIAS, S.A. (SRP)</t>
  </si>
  <si>
    <t>SOCIEDADE ANONIMA DE XESTION DEL CENTRO DE SUPERCOMPUTACION DE GALICIA (CESGA)</t>
  </si>
  <si>
    <t>SOCIEDADE DE IMAXE E PROMOCION TURISTICA DE GALICIA, S.A. (TURGALICIA)</t>
  </si>
  <si>
    <t>SOCIEDADE PUBLICA DE INVESTIMENTOS DE GALICIA, S.A. (SPIG)</t>
  </si>
  <si>
    <t>SODIGA GALICIA, SOCIEDADE DE CAPITAL RISCO, S.A. (SODIGA)</t>
  </si>
  <si>
    <t>SPRILUR, S.A.</t>
  </si>
  <si>
    <t>START UP CAPITAL NAVARRA, S.A. (STARTUP)</t>
  </si>
  <si>
    <t>SUELO Y VIVIENDA DE ARAGON, S.L.</t>
  </si>
  <si>
    <t>TECNOLOGIAS DE LA INFORMACION Y LA COMUNICACION, APLICACIONES Y REDES PARA LA UNIVERSIDAD DE MURCIA, S.L.U. (TICARUM)</t>
  </si>
  <si>
    <t>TERMCAT CONSORCI DEL CENTRE DE TERMINOLOGIA</t>
  </si>
  <si>
    <t>TIC ULPGC, S.L.</t>
  </si>
  <si>
    <t>TOLOSALDEKO APATTAERREKA INDUSTRIA LURRA, S.A. (TOLOSALDE)</t>
  </si>
  <si>
    <t>TORRELAVEGA CENTRO ABIERTO, S.A.</t>
  </si>
  <si>
    <t>TRABAJOS CATASTRALES, S.A. (TRACASA)</t>
  </si>
  <si>
    <t>UABFIRMS, S.L.</t>
  </si>
  <si>
    <t>URAREN EUSKAL AGENTZIA - AGENCIA VASCA DEL AGUA (URA)</t>
  </si>
  <si>
    <t>UROLAKO INDUSTRIALDEA, S.A. (UROLAKO)</t>
  </si>
  <si>
    <t>VALENCIANA DE APROVECHAMIENTO ENERGETICO DE RESIDUOS, S.A. (VAERSA)</t>
  </si>
  <si>
    <t>XESGALICIA, SOCIEDADE XESTORA DE ENTIDADES DE CAPITAL-RISCO, S.A. (SGECRSA)</t>
  </si>
  <si>
    <t>XES-IMPULSA FERROL 10, FONDO DE CAPITAL RIESGO DE REGIMEN SIMPLIFICADO</t>
  </si>
  <si>
    <t>XES-INNOVA, FONDO DE CAPITAL RIESGO DE REGIMEN SIMPLIFICADO</t>
  </si>
  <si>
    <t>XESTION URBANISTICA DE A CORUÑA, S.A. (XESTUR A CORUÑA)</t>
  </si>
  <si>
    <t>XESTION URBANISTICA DE LUGO, S.A. (XESTUR LUGO)</t>
  </si>
  <si>
    <t>XESTION URBANISTICA DE OURENSE, S.A. (XESTUR OURENSE)</t>
  </si>
  <si>
    <t>AGRUPACION DE PRODUCTORES DE PATATA DE CASTILLA Y LEON, S.A. (APPACALE)</t>
  </si>
  <si>
    <t>BASQUE, FONDO DE CAPITAL RIESGO DE REGIMEN SIMPLIFICADO</t>
  </si>
  <si>
    <t>CENTRO DE INVESTIGACIONES CIENTIFICAS Y TECNOLOGICAS DE EXTREMADURA (CICYTEX)</t>
  </si>
  <si>
    <t>CONSORCIO AUDIOVISUAL DE GALICIA</t>
  </si>
  <si>
    <t>EKINTZAILE XXI FCR</t>
  </si>
  <si>
    <t>ELKANO XXI FONDO DE CAPITAL RIESGO</t>
  </si>
  <si>
    <t>EZTEN, FONDO DE CAPITAL RIESGO</t>
  </si>
  <si>
    <t>FONDO JEREMIE DE CANARIAS</t>
  </si>
  <si>
    <t>FUNDACION INSTITUTO DE ESTUDIOS ECONOMICOS DE LA REGION DE MURCIA</t>
  </si>
  <si>
    <t>FUNDACION PARQUE CIENTIFICO Y TECNOLOGICO DE CASTILLA-LA MANCHA</t>
  </si>
  <si>
    <t>GALICIA INICIATIVAS EMPRENDEDORAS, FCR DE REGIMEN SIMPLIFICADO (GIE)</t>
  </si>
  <si>
    <t>ICGC INSTITUT CARTOGRAFIC I GEOLOGIC DE CATALUNYA</t>
  </si>
  <si>
    <t>INICAP I, F.C.R. DE REGIMEN SIMPLIFICADO</t>
  </si>
  <si>
    <t>INVERNOVA INVERSIONS EN INNOVACIO A CATALUNYA, F.C.R. DE REGIM SIMPLIFICAT</t>
  </si>
  <si>
    <t>LANPAR 2013, FONDO DE CAPITAL RIESGO DE REGIMEN SIMPLIFICADO</t>
  </si>
  <si>
    <t>RIULLO CONSORCI PER A LA RECUPERACIO I CONSERVACIO DEL RIU LLOBREGAT</t>
  </si>
  <si>
    <t>XESTION DO SOLO DE GALICIA-XESTUR S.A. (XESTUR GALICIA)</t>
  </si>
  <si>
    <t>ACADEMIA DE POLICIA LOCAL DE LA COMUNIDAD DE MADRID</t>
  </si>
  <si>
    <t>AGAUR AGENCIA DE GESTIO D'AJUTS UNIVERSITARIS I DE RECERCA</t>
  </si>
  <si>
    <t>AGENCIA ANDALUZA DE EVALUACION EDUCATIVA (AAEE)</t>
  </si>
  <si>
    <t>AGENCIA ANDALUZA DEL CONOCIMIENTO</t>
  </si>
  <si>
    <t>AGENCIA CANARIA DE CALIDAD UNIVERSITARIA Y EVALUACION EDUCATIVA (ACECAU)</t>
  </si>
  <si>
    <t>AGENCIA DE CALIDAD Y PROSPECTIVA UNIVERSITARIA DE ARAGON (ACPUA)</t>
  </si>
  <si>
    <t>AGENCIA DE CALIDAD, ACREDITACION Y PROSPECTIVA DE LAS UNIVERSIDADES DE MADRID (ACAP)</t>
  </si>
  <si>
    <t>AGENCIA DE EVALUACION DE LA CALIDAD Y ACREDITACION DEL SISTEMA UNIVERSITARIO VASCO (UNIBASQ) - EUSKAL UNIBERTSITATE SISTEMAREN KALITATEA EBALUATU ETA EGIAZTATZEKO AGENTZIA</t>
  </si>
  <si>
    <t>AGENCIA PARA LA CALIDAD DEL SISTEMA UNIVERSITARIO DE CASTILLA Y LEON</t>
  </si>
  <si>
    <t>AGENCIA PARA LA GESTION INTEGRADA, CALIDAD Y EVALUACION DE LA FORMACION PROFESIONAL</t>
  </si>
  <si>
    <t>AGENCIA PUBLICA ANDALUZA DE EDUCACION Y FORMACION</t>
  </si>
  <si>
    <t>AGENCIA VALENCIANA D' AVALUACIO I PROSPECTIVA (AVAP)</t>
  </si>
  <si>
    <t>AQU AGENCIA PER A LA QUALITAT DEL SISTEMA UNIVERSITARI DE CATALUNYA</t>
  </si>
  <si>
    <t>AXENCIA PARA A CALIDADE DO SISTEMA UNIVERSITARIO DE GALICIA (ACSUG)</t>
  </si>
  <si>
    <t>CEB CONSORCI D'EDUCACIO DE BARCELONA</t>
  </si>
  <si>
    <t>CEIB CONSORCI ESCOLA INDUSTRIAL DE BARCELONA</t>
  </si>
  <si>
    <t>CENTRO DE FORMACION EN ARTESANIA, RESTAURACION Y REHABILITACION DE PATRIMONIO HISTORICO, ARTISTICO Y CULTURAL ALBAYZIN (CONSORCIO CENTRO DE FORMACION ALBAYZIN)</t>
  </si>
  <si>
    <t>CENTRO NAVARRO DE AUTOAPRENDIZAJE DE IDIOMAS, S.A. (CNAI)</t>
  </si>
  <si>
    <t>CICUB CULTURA INNOVADORA I CIENTIFICA UB, S.L.</t>
  </si>
  <si>
    <t>CONFERENCIA DE RECTORES DE LAS UNIVERSIDADES ESPAÑOLAS (CRUE)</t>
  </si>
  <si>
    <t>CONSORCI DE L'AGENCIA DE QUALITAT UNIVERSITARIA  DE LES ILLES BALEARS (AQUIB)</t>
  </si>
  <si>
    <t>CONSORCI ESCOLA D'HOTELERIA DE LES ILLES BALEARS</t>
  </si>
  <si>
    <t>CONSORCI PER AL FOMENT D'INFRAESTRUCTURES UNIVERSITARIES (COFIU)</t>
  </si>
  <si>
    <t>CONSORCIO CENTRO ANDALUZ DE FORMACION INTEGRAL DE LAS INDUSTRIAS DEL OCIO EN MIJAS</t>
  </si>
  <si>
    <t>CONSORCIO CENTRO ANDALUZ DE FORMACION MEDIOAMBIENTAL PARA EL DESARROLLO SOSTENIBLE (FORMADES)</t>
  </si>
  <si>
    <t>CONSORCIO CENTRO DE FORMACION EN COMUNICACIONES Y TECNOLOGIAS DE LA INFORMACION DE MALAGA (CFCTI MALAGA)</t>
  </si>
  <si>
    <t>CONSORCIO CENTRO DE FORMACION EN TECNICAS INDUSTRIALES (CTI SAN FERNANDO)</t>
  </si>
  <si>
    <t>CONSORCIO DEL CAMPUS UNIVERSITARIO DE LORCA (CCUNIVL)</t>
  </si>
  <si>
    <t>CONSORCIO ESCUELA DE FORMACION DE ARTESANOS DE GELVES (CEFAG)</t>
  </si>
  <si>
    <t>CONSORCIO ESCUELA DE HOSTELERIA DE BENALMADENA</t>
  </si>
  <si>
    <t>CONSORCIO ESCUELA DE HOSTELERIA DE CADIZ</t>
  </si>
  <si>
    <t>CONSORCIO ESCUELA DE HOSTELERIA DE ISLANTILLA (CEHI)</t>
  </si>
  <si>
    <t>CONSORCIO ESCUELA DE HOSTELERIA DE MALAGA</t>
  </si>
  <si>
    <t>CONSORCIO ESCUELA DE JOYERIA DE CORDOBA</t>
  </si>
  <si>
    <t>CONSORCIO ESCUELA DE LA MADERA DE ENCINAS REALES (CEMER)</t>
  </si>
  <si>
    <t>CONSORCIO ESCUELA DEL MARMOL DE FINES (CEMAF)</t>
  </si>
  <si>
    <t>CONSORCIO HACIENDA LA LAGUNA DE BAEZA</t>
  </si>
  <si>
    <t>CONSORCIO HAURRESKOLAK</t>
  </si>
  <si>
    <t>CONSORCIO PARA EL DESARROLLO DE POLITICAS EN MATERIA DE SOCIEDAD DE LA INFORMACION Y EL CONOCIMIENTO (CONSORCIO FERNANDO DE LOS RIOS)</t>
  </si>
  <si>
    <t>CONSORCIO UNIDAD PARA LA CALIDAD DE LAS UNIVERSIDADES ANDALUZAS (UCUA)</t>
  </si>
  <si>
    <t>CONSTRUCCIONES DE INFRAESTRUCTURAS EDUCATIVAS DE LA GENERALITAT VALENCIANA, S.A. (CIEGSA)</t>
  </si>
  <si>
    <t>CORPORACION EMPRESARIAL DE LA UNIVERSIDAD DE CORDOBA, S. A.</t>
  </si>
  <si>
    <t>CRM CONSORCI CENTRE DE RECERCA MATEMATICA</t>
  </si>
  <si>
    <t>CSUC CONSORCI DE SERVEIS UNIVERSITARIS DE CATALUNYA</t>
  </si>
  <si>
    <t>ESADE FUNDACIO CATALANA PER A L'ENSENYAMENT DE L'ANGLES  I L'EDUCACIO EN ANGLES</t>
  </si>
  <si>
    <t>ESCUELA ANDALUZA DE SALUD PUBLICA, S.A. (EASP)</t>
  </si>
  <si>
    <t>ESCUELA DE SERVICIOS SANITARIOS Y SOCIALES DE CANARIAS (ESSSCAN)</t>
  </si>
  <si>
    <t>ESCUELA SUPERIOR DE HOSTELERIA DE ARAGON, S.A.U. (ESHA)</t>
  </si>
  <si>
    <t>ESMUC FUNDACIO PER A L'ESCOLA SUPERIOR DE MUSICA DE CATALUNYA</t>
  </si>
  <si>
    <t>ETI CONSORCI ESCOLA TECNICA D'IGUALADA</t>
  </si>
  <si>
    <t>EUSKARABIDEA/INSTITUTO NAVARRO DEL VASCUENCE (INV)</t>
  </si>
  <si>
    <t>FBG FUNDACION BOSCH I GIMPERA</t>
  </si>
  <si>
    <t>FSUB FUNDACION SOLIDARITAT UB</t>
  </si>
  <si>
    <t>FUNDACIO BALEAR D'INNOVACIO I TECNOLOGIA (FBIT)</t>
  </si>
  <si>
    <t>FUNDACIO INSTITUT SOCIOEDIUCATIU S'ESTEL (FSESTEL)</t>
  </si>
  <si>
    <t>FUNDACION ACADEMIA EUROPEA DE YUSTE</t>
  </si>
  <si>
    <t>FUNDACION CANARIA GENERAL DE LA UNIVERSIDAD DE LA LAGUNA</t>
  </si>
  <si>
    <t>FUNDACION CANARIA PARA EL DESARROLLO DE LA UNIVERSIDAD DE LA LAGUNA (FUNDESULL)</t>
  </si>
  <si>
    <t>FUNDACION CENTRO DE ESTUDOS EURORREXIONAIS GALICIA-NORTE DE PORTUGAL (FCEER)</t>
  </si>
  <si>
    <t>FUNDACION COMILLAS DEL ESPAÑOL Y LA CULTURA HISPANICA (FUNDACION COMILLAS)</t>
  </si>
  <si>
    <t>FUNDACION FELIPE II</t>
  </si>
  <si>
    <t>FUNDACION GENERAL DE LA UNIVERSIDAD COMPLUTENSE DE MADRID (FGUCM)</t>
  </si>
  <si>
    <t>FUNDACION GENERAL DE LA UNIVERSIDAD DE ALCALA DE HENARES</t>
  </si>
  <si>
    <t>FUNDACION GENERAL DE LA UNIVERSIDAD DE ALICANTE (FUAFG)</t>
  </si>
  <si>
    <t>FUNDACION GENERAL DE LA UNIVERSIDAD DE BURGOS</t>
  </si>
  <si>
    <t>FUNDACION GENERAL DE LA UNIVERSIDAD DE SALAMANCA</t>
  </si>
  <si>
    <t>FUNDACION GENERAL DE LA UNIVERSIDAD DE VALLADOLID</t>
  </si>
  <si>
    <t>FUNDACION INSTITUTO MADRILEÑO DE ESTUDIOS AVANZADOS (IMDEA AGUA)</t>
  </si>
  <si>
    <t>FUNDACION INSTITUTO MADRILEÑO DE ESTUDIOS AVANZADOS (IMDEA ALIMENTACION)</t>
  </si>
  <si>
    <t>FUNDACION INSTITUTO MADRILEÑO DE ESTUDIOS AVANZADOS (IMDEA CIENCIAS SOCIALES)</t>
  </si>
  <si>
    <t>FUNDACION INSTITUTO MADRILEÑO DE ESTUDIOS AVANZADOS (IMDEA ENERGIA)</t>
  </si>
  <si>
    <t>FUNDACION INSTITUTO MADRILEÑO DE ESTUDIOS AVANZADOS (IMDEA MATERIALES)</t>
  </si>
  <si>
    <t>FUNDACION INSTITUTO MADRILEÑO DE ESTUDIOS AVANZADOS (IMDEA NANOCIENCIA)</t>
  </si>
  <si>
    <t>FUNDACION INSTITUTO MADRILEÑO DE ESTUDIOS AVANZADOS (IMDEA NETWORKS)</t>
  </si>
  <si>
    <t>FUNDACION INSTITUTO MADRILEÑO DE ESTUDIOS AVANZADOS (IMDEA SOFTWARE)</t>
  </si>
  <si>
    <t>FUNDACION MADRIMASD PARA EL CONOCIMIENTO</t>
  </si>
  <si>
    <t>FUNDACION MARQUES DE SUANZES</t>
  </si>
  <si>
    <t>FUNDACION MIGUEL SERVET</t>
  </si>
  <si>
    <t>FUNDACION SANTA BARBARA</t>
  </si>
  <si>
    <t>FUNDACION UNIVERSIDADES Y ENSEÑANZAS SUPERIORES DE CASTILLA Y LEON</t>
  </si>
  <si>
    <t>FUNDACION VASCA PARA LA CIENCIA (IKERBASQUE)</t>
  </si>
  <si>
    <t>FUNDACION VETERINARIA CLINICA DE LA UNIVERSIDAD DE MURCIA</t>
  </si>
  <si>
    <t>HOBETUZ, FUNDACION VASCA PARA LA FORMACION PROFESIONAL CONTINUA - LANGILEEN PRESTAKUNTZARAKO EUSKAL FUNDAZIOA</t>
  </si>
  <si>
    <t>HOTELES ESCUELA DE CANARIAS, S.A. (HECANSA)</t>
  </si>
  <si>
    <t>I2CAT FUNDACIO PRIVADA I2CAT, INTERNET I INNOVACIO DIGITAL A CATALUNYA</t>
  </si>
  <si>
    <t>ICAC CONSORCI INSTITUT CATALA D'ARQUEOLOGIA CLASSICA</t>
  </si>
  <si>
    <t>ICERCA FUNDACIO INSTITUCIO DELS CENTRES DE RECERCA DE CATALUNYA</t>
  </si>
  <si>
    <t>INSTITUT BALEAR D'INFRAESTRUCTURES I SERVEIS EDUCATIUS I CULTURALS DE LES ILLES BALEARS (IBISEC)</t>
  </si>
  <si>
    <t>INSTITUTO ANDALUZ DE ENSEÑANZAS ARTISTICAS SUPERIORES (IAEAS)</t>
  </si>
  <si>
    <t>INSTITUTO DE ALFABETIZACION Y REEUSKALDUNIZACION DE ADULTOS (HABE) - HELDUEN ALFABETATZE BERREUSKALDUNTZERAKO ERAKUNDEA (HABE)</t>
  </si>
  <si>
    <t>INSTITUTO NACIONAL DE EDUCACION FISICA DE CATALUÑA - INSTITUT NACIONAL D'EDUCACIO FISICA DE CATALUNYA</t>
  </si>
  <si>
    <t>PARC CIENTIFIC TECNOLOGIC I EMPRESARIAL DE LA UNIVERSITAT JAUME I, S.L. (ESPAITEC)</t>
  </si>
  <si>
    <t>RIC ULPGC S.A.</t>
  </si>
  <si>
    <t>SIGMA GESTION UNIVERSITARIA, A.I.E.</t>
  </si>
  <si>
    <t>SOCIEDAD DE ACTIVOS INMOBILIARIOS CAMPUS DE COMILLAS, S. L. (SAICC)</t>
  </si>
  <si>
    <t>UNIVERSIDAD AUTONOMA DE MADRID</t>
  </si>
  <si>
    <t>UNIVERSIDAD CARLOS III</t>
  </si>
  <si>
    <t>UNIVERSIDAD COMPLUTENSE</t>
  </si>
  <si>
    <t>UNIVERSIDAD DE ALCALA</t>
  </si>
  <si>
    <t>UNIVERSIDAD DE ALICANTE (UALICANTE)</t>
  </si>
  <si>
    <t>UNIVERSIDAD DE ALMERIA (UAL)</t>
  </si>
  <si>
    <t>UNIVERSIDAD DE BURGOS</t>
  </si>
  <si>
    <t>UNIVERSIDAD DE CADIZ (UCA)</t>
  </si>
  <si>
    <t>UNIVERSIDAD DE CANTABRIA (UNICAN)</t>
  </si>
  <si>
    <t>UNIVERSIDAD DE CASTILLA-LA MANCHA</t>
  </si>
  <si>
    <t>UNIVERSIDAD DE CORDOBA (UCO)</t>
  </si>
  <si>
    <t>UNIVERSIDAD DE EXTREMADURA (UEX)</t>
  </si>
  <si>
    <t>UNIVERSIDAD DE GRANADA (UGRA)</t>
  </si>
  <si>
    <t>UNIVERSIDAD DE HUELVA (UHU)</t>
  </si>
  <si>
    <t>UNIVERSIDAD DE JAEN (UJA)</t>
  </si>
  <si>
    <t>UNIVERSIDAD DE LA LAGUNA (ULL)</t>
  </si>
  <si>
    <t>UNIVERSIDAD DE LA RIOJA (UR)</t>
  </si>
  <si>
    <t>UNIVERSIDAD DE LAS ISLAS BALEARES (UIB)</t>
  </si>
  <si>
    <t>UNIVERSIDAD DE LAS PALMAS DE GRAN CANARIA (ULPGC)</t>
  </si>
  <si>
    <t>UNIVERSIDAD DE LEON</t>
  </si>
  <si>
    <t>UNIVERSIDAD DE MALAGA (UMA)</t>
  </si>
  <si>
    <t>UNIVERSIDAD DE MURCIA (UMU)</t>
  </si>
  <si>
    <t>UNIVERSIDAD DE OVIEDO</t>
  </si>
  <si>
    <t>UNIVERSIDAD DE SALAMANCA</t>
  </si>
  <si>
    <t>UNIVERSIDAD DE SEVILLA (USE)</t>
  </si>
  <si>
    <t>UNIVERSIDAD DE VALLADOLID</t>
  </si>
  <si>
    <t>UNIVERSIDAD DE ZARAGOZA</t>
  </si>
  <si>
    <t>UNIVERSIDAD DEL PAIS VASCO</t>
  </si>
  <si>
    <t>UNIVERSIDAD INTERNACIONAL DE ANDALUCIA (UIA)</t>
  </si>
  <si>
    <t>UNIVERSIDAD MIGUEL HERNANDEZ DE ELCHE (UMH)</t>
  </si>
  <si>
    <t>UNIVERSIDAD PABLO DE OLAVIDE (UPO)</t>
  </si>
  <si>
    <t>UNIVERSIDAD POLITECNICA</t>
  </si>
  <si>
    <t>UNIVERSIDAD POLITECNICA DE CARTAGENA (UPCT)</t>
  </si>
  <si>
    <t>UNIVERSIDAD PUBLICA DE NAVARRA (UPNA)</t>
  </si>
  <si>
    <t>UNIVERSIDAD REY JUAN CARLOS</t>
  </si>
  <si>
    <t>UNIVERSIDADE DA CORUÑA (UC)</t>
  </si>
  <si>
    <t>UNIVERSIDADE DE SANTIAGO DE COMPOSTELA (USC)</t>
  </si>
  <si>
    <t>UNIVERSIDADE DE VIGO (UV)</t>
  </si>
  <si>
    <t>UNIVERSITAT AUTONOMA DE BARCELONA (UAB)</t>
  </si>
  <si>
    <t>UNIVERSITAT DE BARCELONA (UB)</t>
  </si>
  <si>
    <t>UNIVERSITAT DE GIRONA (UDG)</t>
  </si>
  <si>
    <t>UNIVERSITAT DE LLEIDA (UDL)</t>
  </si>
  <si>
    <t>UNIVERSITAT DE VALENCIA (UVALENCIA) - UNIVERSIDAD DE VALENCIA</t>
  </si>
  <si>
    <t>UNIVERSITAT JAUME I DE CASTELLON (UJI)</t>
  </si>
  <si>
    <t>UNIVERSITAT POLITECNICA DE CATALUNYA (UPC)</t>
  </si>
  <si>
    <t>UNIVERSITAT POLITECNICA DE VALENCIA (UPV) - UNIVERSIDAD POLITECNICA DE VALENCIA</t>
  </si>
  <si>
    <t>UNIVERSITAT POMPEU FABRA (UPF)</t>
  </si>
  <si>
    <t>UNIVERSITAT ROVIRA I VIRGILI (URV)</t>
  </si>
  <si>
    <t>VIVES XARXA D'UNIVERSITATS INSTITUT JOAN LUIS VIVES</t>
  </si>
  <si>
    <t>112 CANTABRIA, S.A.U</t>
  </si>
  <si>
    <t>AGENCIA ANTIDROGA DE LA COMUNIDAD DE MADRID</t>
  </si>
  <si>
    <t>AGENCIA DE QUALITAT I AVALUACIO SANITARIES DE CATALUNYA (AQUAS)</t>
  </si>
  <si>
    <t>AGENCIA DE SALUT PUBLICA DE BARCELONA - AGENCIA DE SALUD PUBLICA DE BARCELONA (ASPB)</t>
  </si>
  <si>
    <t>AGENCIA DE SALUT PUBLICA DE CATALUNYA</t>
  </si>
  <si>
    <t>AGENCIA DE SERVICIOS SOCIALES Y DEPENDENCIA DE ANDALUCIA</t>
  </si>
  <si>
    <t>AGENCIA MADRILEÑA PARA LA TUTELA DE ADULTOS (AMTA)</t>
  </si>
  <si>
    <t>AGENCIA NAVARRA PARA LA DEPENDENCIA (ANAP)</t>
  </si>
  <si>
    <t>AGENCIA PUBLICA EMPRESARIAL SANITARIA  HOSPITAL DE PONIENTE DE ALMERIA (EPHPO)</t>
  </si>
  <si>
    <t>AGENCIA PUBLICA EMPRESARIAL SANITARIA BAJO GUADALQUIVIR (BG)</t>
  </si>
  <si>
    <t>AGENCIA PUBLICA EMPRESARIAL SANITARIA COSTA DEL SOL</t>
  </si>
  <si>
    <t>AGENCIA PUBLICA EMPRESARIAL SANITARIA HOSPITAL ALTO GUADALQUIVIR (HAG)</t>
  </si>
  <si>
    <t>AGREGACION DE FUNDACIONES ASISTENCIALES DE LA PROVINCIA DE PALENCIA</t>
  </si>
  <si>
    <t>AGREGACION DE FUNDACIONES BENEFICO PARTICULARES DE LA PROVINCIA DE VALLADOLID</t>
  </si>
  <si>
    <t>AGRUPACION EUROPEA DE COOPERACION TERRITORIAL DEL HOSPITAL DE LA CERDAÑA (AECT HC)</t>
  </si>
  <si>
    <t>ARNAU FUNDACIO CAMPUS ARNAU D'ESCALA</t>
  </si>
  <si>
    <t>BANC DE SANG I TEIXITS (BST)</t>
  </si>
  <si>
    <t>CONSEJO ARAGONES DE LAS PERSONAS MAYORES (COAPEMA)</t>
  </si>
  <si>
    <t>CONSORCI CASTELLDEFELS AGENTS DE SALUT (CASAP)</t>
  </si>
  <si>
    <t>CONSORCI CORPORACIO DE SALUT DEL MARESME I LA SELVA (CSMS)</t>
  </si>
  <si>
    <t>CONSORCI CORPORACIO SANITARIA DEL PARC TAULI (CSPT)</t>
  </si>
  <si>
    <t>CONSORCI D'ATENCIO PRIMARIA DE SALUT DE L'EIXAMPLE (CAPSE)</t>
  </si>
  <si>
    <t>CONSORCI DE GESTIO CORPORACIO SANITARIA</t>
  </si>
  <si>
    <t>CONSORCI DE RECURSOS SOCIOSANITARIS I ASSISTENCIALS DE LES ILLES BALEARS (CRSS)</t>
  </si>
  <si>
    <t>CONSORCI DE SERVEIS SOCIALS DE BARCELONA (CSSB)</t>
  </si>
  <si>
    <t>CONSORCI DEL LABORATORI INTERCOMARCAL DE L’ALT PENEDES, L’ANOIA I EL GARRAF (CLI)</t>
  </si>
  <si>
    <t>CONSORCI HOSPITALARI DE VIC (CHV)</t>
  </si>
  <si>
    <t>CONSORCI INSTITUT CATALA DE CIENCIES CARDIOVASCULARS (ICCC)</t>
  </si>
  <si>
    <t>CONSORCI INSTITUT D'INVESTIGACIONS BIOMEDIQUES AUGUST PI I SUNYER (IDIBAPS)</t>
  </si>
  <si>
    <t>CONSORCI MAR PARC DE SALUT DE BARCELONA (MARPARC)</t>
  </si>
  <si>
    <t>CONSORCI PER LA PROTECCIO I ACOLLIDA DE LES PERSONES DISMINUIDES PSIQUIQUES PROFUNDES DE LES ILLES BALEARS (CONSORCI APROP)</t>
  </si>
  <si>
    <t>CONSORCI SANITARI DE BARCELONA (CSB)</t>
  </si>
  <si>
    <t>CONSORCI SANITARI DE L’ALT PENEDES (CSAP)</t>
  </si>
  <si>
    <t>CONSORCI SANITARI DE L’ANOIA (CSA)</t>
  </si>
  <si>
    <t>CONSORCI SANITARI DE TERRASSA (CST)</t>
  </si>
  <si>
    <t>CONSORCI SANITARI DEL MARESME (CSDM)</t>
  </si>
  <si>
    <t>CONSORCI SANITARI INTEGRAL (CSI)</t>
  </si>
  <si>
    <t>CONSORCI SANT GREGORI (CSG)</t>
  </si>
  <si>
    <t>CONSORCI SOCIOSANITARI DE VILAFRANCA DEL PENEDES</t>
  </si>
  <si>
    <t>CONSORCIO ARAGONES SANITARIO DE ALTA RESOLUCION (CASAR)</t>
  </si>
  <si>
    <t>CONSORCIO GALEGO DE SERVIZOS DE IGUALDADE E BENESTAR</t>
  </si>
  <si>
    <t>CONSORCIO HOSPITAL GENERAL UNIVERSITARIO DE VALENCIA (HGUV)</t>
  </si>
  <si>
    <t>CONSORCIO HOSPITALARIO PROVINCIAL DE CASTELLON (HPCASTELLON)</t>
  </si>
  <si>
    <t>CONSORCIO PARA LA GESTION DEL CENTRO DE CIRUGIA DE MINIMA INVASION (CCMI)</t>
  </si>
  <si>
    <t>CONSORCIO SANITARIO PUBLICO DEL ALJARAFE</t>
  </si>
  <si>
    <t>COORDINACIO LOGISTICA SANITARIA A.I.E. (CLS)</t>
  </si>
  <si>
    <t>CRESA FUNDACIO CENTRE DE RECERCA EN SANITAT ANIMAL</t>
  </si>
  <si>
    <t>CRG FUNDACIO CENTRE DE REGULACIO GENOMICA</t>
  </si>
  <si>
    <t>EMPRESA PUBLICA DE EMERGENCIAS SANITARIAS (EPES)</t>
  </si>
  <si>
    <t>EMPRESA PUBLICA HOSPITAL DE VALLECAS - INFANTA LEONOR</t>
  </si>
  <si>
    <t>EMPRESA PUBLICA HOSPITAL DEL HENARES</t>
  </si>
  <si>
    <t>EMPRESA PUBLICA HOSPITAL DEL NORTE - INFANTA SOFIA</t>
  </si>
  <si>
    <t>EMPRESA PUBLICA HOSPITAL DEL SUR - INFANTA CRISTINA</t>
  </si>
  <si>
    <t>EMPRESA PUBLICA HOSPITAL DEL SURESTE</t>
  </si>
  <si>
    <t>EMPRESA PUBLICA HOSPITAL DEL TAJO</t>
  </si>
  <si>
    <t>EMPRESA PUBLICA HOSPITAL UNIVERSITARIO DE FUENLABRADA</t>
  </si>
  <si>
    <t>ENTIDAD PUBLICA ARAGONESA DEL BANCO DE SANGRE Y TEJIDOS DE ARAGON</t>
  </si>
  <si>
    <t>ESTABLECIMIENTOS RESIDENCIALES PARA ANCIANOS DE ASTURIAS (ERA)</t>
  </si>
  <si>
    <t>FAS FUNDACIO AUTONOMA SOLIDARIA</t>
  </si>
  <si>
    <t>FCARRERAS FUNDACIO INSTITUT DE RECERCA CONTRA LA LEUCEMIA JOSEP CARRERAS</t>
  </si>
  <si>
    <t>FUNDACIO BANC DE SANG I TEIXITS DE LES ILLES BALEARS</t>
  </si>
  <si>
    <t>FUNDACIO CENTRE DE MEDICINA REGENERATIVA DE BARCELONA (CMRB)</t>
  </si>
  <si>
    <t>FUNDACIO CENTRE DE RECERCA EN EPIDEMIOLOGIA AMBIENTAL (CREAL)</t>
  </si>
  <si>
    <t>FUNDACIO D'ATENCIO I SUPORT A LA DEPENDENCIA I DE PROMOCIO DE L´AUTONOMIA PERSONAL DE LES ILLES BALEARS (RESIDENCIA JOAN CRESPI) (FASD)</t>
  </si>
  <si>
    <t>FUNDACIO D'INVESTIGACIO SANITARIA DE LES ILLES BALEARS RAMON LLULL (FISIB)</t>
  </si>
  <si>
    <t>FUNDACIO GENT PER GENT</t>
  </si>
  <si>
    <t>FUNDACIO INSTITUT DE MEDICINA PREDICTIVA I PERSONALITZADA DEL CANCER (IMPPC)</t>
  </si>
  <si>
    <t>FUNDACIO INSTITUT D'INVESTIGACIO BIOMEDICA DE BELLVITGE (IDIBELL)</t>
  </si>
  <si>
    <t>FUNDACIO INSTITUT D'INVESTIGACIO BIOMEDICA DE GIRONA DOCTOR JOSEP TRUETA (IDIBGI)</t>
  </si>
  <si>
    <t>FUNDACIO INSTITUT D'INVESTIGACIO EN CIENCIES DE LA SALUT GERMANS TRIAS I PUJOL (IGTP)</t>
  </si>
  <si>
    <t>FUNDACIO INSTITUT D'INVESTIGACIO SANITARIA PERE VIRGILI  (IISPV)</t>
  </si>
  <si>
    <t>FUNDACIO INSTITUT MAR D'INVESTIGACIONS MEDIQUES - FUNDACION IMIM (IMIM)</t>
  </si>
  <si>
    <t>FUNDACIO PARC TAULI - INSTITUT UNIVERSITARI UAB  (FPT)</t>
  </si>
  <si>
    <t>FUNDACIO PRIVADA CENTRE DE RECERCA EN SALUT INTERNACIONAL DE BARCELONA (CRESIB)</t>
  </si>
  <si>
    <t>FUNDACION ACCION SOCIAL Y TUTELA DE CASTILLA Y LEON</t>
  </si>
  <si>
    <t>FUNDACION ALZHEIMUR (FA)</t>
  </si>
  <si>
    <t>FUNDACION ANDREA PRADER</t>
  </si>
  <si>
    <t>FUNDACION APOYO AL CERTAMEN INTERNACIONAL DOCENTE DE VIDEOCINE MEDICO, SALUD Y TELEMEDICINA (VIDEOMED)</t>
  </si>
  <si>
    <t>FUNDACION ASTURIANA DE ATENCION Y PROTECCION A PERSONAS CON DISCAPACIDADES Y/O DEPENDENCIAS (FASAD)</t>
  </si>
  <si>
    <t>FUNDACION CANARIA DE INVESTIGACION Y SALUD (FUNCIS)</t>
  </si>
  <si>
    <t>FUNDACION CANARIA SAGRADA FAMILIA (FCSF)</t>
  </si>
  <si>
    <t>FUNDACION CANTABRA PARA LA SALUD Y EL BIENESTAR SOCIAL (FCSBS)</t>
  </si>
  <si>
    <t>FUNDACION CENTRO DE CIRUGIA DE MINIMA INVASION JESUS USON (FCCMIJ)</t>
  </si>
  <si>
    <t>FUNDACION CENTRO NACIONAL DE INVESTIGACION EN ENVEJECIMIENTO (CNIE) - ZAHARTZEARI BURUZKO IKERKETA ZENTRO NAZIONALAREN FUNDAZIOA</t>
  </si>
  <si>
    <t>FUNDACION DE HEMOTERAPIA Y HEMODONACION DE CASTILLA Y LEON</t>
  </si>
  <si>
    <t>FUNDACION DE LA COMUNIDAD VALENCIANA CENTRO DE INVESTIGACION PRINCIPE FELIPE (CIPF)</t>
  </si>
  <si>
    <t>FUNDACION DE LA COMUNIDAD VALENCIANA PARA EL ESTUDIO DE LA VIOLENCIA CENTRO REINA SOFIA (FVIOLENCIA)</t>
  </si>
  <si>
    <t>FUNDACION DE LA COMUNIDAD VALENCIANA PARA EL ESTUDIO, LA PREVENCION Y LA ASISTENCIA A LAS  DROGODEPENDENCIAS  (FFEPAD)</t>
  </si>
  <si>
    <t>FUNDACION DE LA COMUNIDAD VALENCIANA PARA LA ATENCION A LAS VICTIMAS DEL DELITO Y PARA EL ENCUENTRO FAMILIAR (FFAVIDE)</t>
  </si>
  <si>
    <t>FUNDACION DEL HOSPITAL NACIONAL DE PARAPLEJICOS PARA LA INVESTIGACION Y LA INTEGRACION (HNP)</t>
  </si>
  <si>
    <t>FUNDACION GALEGA PARA O IMPULSO DA AUTONOMIA PERSOAL E ATENCION AS PERSOAS EN SITUACION DE DEPENDENCIA (FUNGAS)</t>
  </si>
  <si>
    <t>FUNDACION HOSPITAL DE CALAHORRA (FHC)</t>
  </si>
  <si>
    <t>FUNDACION INSTITUTO DE ESTUDIOS DE CIENCIAS DE LA SALUD DE CASTILLA Y LEON</t>
  </si>
  <si>
    <t>FUNDACION INSTITUTO GALEGO DE OFTALMOLOXIA (INGO)</t>
  </si>
  <si>
    <t>FUNDACION INTEGRA (FI)</t>
  </si>
  <si>
    <t>FUNDACION INVESTIGACION SANITARIA DE LEON (FISL)</t>
  </si>
  <si>
    <t>FUNDACION ISONOMIA (FISONOMIA)</t>
  </si>
  <si>
    <t>FUNDACION MARQUES DE VALDECILLA (FMDV)</t>
  </si>
  <si>
    <t>FUNDACION MURCIANA PARA LA TUTELA Y DEFENSA JUDICIAL DE ADULTOS (FTJA)</t>
  </si>
  <si>
    <t>FUNDACION NAVARRA PARA LA TUTELA DE PERSONAS ADULTAS</t>
  </si>
  <si>
    <t>FUNDACION OFTALMOLOGICA DEL MEDITERRANEO DE LA COMUNIDAD VALENCIANA (FFOM)</t>
  </si>
  <si>
    <t>FUNDACION ONUBENSE DE TUTELA</t>
  </si>
  <si>
    <t>FUNDACION PARA EL ANCLAJE EMPRESARIAL Y LA FORMACION PARA EL EMPLEO</t>
  </si>
  <si>
    <t>FUNDACION PARA EL FOMENTO DE LA INVESTIGACION SANITARIA Y BIOMEDICA DE LA COMUNITAT VALENCIANA (FFISABIO)</t>
  </si>
  <si>
    <t>FUNDACION PARA LA ATENCION DE DISCAPACITADOS PSIQUICOS "FUENTE AGRIA"</t>
  </si>
  <si>
    <t>FUNDACION PARA LA FORMACION E INVESTIGACION SANITARIAS DE LA REGION DE MURCIA (FFIS)</t>
  </si>
  <si>
    <t>FUNDACION PARA LA FORMACION Y LA INVESTIGACION DE LOS PROFESIONALES DE LA SALUD (FUNDESALUD)</t>
  </si>
  <si>
    <t>FUNDACION PARA LA INVESTIGACION BIOMEDICA DEL HOSPITAL CARLOS III</t>
  </si>
  <si>
    <t>FUNDACION PARA LA INVESTIGACION BIOMEDICA DEL HOSPITAL GREGORIO MARAÑON</t>
  </si>
  <si>
    <t>FUNDACION PARA LA INVESTIGACION BIOMEDICA DEL HOSPITAL INFANTIL UNIVERSITARIO NIÑO JESUS</t>
  </si>
  <si>
    <t>FUNDACION PARA LA INVESTIGACION BIOMEDICA DEL HOSPITAL UNIVERSITARIO 12 DE OCTUBRE</t>
  </si>
  <si>
    <t>FUNDACION PARA LA INVESTIGACION BIOMEDICA DEL HOSPITAL UNIVERSITARIO CLINICO SAN CARLOS DE MADRID</t>
  </si>
  <si>
    <t>FUNDACION PARA LA INVESTIGACION BIOMEDICA DEL HOSPITAL UNIVERSITARIO DE GETAFE</t>
  </si>
  <si>
    <t>FUNDACION PARA LA INVESTIGACION BIOMEDICA DEL HOSPITAL UNIVERSITARIO PRINCIPE DE ASTURIAS</t>
  </si>
  <si>
    <t>FUNDACION PARA LA INVESTIGACION BIOMEDICA DEL HOSPITAL UNIVERSITARIO PUERTA DE HIERRO MAJADAHONDA</t>
  </si>
  <si>
    <t>FUNDACION PARA LA INVESTIGACION BIOMEDICA DEL HOSPITAL UNIVERSITARIO RAMON Y CAJAL</t>
  </si>
  <si>
    <t>FUNDACION PARA LA INVESTIGACION DEL CANCER</t>
  </si>
  <si>
    <t>FUNDACION PARA LA INVESTIGACION DEL HOSPITAL CLINICO UNIVERSITARIO DE LA COMUNIDAD VALENCIANA (FINCLIVA)</t>
  </si>
  <si>
    <t>FUNDACION PARA LA INVESTIGACION DEL HOSPITAL UNIVERSITARIO Y POLITECNICO LA FE DE VALENCIA (FIHULAFE)</t>
  </si>
  <si>
    <t>FUNDACION PARA LOS ESTUDIOS DE LA  INGENIERIA APLICADA A LA INTEGRACION DEL DISCAPACITADO (FEIID)</t>
  </si>
  <si>
    <t>FUNDACION PATRONATO VALERIANO PEREZ</t>
  </si>
  <si>
    <t>FUNDACION PROVINCIAL DE SERVICIOS SOCIALES DE BURGOS</t>
  </si>
  <si>
    <t>FUNDACION PUBLICA ANDALUZA PARA LA GESTION DE LA INVESTIGACION EN SALUD DE SEVILLA (FISEVI)</t>
  </si>
  <si>
    <t>FUNDACION PUBLICA ANDALUZA PARA LA INTEGRACION SOCIAL DE PERSONAS CON ENFERMEDAD MENTAL (FAISEM)</t>
  </si>
  <si>
    <t>FUNDACION PUBLICA ANDALUZA PARA LA INVESTIGACION BIOSANITARIA EN ANDALUCIA ORIENTAL - ALEJANDRO OTERO (FIBAO)</t>
  </si>
  <si>
    <t>FUNDACION PUBLICA ANDALUZA PARA LA INVESTIGACION DE MALAGA EN BIOMEDICINA Y SALUD (FIMABIS)</t>
  </si>
  <si>
    <t>FUNDACION PUBLICA ANDALUZA PROGRESO Y SALUD</t>
  </si>
  <si>
    <t>FUNDACION PUBLICA CENTRO DE TRANSFUSION DE GALICIA</t>
  </si>
  <si>
    <t>FUNDACION PUBLICA ESCOLA GALEGA DE ADMINISTRACION SANITARIA (FEGAS)</t>
  </si>
  <si>
    <t>FUNDACION PUBLICA GALEGA DE MEDICINA XENOMICA</t>
  </si>
  <si>
    <t>FUNDACION PUBLICA URXENCIAS SANITARIAS DE GALICIA 061</t>
  </si>
  <si>
    <t>FUNDACION RIOJA SALUD (FRS)</t>
  </si>
  <si>
    <t>FUNDACION ROF CODINA</t>
  </si>
  <si>
    <t>FUNDACION SOCIAL DE SEGOVIA</t>
  </si>
  <si>
    <t>FUNDACION SOCIOSANITARIA DE CASTILLA-LA MANCHA</t>
  </si>
  <si>
    <t>FUNDACION TUTELAR ARAGONESA DE ADULTOS</t>
  </si>
  <si>
    <t>FUNDACION TUTELAR DE LA RIOJA</t>
  </si>
  <si>
    <t>FUNDACION VASCA DE INNOVACION E INVESTIGACION SANITARIAS / B+I+O EUSKO FUNDAZIOA (BIOEF) - BERRIKUNTZA ETA IKERKUNTZA SANITARIORAKO EUSKAL FUNDAZIOA</t>
  </si>
  <si>
    <t>GALARIA, EMPRESA PUBLICA DE SERVIZOS SANITARIOS, S.A. (GALARIA)</t>
  </si>
  <si>
    <t>GERENCIA DE SERVICIOS SOCIALES DE CASTILLA-LEON (GERE)</t>
  </si>
  <si>
    <t>GERENCIA REGIONAL DE SALUD (GRS)</t>
  </si>
  <si>
    <t>GESPA FUNDACIO PRIVADA GESPA</t>
  </si>
  <si>
    <t>GESTIO DE SERVEIS SANITARIS (GSS)</t>
  </si>
  <si>
    <t>GESTIO D'EMERGENCIES DE LES ILLES BALEARS, S. A. (GEIBSAU)</t>
  </si>
  <si>
    <t>GESTIO DIAGNOSTIC SALUT, S.A.</t>
  </si>
  <si>
    <t>GESTIO I PRESTACIO DE SERVEIS DE SALUT (GPSS)</t>
  </si>
  <si>
    <t>GESTION DE INFRAESTRUCTURAS SANITARIAS DEL PRINCIPADO DE ASTURIAS, S. A.U. (GISPASA)</t>
  </si>
  <si>
    <t>GESTION DE SERVICIOS PARA LA SALUD Y SEGURIDAD EN CANARIAS, S.A. (GSC)</t>
  </si>
  <si>
    <t>GSSPAU FUNDACIO DE GESTIO SANITARIA DE L'HOSPITAL DE LA SANTA CREU I SANT PAU</t>
  </si>
  <si>
    <t>HOSPITAL CLINIC I PROVINCIAL DE BARCELONA (HCPB)</t>
  </si>
  <si>
    <t>HOSPITAL CLINICO VETERINARIO DE LA UNIVERSIDAD DE CORDOBA, S.L.</t>
  </si>
  <si>
    <t>HOSPITAL UNIVERSITARIO FUNDACION ALCORCON</t>
  </si>
  <si>
    <t>HOSPITAL VIRTUAL VALDECILLA, S.L. (HVV)</t>
  </si>
  <si>
    <t>IIBSPAU FUNDACIO INSTITUT DE RECERCA DE L'HOSPITAL DE LA SANTA CREU I SANT PAU</t>
  </si>
  <si>
    <t>INSTITUT CATALA D´ASSISTENCIA I SERVEIS SOCIALS (ICASS)</t>
  </si>
  <si>
    <t>INSTITUT CATALA DE  ONCOLOGIA (ICO)</t>
  </si>
  <si>
    <t>INSTITUT CATALA DE LA SALUT (ICS)</t>
  </si>
  <si>
    <t>INSTITUT D´ASSISTENCIA SANITARIA (IAS)</t>
  </si>
  <si>
    <t>INSTITUT DE DIAGNOSTIC PER LA IMATGE (IDI)</t>
  </si>
  <si>
    <t>INSTITUT DE PRESTACIONS D'ASSISTENCIA MEDICA AL PERSONAL MUNICIPAL (PAMEM)</t>
  </si>
  <si>
    <t>INSTITUT VALENCIA D'ACCIO SOCIAL (IVAS) - INSTITUTO VALENCIANO DE ACCION SOCIAL</t>
  </si>
  <si>
    <t>INSTITUTO  MURCIANO DE ACCION SOCIAL (IMAS)</t>
  </si>
  <si>
    <t>INSTITUTO ARAGONES DE CIENCIAS DE LA SALUD (IACS)</t>
  </si>
  <si>
    <t>INSTITUTO ARAGONES DE SERVICIOS SOCIALES (IASS)</t>
  </si>
  <si>
    <t>INSTITUTO CANARIO DE HEMODONACION Y HEMOTERAPIA (ICHH)</t>
  </si>
  <si>
    <t>INSTITUTO CANTABRO DE SERVICIOS SOCIALES</t>
  </si>
  <si>
    <t>INSTITUTO CATALAN DE ACOGIDA Y ADOPCION - INSTITUT CATALA DE L'ACOLLIMENT I DE L'ADOPCIO (ICAA)</t>
  </si>
  <si>
    <t>INSTITUTO CATALAN DE EVALUACIONES MEDICAS - INSTITUT CATALA D'AVALUACIONS MEDIQUES</t>
  </si>
  <si>
    <t>INSTITUTO DE LA MUJER DE CASTILLA-LA MANCHA (IMUJ)</t>
  </si>
  <si>
    <t>INSTITUTO DE REALOJAMIENTO E INTEGRACION SOCIAL (IRIS)</t>
  </si>
  <si>
    <t>INSTITUTO MADRILEÑO DEL MENOR Y LA FAMILIA (IMMF)</t>
  </si>
  <si>
    <t>INSTITUTO NAVARRO DE SALUD LABORAL</t>
  </si>
  <si>
    <t>INSTITUTO PARA LA ACREDITACION Y EVALUACION DE PRACTICAS SANITARIAS, S.A. (INACEPS)</t>
  </si>
  <si>
    <t>IRB FUNDACIO PRIVADA INSTITUT DE RECERCA BIOMEDICA (IRB BARCELONA)</t>
  </si>
  <si>
    <t>IRBLL INSTITUT DE RECERCA BIOMEDICA DE LLEIDA FUNDACIO DOCTOR PIFARRE (IRBLLEIDA)</t>
  </si>
  <si>
    <t>LOGARITME, SERVEIS LOGISTICS, AIE</t>
  </si>
  <si>
    <t>MTV3 FUNDACION LA MARATO DE TV3</t>
  </si>
  <si>
    <t>OSAKIDETZA - SERVICIO VASCO DE SALUD</t>
  </si>
  <si>
    <t>OSATEK, S.A.</t>
  </si>
  <si>
    <t>PARC SANITARI PERE VIRGILI (PSPV)</t>
  </si>
  <si>
    <t>SERVEI CATALA DE LA SALUT (SCS)</t>
  </si>
  <si>
    <t>SERVEI DE SALUT DE LES ILLES BALEARS (IBSALUT)</t>
  </si>
  <si>
    <t>SERVICIO ANDALUZ DE SALUD</t>
  </si>
  <si>
    <t>SERVICIO ARAGONES DE SALUD (SALUD)</t>
  </si>
  <si>
    <t>SERVICIO CANARIO DE LA SALUD (SCS)</t>
  </si>
  <si>
    <t>SERVICIO CANTABRO DE SALUD (SCS)</t>
  </si>
  <si>
    <t>SERVICIO DE SALUD DE CASTILLA LA MANCHA (SESCAM)</t>
  </si>
  <si>
    <t>SERVICIO DE SALUD DEL PRINCIPADO DE ASTURIAS (SESPA)</t>
  </si>
  <si>
    <t>SERVICIO EXTREMEÑO DE SALUD (SES)</t>
  </si>
  <si>
    <t>SERVICIO GALEGO DE SAUDE (SERGAS)</t>
  </si>
  <si>
    <t>SERVICIO MADRILEÑO DE LA SALUD (SERMAS)</t>
  </si>
  <si>
    <t>SERVICIO MURCIANO DE SALUD (SMS)</t>
  </si>
  <si>
    <t>SERVICIO NAVARRO DE SALUD (SNS)</t>
  </si>
  <si>
    <t>SERVICIO REGIONAL DE BIENESTAR SOCIAL (SRBS)</t>
  </si>
  <si>
    <t>SERVICIO RIOJANO DE SALUD</t>
  </si>
  <si>
    <t>SISTEMA D´EMERGENCIES MEDIQUES, S.A. (SEMSA)</t>
  </si>
  <si>
    <t>SOCIETAT DE PRESTACIONS D'ASSISTENCIA MEDICA, S.L. (PAM)</t>
  </si>
  <si>
    <t>TIC FUNDACIO TICSALUT</t>
  </si>
  <si>
    <t>UDIAT CENTRE DIAGNOSTIC, S.A. (UDIAT)</t>
  </si>
  <si>
    <t>UNIDAD CENTRAL DE RADIODIAGNOSTICO (UCR)</t>
  </si>
  <si>
    <t>VHIR FUNDACIO HOSPITAL UNIVERSITARI VALL D'HEBRON INSTITUT DE RECERCA</t>
  </si>
  <si>
    <t>VISION I+D, S.L.</t>
  </si>
  <si>
    <t>FUNDACION CANARIA DE INVESTIGACION SANITARIA (FUNCANIS)</t>
  </si>
  <si>
    <t>FUNDACION INSTITUTO DE INVESTIGACION MARQUES DE VALDECILLA (IDIVAL)</t>
  </si>
  <si>
    <t>INSTITUT D`ESTUDIS DE LA SALUT</t>
  </si>
  <si>
    <t>AGENCIA PUBLICA EMPRESARIAL DE LA RADIO Y TELEVISION DE ANDALUCIA (RTVA)</t>
  </si>
  <si>
    <t>CAC CONSELL DE L'AUDIOVISUAL DE CATALUNYA</t>
  </si>
  <si>
    <t>CANAL SUR RADIO, S.A (CSR)</t>
  </si>
  <si>
    <t>CANAL SUR TELEVISION, S.A. (CSTV)</t>
  </si>
  <si>
    <t>CATALUNYA RADIO SERVEI DE RADIODIFUSIO DE LA GENERALITAT, S.A. (CATRADIO)</t>
  </si>
  <si>
    <t>CCMA CORPORACIO CATALANA DE MITJANS AUDIOVISUALS</t>
  </si>
  <si>
    <t>CCMASA CORPORACIO CATALANA DE MITJANS AUDIOVISUALS, S.A.</t>
  </si>
  <si>
    <t>COMPAÑIA DE RADIO-TELEVISION DE GALICIA (CRTVG)</t>
  </si>
  <si>
    <t>CORPORACION ARAGONESA DE RADIO Y TELEVISION (CARTV)</t>
  </si>
  <si>
    <t>EITBNET, S. A</t>
  </si>
  <si>
    <t>ENS PUBLIC DE RADIOTELEVISIO DE LES ILLES BALEARS</t>
  </si>
  <si>
    <t>ENTE PUBLICO DE COMUNICACION DEL PRINCIPADO DE ASTURIAS (ENTE)</t>
  </si>
  <si>
    <t>ENTE PUBLICO RADIO TELEVISION VALENCIANA (EPRTVV)</t>
  </si>
  <si>
    <t>ENTE PUBLICO RADIOTELEVISION CANARIA (RTVC)</t>
  </si>
  <si>
    <t>ENTE PUBLICO REGIONAL DE RADIO-TELEVISION DE CASTILLA-LA MANCHA (RTVCM)</t>
  </si>
  <si>
    <t>ENTIDAD PUBLICA CORPORACION EXTREMEÑA DE MEDIOS AUDIOVISUALES (CEXMA)</t>
  </si>
  <si>
    <t>EUSKAL IRRATI TELEBISTA - RADIO TELEVISION VASCA (EITB)</t>
  </si>
  <si>
    <t>EUSKO IRRATIA  - RADIODIFUSION VASCA, S.A.  (EI)</t>
  </si>
  <si>
    <t>FUNDACION AUDIOVISUAL DE ANDALUCIA</t>
  </si>
  <si>
    <t>FUNDACION MADRID FILM COMMISSION</t>
  </si>
  <si>
    <t>GASTEIZ IRRATIA - RADIO VITORIA, S.A. (RV)</t>
  </si>
  <si>
    <t>INFRAESTRUCTURAS Y SERVICIOS DE TELECOMUNICACIONES DE ARAGON, S.A.U. (ARAGON TELECOM)</t>
  </si>
  <si>
    <t>INTRACAT  INTRACATALONIA, S.A.</t>
  </si>
  <si>
    <t>MULTIMEDIA DE LES ILLES BALEARS, S.A.U.</t>
  </si>
  <si>
    <t>PRODUCTORA DE PROGRAMAS DEL PRINCIPADO DE ASTURIAS, S.A. (PRODUCTORA)</t>
  </si>
  <si>
    <t>RADIO AUTONOMIA DE MADRID, S.A.</t>
  </si>
  <si>
    <t>RADIO AUTONOMICA DE ARAGON, S. A. (RAA)</t>
  </si>
  <si>
    <t>RADIO AUTONOMICA DE CASTILLA-LA MANCHA, S.A.U.</t>
  </si>
  <si>
    <t>RADIO DE LES ILLES BALEARS, S. A.</t>
  </si>
  <si>
    <t>RADIO DEL PRINCIPADO DE ASTURIAS, S.A. (RPA)</t>
  </si>
  <si>
    <t>RADIO PUBLICA DE CANARIAS, S.A. (RPC)</t>
  </si>
  <si>
    <t>RADIO TELEVISION MADRID (RTVM)</t>
  </si>
  <si>
    <t>RADIOTELEVISION DE LA REGION DE MURCIA (RTRM)</t>
  </si>
  <si>
    <t>RADIOTELEVISION DEL PRINCIPADO DE ASTURIAS, S.A.U.</t>
  </si>
  <si>
    <t>RADIOTELEVISION GALICIA, S.A. (RTG)</t>
  </si>
  <si>
    <t>RADIOTELEVISION VALENCIANA, S.A. (RTVV)</t>
  </si>
  <si>
    <t>SOCIEDAD PUBLICA DE RADIODIFUSION Y TELEVISION EXTREMEÑA, S.A.U.</t>
  </si>
  <si>
    <t>TELEVISIO DE LES ILLES BALEARS, S. A.</t>
  </si>
  <si>
    <t>TELEVISION AUTONOMIA DE MADRID, S.A.</t>
  </si>
  <si>
    <t>TELEVISION AUTONOMICA DE ARAGON, S.A. (TAA)</t>
  </si>
  <si>
    <t>TELEVISION AUTONOMICA DE CASTILLA-LA MANCHA, S.A.U. (CMT)</t>
  </si>
  <si>
    <t>TELEVISION DE GALICIA, S.A.</t>
  </si>
  <si>
    <t>TELEVISION PUBLICA DE CANARIAS, S.A. (TVPC)</t>
  </si>
  <si>
    <t>TELEVISION VASCA, S.A - EUSKAL TELEBISTA -  (ETB)</t>
  </si>
  <si>
    <t>TVCMULTI  TVC MULTIMEDIA, S.L.</t>
  </si>
  <si>
    <t>ACJ AGENCIA CATALANA DE LA JOVENTUT</t>
  </si>
  <si>
    <t>AGENCIA ANDALUZA DE INSTITUCIONES CULTURALES (AAIC)</t>
  </si>
  <si>
    <t>ASOCIACION CIRCULO DE BELLAS ARTES</t>
  </si>
  <si>
    <t>AXENCIA GALEGA DAS INDUSTRIAS CULTURAIS (AGADIC)</t>
  </si>
  <si>
    <t>BIBLIOTECA DE CATALUÑA - BIBLIOTECA DE CATALUNYA</t>
  </si>
  <si>
    <t>BILBAO EXHIBITION CENTRE, S.A.</t>
  </si>
  <si>
    <t>BOI CONSORCI PATRIMONI MUNDIAL DE LA VALL DE BOI</t>
  </si>
  <si>
    <t>BURDINBIDEAREN EUSKAL MUSEOAREN FUNDAZIOA - FUNDACION DEL MUSEO VASCO DEL FERROCARRIL (FMVF)</t>
  </si>
  <si>
    <t>CANARIAS CONGRESS BUREAU MASPALOMAS GRAN CANARIA, S.A. (CCB MASPALOMAS)</t>
  </si>
  <si>
    <t>CANARIAS CONGRESS BUREAU TENERIFE SUR, S.A. (CCB TENERIFE)</t>
  </si>
  <si>
    <t>CANARIAS CULTURA EN RED, S.A.</t>
  </si>
  <si>
    <t>CAR CENTRE D´ALT RENDIMENT ESPORTIU DE SANT CUGAT DEL VALLES</t>
  </si>
  <si>
    <t>CBUC CONSORCI DE BIBLIOTEQUES UNIVERSITARIES DE CATALUNYA</t>
  </si>
  <si>
    <t>CCC CONSORCI DEL CIRCUIT DE CATALUNYA</t>
  </si>
  <si>
    <t>CENTRO ANDALUZ DE ARTE CONTEMPORANEO (CAAC)</t>
  </si>
  <si>
    <t>CENTRO DE ALTO RENDIMIENTO REGION DE MURCIA, S.A. (CAR)</t>
  </si>
  <si>
    <t>CIRCUITO DEL MOTOR Y PROMOCION DEPORTIVA, S.A. (CMPD)</t>
  </si>
  <si>
    <t>CITILAB FUNDACIO PRIVADA PEL FOMENT DE LA SOCIETAT DEL CONEIXEMENT</t>
  </si>
  <si>
    <t>CIUDAD DE LA LUZ, S.A. (CLUZ)</t>
  </si>
  <si>
    <t>CIUDAD DE LAS ARTES Y DE LAS CIENCIAS, S.A. (CACSA)</t>
  </si>
  <si>
    <t>CIUDAD DEL MOTOR DE ARAGON, S.A. (CIMASA)</t>
  </si>
  <si>
    <t>CLUB DEPORTIVO UNIVERSIDAD DE SALAMANCA</t>
  </si>
  <si>
    <t>CMCSL CIRCUIT DE MOTOCROS DE CATALUNYA</t>
  </si>
  <si>
    <t>CNJC CONSELL NACIONAL DE LA JOVENTUT DE CATALUNYA</t>
  </si>
  <si>
    <t>COMEBE CONSORCI MEMORIAL DELS ESPAIS DE LA BATALLA DE L'EBRE</t>
  </si>
  <si>
    <t>CONCA CONSELL NACIONAL DE LA CULTURA Y DE LES ARTS</t>
  </si>
  <si>
    <t>CONSEJO DE LA JUVENTUD DE CASTILLA Y LEON</t>
  </si>
  <si>
    <t>CONSEJO DE LA JUVENTUD DE CASTILLA-LA MANCHA</t>
  </si>
  <si>
    <t>CONSEJO DE LA JUVENTUD DE EXTREMADURA (CJEX)</t>
  </si>
  <si>
    <t>CONSEJO DE LA JUVENTUD DE LA RIOJA</t>
  </si>
  <si>
    <t>CONSEJO DE LA JUVENTUD DEL PRINCIPADO DE  ASTURIAS (JUVE)</t>
  </si>
  <si>
    <t>CONSEJO NACIONAL DE LA JUVENTUD DE ARAGON</t>
  </si>
  <si>
    <t>CONSELL CATALA DE L´ESPORT</t>
  </si>
  <si>
    <t>CONSELL DE LA JOVENTUT DE LA COMUNITAT VALENCIANA (CJCV)</t>
  </si>
  <si>
    <t>CONSORCI DE MUSEUS DE LA COMUNITAT VALENCIANA (CMUSEO) - CONSORCIO DE MUSEOS DE LA COMUNIDAD VALENCIANA</t>
  </si>
  <si>
    <t>CONSORCI DEL MUSEU JOAQUIM TORRENTS LLADO</t>
  </si>
  <si>
    <t>CONSORCI INSTITUT D'ESTUDIS BALEARICS (IEB)</t>
  </si>
  <si>
    <t>CONSORCI MUSEU CASTELLER DE CATALUNYA</t>
  </si>
  <si>
    <t>CONSORCI PER A LA MUSICA DE LES ILLES BALEARS "ORQUESTRA SIMFONICA CIUTAT DE PALMA" (CMIB)</t>
  </si>
  <si>
    <t>CONSORCIO ALCALA DE HENARES PATRIMONIO DE LA HUMANIDAD</t>
  </si>
  <si>
    <t>CONSORCIO CACERES 2016</t>
  </si>
  <si>
    <t>CONSORCIO CENTRO DE EXTENSION UNIVERSITARIA E DIVULGACION AMBIENTAL DE GALICIA (CEIDA)</t>
  </si>
  <si>
    <t>CONSORCIO CIRCULO DE BELLAS ARTES</t>
  </si>
  <si>
    <t>CONSORCIO CONSTRUCCION Y FINANCIACION PISCINA CUBIERTA CLIMATIZADA EN ALHAMA DE MURCIA</t>
  </si>
  <si>
    <t>CONSORCIO DE BIBLIOTECAS UNIVERSITARIAS DE ANDALUCIA</t>
  </si>
  <si>
    <t>CONSORCIO DE BIBLIOTECAS UNIVERSITARIAS DE GALICIA (BUGALICIA)</t>
  </si>
  <si>
    <t>CONSORCIO DE GESTION DEL CENTRO DE ARTESANIA DE LA COMUNIDAD VALENCIANA (CARTESANIA)</t>
  </si>
  <si>
    <t>CONSORCIO DE UNIVERSIDADES DE LA COMUNIDAD DE MADRID Y DE LA UNED PARA LA COOPERACION BIBLIOTECARIA (CONSORCIO MADROÑO)</t>
  </si>
  <si>
    <t>CONSORCIO DEL PALACIO DE CONGRESOS DE CASTILLA Y LEON EN SALAMANCA</t>
  </si>
  <si>
    <t>CONSORCIO ESPACIAL VALENCIANO - VAL SPACE CONSORTIUM (VSC)</t>
  </si>
  <si>
    <t>CONSORCIO FESTIVAL INTERNACIONAL DE MUSICA Y DANZA DE GRANADA</t>
  </si>
  <si>
    <t>CONSORCIO GRAN TEATRO DE CACERES</t>
  </si>
  <si>
    <t>CONSORCIO MUSEO DE CANTABRIA</t>
  </si>
  <si>
    <t>CONSORCIO MUSEO ETNOGRAFICO EXTREMEÑO GONZALEZ SANTANA DE OLIVENZA</t>
  </si>
  <si>
    <t>CONSORCIO MUSEO VOSTELL-MALPARTIDA DE ARTE MODERNO</t>
  </si>
  <si>
    <t>CONSORCIO ORQUESTA CIUDAD DE MALAGA</t>
  </si>
  <si>
    <t>CONSORCIO ORQUESTA DE CORDOBA</t>
  </si>
  <si>
    <t>CONSORCIO PARA LA CELEBRACION DEL IV CENTENARIO DEL FALLECIMIENTO DEL PINTOR DOMENICO THEOTOCOPULI, CONOCIDO COMO EL GRECO</t>
  </si>
  <si>
    <t>CONSORCIO PARA LA CONMEMORACION DEL PRIMER MILENIO DE LA FUNDACION DEL REINO DE GRANADA</t>
  </si>
  <si>
    <t>CONSORCIO PARA LA CONSTRUCCION Y FINANCIACION DE UNA PISCINA CUBIERTA CLIMATIZADA EN ABARAN</t>
  </si>
  <si>
    <t>CONSORCIO PARA LA CONSTRUCCION Y FINANCIACION DE UNA PISCINA CUBIERTA CLIMATIZADA EN ALGUAZAS</t>
  </si>
  <si>
    <t>CONSORCIO PARA LA CONSTRUCCION Y FINANCIACION DE UNA PISCINA CUBIERTA CLIMATIZADA EN CIEZA</t>
  </si>
  <si>
    <t>CONSORCIO PARA LA CONSTRUCCION Y FINANCIACION DEL PALACIO DE DEPORTES DE CARTAGENA</t>
  </si>
  <si>
    <t>CONSORCIO PARA LA CONSTRUCCION, EQUIPAMIENTO Y EXPLOTACION DEL CENTRO NACIONAL DE INVESTIGACION SOBRE LA EVOLUCION HUMANA (CNIEH)</t>
  </si>
  <si>
    <t>CONSORCIO PARA LA GESTION DEL MUSEO ETNOGRAFICO DE GRANDAS DE SALIME</t>
  </si>
  <si>
    <t>CONSORCIO PARQUE DE LAS CIENCIAS DE GRANADA</t>
  </si>
  <si>
    <t>CONSORCIO PATRIMONIO IBERICO DE ARAGON</t>
  </si>
  <si>
    <t>CONSORCIO PATRONATO DEL FESTIVAL INTERNACIONAL CLASICO EN EL TEATRO ROMANO DE MERIDA</t>
  </si>
  <si>
    <t>CONSORCIO TEATRO DE LA MAESTRANZA Y SALAS DEL ARENAL</t>
  </si>
  <si>
    <t>CONSORCIO TEATRO LOPEZ DE AYALA - BADAJOZ 2000</t>
  </si>
  <si>
    <t>COP CONSORCI DE L'OBSERVATORI DEL PAISATGE</t>
  </si>
  <si>
    <t>CPMC CONSORCI DEL PALAU DE LA MUSICA CATALANA</t>
  </si>
  <si>
    <t>CPNL CONSORCI PER A LA NORMALITZACIO LINGÜISTICA</t>
  </si>
  <si>
    <t>CULTURARTS GENERALITAT (CULTURARTS)</t>
  </si>
  <si>
    <t>DIOCESA CONSORCI DEL MUSEU DE LLEIDA, DIOCESA I COMARCAL</t>
  </si>
  <si>
    <t>DIPLOCAT PATRONAT CATALUNYA MON - CONSELL DE DIPLOMACIA PUBLICA DE CATALUNYA</t>
  </si>
  <si>
    <t>EDITORIAL COMPLUTENSE, S.A.</t>
  </si>
  <si>
    <t>EL SOPLAO, S.L.</t>
  </si>
  <si>
    <t>ESTADIO LA CARTUJA DE SEVILLA, S.A.</t>
  </si>
  <si>
    <t>FMED FUNDACIO FIRA D'ESPECTACLES D'ARREL TRADICIONAL, MEDITERRANIA</t>
  </si>
  <si>
    <t>FORUM UNIVERSAL CULTURAL BARCELONA 2004, S.A.</t>
  </si>
  <si>
    <t>FUNDACIO ES BALUARD - MUSEU D'ART MODERN I CONTEMPORANI DE PALMA</t>
  </si>
  <si>
    <t>FUNDACIO GENERAL DE LA UNIVERSITAT DE VALENCIA (FGRALUV)</t>
  </si>
  <si>
    <t>FUNDACIO JARDI BOTANIC DE SOLLER</t>
  </si>
  <si>
    <t>FUNDACIO PER A L´ESCOLA SUPERIOR D´ART DRAMATIC DE LES ILLES BALEARS (ESADIB)</t>
  </si>
  <si>
    <t>FUNDACIO PER A L'ESPORT BALEAR (FEB)</t>
  </si>
  <si>
    <t>FUNDACIO PER AL CONSERVATORI SUPERIOR DE MUSICA I DANSA DE LES ILLES BALEARS</t>
  </si>
  <si>
    <t>FUNDACIO ROBERT GRAVES</t>
  </si>
  <si>
    <t>FUNDACION 2012 FUNDAZIOA</t>
  </si>
  <si>
    <t>FUNDACION AMADO ALONSO</t>
  </si>
  <si>
    <t>FUNDACION BALUARTE</t>
  </si>
  <si>
    <t>FUNDACION BARENBOIM-SAID</t>
  </si>
  <si>
    <t>FUNDACION BEULAS</t>
  </si>
  <si>
    <t>FUNDACION BIBLIOGRAFICA VICENTE MARTINEZ TEJERO (FBVMT)</t>
  </si>
  <si>
    <t>FUNDACION BIBLIOTECA ALONSO ZAMORA VICENTE</t>
  </si>
  <si>
    <t>FUNDACION CAMINO DE LA LENGUA CASTELLANA (FCL)</t>
  </si>
  <si>
    <t>FUNDACION CANARIA DE LA JUVENTUD IDEO (IDEO)</t>
  </si>
  <si>
    <t>FUNDACION CANARIA MUSEO DE LA CIENCIA Y LA TECNOLOGIA DE LAS PALMAS DE GRAN CANARIA (MUSEO ELDER)</t>
  </si>
  <si>
    <t>FUNDACION CANARIA OROTAVA DE HISTORIA DE LA CIENCIA (FUNDORO)</t>
  </si>
  <si>
    <t>FUNDACION CATEDRA ENRIC SOLER I GODES</t>
  </si>
  <si>
    <t>FUNDACION CENTRO ALTO ENTRENAMIENTO Y PROMOCION DEPORTIVA DE LA PROVINCIA DE SORIA</t>
  </si>
  <si>
    <t>FUNDACION CENTRO DE POESIA JOSE HIERRO</t>
  </si>
  <si>
    <t>FUNDACION CENTRO GALEGO DA ARTESANIA E DO DESEÑO</t>
  </si>
  <si>
    <t>FUNDACION CIDADE DA CULTURA DE GALICIA</t>
  </si>
  <si>
    <t>FUNDACION CONJUNTO PALEONTOLOGICO DE TERUEL (DINOPOLIS)</t>
  </si>
  <si>
    <t>FUNDACION CULTURA Y DEPORTE DE CASTILLA LA MANCHA</t>
  </si>
  <si>
    <t>FUNDACION CULTURAL PRIVADA ESTEBAN ROMERO</t>
  </si>
  <si>
    <t>FUNDACION CURSOS DE VERANO DE LA UNIVERSIDAD PUBLICA VASCA (UPV/EHU)</t>
  </si>
  <si>
    <t>FUNDACION DE EXPOSICIONS E CONGRESOS DE A ESTRADA</t>
  </si>
  <si>
    <t>FUNDACION DE LA ACADEMIA CANARIA DE LA LENGUA</t>
  </si>
  <si>
    <t>FUNDACION DE LA COMUNIDAD VALENCIANA CIUDAD DE LAS ARTES Y LAS CIENCIAS (FCAC)</t>
  </si>
  <si>
    <t>FUNDACION DE LA COMUNIDAD VALENCIANA DE LAS ARTES (FARTES)</t>
  </si>
  <si>
    <t>FUNDACION DE LA COMUNIDAD VALENCIANA LA LUZ DE LAS IMAGENES (FLIMAGENES)</t>
  </si>
  <si>
    <t>FUNDACION DE LA COMUNIDAD VALENCIANA PATRIMONIO INDUSTRIAL DE SAGUNTO</t>
  </si>
  <si>
    <t>FUNDACION DE MUNICIPIOS PABLO DE OLAVIDE</t>
  </si>
  <si>
    <t>FUNDACION DEL ANFITEATRO ROMANO-MUSEO DE ARTE CONTEMPORANEO DE LA REGION DE MURCIA</t>
  </si>
  <si>
    <t>FUNDACION DEPORTE GALEGO</t>
  </si>
  <si>
    <t>FUNDACION DOS DE MAYO NACION Y LIBERTAD</t>
  </si>
  <si>
    <t>FUNDACION EL GRECO 2014</t>
  </si>
  <si>
    <t>FUNDACION EUSKADI KIROLA FUNDAZIOA (FEK)</t>
  </si>
  <si>
    <t>FUNDACION FRANCISCO AYALA</t>
  </si>
  <si>
    <t>FUNDACION GODOFREDO ORTEGA MUÑOZ</t>
  </si>
  <si>
    <t>FUNDACION GOYA EN ARAGON</t>
  </si>
  <si>
    <t>FUNDACION HELGA DE ALVEAR</t>
  </si>
  <si>
    <t>FUNDACION ILLA DE SAN SIMON</t>
  </si>
  <si>
    <t>FUNDACION INSTITUTO CASTELLANO Y LEONES DE LA LENGUA</t>
  </si>
  <si>
    <t>FUNDACION INSTITUTO NAVARRO DE LAS ARTES AUDIOVISUALES Y DE LA CINEMATOGRAFIA (INAAC)</t>
  </si>
  <si>
    <t>FUNDACION JACA 2007</t>
  </si>
  <si>
    <t>FUNDACION JORGE GUILLEN</t>
  </si>
  <si>
    <t>FUNDACION JOSE MIGUEL DE BARANDIARAN</t>
  </si>
  <si>
    <t>FUNDACION JOVEN ORQUESTA DE EUSKAL HERRIA (EGO) - EUSKAL HERRIKO GAZTE ORKESTRA FUNDAZIOA</t>
  </si>
  <si>
    <t>FUNDACION JOVENES Y DEPORTE</t>
  </si>
  <si>
    <t>FUNDACION LA LABORAL, CENTRO DE ARTE Y CREACION INDUSTRIAL</t>
  </si>
  <si>
    <t>FUNDACION MALAGA CIUDAD CULTURAL</t>
  </si>
  <si>
    <t>FUNDACION MASPALOMAS</t>
  </si>
  <si>
    <t>FUNDACION MUSEO PICASSO MALAGA. LEGADO PAUL, CHRISTINE Y BERNARD RUIZ-PICASSO</t>
  </si>
  <si>
    <t>FUNDACION ORQUESTA DE EXTREMADURA</t>
  </si>
  <si>
    <t>FUNDACION ORQUESTA SINFONICA DE LA REGION DE MURCIA (FOS)</t>
  </si>
  <si>
    <t>FUNDACION PABLO SARASATE</t>
  </si>
  <si>
    <t>FUNDACION PARA EL MECENAZGO Y EL PATROCINIO SOCIAL</t>
  </si>
  <si>
    <t>FUNDACION PARA LA CONSERVACION DEL PATRIMONIO HISTORICO DE NAVARRA</t>
  </si>
  <si>
    <t>FUNDACION PARA LA PROMOCION DE CASTILLA LA MANCHA</t>
  </si>
  <si>
    <t>FUNDACION PATRONATO DE LA SEMANA DE MUSICA RELIGIOSA DE CUENCA (PSMR-CU)</t>
  </si>
  <si>
    <t>FUNDACION PRAXEDES MATEO SAGASTA</t>
  </si>
  <si>
    <t>FUNDACION PRIVADA PARA EL CENTRO SUPERIOR DE MUSICA DEL PAIS VASCO (MUSIKENE) - MUSIKENE-EUSKAL HERRIKO GOI MAILAKO MUSIKA IKASTEGIRAKO FUNDAZIO PRIBATUA</t>
  </si>
  <si>
    <t>FUNDACION PUBLICA ANDALUZA CENTRO DE ESTUDIOS ANDALUCES (CEA)</t>
  </si>
  <si>
    <t>FUNDACION PUBLICA ANDALUZA EL LEGADO ANDALUSI</t>
  </si>
  <si>
    <t>FUNDACION PUBLICA CENTRO REGIONAL DE BELLAS ARTES (BELA)</t>
  </si>
  <si>
    <t>FUNDACION PUBLICA DEL FESTIVAL INTERNACIONAL DE SANTANDER (FIS)</t>
  </si>
  <si>
    <t>FUNDACION REAL ESCUELA ANDALUZA DEL ARTE ECUESTRE</t>
  </si>
  <si>
    <t>FUNDACION REY FAHD BIN ABDULAZIZ</t>
  </si>
  <si>
    <t>FUNDACION RIOJA DEPORTE (FRD)</t>
  </si>
  <si>
    <t>FUNDACION SAN MILLAN DE LA COGOLLA (FSM)</t>
  </si>
  <si>
    <t>FUNDACION SIGLO PARA EL TURISMO Y LAS ARTES EN CASTILLA Y LEON</t>
  </si>
  <si>
    <t>FUNDACION TEATRO ROMANO DE CARTAGENA (FTRC)</t>
  </si>
  <si>
    <t>FUNDACION TORRALBA FORTUN</t>
  </si>
  <si>
    <t>FUNDACION TRES CULTURAS DEL MEDITERRANEO</t>
  </si>
  <si>
    <t>FUNDACION UNIVERSITARIA ANTONIO GARGALLO</t>
  </si>
  <si>
    <t>FUNDACION UNIVERSITARIA DE INVESTIGACION ARQUEOLOGICA L'ALCUDIA</t>
  </si>
  <si>
    <t>FUNDACION USC DEPORTIVA</t>
  </si>
  <si>
    <t>FUNDACION VILLALAR-CASTILLA Y LEON</t>
  </si>
  <si>
    <t>ICEC INSTITUT CATALA DE LES EMPRESES CULTURALS</t>
  </si>
  <si>
    <t>ICP FUNDACIO INSTITUT CATALA DE PALEONTOLOGIA MIQUEL CRUSAFONT</t>
  </si>
  <si>
    <t>ICRPC FUNDACIO INSTITUT CATALA DE RECERCA EN PATRIMONI CULTURAL</t>
  </si>
  <si>
    <t>IEMED CONSORCI INSTITUT EUROPEU DE LA MEDITERRANIA</t>
  </si>
  <si>
    <t>INSTITUCION DE LAS LETRAS CATALANAS -  INSTITUCIO DE LES LLETRES CATALANES</t>
  </si>
  <si>
    <t>INSTITUT BALEAR DE LA JOVENTUT (IBJOVE)</t>
  </si>
  <si>
    <t>INSTITUT VALENCIA D'ART MODERN (IVAM) - INSTITUTO VALENCIANO DE ARTE MODERNO</t>
  </si>
  <si>
    <t>INSTITUT VALENCIA DE LA JOVENTUT. GENERALITAT JOVE (IVAJ. GVA JOVE)</t>
  </si>
  <si>
    <t>INSTITUTO ANDALUZ DE LA JUVENTUD (IAJ)</t>
  </si>
  <si>
    <t>INSTITUTO ANDALUZ DEL PATRIMONIO HISTORICO (IAPH)</t>
  </si>
  <si>
    <t>INSTITUTO ARAGONES DE LA JUVENTUD (IAJU)</t>
  </si>
  <si>
    <t>INSTITUTO DE LA JUVENTUD DE CASTILLA Y LEON (JUVE)</t>
  </si>
  <si>
    <t>INSTITUTO DE LAS INDUSTRIAS CULTURALES Y LAS ARTES REGION DE MURCIA (ICA)</t>
  </si>
  <si>
    <t>INSTITUTO MADRILEÑO DEL DEPORTE, EL ESPARCIMIENTO Y LA RECREACION (IMDER)</t>
  </si>
  <si>
    <t>INSTITUTO NAVARRO DE DEPORTE Y JUVENTUD</t>
  </si>
  <si>
    <t>INSTITUTO VASCO ETXEPARE EUSKAL INSTITUTUA /BASQUE INSTITUTE (ETXEPARE)</t>
  </si>
  <si>
    <t>IRLL CONSORCI INSTITUT RAMON LLULL</t>
  </si>
  <si>
    <t>JONC FUNDACIO JOVE ORQUESTRA NACIONAL DE CATALUNYA</t>
  </si>
  <si>
    <t>MACBA CONSORCI MUSEU D'ART CONTEMPORANI DE BARCELONA</t>
  </si>
  <si>
    <t>MD MEMORIAL DEMOCRATIC</t>
  </si>
  <si>
    <t>MNAC CONSORCI MUSEU NACIONAL D'ART DE CATALUNYA</t>
  </si>
  <si>
    <t>MOVE CONSORCI MARKETS, ORGANITZATIONS AND VOTES IN ECONOMICS</t>
  </si>
  <si>
    <t>MUME CONSORCI DEL MUSEU MEMORIAL DE L'EXILI</t>
  </si>
  <si>
    <t>MUSEO DE ARQUEOLOGIA DE CATALUÑA - MUSEUS D'ARQUEOLOGIA DE CATALUNYA</t>
  </si>
  <si>
    <t>MUSEO DE LA CIENCIA Y DE LA TECNICA DE CATALUÑA - MUSEU DE CIENCIA I TECNICA DE CATALUNYA</t>
  </si>
  <si>
    <t>NAVARRA DE INFRAESTRUCTURAS DE CULTURA, DEPORTE Y OCIO, S.L. (NICDO)</t>
  </si>
  <si>
    <t>NIEVE DE ARAGON, S.A.</t>
  </si>
  <si>
    <t>OBC CONSORCI DE L'AUDITORI I L'ORQUESTA BARCELONA</t>
  </si>
  <si>
    <t>ORQUESTA DE EUSKADI, S.A. (ORQUESTA) - EUSKADIKO ORKESTRA, A.B.</t>
  </si>
  <si>
    <t>ORQUESTA SINFONICA DE SEVILLA, S.A.</t>
  </si>
  <si>
    <t>ORQUESTA SINFONICA DEL PRINCIPADO DE ASTURIAS (OSPA)</t>
  </si>
  <si>
    <t>OSIC OFICINA DE SUPORT A LA INICIATIVA CULTURAL</t>
  </si>
  <si>
    <t>PALAU DE LES ARTS REINA SOFIA - FUNDACIO DE LA COMUNITAT VALENCIANA (FPALAUARTS)</t>
  </si>
  <si>
    <t>PATRONATO DEL MISTERI D'ELX (PMISTERI)</t>
  </si>
  <si>
    <t>PROYECTO CULTURAL DE CASTELLON, S.A. (PCC)</t>
  </si>
  <si>
    <t>REAL INSTITUTO DE ESTUDIOS ASTURIANOS (RIDEA)</t>
  </si>
  <si>
    <t>SOCIEDAD PROYECTOS TEMATICOS DE LA COMUNIDAD VALENCIANA, S.A. (SPTCV)</t>
  </si>
  <si>
    <t>SOCIEDAD REGIONAL DE EDUCACION, CULTURA Y DEPORTE, S.L (SRECYD)</t>
  </si>
  <si>
    <t>SOCIEDADE ANONIMA DE XESTION DO PLAN XACOBEO</t>
  </si>
  <si>
    <t>TALLER DIGITAL DE ESTABLECIMIENTO DE TEXTOS LITERARIOS Y CIENTIFICOS, S.A. (TDIGITAL)</t>
  </si>
  <si>
    <t>TEATRO DE LA MAESTRANZA Y SALAS DEL ARENAL, S.A.</t>
  </si>
  <si>
    <t>TENEDORA MUSEO DE ARTE MODERNO Y CONTEMPORANEO DE BILBAO, S.L</t>
  </si>
  <si>
    <t>TNC TEATRE NACIONAL DE CATALUNYA, S.A.</t>
  </si>
  <si>
    <t>TURMADRID, S.A.</t>
  </si>
  <si>
    <t>UCODEPORTE, S.L.</t>
  </si>
  <si>
    <t>VALDEZCARAY, S.A.</t>
  </si>
  <si>
    <t>ZUMAIAKO KIROL PORTUA, S.A. (ZKP)</t>
  </si>
  <si>
    <t>AGENCIA CATALANA DE PATRIMONI CULTURAL (ACPC) - AGENCIA CATALANA DEL PATRIMONIO CULTURAL</t>
  </si>
  <si>
    <t>CONSORCIO DEL PARQUE ARQUEOLOGICO DE ALARCOS</t>
  </si>
  <si>
    <t>CONSORCIO PARQUE ARQUEOLOGICO DE CARRANQUE</t>
  </si>
  <si>
    <t>FUNDACION CULTURAL DE LA COMUNIDAD VALENCIANA MIGUEL HERNANDEZ</t>
  </si>
  <si>
    <t>COMARCAS, MANCOMUNIDADES,AREAS METROPOLITANAS, AGRUPACIONES DE MUNICIPIOS Y ENTIDADES DE AMBITO INFERIOR AL MUNICIPIO</t>
  </si>
  <si>
    <t>COMARCAS, MANCOMUNIDADES, AREAS METROPOLITANAS, AGRUPACIONES DE MUNICIPIOS Y ENTIDADES DE AMBITO INFERIOR AL MUNICIPIO</t>
  </si>
  <si>
    <t>CANAL DE NAVARRA, S.A.</t>
  </si>
  <si>
    <t>FONDO DE PRESTAMOS PARA LA FINANCIACION DE PROYECTOS DE INVESTIGACION Y DESARROLLO ASOCIADOS A LA RED DE PARQUES TECNOLOGICOS DE CANARIAS</t>
  </si>
  <si>
    <t>FONDO DE PRESTAMOS Y GARANTIAS PARA LA PROMOCION DE PROYECTOS EMPRESARIALES DE INNOVACION</t>
  </si>
  <si>
    <t>ANNEX B_List of General Government Units_Spain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</si>
</sst>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7" fillId="0" borderId="0"/>
    <xf numFmtId="0" fontId="14" fillId="0" borderId="0" applyNumberFormat="0" applyFill="0" applyBorder="0" applyAlignment="0" applyProtection="0"/>
    <xf numFmtId="0" fontId="15" fillId="0" borderId="20" applyNumberFormat="0" applyFill="0" applyAlignment="0" applyProtection="0"/>
    <xf numFmtId="0" fontId="16" fillId="0" borderId="21" applyNumberFormat="0" applyFill="0" applyAlignment="0" applyProtection="0"/>
    <xf numFmtId="0" fontId="17" fillId="0" borderId="22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3" applyNumberFormat="0" applyAlignment="0" applyProtection="0"/>
    <xf numFmtId="0" fontId="22" fillId="9" borderId="24" applyNumberFormat="0" applyAlignment="0" applyProtection="0"/>
    <xf numFmtId="0" fontId="23" fillId="9" borderId="23" applyNumberFormat="0" applyAlignment="0" applyProtection="0"/>
    <xf numFmtId="0" fontId="24" fillId="0" borderId="25" applyNumberFormat="0" applyFill="0" applyAlignment="0" applyProtection="0"/>
    <xf numFmtId="0" fontId="25" fillId="10" borderId="2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35" borderId="0" applyNumberFormat="0" applyBorder="0" applyAlignment="0" applyProtection="0"/>
    <xf numFmtId="0" fontId="13" fillId="0" borderId="0"/>
    <xf numFmtId="0" fontId="7" fillId="0" borderId="0"/>
    <xf numFmtId="0" fontId="1" fillId="11" borderId="27" applyNumberFormat="0" applyFont="0" applyAlignment="0" applyProtection="0"/>
  </cellStyleXfs>
  <cellXfs count="180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5" fillId="0" borderId="0" xfId="0" applyFont="1"/>
    <xf numFmtId="0" fontId="0" fillId="0" borderId="0" xfId="0" applyFill="1" applyBorder="1" applyProtection="1">
      <protection locked="0"/>
    </xf>
    <xf numFmtId="0" fontId="3" fillId="0" borderId="0" xfId="0" applyFont="1" applyProtection="1">
      <protection locked="0"/>
    </xf>
    <xf numFmtId="0" fontId="3" fillId="3" borderId="1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0" xfId="0" applyFill="1" applyProtection="1">
      <protection locked="0"/>
    </xf>
    <xf numFmtId="1" fontId="3" fillId="3" borderId="0" xfId="0" applyNumberFormat="1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0" fillId="3" borderId="8" xfId="0" applyNumberFormat="1" applyFill="1" applyBorder="1" applyAlignment="1">
      <alignment horizontal="center"/>
    </xf>
    <xf numFmtId="0" fontId="3" fillId="0" borderId="0" xfId="0" applyFont="1"/>
    <xf numFmtId="0" fontId="3" fillId="0" borderId="6" xfId="0" applyFont="1" applyFill="1" applyBorder="1"/>
    <xf numFmtId="164" fontId="0" fillId="0" borderId="0" xfId="0" applyNumberForma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10" xfId="0" applyFont="1" applyBorder="1"/>
    <xf numFmtId="0" fontId="0" fillId="0" borderId="0" xfId="0" applyBorder="1" applyProtection="1"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/>
    </xf>
    <xf numFmtId="0" fontId="0" fillId="0" borderId="9" xfId="0" applyBorder="1" applyProtection="1"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8" fillId="0" borderId="13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Protection="1"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protection locked="0"/>
    </xf>
    <xf numFmtId="0" fontId="8" fillId="2" borderId="14" xfId="0" applyFont="1" applyFill="1" applyBorder="1" applyProtection="1">
      <protection locked="0"/>
    </xf>
    <xf numFmtId="2" fontId="4" fillId="0" borderId="11" xfId="0" applyNumberFormat="1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2" borderId="0" xfId="0" applyFill="1" applyBorder="1" applyProtection="1">
      <protection locked="0"/>
    </xf>
    <xf numFmtId="0" fontId="0" fillId="4" borderId="0" xfId="0" applyFill="1" applyProtection="1">
      <protection locked="0"/>
    </xf>
    <xf numFmtId="0" fontId="9" fillId="4" borderId="0" xfId="0" applyFont="1" applyFill="1" applyAlignment="1" applyProtection="1">
      <alignment horizontal="center"/>
      <protection locked="0"/>
    </xf>
    <xf numFmtId="0" fontId="8" fillId="2" borderId="11" xfId="0" applyFont="1" applyFill="1" applyBorder="1" applyProtection="1">
      <protection locked="0"/>
    </xf>
    <xf numFmtId="0" fontId="5" fillId="2" borderId="0" xfId="0" applyFont="1" applyFill="1" applyBorder="1"/>
    <xf numFmtId="0" fontId="10" fillId="0" borderId="13" xfId="0" applyFont="1" applyBorder="1" applyAlignment="1" applyProtection="1">
      <alignment horizontal="center"/>
      <protection locked="0"/>
    </xf>
    <xf numFmtId="0" fontId="3" fillId="3" borderId="9" xfId="0" applyFont="1" applyFill="1" applyBorder="1" applyAlignment="1">
      <alignment horizontal="center"/>
    </xf>
    <xf numFmtId="0" fontId="11" fillId="4" borderId="0" xfId="0" applyFont="1" applyFill="1" applyProtection="1">
      <protection locked="0"/>
    </xf>
    <xf numFmtId="0" fontId="0" fillId="0" borderId="16" xfId="0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13" fillId="4" borderId="0" xfId="42" applyFill="1" applyProtection="1">
      <protection locked="0"/>
    </xf>
    <xf numFmtId="0" fontId="13" fillId="0" borderId="0" xfId="42" applyProtection="1">
      <protection locked="0"/>
    </xf>
    <xf numFmtId="0" fontId="13" fillId="0" borderId="0" xfId="42" applyBorder="1" applyProtection="1">
      <protection locked="0"/>
    </xf>
    <xf numFmtId="0" fontId="9" fillId="4" borderId="0" xfId="42" applyFont="1" applyFill="1" applyAlignment="1" applyProtection="1">
      <alignment horizontal="center"/>
      <protection locked="0"/>
    </xf>
    <xf numFmtId="0" fontId="13" fillId="0" borderId="9" xfId="42" applyBorder="1" applyProtection="1">
      <protection locked="0"/>
    </xf>
    <xf numFmtId="0" fontId="13" fillId="0" borderId="0" xfId="42" applyFill="1" applyBorder="1" applyProtection="1">
      <protection locked="0"/>
    </xf>
    <xf numFmtId="0" fontId="2" fillId="0" borderId="0" xfId="42" applyFont="1" applyFill="1" applyBorder="1" applyAlignment="1">
      <alignment horizontal="center"/>
    </xf>
    <xf numFmtId="0" fontId="8" fillId="0" borderId="13" xfId="42" applyFont="1" applyBorder="1" applyProtection="1">
      <protection locked="0"/>
    </xf>
    <xf numFmtId="0" fontId="8" fillId="0" borderId="11" xfId="42" applyFont="1" applyBorder="1" applyProtection="1">
      <protection locked="0"/>
    </xf>
    <xf numFmtId="0" fontId="12" fillId="0" borderId="11" xfId="42" applyFont="1" applyBorder="1" applyAlignment="1">
      <alignment horizontal="center"/>
    </xf>
    <xf numFmtId="0" fontId="8" fillId="2" borderId="11" xfId="42" applyFont="1" applyFill="1" applyBorder="1" applyProtection="1">
      <protection locked="0"/>
    </xf>
    <xf numFmtId="0" fontId="12" fillId="0" borderId="13" xfId="42" applyFont="1" applyBorder="1" applyAlignment="1">
      <alignment horizontal="center"/>
    </xf>
    <xf numFmtId="0" fontId="9" fillId="0" borderId="12" xfId="42" applyFont="1" applyBorder="1" applyAlignment="1" applyProtection="1">
      <alignment horizontal="center"/>
      <protection locked="0"/>
    </xf>
    <xf numFmtId="0" fontId="8" fillId="0" borderId="12" xfId="42" applyFont="1" applyBorder="1" applyProtection="1">
      <protection locked="0"/>
    </xf>
    <xf numFmtId="0" fontId="3" fillId="0" borderId="12" xfId="42" applyFont="1" applyBorder="1" applyAlignment="1" applyProtection="1">
      <protection locked="0"/>
    </xf>
    <xf numFmtId="2" fontId="3" fillId="0" borderId="11" xfId="42" applyNumberFormat="1" applyFont="1" applyFill="1" applyBorder="1" applyAlignment="1" applyProtection="1">
      <alignment wrapText="1"/>
      <protection locked="0"/>
    </xf>
    <xf numFmtId="0" fontId="9" fillId="0" borderId="13" xfId="42" applyFont="1" applyBorder="1" applyAlignment="1" applyProtection="1">
      <alignment horizontal="center"/>
      <protection locked="0"/>
    </xf>
    <xf numFmtId="0" fontId="3" fillId="0" borderId="12" xfId="42" applyFont="1" applyBorder="1" applyAlignment="1" applyProtection="1">
      <alignment horizontal="center" wrapText="1"/>
      <protection locked="0"/>
    </xf>
    <xf numFmtId="0" fontId="13" fillId="0" borderId="1" xfId="42" applyBorder="1" applyProtection="1">
      <protection locked="0"/>
    </xf>
    <xf numFmtId="1" fontId="13" fillId="3" borderId="1" xfId="42" applyNumberFormat="1" applyFill="1" applyBorder="1" applyAlignment="1">
      <alignment horizontal="center"/>
    </xf>
    <xf numFmtId="1" fontId="3" fillId="3" borderId="0" xfId="42" applyNumberFormat="1" applyFont="1" applyFill="1" applyBorder="1" applyAlignment="1">
      <alignment horizontal="center"/>
    </xf>
    <xf numFmtId="0" fontId="3" fillId="3" borderId="1" xfId="42" applyFont="1" applyFill="1" applyBorder="1" applyAlignment="1">
      <alignment horizontal="center"/>
    </xf>
    <xf numFmtId="1" fontId="3" fillId="3" borderId="12" xfId="42" applyNumberFormat="1" applyFont="1" applyFill="1" applyBorder="1" applyAlignment="1">
      <alignment horizontal="center"/>
    </xf>
    <xf numFmtId="0" fontId="13" fillId="2" borderId="0" xfId="42" applyFill="1" applyBorder="1" applyProtection="1">
      <protection locked="0"/>
    </xf>
    <xf numFmtId="0" fontId="3" fillId="0" borderId="0" xfId="42" applyFont="1" applyProtection="1">
      <protection locked="0"/>
    </xf>
    <xf numFmtId="0" fontId="13" fillId="2" borderId="0" xfId="42" applyFill="1" applyProtection="1">
      <protection locked="0"/>
    </xf>
    <xf numFmtId="0" fontId="3" fillId="3" borderId="30" xfId="0" applyFont="1" applyFill="1" applyBorder="1" applyAlignment="1">
      <alignment horizontal="center"/>
    </xf>
    <xf numFmtId="0" fontId="3" fillId="0" borderId="32" xfId="42" applyFont="1" applyBorder="1" applyAlignment="1" applyProtection="1">
      <alignment horizontal="center" wrapText="1"/>
      <protection locked="0"/>
    </xf>
    <xf numFmtId="0" fontId="9" fillId="0" borderId="32" xfId="42" applyFont="1" applyBorder="1" applyAlignment="1" applyProtection="1">
      <alignment horizontal="center"/>
      <protection locked="0"/>
    </xf>
    <xf numFmtId="1" fontId="3" fillId="3" borderId="30" xfId="0" applyNumberFormat="1" applyFont="1" applyFill="1" applyBorder="1" applyAlignment="1">
      <alignment horizontal="center"/>
    </xf>
    <xf numFmtId="0" fontId="0" fillId="0" borderId="30" xfId="0" applyBorder="1" applyProtection="1">
      <protection locked="0"/>
    </xf>
    <xf numFmtId="0" fontId="3" fillId="3" borderId="34" xfId="0" applyFont="1" applyFill="1" applyBorder="1" applyAlignment="1">
      <alignment horizontal="center"/>
    </xf>
    <xf numFmtId="0" fontId="4" fillId="0" borderId="32" xfId="0" applyFont="1" applyBorder="1" applyAlignment="1" applyProtection="1">
      <alignment horizontal="center" wrapText="1"/>
      <protection locked="0"/>
    </xf>
    <xf numFmtId="1" fontId="3" fillId="3" borderId="3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4" borderId="0" xfId="42" applyFont="1" applyFill="1" applyAlignment="1" applyProtection="1">
      <alignment vertical="top"/>
      <protection locked="0"/>
    </xf>
    <xf numFmtId="0" fontId="13" fillId="4" borderId="0" xfId="42" applyFill="1" applyAlignment="1" applyProtection="1">
      <alignment vertical="top"/>
      <protection locked="0"/>
    </xf>
    <xf numFmtId="0" fontId="13" fillId="0" borderId="0" xfId="42" applyAlignment="1" applyProtection="1">
      <alignment vertical="top"/>
      <protection locked="0"/>
    </xf>
    <xf numFmtId="0" fontId="13" fillId="0" borderId="0" xfId="42" applyFill="1" applyAlignment="1" applyProtection="1">
      <alignment vertical="top"/>
      <protection locked="0"/>
    </xf>
    <xf numFmtId="1" fontId="0" fillId="0" borderId="1" xfId="0" applyNumberFormat="1" applyBorder="1" applyAlignment="1">
      <alignment vertical="top" wrapText="1"/>
    </xf>
    <xf numFmtId="1" fontId="0" fillId="0" borderId="8" xfId="0" applyNumberFormat="1" applyBorder="1" applyAlignment="1">
      <alignment vertical="top" wrapText="1"/>
    </xf>
    <xf numFmtId="0" fontId="0" fillId="2" borderId="0" xfId="0" applyFill="1" applyBorder="1" applyAlignment="1" applyProtection="1">
      <alignment vertical="top"/>
      <protection locked="0"/>
    </xf>
    <xf numFmtId="0" fontId="0" fillId="2" borderId="33" xfId="0" applyFill="1" applyBorder="1" applyProtection="1">
      <protection locked="0"/>
    </xf>
    <xf numFmtId="1" fontId="0" fillId="0" borderId="0" xfId="0" applyNumberFormat="1" applyProtection="1">
      <protection locked="0"/>
    </xf>
    <xf numFmtId="3" fontId="0" fillId="0" borderId="2" xfId="0" applyNumberFormat="1" applyBorder="1"/>
    <xf numFmtId="1" fontId="13" fillId="0" borderId="0" xfId="42" applyNumberFormat="1" applyProtection="1">
      <protection locked="0"/>
    </xf>
    <xf numFmtId="1" fontId="0" fillId="0" borderId="2" xfId="0" applyNumberFormat="1" applyBorder="1"/>
    <xf numFmtId="1" fontId="0" fillId="0" borderId="7" xfId="0" applyNumberFormat="1" applyBorder="1"/>
    <xf numFmtId="3" fontId="0" fillId="0" borderId="0" xfId="0" applyNumberFormat="1"/>
    <xf numFmtId="1" fontId="0" fillId="0" borderId="0" xfId="0" applyNumberFormat="1"/>
    <xf numFmtId="0" fontId="0" fillId="0" borderId="1" xfId="0" applyBorder="1" applyAlignment="1" applyProtection="1">
      <alignment vertical="center"/>
      <protection locked="0"/>
    </xf>
    <xf numFmtId="1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vertical="center" wrapText="1"/>
    </xf>
    <xf numFmtId="1" fontId="0" fillId="0" borderId="8" xfId="0" applyNumberFormat="1" applyFill="1" applyBorder="1" applyAlignment="1">
      <alignment vertical="center" wrapText="1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>
      <alignment vertical="center" wrapText="1"/>
    </xf>
    <xf numFmtId="1" fontId="0" fillId="0" borderId="8" xfId="0" applyNumberFormat="1" applyBorder="1" applyAlignment="1">
      <alignment vertical="center" wrapText="1"/>
    </xf>
    <xf numFmtId="1" fontId="0" fillId="3" borderId="8" xfId="0" applyNumberForma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vertical="center" wrapText="1"/>
    </xf>
    <xf numFmtId="1" fontId="0" fillId="3" borderId="1" xfId="0" applyNumberForma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30" xfId="0" applyBorder="1" applyAlignment="1" applyProtection="1">
      <alignment vertical="center"/>
      <protection locked="0"/>
    </xf>
    <xf numFmtId="1" fontId="0" fillId="0" borderId="30" xfId="0" applyNumberFormat="1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  <xf numFmtId="1" fontId="0" fillId="0" borderId="30" xfId="0" applyNumberFormat="1" applyBorder="1" applyAlignment="1">
      <alignment vertical="center" wrapText="1"/>
    </xf>
    <xf numFmtId="1" fontId="0" fillId="0" borderId="31" xfId="0" applyNumberFormat="1" applyBorder="1" applyAlignment="1">
      <alignment vertical="center" wrapText="1"/>
    </xf>
    <xf numFmtId="0" fontId="0" fillId="2" borderId="33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" fontId="0" fillId="0" borderId="0" xfId="0" applyNumberFormat="1" applyFill="1" applyBorder="1" applyAlignment="1">
      <alignment vertical="center" wrapText="1"/>
    </xf>
    <xf numFmtId="1" fontId="0" fillId="0" borderId="29" xfId="0" applyNumberFormat="1" applyFill="1" applyBorder="1" applyAlignment="1">
      <alignment vertical="center" wrapText="1"/>
    </xf>
    <xf numFmtId="1" fontId="0" fillId="0" borderId="0" xfId="0" applyNumberFormat="1" applyBorder="1" applyAlignment="1">
      <alignment vertical="center" wrapText="1"/>
    </xf>
    <xf numFmtId="1" fontId="13" fillId="0" borderId="8" xfId="0" applyNumberFormat="1" applyFont="1" applyBorder="1" applyAlignment="1">
      <alignment vertical="center" wrapText="1"/>
    </xf>
    <xf numFmtId="0" fontId="13" fillId="0" borderId="1" xfId="42" applyBorder="1" applyAlignment="1" applyProtection="1">
      <alignment vertical="center"/>
      <protection locked="0"/>
    </xf>
    <xf numFmtId="1" fontId="13" fillId="0" borderId="1" xfId="42" applyNumberFormat="1" applyFill="1" applyBorder="1" applyAlignment="1">
      <alignment horizontal="center" vertical="center"/>
    </xf>
    <xf numFmtId="164" fontId="13" fillId="0" borderId="0" xfId="42" applyNumberFormat="1" applyFill="1" applyBorder="1" applyAlignment="1">
      <alignment horizontal="center" vertical="center"/>
    </xf>
    <xf numFmtId="1" fontId="13" fillId="0" borderId="1" xfId="42" applyNumberFormat="1" applyFill="1" applyBorder="1" applyAlignment="1">
      <alignment vertical="center" wrapText="1"/>
    </xf>
    <xf numFmtId="0" fontId="13" fillId="2" borderId="0" xfId="42" applyFill="1" applyBorder="1" applyAlignment="1" applyProtection="1">
      <alignment vertical="center"/>
      <protection locked="0"/>
    </xf>
    <xf numFmtId="0" fontId="13" fillId="0" borderId="0" xfId="42" applyAlignment="1" applyProtection="1">
      <alignment vertical="center"/>
      <protection locked="0"/>
    </xf>
    <xf numFmtId="1" fontId="13" fillId="0" borderId="1" xfId="42" applyNumberFormat="1" applyBorder="1" applyAlignment="1">
      <alignment horizontal="center" vertical="center"/>
    </xf>
    <xf numFmtId="164" fontId="13" fillId="0" borderId="0" xfId="42" applyNumberFormat="1" applyBorder="1" applyAlignment="1">
      <alignment horizontal="center" vertical="center"/>
    </xf>
    <xf numFmtId="1" fontId="13" fillId="0" borderId="1" xfId="42" applyNumberFormat="1" applyBorder="1" applyAlignment="1">
      <alignment vertical="center" wrapText="1"/>
    </xf>
    <xf numFmtId="1" fontId="13" fillId="0" borderId="1" xfId="42" applyNumberFormat="1" applyFont="1" applyBorder="1" applyAlignment="1">
      <alignment vertical="center" wrapText="1"/>
    </xf>
    <xf numFmtId="1" fontId="13" fillId="0" borderId="8" xfId="42" applyNumberFormat="1" applyBorder="1" applyAlignment="1">
      <alignment vertical="center" wrapText="1"/>
    </xf>
    <xf numFmtId="1" fontId="3" fillId="3" borderId="0" xfId="42" applyNumberFormat="1" applyFont="1" applyFill="1" applyBorder="1" applyAlignment="1">
      <alignment horizontal="center" vertical="center"/>
    </xf>
    <xf numFmtId="0" fontId="3" fillId="3" borderId="1" xfId="42" applyFont="1" applyFill="1" applyBorder="1" applyAlignment="1">
      <alignment horizontal="center" vertical="center"/>
    </xf>
    <xf numFmtId="1" fontId="3" fillId="3" borderId="12" xfId="42" applyNumberFormat="1" applyFont="1" applyFill="1" applyBorder="1" applyAlignment="1">
      <alignment horizontal="center" vertical="center"/>
    </xf>
    <xf numFmtId="1" fontId="13" fillId="3" borderId="1" xfId="42" applyNumberFormat="1" applyFill="1" applyBorder="1" applyAlignment="1">
      <alignment horizontal="center" vertical="center"/>
    </xf>
    <xf numFmtId="1" fontId="13" fillId="0" borderId="0" xfId="42" applyNumberFormat="1" applyBorder="1" applyAlignment="1">
      <alignment horizontal="center" vertical="center"/>
    </xf>
    <xf numFmtId="1" fontId="13" fillId="0" borderId="1" xfId="42" quotePrefix="1" applyNumberFormat="1" applyBorder="1" applyAlignment="1">
      <alignment horizontal="left" vertical="center" wrapText="1"/>
    </xf>
    <xf numFmtId="0" fontId="5" fillId="2" borderId="0" xfId="42" applyFont="1" applyFill="1" applyBorder="1" applyAlignment="1">
      <alignment vertical="center"/>
    </xf>
    <xf numFmtId="0" fontId="5" fillId="0" borderId="0" xfId="42" applyFont="1" applyAlignment="1">
      <alignment vertical="center"/>
    </xf>
    <xf numFmtId="1" fontId="3" fillId="3" borderId="1" xfId="42" applyNumberFormat="1" applyFont="1" applyFill="1" applyBorder="1" applyAlignment="1">
      <alignment horizontal="center" vertical="center"/>
    </xf>
    <xf numFmtId="1" fontId="13" fillId="0" borderId="30" xfId="42" applyNumberFormat="1" applyBorder="1" applyAlignment="1">
      <alignment horizontal="center" vertical="center"/>
    </xf>
    <xf numFmtId="1" fontId="13" fillId="0" borderId="33" xfId="42" applyNumberFormat="1" applyBorder="1" applyAlignment="1">
      <alignment horizontal="center" vertical="center"/>
    </xf>
    <xf numFmtId="1" fontId="13" fillId="0" borderId="30" xfId="42" applyNumberFormat="1" applyBorder="1" applyAlignment="1">
      <alignment vertical="center" wrapText="1"/>
    </xf>
    <xf numFmtId="1" fontId="13" fillId="0" borderId="31" xfId="42" applyNumberFormat="1" applyBorder="1" applyAlignment="1">
      <alignment vertical="center" wrapText="1"/>
    </xf>
    <xf numFmtId="1" fontId="3" fillId="3" borderId="13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 vertical="center"/>
    </xf>
    <xf numFmtId="1" fontId="13" fillId="0" borderId="33" xfId="42" applyNumberFormat="1" applyBorder="1" applyAlignment="1">
      <alignment vertical="center" wrapText="1"/>
    </xf>
    <xf numFmtId="0" fontId="10" fillId="0" borderId="11" xfId="0" applyFont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8" fillId="2" borderId="12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vertical="center"/>
    </xf>
    <xf numFmtId="0" fontId="13" fillId="2" borderId="30" xfId="42" applyFill="1" applyBorder="1" applyAlignment="1" applyProtection="1">
      <alignment vertical="center"/>
      <protection locked="0"/>
    </xf>
    <xf numFmtId="0" fontId="13" fillId="0" borderId="0" xfId="42" applyBorder="1" applyAlignment="1" applyProtection="1">
      <alignment vertical="center"/>
      <protection locked="0"/>
    </xf>
    <xf numFmtId="1" fontId="13" fillId="0" borderId="0" xfId="42" applyNumberFormat="1" applyBorder="1" applyAlignment="1">
      <alignment vertical="center" wrapText="1"/>
    </xf>
    <xf numFmtId="3" fontId="7" fillId="0" borderId="29" xfId="43" applyNumberFormat="1" applyFill="1" applyBorder="1" applyAlignment="1">
      <alignment vertical="center"/>
    </xf>
    <xf numFmtId="3" fontId="7" fillId="0" borderId="1" xfId="43" applyNumberFormat="1" applyFill="1" applyBorder="1" applyAlignment="1">
      <alignment vertical="center"/>
    </xf>
    <xf numFmtId="0" fontId="0" fillId="0" borderId="0" xfId="0" applyAlignment="1" applyProtection="1">
      <alignment horizontal="left" vertical="center" wrapText="1"/>
      <protection locked="0"/>
    </xf>
    <xf numFmtId="0" fontId="13" fillId="0" borderId="0" xfId="42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3"/>
    <cellStyle name="Notas 2" xfId="44"/>
    <cellStyle name="Salida" xfId="11" builtinId="21" customBuiltin="1"/>
    <cellStyle name="Standaard_Blad1" xfId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0"/>
  <sheetViews>
    <sheetView workbookViewId="0">
      <selection activeCell="D24" sqref="D24"/>
    </sheetView>
  </sheetViews>
  <sheetFormatPr baseColWidth="10" defaultRowHeight="12.75" x14ac:dyDescent="0.2"/>
  <cols>
    <col min="1" max="1" width="9.140625" customWidth="1"/>
    <col min="2" max="2" width="6.5703125" customWidth="1"/>
    <col min="3" max="3" width="10.42578125" customWidth="1"/>
    <col min="4" max="256" width="9.140625" customWidth="1"/>
  </cols>
  <sheetData>
    <row r="5" spans="2:10" x14ac:dyDescent="0.2">
      <c r="C5" s="20" t="s">
        <v>8</v>
      </c>
    </row>
    <row r="6" spans="2:10" ht="13.5" thickBot="1" x14ac:dyDescent="0.25"/>
    <row r="7" spans="2:10" x14ac:dyDescent="0.2">
      <c r="B7" s="14"/>
      <c r="C7" s="15"/>
      <c r="D7" s="39">
        <v>2013</v>
      </c>
      <c r="E7" s="40">
        <v>2014</v>
      </c>
      <c r="F7" s="51" t="s">
        <v>6</v>
      </c>
      <c r="H7" s="89"/>
    </row>
    <row r="8" spans="2:10" x14ac:dyDescent="0.2">
      <c r="B8" s="23" t="s">
        <v>2</v>
      </c>
      <c r="C8" s="13" t="s">
        <v>3</v>
      </c>
      <c r="D8" s="12">
        <v>1</v>
      </c>
      <c r="E8" s="18">
        <v>1</v>
      </c>
      <c r="F8" s="52">
        <f>+E8-D8</f>
        <v>0</v>
      </c>
    </row>
    <row r="9" spans="2:10" x14ac:dyDescent="0.2">
      <c r="B9" s="23"/>
      <c r="C9" s="13" t="s">
        <v>4</v>
      </c>
      <c r="D9" s="101">
        <f>+'S1311'!E319-D8</f>
        <v>301</v>
      </c>
      <c r="E9" s="101">
        <f>+'S1311'!H319-Summary!E8</f>
        <v>292</v>
      </c>
      <c r="F9" s="52">
        <f>+E9-D9</f>
        <v>-9</v>
      </c>
    </row>
    <row r="10" spans="2:10" x14ac:dyDescent="0.2">
      <c r="B10" s="23"/>
      <c r="C10" s="13"/>
      <c r="D10" s="12"/>
      <c r="E10" s="18"/>
      <c r="F10" s="52"/>
    </row>
    <row r="11" spans="2:10" x14ac:dyDescent="0.2">
      <c r="B11" s="24" t="s">
        <v>9</v>
      </c>
      <c r="C11" s="13" t="s">
        <v>5</v>
      </c>
      <c r="D11" s="12">
        <v>17</v>
      </c>
      <c r="E11" s="18">
        <v>17</v>
      </c>
      <c r="F11" s="52">
        <f>+E11-D11</f>
        <v>0</v>
      </c>
    </row>
    <row r="12" spans="2:10" x14ac:dyDescent="0.2">
      <c r="B12" s="24"/>
      <c r="C12" s="13" t="s">
        <v>4</v>
      </c>
      <c r="D12" s="101">
        <f>+'S1312'!E1281-Summary!D11</f>
        <v>1264</v>
      </c>
      <c r="E12" s="102">
        <f>+'S1312'!H1281-Summary!E11</f>
        <v>1239</v>
      </c>
      <c r="F12" s="52">
        <f>+E12-D12</f>
        <v>-25</v>
      </c>
    </row>
    <row r="13" spans="2:10" x14ac:dyDescent="0.2">
      <c r="B13" s="24"/>
      <c r="C13" s="12"/>
      <c r="D13" s="12"/>
      <c r="E13" s="18"/>
      <c r="F13" s="52"/>
    </row>
    <row r="14" spans="2:10" x14ac:dyDescent="0.2">
      <c r="B14" s="23" t="s">
        <v>7</v>
      </c>
      <c r="C14" s="13" t="s">
        <v>5</v>
      </c>
      <c r="D14" s="99">
        <f>'S1313'!E7+'S1313'!E8+'S1313'!E9</f>
        <v>13015</v>
      </c>
      <c r="E14" s="99">
        <f>'S1313'!H7+'S1313'!H8+'S1313'!H9</f>
        <v>13005</v>
      </c>
      <c r="F14" s="52">
        <f>+E14-D14</f>
        <v>-10</v>
      </c>
    </row>
    <row r="15" spans="2:10" x14ac:dyDescent="0.2">
      <c r="B15" s="24"/>
      <c r="C15" s="13" t="s">
        <v>4</v>
      </c>
      <c r="D15" s="99">
        <f>'S1313'!E1000-Summary!D14</f>
        <v>2147</v>
      </c>
      <c r="E15" s="99">
        <f>'S1313'!H1000-Summary!E14</f>
        <v>2072</v>
      </c>
      <c r="F15" s="52">
        <f>+E15-D15</f>
        <v>-75</v>
      </c>
      <c r="I15" s="103"/>
      <c r="J15" s="103"/>
    </row>
    <row r="16" spans="2:10" x14ac:dyDescent="0.2">
      <c r="B16" s="24"/>
      <c r="C16" s="12"/>
      <c r="D16" s="12"/>
      <c r="E16" s="18"/>
      <c r="F16" s="52"/>
    </row>
    <row r="17" spans="2:10" x14ac:dyDescent="0.2">
      <c r="B17" s="24" t="s">
        <v>10</v>
      </c>
      <c r="C17" s="13" t="s">
        <v>5</v>
      </c>
      <c r="D17" s="12">
        <v>31</v>
      </c>
      <c r="E17" s="18">
        <v>31</v>
      </c>
      <c r="F17" s="52">
        <f>+E17-D17</f>
        <v>0</v>
      </c>
    </row>
    <row r="18" spans="2:10" ht="13.5" thickBot="1" x14ac:dyDescent="0.25">
      <c r="B18" s="16"/>
      <c r="C18" s="21" t="s">
        <v>4</v>
      </c>
      <c r="D18" s="17">
        <v>0</v>
      </c>
      <c r="E18" s="50">
        <v>0</v>
      </c>
      <c r="F18" s="53">
        <f>+E18-D18</f>
        <v>0</v>
      </c>
      <c r="I18" s="103"/>
      <c r="J18" s="103"/>
    </row>
    <row r="20" spans="2:10" x14ac:dyDescent="0.2">
      <c r="B20" t="s">
        <v>29</v>
      </c>
      <c r="I20" s="104"/>
      <c r="J20" s="104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301"/>
  <sheetViews>
    <sheetView tabSelected="1" zoomScale="80" zoomScaleNormal="80" workbookViewId="0">
      <pane ySplit="5" topLeftCell="A6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4.28515625" style="1" customWidth="1"/>
    <col min="2" max="2" width="7.28515625" style="1" customWidth="1"/>
    <col min="3" max="3" width="8.140625" style="1" customWidth="1"/>
    <col min="4" max="4" width="72.7109375" style="1" customWidth="1"/>
    <col min="5" max="5" width="11.7109375" style="1" customWidth="1"/>
    <col min="6" max="6" width="4.140625" style="2" customWidth="1"/>
    <col min="7" max="7" width="72.7109375" style="1" customWidth="1"/>
    <col min="8" max="8" width="11.7109375" style="1" customWidth="1"/>
    <col min="9" max="16384" width="9.140625" style="1"/>
  </cols>
  <sheetData>
    <row r="1" spans="1:8" ht="20.25" x14ac:dyDescent="0.3">
      <c r="A1" s="49" t="s">
        <v>2664</v>
      </c>
      <c r="B1" s="43"/>
      <c r="C1" s="43"/>
      <c r="F1" s="10"/>
    </row>
    <row r="2" spans="1:8" ht="15.75" x14ac:dyDescent="0.25">
      <c r="A2" s="25"/>
      <c r="B2" s="25"/>
      <c r="D2" s="43"/>
      <c r="E2" s="44" t="s">
        <v>68</v>
      </c>
      <c r="F2" s="43"/>
      <c r="G2" s="43"/>
    </row>
    <row r="3" spans="1:8" ht="15" thickBot="1" x14ac:dyDescent="0.25">
      <c r="A3" s="28"/>
      <c r="B3" s="25"/>
      <c r="C3" s="4"/>
      <c r="D3" s="27"/>
      <c r="E3" s="27"/>
      <c r="F3" s="4"/>
      <c r="G3" s="27"/>
      <c r="H3" s="27"/>
    </row>
    <row r="4" spans="1:8" ht="16.5" thickBot="1" x14ac:dyDescent="0.3">
      <c r="A4" s="30"/>
      <c r="B4" s="31"/>
      <c r="C4" s="31"/>
      <c r="D4" s="41" t="s">
        <v>28</v>
      </c>
      <c r="E4" s="33">
        <v>2013</v>
      </c>
      <c r="F4" s="37"/>
      <c r="G4" s="41" t="s">
        <v>27</v>
      </c>
      <c r="H4" s="32">
        <v>2014</v>
      </c>
    </row>
    <row r="5" spans="1:8" ht="27" thickBot="1" x14ac:dyDescent="0.3">
      <c r="A5" s="34"/>
      <c r="B5" s="36" t="s">
        <v>1</v>
      </c>
      <c r="C5" s="38" t="s">
        <v>26</v>
      </c>
      <c r="D5" s="35" t="s">
        <v>0</v>
      </c>
      <c r="E5" s="87" t="s">
        <v>22</v>
      </c>
      <c r="F5" s="45"/>
      <c r="G5" s="47" t="s">
        <v>0</v>
      </c>
      <c r="H5" s="29" t="s">
        <v>22</v>
      </c>
    </row>
    <row r="6" spans="1:8" ht="18" customHeight="1" thickBot="1" x14ac:dyDescent="0.25">
      <c r="A6" s="7"/>
      <c r="B6" s="9"/>
      <c r="C6" s="11" t="s">
        <v>18</v>
      </c>
      <c r="D6" s="6" t="s">
        <v>17</v>
      </c>
      <c r="E6" s="54">
        <f>SUM(E7:E167)</f>
        <v>161</v>
      </c>
      <c r="F6" s="42"/>
      <c r="G6" s="6" t="s">
        <v>17</v>
      </c>
      <c r="H6" s="54">
        <f>SUM(H7:H167)</f>
        <v>160</v>
      </c>
    </row>
    <row r="7" spans="1:8" s="111" customFormat="1" x14ac:dyDescent="0.2">
      <c r="A7" s="105"/>
      <c r="B7" s="106">
        <v>1311</v>
      </c>
      <c r="C7" s="107"/>
      <c r="D7" s="108" t="s">
        <v>34</v>
      </c>
      <c r="E7" s="109">
        <v>1</v>
      </c>
      <c r="F7" s="110"/>
      <c r="G7" s="108" t="s">
        <v>34</v>
      </c>
      <c r="H7" s="108">
        <v>1</v>
      </c>
    </row>
    <row r="8" spans="1:8" s="111" customFormat="1" x14ac:dyDescent="0.2">
      <c r="A8" s="105"/>
      <c r="B8" s="112">
        <v>1311</v>
      </c>
      <c r="C8" s="113"/>
      <c r="D8" s="114" t="s">
        <v>73</v>
      </c>
      <c r="E8" s="115">
        <v>1</v>
      </c>
      <c r="F8" s="110"/>
      <c r="G8" s="114" t="s">
        <v>73</v>
      </c>
      <c r="H8" s="114">
        <v>1</v>
      </c>
    </row>
    <row r="9" spans="1:8" s="111" customFormat="1" x14ac:dyDescent="0.2">
      <c r="A9" s="105"/>
      <c r="B9" s="112">
        <v>1311</v>
      </c>
      <c r="C9" s="113"/>
      <c r="D9" s="114" t="s">
        <v>74</v>
      </c>
      <c r="E9" s="115">
        <v>1</v>
      </c>
      <c r="F9" s="110"/>
      <c r="G9" s="114" t="s">
        <v>74</v>
      </c>
      <c r="H9" s="114">
        <v>1</v>
      </c>
    </row>
    <row r="10" spans="1:8" s="111" customFormat="1" ht="25.5" x14ac:dyDescent="0.2">
      <c r="A10" s="105"/>
      <c r="B10" s="112">
        <v>1311</v>
      </c>
      <c r="C10" s="113"/>
      <c r="D10" s="114" t="s">
        <v>75</v>
      </c>
      <c r="E10" s="115">
        <v>1</v>
      </c>
      <c r="F10" s="110"/>
      <c r="G10" s="114" t="s">
        <v>232</v>
      </c>
      <c r="H10" s="114">
        <v>1</v>
      </c>
    </row>
    <row r="11" spans="1:8" s="111" customFormat="1" ht="25.5" x14ac:dyDescent="0.2">
      <c r="A11" s="105"/>
      <c r="B11" s="112">
        <v>1311</v>
      </c>
      <c r="C11" s="113"/>
      <c r="D11" s="114" t="s">
        <v>76</v>
      </c>
      <c r="E11" s="115">
        <v>1</v>
      </c>
      <c r="F11" s="110"/>
      <c r="G11" s="114" t="s">
        <v>75</v>
      </c>
      <c r="H11" s="114">
        <v>1</v>
      </c>
    </row>
    <row r="12" spans="1:8" s="111" customFormat="1" x14ac:dyDescent="0.2">
      <c r="A12" s="105"/>
      <c r="B12" s="112">
        <v>1311</v>
      </c>
      <c r="C12" s="113"/>
      <c r="D12" s="114" t="s">
        <v>77</v>
      </c>
      <c r="E12" s="115">
        <v>1</v>
      </c>
      <c r="F12" s="110"/>
      <c r="G12" s="114" t="s">
        <v>76</v>
      </c>
      <c r="H12" s="114">
        <v>1</v>
      </c>
    </row>
    <row r="13" spans="1:8" s="111" customFormat="1" ht="25.5" x14ac:dyDescent="0.2">
      <c r="A13" s="105"/>
      <c r="B13" s="112">
        <v>1311</v>
      </c>
      <c r="C13" s="113"/>
      <c r="D13" s="114" t="s">
        <v>78</v>
      </c>
      <c r="E13" s="115">
        <v>1</v>
      </c>
      <c r="F13" s="110"/>
      <c r="G13" s="114" t="s">
        <v>78</v>
      </c>
      <c r="H13" s="114">
        <v>1</v>
      </c>
    </row>
    <row r="14" spans="1:8" s="111" customFormat="1" x14ac:dyDescent="0.2">
      <c r="A14" s="105"/>
      <c r="B14" s="112">
        <v>1311</v>
      </c>
      <c r="C14" s="113"/>
      <c r="D14" s="114" t="s">
        <v>79</v>
      </c>
      <c r="E14" s="115">
        <v>1</v>
      </c>
      <c r="F14" s="110"/>
      <c r="G14" s="114" t="s">
        <v>79</v>
      </c>
      <c r="H14" s="114">
        <v>1</v>
      </c>
    </row>
    <row r="15" spans="1:8" s="111" customFormat="1" ht="25.5" x14ac:dyDescent="0.2">
      <c r="A15" s="105"/>
      <c r="B15" s="112">
        <v>1311</v>
      </c>
      <c r="C15" s="113"/>
      <c r="D15" s="114" t="s">
        <v>80</v>
      </c>
      <c r="E15" s="115">
        <v>1</v>
      </c>
      <c r="F15" s="110"/>
      <c r="G15" s="114" t="s">
        <v>80</v>
      </c>
      <c r="H15" s="114">
        <v>1</v>
      </c>
    </row>
    <row r="16" spans="1:8" s="111" customFormat="1" x14ac:dyDescent="0.2">
      <c r="A16" s="105"/>
      <c r="B16" s="112">
        <v>1311</v>
      </c>
      <c r="C16" s="113"/>
      <c r="D16" s="114" t="s">
        <v>81</v>
      </c>
      <c r="E16" s="115">
        <v>1</v>
      </c>
      <c r="F16" s="110"/>
      <c r="G16" s="114" t="s">
        <v>81</v>
      </c>
      <c r="H16" s="114">
        <v>1</v>
      </c>
    </row>
    <row r="17" spans="1:8" s="111" customFormat="1" x14ac:dyDescent="0.2">
      <c r="A17" s="105"/>
      <c r="B17" s="112">
        <v>1311</v>
      </c>
      <c r="C17" s="113"/>
      <c r="D17" s="114" t="s">
        <v>82</v>
      </c>
      <c r="E17" s="115">
        <v>1</v>
      </c>
      <c r="F17" s="110"/>
      <c r="G17" s="114" t="s">
        <v>82</v>
      </c>
      <c r="H17" s="114">
        <v>1</v>
      </c>
    </row>
    <row r="18" spans="1:8" s="111" customFormat="1" x14ac:dyDescent="0.2">
      <c r="A18" s="105"/>
      <c r="B18" s="112">
        <v>1311</v>
      </c>
      <c r="C18" s="113"/>
      <c r="D18" s="114" t="s">
        <v>83</v>
      </c>
      <c r="E18" s="115">
        <v>1</v>
      </c>
      <c r="F18" s="110"/>
      <c r="G18" s="114" t="s">
        <v>83</v>
      </c>
      <c r="H18" s="114">
        <v>1</v>
      </c>
    </row>
    <row r="19" spans="1:8" s="111" customFormat="1" x14ac:dyDescent="0.2">
      <c r="A19" s="105"/>
      <c r="B19" s="112">
        <v>1311</v>
      </c>
      <c r="C19" s="113"/>
      <c r="D19" s="114" t="s">
        <v>84</v>
      </c>
      <c r="E19" s="115">
        <v>1</v>
      </c>
      <c r="F19" s="110"/>
      <c r="G19" s="114" t="s">
        <v>84</v>
      </c>
      <c r="H19" s="114">
        <v>1</v>
      </c>
    </row>
    <row r="20" spans="1:8" s="111" customFormat="1" x14ac:dyDescent="0.2">
      <c r="A20" s="105"/>
      <c r="B20" s="112">
        <v>1311</v>
      </c>
      <c r="C20" s="113"/>
      <c r="D20" s="114" t="s">
        <v>85</v>
      </c>
      <c r="E20" s="115">
        <v>1</v>
      </c>
      <c r="F20" s="110"/>
      <c r="G20" s="114" t="s">
        <v>85</v>
      </c>
      <c r="H20" s="114">
        <v>1</v>
      </c>
    </row>
    <row r="21" spans="1:8" s="111" customFormat="1" x14ac:dyDescent="0.2">
      <c r="A21" s="105"/>
      <c r="B21" s="112">
        <v>1311</v>
      </c>
      <c r="C21" s="113"/>
      <c r="D21" s="114" t="s">
        <v>86</v>
      </c>
      <c r="E21" s="115">
        <v>1</v>
      </c>
      <c r="F21" s="110"/>
      <c r="G21" s="114" t="s">
        <v>233</v>
      </c>
      <c r="H21" s="114">
        <v>1</v>
      </c>
    </row>
    <row r="22" spans="1:8" s="111" customFormat="1" ht="25.5" x14ac:dyDescent="0.2">
      <c r="A22" s="105"/>
      <c r="B22" s="112">
        <v>1311</v>
      </c>
      <c r="C22" s="113"/>
      <c r="D22" s="114" t="s">
        <v>87</v>
      </c>
      <c r="E22" s="115">
        <v>1</v>
      </c>
      <c r="F22" s="110"/>
      <c r="G22" s="114" t="s">
        <v>86</v>
      </c>
      <c r="H22" s="114">
        <v>1</v>
      </c>
    </row>
    <row r="23" spans="1:8" s="111" customFormat="1" ht="25.5" x14ac:dyDescent="0.2">
      <c r="A23" s="105"/>
      <c r="B23" s="112">
        <v>1311</v>
      </c>
      <c r="C23" s="113"/>
      <c r="D23" s="114" t="s">
        <v>88</v>
      </c>
      <c r="E23" s="115">
        <v>1</v>
      </c>
      <c r="F23" s="110"/>
      <c r="G23" s="114" t="s">
        <v>87</v>
      </c>
      <c r="H23" s="114">
        <v>1</v>
      </c>
    </row>
    <row r="24" spans="1:8" s="111" customFormat="1" x14ac:dyDescent="0.2">
      <c r="A24" s="105"/>
      <c r="B24" s="112">
        <v>1311</v>
      </c>
      <c r="C24" s="113"/>
      <c r="D24" s="114" t="s">
        <v>89</v>
      </c>
      <c r="E24" s="115">
        <v>1</v>
      </c>
      <c r="F24" s="110"/>
      <c r="G24" s="114" t="s">
        <v>89</v>
      </c>
      <c r="H24" s="114">
        <v>1</v>
      </c>
    </row>
    <row r="25" spans="1:8" s="111" customFormat="1" x14ac:dyDescent="0.2">
      <c r="A25" s="105"/>
      <c r="B25" s="112">
        <v>1311</v>
      </c>
      <c r="C25" s="113"/>
      <c r="D25" s="114" t="s">
        <v>90</v>
      </c>
      <c r="E25" s="115">
        <v>1</v>
      </c>
      <c r="F25" s="110"/>
      <c r="G25" s="114" t="s">
        <v>90</v>
      </c>
      <c r="H25" s="114">
        <v>1</v>
      </c>
    </row>
    <row r="26" spans="1:8" s="111" customFormat="1" x14ac:dyDescent="0.2">
      <c r="A26" s="105"/>
      <c r="B26" s="112">
        <v>1311</v>
      </c>
      <c r="C26" s="113"/>
      <c r="D26" s="114" t="s">
        <v>91</v>
      </c>
      <c r="E26" s="115">
        <v>1</v>
      </c>
      <c r="F26" s="110"/>
      <c r="G26" s="114" t="s">
        <v>91</v>
      </c>
      <c r="H26" s="114">
        <v>1</v>
      </c>
    </row>
    <row r="27" spans="1:8" s="111" customFormat="1" x14ac:dyDescent="0.2">
      <c r="A27" s="105"/>
      <c r="B27" s="112">
        <v>1311</v>
      </c>
      <c r="C27" s="113"/>
      <c r="D27" s="114" t="s">
        <v>2661</v>
      </c>
      <c r="E27" s="115">
        <v>1</v>
      </c>
      <c r="F27" s="110"/>
      <c r="G27" s="114" t="s">
        <v>2661</v>
      </c>
      <c r="H27" s="114">
        <v>1</v>
      </c>
    </row>
    <row r="28" spans="1:8" s="111" customFormat="1" x14ac:dyDescent="0.2">
      <c r="A28" s="105"/>
      <c r="B28" s="112">
        <v>1311</v>
      </c>
      <c r="C28" s="113"/>
      <c r="D28" s="114" t="s">
        <v>92</v>
      </c>
      <c r="E28" s="115">
        <v>1</v>
      </c>
      <c r="F28" s="110"/>
      <c r="G28" s="114" t="s">
        <v>92</v>
      </c>
      <c r="H28" s="114">
        <v>1</v>
      </c>
    </row>
    <row r="29" spans="1:8" s="111" customFormat="1" x14ac:dyDescent="0.2">
      <c r="A29" s="105"/>
      <c r="B29" s="112">
        <v>1311</v>
      </c>
      <c r="C29" s="113"/>
      <c r="D29" s="114" t="s">
        <v>93</v>
      </c>
      <c r="E29" s="115">
        <v>1</v>
      </c>
      <c r="F29" s="110"/>
      <c r="G29" s="114" t="s">
        <v>93</v>
      </c>
      <c r="H29" s="114">
        <v>1</v>
      </c>
    </row>
    <row r="30" spans="1:8" s="111" customFormat="1" x14ac:dyDescent="0.2">
      <c r="A30" s="105"/>
      <c r="B30" s="112">
        <v>1311</v>
      </c>
      <c r="C30" s="113"/>
      <c r="D30" s="114" t="s">
        <v>94</v>
      </c>
      <c r="E30" s="115">
        <v>1</v>
      </c>
      <c r="F30" s="110"/>
      <c r="G30" s="114" t="s">
        <v>94</v>
      </c>
      <c r="H30" s="114">
        <v>1</v>
      </c>
    </row>
    <row r="31" spans="1:8" s="111" customFormat="1" x14ac:dyDescent="0.2">
      <c r="A31" s="105"/>
      <c r="B31" s="112">
        <v>1311</v>
      </c>
      <c r="C31" s="113"/>
      <c r="D31" s="114" t="s">
        <v>95</v>
      </c>
      <c r="E31" s="115">
        <v>1</v>
      </c>
      <c r="F31" s="110"/>
      <c r="G31" s="114" t="s">
        <v>95</v>
      </c>
      <c r="H31" s="114">
        <v>1</v>
      </c>
    </row>
    <row r="32" spans="1:8" s="111" customFormat="1" ht="25.5" x14ac:dyDescent="0.2">
      <c r="A32" s="105"/>
      <c r="B32" s="112">
        <v>1311</v>
      </c>
      <c r="C32" s="113"/>
      <c r="D32" s="114" t="s">
        <v>96</v>
      </c>
      <c r="E32" s="115">
        <v>1</v>
      </c>
      <c r="F32" s="110"/>
      <c r="G32" s="114" t="s">
        <v>96</v>
      </c>
      <c r="H32" s="114">
        <v>1</v>
      </c>
    </row>
    <row r="33" spans="1:8" s="111" customFormat="1" x14ac:dyDescent="0.2">
      <c r="A33" s="105"/>
      <c r="B33" s="112">
        <v>1311</v>
      </c>
      <c r="C33" s="113"/>
      <c r="D33" s="114" t="s">
        <v>97</v>
      </c>
      <c r="E33" s="115">
        <v>1</v>
      </c>
      <c r="F33" s="110"/>
      <c r="G33" s="114" t="s">
        <v>97</v>
      </c>
      <c r="H33" s="114">
        <v>1</v>
      </c>
    </row>
    <row r="34" spans="1:8" s="111" customFormat="1" ht="25.5" x14ac:dyDescent="0.2">
      <c r="A34" s="105"/>
      <c r="B34" s="112">
        <v>1311</v>
      </c>
      <c r="C34" s="113"/>
      <c r="D34" s="114" t="s">
        <v>98</v>
      </c>
      <c r="E34" s="115">
        <v>1</v>
      </c>
      <c r="F34" s="110"/>
      <c r="G34" s="114" t="s">
        <v>98</v>
      </c>
      <c r="H34" s="114">
        <v>1</v>
      </c>
    </row>
    <row r="35" spans="1:8" s="111" customFormat="1" x14ac:dyDescent="0.2">
      <c r="A35" s="105"/>
      <c r="B35" s="112">
        <v>1311</v>
      </c>
      <c r="C35" s="113"/>
      <c r="D35" s="114" t="s">
        <v>99</v>
      </c>
      <c r="E35" s="115">
        <v>1</v>
      </c>
      <c r="F35" s="110"/>
      <c r="G35" s="114" t="s">
        <v>99</v>
      </c>
      <c r="H35" s="114">
        <v>1</v>
      </c>
    </row>
    <row r="36" spans="1:8" s="111" customFormat="1" ht="25.5" x14ac:dyDescent="0.2">
      <c r="A36" s="105"/>
      <c r="B36" s="112">
        <v>1311</v>
      </c>
      <c r="C36" s="113"/>
      <c r="D36" s="114" t="s">
        <v>100</v>
      </c>
      <c r="E36" s="115">
        <v>1</v>
      </c>
      <c r="F36" s="110"/>
      <c r="G36" s="114" t="s">
        <v>100</v>
      </c>
      <c r="H36" s="114">
        <v>1</v>
      </c>
    </row>
    <row r="37" spans="1:8" s="111" customFormat="1" x14ac:dyDescent="0.2">
      <c r="A37" s="105"/>
      <c r="B37" s="112">
        <v>1311</v>
      </c>
      <c r="C37" s="113"/>
      <c r="D37" s="114" t="s">
        <v>101</v>
      </c>
      <c r="E37" s="115">
        <v>1</v>
      </c>
      <c r="F37" s="110"/>
      <c r="G37" s="114" t="s">
        <v>101</v>
      </c>
      <c r="H37" s="114">
        <v>1</v>
      </c>
    </row>
    <row r="38" spans="1:8" s="111" customFormat="1" x14ac:dyDescent="0.2">
      <c r="A38" s="105"/>
      <c r="B38" s="112">
        <v>1311</v>
      </c>
      <c r="C38" s="113"/>
      <c r="D38" s="114" t="s">
        <v>102</v>
      </c>
      <c r="E38" s="115">
        <v>1</v>
      </c>
      <c r="F38" s="110"/>
      <c r="G38" s="114" t="s">
        <v>102</v>
      </c>
      <c r="H38" s="114">
        <v>1</v>
      </c>
    </row>
    <row r="39" spans="1:8" s="111" customFormat="1" x14ac:dyDescent="0.2">
      <c r="A39" s="105"/>
      <c r="B39" s="112">
        <v>1311</v>
      </c>
      <c r="C39" s="113"/>
      <c r="D39" s="114" t="s">
        <v>103</v>
      </c>
      <c r="E39" s="115">
        <v>1</v>
      </c>
      <c r="F39" s="110"/>
      <c r="G39" s="114" t="s">
        <v>103</v>
      </c>
      <c r="H39" s="114">
        <v>1</v>
      </c>
    </row>
    <row r="40" spans="1:8" s="111" customFormat="1" x14ac:dyDescent="0.2">
      <c r="A40" s="105"/>
      <c r="B40" s="112">
        <v>1311</v>
      </c>
      <c r="C40" s="113"/>
      <c r="D40" s="114" t="s">
        <v>104</v>
      </c>
      <c r="E40" s="115">
        <v>1</v>
      </c>
      <c r="F40" s="110"/>
      <c r="G40" s="114" t="s">
        <v>104</v>
      </c>
      <c r="H40" s="114">
        <v>1</v>
      </c>
    </row>
    <row r="41" spans="1:8" s="111" customFormat="1" x14ac:dyDescent="0.2">
      <c r="A41" s="105"/>
      <c r="B41" s="112">
        <v>1311</v>
      </c>
      <c r="C41" s="113"/>
      <c r="D41" s="114" t="s">
        <v>105</v>
      </c>
      <c r="E41" s="115">
        <v>1</v>
      </c>
      <c r="F41" s="110"/>
      <c r="G41" s="114" t="s">
        <v>105</v>
      </c>
      <c r="H41" s="114">
        <v>1</v>
      </c>
    </row>
    <row r="42" spans="1:8" s="111" customFormat="1" x14ac:dyDescent="0.2">
      <c r="A42" s="105"/>
      <c r="B42" s="112">
        <v>1311</v>
      </c>
      <c r="C42" s="113"/>
      <c r="D42" s="114" t="s">
        <v>106</v>
      </c>
      <c r="E42" s="115">
        <v>1</v>
      </c>
      <c r="F42" s="110"/>
      <c r="G42" s="114" t="s">
        <v>106</v>
      </c>
      <c r="H42" s="114">
        <v>1</v>
      </c>
    </row>
    <row r="43" spans="1:8" s="111" customFormat="1" x14ac:dyDescent="0.2">
      <c r="A43" s="105"/>
      <c r="B43" s="112">
        <v>1311</v>
      </c>
      <c r="C43" s="113"/>
      <c r="D43" s="114" t="s">
        <v>107</v>
      </c>
      <c r="E43" s="115">
        <v>1</v>
      </c>
      <c r="F43" s="110"/>
      <c r="G43" s="114" t="s">
        <v>107</v>
      </c>
      <c r="H43" s="114">
        <v>1</v>
      </c>
    </row>
    <row r="44" spans="1:8" s="111" customFormat="1" x14ac:dyDescent="0.2">
      <c r="A44" s="105"/>
      <c r="B44" s="112">
        <v>1311</v>
      </c>
      <c r="C44" s="113"/>
      <c r="D44" s="114" t="s">
        <v>108</v>
      </c>
      <c r="E44" s="115">
        <v>1</v>
      </c>
      <c r="F44" s="110"/>
      <c r="G44" s="114" t="s">
        <v>108</v>
      </c>
      <c r="H44" s="114">
        <v>1</v>
      </c>
    </row>
    <row r="45" spans="1:8" s="111" customFormat="1" x14ac:dyDescent="0.2">
      <c r="A45" s="105"/>
      <c r="B45" s="112">
        <v>1311</v>
      </c>
      <c r="C45" s="113"/>
      <c r="D45" s="114" t="s">
        <v>109</v>
      </c>
      <c r="E45" s="115">
        <v>1</v>
      </c>
      <c r="F45" s="110"/>
      <c r="G45" s="114" t="s">
        <v>109</v>
      </c>
      <c r="H45" s="114">
        <v>1</v>
      </c>
    </row>
    <row r="46" spans="1:8" s="111" customFormat="1" x14ac:dyDescent="0.2">
      <c r="A46" s="105"/>
      <c r="B46" s="112">
        <v>1311</v>
      </c>
      <c r="C46" s="113"/>
      <c r="D46" s="114" t="s">
        <v>110</v>
      </c>
      <c r="E46" s="115">
        <v>1</v>
      </c>
      <c r="F46" s="110"/>
      <c r="G46" s="114" t="s">
        <v>110</v>
      </c>
      <c r="H46" s="114">
        <v>1</v>
      </c>
    </row>
    <row r="47" spans="1:8" s="111" customFormat="1" x14ac:dyDescent="0.2">
      <c r="A47" s="105"/>
      <c r="B47" s="112">
        <v>1311</v>
      </c>
      <c r="C47" s="113"/>
      <c r="D47" s="114" t="s">
        <v>111</v>
      </c>
      <c r="E47" s="115">
        <v>1</v>
      </c>
      <c r="F47" s="110"/>
      <c r="G47" s="114" t="s">
        <v>234</v>
      </c>
      <c r="H47" s="114">
        <v>1</v>
      </c>
    </row>
    <row r="48" spans="1:8" s="111" customFormat="1" x14ac:dyDescent="0.2">
      <c r="A48" s="105"/>
      <c r="B48" s="112">
        <v>1311</v>
      </c>
      <c r="C48" s="113"/>
      <c r="D48" s="114" t="s">
        <v>112</v>
      </c>
      <c r="E48" s="115">
        <v>1</v>
      </c>
      <c r="F48" s="110"/>
      <c r="G48" s="114" t="s">
        <v>111</v>
      </c>
      <c r="H48" s="114">
        <v>1</v>
      </c>
    </row>
    <row r="49" spans="1:8" s="111" customFormat="1" ht="38.25" x14ac:dyDescent="0.2">
      <c r="A49" s="105"/>
      <c r="B49" s="112">
        <v>1311</v>
      </c>
      <c r="C49" s="113"/>
      <c r="D49" s="114" t="s">
        <v>113</v>
      </c>
      <c r="E49" s="115">
        <v>1</v>
      </c>
      <c r="F49" s="110"/>
      <c r="G49" s="114" t="s">
        <v>112</v>
      </c>
      <c r="H49" s="114">
        <v>1</v>
      </c>
    </row>
    <row r="50" spans="1:8" s="111" customFormat="1" ht="38.25" x14ac:dyDescent="0.2">
      <c r="A50" s="105"/>
      <c r="B50" s="112">
        <v>1311</v>
      </c>
      <c r="C50" s="113"/>
      <c r="D50" s="114" t="s">
        <v>114</v>
      </c>
      <c r="E50" s="115">
        <v>1</v>
      </c>
      <c r="F50" s="110"/>
      <c r="G50" s="114" t="s">
        <v>113</v>
      </c>
      <c r="H50" s="114">
        <v>1</v>
      </c>
    </row>
    <row r="51" spans="1:8" s="111" customFormat="1" ht="35.25" customHeight="1" x14ac:dyDescent="0.2">
      <c r="A51" s="105"/>
      <c r="B51" s="112">
        <v>1311</v>
      </c>
      <c r="C51" s="113"/>
      <c r="D51" s="114" t="s">
        <v>115</v>
      </c>
      <c r="E51" s="115">
        <v>1</v>
      </c>
      <c r="F51" s="110"/>
      <c r="G51" s="114" t="s">
        <v>114</v>
      </c>
      <c r="H51" s="114">
        <v>1</v>
      </c>
    </row>
    <row r="52" spans="1:8" s="111" customFormat="1" x14ac:dyDescent="0.2">
      <c r="A52" s="105"/>
      <c r="B52" s="112">
        <v>1311</v>
      </c>
      <c r="C52" s="113"/>
      <c r="D52" s="114" t="s">
        <v>116</v>
      </c>
      <c r="E52" s="115">
        <v>1</v>
      </c>
      <c r="F52" s="110"/>
      <c r="G52" s="114" t="s">
        <v>115</v>
      </c>
      <c r="H52" s="114">
        <v>1</v>
      </c>
    </row>
    <row r="53" spans="1:8" s="111" customFormat="1" x14ac:dyDescent="0.2">
      <c r="A53" s="105"/>
      <c r="B53" s="112">
        <v>1311</v>
      </c>
      <c r="C53" s="113"/>
      <c r="D53" s="114" t="s">
        <v>117</v>
      </c>
      <c r="E53" s="115">
        <v>1</v>
      </c>
      <c r="F53" s="110"/>
      <c r="G53" s="114" t="s">
        <v>116</v>
      </c>
      <c r="H53" s="114">
        <v>1</v>
      </c>
    </row>
    <row r="54" spans="1:8" s="111" customFormat="1" ht="38.25" x14ac:dyDescent="0.2">
      <c r="A54" s="105"/>
      <c r="B54" s="112">
        <v>1311</v>
      </c>
      <c r="C54" s="113"/>
      <c r="D54" s="114" t="s">
        <v>118</v>
      </c>
      <c r="E54" s="115">
        <v>1</v>
      </c>
      <c r="F54" s="110"/>
      <c r="G54" s="114" t="s">
        <v>117</v>
      </c>
      <c r="H54" s="114">
        <v>1</v>
      </c>
    </row>
    <row r="55" spans="1:8" s="111" customFormat="1" ht="38.25" x14ac:dyDescent="0.2">
      <c r="A55" s="105"/>
      <c r="B55" s="112">
        <v>1311</v>
      </c>
      <c r="C55" s="113"/>
      <c r="D55" s="114" t="s">
        <v>119</v>
      </c>
      <c r="E55" s="115">
        <v>1</v>
      </c>
      <c r="F55" s="110"/>
      <c r="G55" s="114" t="s">
        <v>118</v>
      </c>
      <c r="H55" s="114">
        <v>1</v>
      </c>
    </row>
    <row r="56" spans="1:8" s="111" customFormat="1" ht="38.25" x14ac:dyDescent="0.2">
      <c r="A56" s="105"/>
      <c r="B56" s="112">
        <v>1311</v>
      </c>
      <c r="C56" s="113"/>
      <c r="D56" s="114" t="s">
        <v>120</v>
      </c>
      <c r="E56" s="115">
        <v>1</v>
      </c>
      <c r="F56" s="110"/>
      <c r="G56" s="114" t="s">
        <v>119</v>
      </c>
      <c r="H56" s="114">
        <v>1</v>
      </c>
    </row>
    <row r="57" spans="1:8" s="111" customFormat="1" ht="38.25" x14ac:dyDescent="0.2">
      <c r="A57" s="105"/>
      <c r="B57" s="112">
        <v>1311</v>
      </c>
      <c r="C57" s="113"/>
      <c r="D57" s="114" t="s">
        <v>121</v>
      </c>
      <c r="E57" s="115">
        <v>1</v>
      </c>
      <c r="F57" s="110"/>
      <c r="G57" s="114" t="s">
        <v>120</v>
      </c>
      <c r="H57" s="114">
        <v>1</v>
      </c>
    </row>
    <row r="58" spans="1:8" s="111" customFormat="1" ht="38.25" x14ac:dyDescent="0.2">
      <c r="A58" s="105"/>
      <c r="B58" s="112">
        <v>1311</v>
      </c>
      <c r="C58" s="113"/>
      <c r="D58" s="114" t="s">
        <v>122</v>
      </c>
      <c r="E58" s="115">
        <v>1</v>
      </c>
      <c r="F58" s="110"/>
      <c r="G58" s="114" t="s">
        <v>121</v>
      </c>
      <c r="H58" s="114">
        <v>1</v>
      </c>
    </row>
    <row r="59" spans="1:8" s="111" customFormat="1" ht="38.25" x14ac:dyDescent="0.2">
      <c r="A59" s="105"/>
      <c r="B59" s="112">
        <v>1311</v>
      </c>
      <c r="C59" s="113"/>
      <c r="D59" s="114" t="s">
        <v>123</v>
      </c>
      <c r="E59" s="115">
        <v>1</v>
      </c>
      <c r="F59" s="110"/>
      <c r="G59" s="114" t="s">
        <v>122</v>
      </c>
      <c r="H59" s="114">
        <v>1</v>
      </c>
    </row>
    <row r="60" spans="1:8" s="111" customFormat="1" ht="38.25" x14ac:dyDescent="0.2">
      <c r="A60" s="105"/>
      <c r="B60" s="112">
        <v>1311</v>
      </c>
      <c r="C60" s="113"/>
      <c r="D60" s="114" t="s">
        <v>124</v>
      </c>
      <c r="E60" s="115">
        <v>1</v>
      </c>
      <c r="F60" s="110"/>
      <c r="G60" s="114" t="s">
        <v>123</v>
      </c>
      <c r="H60" s="114">
        <v>1</v>
      </c>
    </row>
    <row r="61" spans="1:8" s="111" customFormat="1" ht="38.25" x14ac:dyDescent="0.2">
      <c r="A61" s="105"/>
      <c r="B61" s="112">
        <v>1311</v>
      </c>
      <c r="C61" s="113"/>
      <c r="D61" s="114" t="s">
        <v>125</v>
      </c>
      <c r="E61" s="115">
        <v>1</v>
      </c>
      <c r="F61" s="110"/>
      <c r="G61" s="114" t="s">
        <v>124</v>
      </c>
      <c r="H61" s="114">
        <v>1</v>
      </c>
    </row>
    <row r="62" spans="1:8" s="111" customFormat="1" ht="38.25" x14ac:dyDescent="0.2">
      <c r="A62" s="105"/>
      <c r="B62" s="112">
        <v>1311</v>
      </c>
      <c r="C62" s="113"/>
      <c r="D62" s="114" t="s">
        <v>126</v>
      </c>
      <c r="E62" s="115">
        <v>1</v>
      </c>
      <c r="F62" s="110"/>
      <c r="G62" s="114" t="s">
        <v>125</v>
      </c>
      <c r="H62" s="114">
        <v>1</v>
      </c>
    </row>
    <row r="63" spans="1:8" s="111" customFormat="1" ht="25.5" x14ac:dyDescent="0.2">
      <c r="A63" s="105"/>
      <c r="B63" s="112">
        <v>1311</v>
      </c>
      <c r="C63" s="113"/>
      <c r="D63" s="114" t="s">
        <v>127</v>
      </c>
      <c r="E63" s="115">
        <v>1</v>
      </c>
      <c r="F63" s="110"/>
      <c r="G63" s="114" t="s">
        <v>126</v>
      </c>
      <c r="H63" s="114">
        <v>1</v>
      </c>
    </row>
    <row r="64" spans="1:8" s="111" customFormat="1" ht="25.5" x14ac:dyDescent="0.2">
      <c r="A64" s="105"/>
      <c r="B64" s="112">
        <v>1311</v>
      </c>
      <c r="C64" s="113"/>
      <c r="D64" s="114" t="s">
        <v>128</v>
      </c>
      <c r="E64" s="115">
        <v>1</v>
      </c>
      <c r="F64" s="110"/>
      <c r="G64" s="114" t="s">
        <v>127</v>
      </c>
      <c r="H64" s="114">
        <v>1</v>
      </c>
    </row>
    <row r="65" spans="1:8" s="111" customFormat="1" ht="25.5" x14ac:dyDescent="0.2">
      <c r="A65" s="105"/>
      <c r="B65" s="112">
        <v>1311</v>
      </c>
      <c r="C65" s="113"/>
      <c r="D65" s="114" t="s">
        <v>129</v>
      </c>
      <c r="E65" s="115">
        <v>1</v>
      </c>
      <c r="F65" s="110"/>
      <c r="G65" s="114" t="s">
        <v>128</v>
      </c>
      <c r="H65" s="114">
        <v>1</v>
      </c>
    </row>
    <row r="66" spans="1:8" s="111" customFormat="1" x14ac:dyDescent="0.2">
      <c r="A66" s="105"/>
      <c r="B66" s="112">
        <v>1311</v>
      </c>
      <c r="C66" s="113"/>
      <c r="D66" s="114" t="s">
        <v>130</v>
      </c>
      <c r="E66" s="115">
        <v>1</v>
      </c>
      <c r="F66" s="110"/>
      <c r="G66" s="114" t="s">
        <v>130</v>
      </c>
      <c r="H66" s="114">
        <v>1</v>
      </c>
    </row>
    <row r="67" spans="1:8" s="111" customFormat="1" x14ac:dyDescent="0.2">
      <c r="A67" s="105"/>
      <c r="B67" s="112">
        <v>1311</v>
      </c>
      <c r="C67" s="113"/>
      <c r="D67" s="114" t="s">
        <v>131</v>
      </c>
      <c r="E67" s="115">
        <v>1</v>
      </c>
      <c r="F67" s="110"/>
      <c r="G67" s="114" t="s">
        <v>131</v>
      </c>
      <c r="H67" s="114">
        <v>1</v>
      </c>
    </row>
    <row r="68" spans="1:8" s="111" customFormat="1" x14ac:dyDescent="0.2">
      <c r="A68" s="105"/>
      <c r="B68" s="112">
        <v>1311</v>
      </c>
      <c r="C68" s="113"/>
      <c r="D68" s="114" t="s">
        <v>132</v>
      </c>
      <c r="E68" s="115">
        <v>1</v>
      </c>
      <c r="F68" s="110"/>
      <c r="G68" s="114" t="s">
        <v>132</v>
      </c>
      <c r="H68" s="114">
        <v>1</v>
      </c>
    </row>
    <row r="69" spans="1:8" s="111" customFormat="1" x14ac:dyDescent="0.2">
      <c r="A69" s="105"/>
      <c r="B69" s="112">
        <v>1311</v>
      </c>
      <c r="C69" s="113"/>
      <c r="D69" s="114" t="s">
        <v>133</v>
      </c>
      <c r="E69" s="115">
        <v>1</v>
      </c>
      <c r="F69" s="110"/>
      <c r="G69" s="114" t="s">
        <v>133</v>
      </c>
      <c r="H69" s="114">
        <v>1</v>
      </c>
    </row>
    <row r="70" spans="1:8" s="111" customFormat="1" x14ac:dyDescent="0.2">
      <c r="A70" s="105"/>
      <c r="B70" s="112">
        <v>1311</v>
      </c>
      <c r="C70" s="113"/>
      <c r="D70" s="114" t="s">
        <v>134</v>
      </c>
      <c r="E70" s="115">
        <v>1</v>
      </c>
      <c r="F70" s="110"/>
      <c r="G70" s="114" t="s">
        <v>134</v>
      </c>
      <c r="H70" s="114">
        <v>1</v>
      </c>
    </row>
    <row r="71" spans="1:8" s="111" customFormat="1" x14ac:dyDescent="0.2">
      <c r="A71" s="105"/>
      <c r="B71" s="112">
        <v>1311</v>
      </c>
      <c r="C71" s="113"/>
      <c r="D71" s="114" t="s">
        <v>135</v>
      </c>
      <c r="E71" s="115">
        <v>1</v>
      </c>
      <c r="F71" s="110"/>
      <c r="G71" s="114" t="s">
        <v>235</v>
      </c>
      <c r="H71" s="114">
        <v>1</v>
      </c>
    </row>
    <row r="72" spans="1:8" s="111" customFormat="1" x14ac:dyDescent="0.2">
      <c r="A72" s="105"/>
      <c r="B72" s="112">
        <v>1311</v>
      </c>
      <c r="C72" s="113"/>
      <c r="D72" s="114" t="s">
        <v>136</v>
      </c>
      <c r="E72" s="115">
        <v>1</v>
      </c>
      <c r="F72" s="110"/>
      <c r="G72" s="114" t="s">
        <v>135</v>
      </c>
      <c r="H72" s="114">
        <v>1</v>
      </c>
    </row>
    <row r="73" spans="1:8" s="111" customFormat="1" ht="25.5" x14ac:dyDescent="0.2">
      <c r="A73" s="105"/>
      <c r="B73" s="112">
        <v>1311</v>
      </c>
      <c r="C73" s="113"/>
      <c r="D73" s="114" t="s">
        <v>137</v>
      </c>
      <c r="E73" s="115">
        <v>1</v>
      </c>
      <c r="F73" s="110"/>
      <c r="G73" s="114" t="s">
        <v>136</v>
      </c>
      <c r="H73" s="114">
        <v>1</v>
      </c>
    </row>
    <row r="74" spans="1:8" s="111" customFormat="1" ht="38.25" x14ac:dyDescent="0.2">
      <c r="A74" s="105"/>
      <c r="B74" s="112">
        <v>1311</v>
      </c>
      <c r="C74" s="113"/>
      <c r="D74" s="114" t="s">
        <v>138</v>
      </c>
      <c r="E74" s="115">
        <v>1</v>
      </c>
      <c r="F74" s="110"/>
      <c r="G74" s="114" t="s">
        <v>137</v>
      </c>
      <c r="H74" s="114">
        <v>1</v>
      </c>
    </row>
    <row r="75" spans="1:8" s="111" customFormat="1" ht="38.25" x14ac:dyDescent="0.2">
      <c r="A75" s="105"/>
      <c r="B75" s="112">
        <v>1311</v>
      </c>
      <c r="C75" s="113"/>
      <c r="D75" s="114" t="s">
        <v>139</v>
      </c>
      <c r="E75" s="115">
        <v>1</v>
      </c>
      <c r="F75" s="110"/>
      <c r="G75" s="114" t="s">
        <v>138</v>
      </c>
      <c r="H75" s="114">
        <v>1</v>
      </c>
    </row>
    <row r="76" spans="1:8" s="111" customFormat="1" x14ac:dyDescent="0.2">
      <c r="A76" s="105"/>
      <c r="B76" s="112">
        <v>1311</v>
      </c>
      <c r="C76" s="113"/>
      <c r="D76" s="114" t="s">
        <v>140</v>
      </c>
      <c r="E76" s="115">
        <v>1</v>
      </c>
      <c r="F76" s="110"/>
      <c r="G76" s="114" t="s">
        <v>139</v>
      </c>
      <c r="H76" s="114">
        <v>1</v>
      </c>
    </row>
    <row r="77" spans="1:8" s="111" customFormat="1" x14ac:dyDescent="0.2">
      <c r="A77" s="105"/>
      <c r="B77" s="112">
        <v>1311</v>
      </c>
      <c r="C77" s="113"/>
      <c r="D77" s="114" t="s">
        <v>141</v>
      </c>
      <c r="E77" s="115">
        <v>1</v>
      </c>
      <c r="F77" s="110"/>
      <c r="G77" s="114" t="s">
        <v>140</v>
      </c>
      <c r="H77" s="114">
        <v>1</v>
      </c>
    </row>
    <row r="78" spans="1:8" s="111" customFormat="1" x14ac:dyDescent="0.2">
      <c r="A78" s="105"/>
      <c r="B78" s="112">
        <v>1311</v>
      </c>
      <c r="C78" s="113"/>
      <c r="D78" s="114" t="s">
        <v>142</v>
      </c>
      <c r="E78" s="115">
        <v>1</v>
      </c>
      <c r="F78" s="110"/>
      <c r="G78" s="114" t="s">
        <v>141</v>
      </c>
      <c r="H78" s="114">
        <v>1</v>
      </c>
    </row>
    <row r="79" spans="1:8" s="111" customFormat="1" x14ac:dyDescent="0.2">
      <c r="A79" s="105"/>
      <c r="B79" s="112">
        <v>1311</v>
      </c>
      <c r="C79" s="113"/>
      <c r="D79" s="114" t="s">
        <v>143</v>
      </c>
      <c r="E79" s="115">
        <v>1</v>
      </c>
      <c r="F79" s="110"/>
      <c r="G79" s="114" t="s">
        <v>142</v>
      </c>
      <c r="H79" s="114">
        <v>1</v>
      </c>
    </row>
    <row r="80" spans="1:8" s="111" customFormat="1" x14ac:dyDescent="0.2">
      <c r="A80" s="105"/>
      <c r="B80" s="112">
        <v>1311</v>
      </c>
      <c r="C80" s="113"/>
      <c r="D80" s="114" t="s">
        <v>144</v>
      </c>
      <c r="E80" s="115">
        <v>1</v>
      </c>
      <c r="F80" s="110"/>
      <c r="G80" s="114" t="s">
        <v>143</v>
      </c>
      <c r="H80" s="114">
        <v>1</v>
      </c>
    </row>
    <row r="81" spans="1:8" s="111" customFormat="1" x14ac:dyDescent="0.2">
      <c r="A81" s="105"/>
      <c r="B81" s="112">
        <v>1311</v>
      </c>
      <c r="C81" s="113"/>
      <c r="D81" s="114" t="s">
        <v>145</v>
      </c>
      <c r="E81" s="115">
        <v>1</v>
      </c>
      <c r="F81" s="110"/>
      <c r="G81" s="114" t="s">
        <v>144</v>
      </c>
      <c r="H81" s="114">
        <v>1</v>
      </c>
    </row>
    <row r="82" spans="1:8" s="111" customFormat="1" x14ac:dyDescent="0.2">
      <c r="A82" s="105"/>
      <c r="B82" s="112">
        <v>1311</v>
      </c>
      <c r="C82" s="113"/>
      <c r="D82" s="114" t="s">
        <v>146</v>
      </c>
      <c r="E82" s="115">
        <v>1</v>
      </c>
      <c r="F82" s="110"/>
      <c r="G82" s="114" t="s">
        <v>145</v>
      </c>
      <c r="H82" s="114">
        <v>1</v>
      </c>
    </row>
    <row r="83" spans="1:8" s="111" customFormat="1" ht="25.5" x14ac:dyDescent="0.2">
      <c r="A83" s="105"/>
      <c r="B83" s="112">
        <v>1311</v>
      </c>
      <c r="C83" s="113"/>
      <c r="D83" s="114" t="s">
        <v>147</v>
      </c>
      <c r="E83" s="115">
        <v>1</v>
      </c>
      <c r="F83" s="110"/>
      <c r="G83" s="114" t="s">
        <v>146</v>
      </c>
      <c r="H83" s="114">
        <v>1</v>
      </c>
    </row>
    <row r="84" spans="1:8" s="111" customFormat="1" ht="25.5" x14ac:dyDescent="0.2">
      <c r="A84" s="105"/>
      <c r="B84" s="112">
        <v>1311</v>
      </c>
      <c r="C84" s="113"/>
      <c r="D84" s="114" t="s">
        <v>148</v>
      </c>
      <c r="E84" s="115">
        <v>1</v>
      </c>
      <c r="F84" s="110"/>
      <c r="G84" s="114" t="s">
        <v>147</v>
      </c>
      <c r="H84" s="114">
        <v>1</v>
      </c>
    </row>
    <row r="85" spans="1:8" s="111" customFormat="1" x14ac:dyDescent="0.2">
      <c r="A85" s="105"/>
      <c r="B85" s="112">
        <v>1311</v>
      </c>
      <c r="C85" s="113"/>
      <c r="D85" s="114" t="s">
        <v>149</v>
      </c>
      <c r="E85" s="115">
        <v>1</v>
      </c>
      <c r="F85" s="110"/>
      <c r="G85" s="114" t="s">
        <v>148</v>
      </c>
      <c r="H85" s="114">
        <v>1</v>
      </c>
    </row>
    <row r="86" spans="1:8" s="111" customFormat="1" x14ac:dyDescent="0.2">
      <c r="A86" s="105"/>
      <c r="B86" s="112">
        <v>1311</v>
      </c>
      <c r="C86" s="113"/>
      <c r="D86" s="114" t="s">
        <v>150</v>
      </c>
      <c r="E86" s="115">
        <v>1</v>
      </c>
      <c r="F86" s="110"/>
      <c r="G86" s="114" t="s">
        <v>149</v>
      </c>
      <c r="H86" s="114">
        <v>1</v>
      </c>
    </row>
    <row r="87" spans="1:8" s="111" customFormat="1" ht="25.5" x14ac:dyDescent="0.2">
      <c r="A87" s="105"/>
      <c r="B87" s="112">
        <v>1311</v>
      </c>
      <c r="C87" s="113"/>
      <c r="D87" s="114" t="s">
        <v>151</v>
      </c>
      <c r="E87" s="115">
        <v>1</v>
      </c>
      <c r="F87" s="110"/>
      <c r="G87" s="114" t="s">
        <v>150</v>
      </c>
      <c r="H87" s="114">
        <v>1</v>
      </c>
    </row>
    <row r="88" spans="1:8" s="111" customFormat="1" ht="25.5" x14ac:dyDescent="0.2">
      <c r="A88" s="105"/>
      <c r="B88" s="112">
        <v>1311</v>
      </c>
      <c r="C88" s="113"/>
      <c r="D88" s="114" t="s">
        <v>152</v>
      </c>
      <c r="E88" s="115">
        <v>1</v>
      </c>
      <c r="F88" s="110"/>
      <c r="G88" s="114" t="s">
        <v>151</v>
      </c>
      <c r="H88" s="114">
        <v>1</v>
      </c>
    </row>
    <row r="89" spans="1:8" s="111" customFormat="1" x14ac:dyDescent="0.2">
      <c r="A89" s="105"/>
      <c r="B89" s="112">
        <v>1311</v>
      </c>
      <c r="C89" s="113"/>
      <c r="D89" s="114" t="s">
        <v>153</v>
      </c>
      <c r="E89" s="115">
        <v>1</v>
      </c>
      <c r="F89" s="110"/>
      <c r="G89" s="114" t="s">
        <v>152</v>
      </c>
      <c r="H89" s="114">
        <v>1</v>
      </c>
    </row>
    <row r="90" spans="1:8" s="111" customFormat="1" x14ac:dyDescent="0.2">
      <c r="A90" s="105"/>
      <c r="B90" s="112">
        <v>1311</v>
      </c>
      <c r="C90" s="113"/>
      <c r="D90" s="114" t="s">
        <v>154</v>
      </c>
      <c r="E90" s="115">
        <v>1</v>
      </c>
      <c r="F90" s="110"/>
      <c r="G90" s="114" t="s">
        <v>153</v>
      </c>
      <c r="H90" s="114">
        <v>1</v>
      </c>
    </row>
    <row r="91" spans="1:8" s="111" customFormat="1" x14ac:dyDescent="0.2">
      <c r="A91" s="105"/>
      <c r="B91" s="112">
        <v>1311</v>
      </c>
      <c r="C91" s="113"/>
      <c r="D91" s="114" t="s">
        <v>155</v>
      </c>
      <c r="E91" s="115">
        <v>1</v>
      </c>
      <c r="F91" s="110"/>
      <c r="G91" s="114" t="s">
        <v>236</v>
      </c>
      <c r="H91" s="114">
        <v>1</v>
      </c>
    </row>
    <row r="92" spans="1:8" s="111" customFormat="1" x14ac:dyDescent="0.2">
      <c r="A92" s="105"/>
      <c r="B92" s="112">
        <v>1311</v>
      </c>
      <c r="C92" s="113"/>
      <c r="D92" s="114" t="s">
        <v>156</v>
      </c>
      <c r="E92" s="115">
        <v>1</v>
      </c>
      <c r="F92" s="110"/>
      <c r="G92" s="114" t="s">
        <v>155</v>
      </c>
      <c r="H92" s="114">
        <v>1</v>
      </c>
    </row>
    <row r="93" spans="1:8" s="111" customFormat="1" ht="25.5" x14ac:dyDescent="0.2">
      <c r="A93" s="105"/>
      <c r="B93" s="112">
        <v>1311</v>
      </c>
      <c r="C93" s="113"/>
      <c r="D93" s="114" t="s">
        <v>157</v>
      </c>
      <c r="E93" s="115">
        <v>1</v>
      </c>
      <c r="F93" s="110"/>
      <c r="G93" s="114" t="s">
        <v>156</v>
      </c>
      <c r="H93" s="114">
        <v>1</v>
      </c>
    </row>
    <row r="94" spans="1:8" s="111" customFormat="1" ht="25.5" x14ac:dyDescent="0.2">
      <c r="A94" s="105"/>
      <c r="B94" s="112">
        <v>1311</v>
      </c>
      <c r="C94" s="113"/>
      <c r="D94" s="114" t="s">
        <v>158</v>
      </c>
      <c r="E94" s="115">
        <v>1</v>
      </c>
      <c r="F94" s="110"/>
      <c r="G94" s="114" t="s">
        <v>157</v>
      </c>
      <c r="H94" s="114">
        <v>1</v>
      </c>
    </row>
    <row r="95" spans="1:8" s="111" customFormat="1" ht="25.5" x14ac:dyDescent="0.2">
      <c r="A95" s="105"/>
      <c r="B95" s="112">
        <v>1311</v>
      </c>
      <c r="C95" s="113"/>
      <c r="D95" s="114" t="s">
        <v>159</v>
      </c>
      <c r="E95" s="115">
        <v>1</v>
      </c>
      <c r="F95" s="110"/>
      <c r="G95" s="114" t="s">
        <v>158</v>
      </c>
      <c r="H95" s="114">
        <v>1</v>
      </c>
    </row>
    <row r="96" spans="1:8" s="111" customFormat="1" ht="38.25" x14ac:dyDescent="0.2">
      <c r="A96" s="105"/>
      <c r="B96" s="112">
        <v>1311</v>
      </c>
      <c r="C96" s="113"/>
      <c r="D96" s="114" t="s">
        <v>160</v>
      </c>
      <c r="E96" s="115">
        <v>1</v>
      </c>
      <c r="F96" s="110"/>
      <c r="G96" s="114" t="s">
        <v>159</v>
      </c>
      <c r="H96" s="114">
        <v>1</v>
      </c>
    </row>
    <row r="97" spans="1:8" s="111" customFormat="1" ht="38.25" x14ac:dyDescent="0.2">
      <c r="A97" s="105"/>
      <c r="B97" s="112">
        <v>1311</v>
      </c>
      <c r="C97" s="113"/>
      <c r="D97" s="114" t="s">
        <v>161</v>
      </c>
      <c r="E97" s="115">
        <v>1</v>
      </c>
      <c r="F97" s="110"/>
      <c r="G97" s="114" t="s">
        <v>160</v>
      </c>
      <c r="H97" s="114">
        <v>1</v>
      </c>
    </row>
    <row r="98" spans="1:8" s="111" customFormat="1" x14ac:dyDescent="0.2">
      <c r="A98" s="105"/>
      <c r="B98" s="112">
        <v>1311</v>
      </c>
      <c r="C98" s="113"/>
      <c r="D98" s="114" t="s">
        <v>162</v>
      </c>
      <c r="E98" s="115">
        <v>1</v>
      </c>
      <c r="F98" s="110"/>
      <c r="G98" s="114" t="s">
        <v>161</v>
      </c>
      <c r="H98" s="114">
        <v>1</v>
      </c>
    </row>
    <row r="99" spans="1:8" s="111" customFormat="1" ht="25.5" x14ac:dyDescent="0.2">
      <c r="A99" s="105"/>
      <c r="B99" s="112">
        <v>1311</v>
      </c>
      <c r="C99" s="113"/>
      <c r="D99" s="114" t="s">
        <v>163</v>
      </c>
      <c r="E99" s="115">
        <v>1</v>
      </c>
      <c r="F99" s="110"/>
      <c r="G99" s="114" t="s">
        <v>162</v>
      </c>
      <c r="H99" s="114">
        <v>1</v>
      </c>
    </row>
    <row r="100" spans="1:8" s="111" customFormat="1" ht="25.5" x14ac:dyDescent="0.2">
      <c r="A100" s="105"/>
      <c r="B100" s="112">
        <v>1311</v>
      </c>
      <c r="C100" s="113"/>
      <c r="D100" s="114" t="s">
        <v>164</v>
      </c>
      <c r="E100" s="115">
        <v>1</v>
      </c>
      <c r="F100" s="110"/>
      <c r="G100" s="114" t="s">
        <v>163</v>
      </c>
      <c r="H100" s="114">
        <v>1</v>
      </c>
    </row>
    <row r="101" spans="1:8" s="111" customFormat="1" x14ac:dyDescent="0.2">
      <c r="A101" s="105"/>
      <c r="B101" s="112">
        <v>1311</v>
      </c>
      <c r="C101" s="113"/>
      <c r="D101" s="114" t="s">
        <v>165</v>
      </c>
      <c r="E101" s="115">
        <v>1</v>
      </c>
      <c r="F101" s="110"/>
      <c r="G101" s="114" t="s">
        <v>164</v>
      </c>
      <c r="H101" s="114">
        <v>1</v>
      </c>
    </row>
    <row r="102" spans="1:8" s="111" customFormat="1" ht="25.5" x14ac:dyDescent="0.2">
      <c r="A102" s="105"/>
      <c r="B102" s="112">
        <v>1311</v>
      </c>
      <c r="C102" s="113"/>
      <c r="D102" s="114" t="s">
        <v>166</v>
      </c>
      <c r="E102" s="115">
        <v>1</v>
      </c>
      <c r="F102" s="110"/>
      <c r="G102" s="114" t="s">
        <v>165</v>
      </c>
      <c r="H102" s="114">
        <v>1</v>
      </c>
    </row>
    <row r="103" spans="1:8" s="111" customFormat="1" ht="25.5" x14ac:dyDescent="0.2">
      <c r="A103" s="105"/>
      <c r="B103" s="112">
        <v>1311</v>
      </c>
      <c r="C103" s="113"/>
      <c r="D103" s="114" t="s">
        <v>167</v>
      </c>
      <c r="E103" s="115">
        <v>1</v>
      </c>
      <c r="F103" s="110"/>
      <c r="G103" s="114" t="s">
        <v>166</v>
      </c>
      <c r="H103" s="114">
        <v>1</v>
      </c>
    </row>
    <row r="104" spans="1:8" s="111" customFormat="1" x14ac:dyDescent="0.2">
      <c r="A104" s="105"/>
      <c r="B104" s="112">
        <v>1311</v>
      </c>
      <c r="C104" s="113"/>
      <c r="D104" s="114" t="s">
        <v>168</v>
      </c>
      <c r="E104" s="115">
        <v>1</v>
      </c>
      <c r="F104" s="110"/>
      <c r="G104" s="114" t="s">
        <v>167</v>
      </c>
      <c r="H104" s="114">
        <v>1</v>
      </c>
    </row>
    <row r="105" spans="1:8" s="111" customFormat="1" x14ac:dyDescent="0.2">
      <c r="A105" s="105"/>
      <c r="B105" s="112">
        <v>1311</v>
      </c>
      <c r="C105" s="113"/>
      <c r="D105" s="114" t="s">
        <v>169</v>
      </c>
      <c r="E105" s="115">
        <v>1</v>
      </c>
      <c r="F105" s="110"/>
      <c r="G105" s="114" t="s">
        <v>168</v>
      </c>
      <c r="H105" s="114">
        <v>1</v>
      </c>
    </row>
    <row r="106" spans="1:8" s="111" customFormat="1" x14ac:dyDescent="0.2">
      <c r="A106" s="105"/>
      <c r="B106" s="112">
        <v>1311</v>
      </c>
      <c r="C106" s="113"/>
      <c r="D106" s="114" t="s">
        <v>170</v>
      </c>
      <c r="E106" s="115">
        <v>1</v>
      </c>
      <c r="F106" s="110"/>
      <c r="G106" s="114" t="s">
        <v>169</v>
      </c>
      <c r="H106" s="114">
        <v>1</v>
      </c>
    </row>
    <row r="107" spans="1:8" s="111" customFormat="1" ht="25.5" x14ac:dyDescent="0.2">
      <c r="A107" s="105"/>
      <c r="B107" s="112">
        <v>1311</v>
      </c>
      <c r="C107" s="113"/>
      <c r="D107" s="114" t="s">
        <v>171</v>
      </c>
      <c r="E107" s="115">
        <v>1</v>
      </c>
      <c r="F107" s="110"/>
      <c r="G107" s="114" t="s">
        <v>170</v>
      </c>
      <c r="H107" s="114">
        <v>1</v>
      </c>
    </row>
    <row r="108" spans="1:8" s="111" customFormat="1" ht="25.5" x14ac:dyDescent="0.2">
      <c r="A108" s="105"/>
      <c r="B108" s="112">
        <v>1311</v>
      </c>
      <c r="C108" s="113"/>
      <c r="D108" s="114" t="s">
        <v>172</v>
      </c>
      <c r="E108" s="115">
        <v>1</v>
      </c>
      <c r="F108" s="110"/>
      <c r="G108" s="114" t="s">
        <v>171</v>
      </c>
      <c r="H108" s="114">
        <v>1</v>
      </c>
    </row>
    <row r="109" spans="1:8" s="111" customFormat="1" ht="25.5" x14ac:dyDescent="0.2">
      <c r="A109" s="105"/>
      <c r="B109" s="112">
        <v>1311</v>
      </c>
      <c r="C109" s="113"/>
      <c r="D109" s="114" t="s">
        <v>173</v>
      </c>
      <c r="E109" s="115">
        <v>1</v>
      </c>
      <c r="F109" s="110"/>
      <c r="G109" s="114" t="s">
        <v>172</v>
      </c>
      <c r="H109" s="114">
        <v>1</v>
      </c>
    </row>
    <row r="110" spans="1:8" s="111" customFormat="1" ht="25.5" x14ac:dyDescent="0.2">
      <c r="A110" s="105"/>
      <c r="B110" s="112">
        <v>1311</v>
      </c>
      <c r="C110" s="113"/>
      <c r="D110" s="114" t="s">
        <v>174</v>
      </c>
      <c r="E110" s="115">
        <v>1</v>
      </c>
      <c r="F110" s="110"/>
      <c r="G110" s="114" t="s">
        <v>173</v>
      </c>
      <c r="H110" s="114">
        <v>1</v>
      </c>
    </row>
    <row r="111" spans="1:8" s="111" customFormat="1" ht="25.5" x14ac:dyDescent="0.2">
      <c r="A111" s="105"/>
      <c r="B111" s="112">
        <v>1311</v>
      </c>
      <c r="C111" s="113"/>
      <c r="D111" s="114" t="s">
        <v>175</v>
      </c>
      <c r="E111" s="115">
        <v>1</v>
      </c>
      <c r="F111" s="110"/>
      <c r="G111" s="114" t="s">
        <v>174</v>
      </c>
      <c r="H111" s="114">
        <v>1</v>
      </c>
    </row>
    <row r="112" spans="1:8" s="111" customFormat="1" x14ac:dyDescent="0.2">
      <c r="A112" s="105"/>
      <c r="B112" s="112">
        <v>1311</v>
      </c>
      <c r="C112" s="113"/>
      <c r="D112" s="114" t="s">
        <v>176</v>
      </c>
      <c r="E112" s="115">
        <v>1</v>
      </c>
      <c r="F112" s="110"/>
      <c r="G112" s="114" t="s">
        <v>175</v>
      </c>
      <c r="H112" s="114">
        <v>1</v>
      </c>
    </row>
    <row r="113" spans="1:8" s="111" customFormat="1" ht="25.5" x14ac:dyDescent="0.2">
      <c r="A113" s="105"/>
      <c r="B113" s="112">
        <v>1311</v>
      </c>
      <c r="C113" s="113"/>
      <c r="D113" s="114" t="s">
        <v>177</v>
      </c>
      <c r="E113" s="115">
        <v>1</v>
      </c>
      <c r="F113" s="110"/>
      <c r="G113" s="114" t="s">
        <v>176</v>
      </c>
      <c r="H113" s="114">
        <v>1</v>
      </c>
    </row>
    <row r="114" spans="1:8" s="111" customFormat="1" ht="25.5" x14ac:dyDescent="0.2">
      <c r="A114" s="105"/>
      <c r="B114" s="112">
        <v>1311</v>
      </c>
      <c r="C114" s="113"/>
      <c r="D114" s="114" t="s">
        <v>178</v>
      </c>
      <c r="E114" s="115">
        <v>1</v>
      </c>
      <c r="F114" s="110"/>
      <c r="G114" s="114" t="s">
        <v>177</v>
      </c>
      <c r="H114" s="114">
        <v>1</v>
      </c>
    </row>
    <row r="115" spans="1:8" s="111" customFormat="1" x14ac:dyDescent="0.2">
      <c r="A115" s="105"/>
      <c r="B115" s="112">
        <v>1311</v>
      </c>
      <c r="C115" s="113"/>
      <c r="D115" s="114" t="s">
        <v>179</v>
      </c>
      <c r="E115" s="115">
        <v>1</v>
      </c>
      <c r="F115" s="110"/>
      <c r="G115" s="114" t="s">
        <v>179</v>
      </c>
      <c r="H115" s="114">
        <v>1</v>
      </c>
    </row>
    <row r="116" spans="1:8" s="111" customFormat="1" x14ac:dyDescent="0.2">
      <c r="A116" s="105"/>
      <c r="B116" s="112">
        <v>1311</v>
      </c>
      <c r="C116" s="113"/>
      <c r="D116" s="114" t="s">
        <v>180</v>
      </c>
      <c r="E116" s="115">
        <v>1</v>
      </c>
      <c r="F116" s="110"/>
      <c r="G116" s="114" t="s">
        <v>180</v>
      </c>
      <c r="H116" s="114">
        <v>1</v>
      </c>
    </row>
    <row r="117" spans="1:8" s="111" customFormat="1" x14ac:dyDescent="0.2">
      <c r="A117" s="105"/>
      <c r="B117" s="112">
        <v>1311</v>
      </c>
      <c r="C117" s="113"/>
      <c r="D117" s="114" t="s">
        <v>181</v>
      </c>
      <c r="E117" s="115">
        <v>1</v>
      </c>
      <c r="F117" s="110"/>
      <c r="G117" s="114" t="s">
        <v>181</v>
      </c>
      <c r="H117" s="114">
        <v>1</v>
      </c>
    </row>
    <row r="118" spans="1:8" s="111" customFormat="1" ht="25.5" x14ac:dyDescent="0.2">
      <c r="A118" s="105"/>
      <c r="B118" s="112">
        <v>1311</v>
      </c>
      <c r="C118" s="113"/>
      <c r="D118" s="114" t="s">
        <v>182</v>
      </c>
      <c r="E118" s="115">
        <v>1</v>
      </c>
      <c r="F118" s="110"/>
      <c r="G118" s="114" t="s">
        <v>182</v>
      </c>
      <c r="H118" s="114">
        <v>1</v>
      </c>
    </row>
    <row r="119" spans="1:8" s="111" customFormat="1" x14ac:dyDescent="0.2">
      <c r="A119" s="105"/>
      <c r="B119" s="112">
        <v>1311</v>
      </c>
      <c r="C119" s="113"/>
      <c r="D119" s="114" t="s">
        <v>183</v>
      </c>
      <c r="E119" s="115">
        <v>1</v>
      </c>
      <c r="F119" s="110"/>
      <c r="G119" s="114" t="s">
        <v>183</v>
      </c>
      <c r="H119" s="114">
        <v>1</v>
      </c>
    </row>
    <row r="120" spans="1:8" s="111" customFormat="1" x14ac:dyDescent="0.2">
      <c r="A120" s="105"/>
      <c r="B120" s="112">
        <v>1311</v>
      </c>
      <c r="C120" s="113"/>
      <c r="D120" s="114" t="s">
        <v>184</v>
      </c>
      <c r="E120" s="115">
        <v>1</v>
      </c>
      <c r="F120" s="110"/>
      <c r="G120" s="114" t="s">
        <v>184</v>
      </c>
      <c r="H120" s="114">
        <v>1</v>
      </c>
    </row>
    <row r="121" spans="1:8" s="111" customFormat="1" x14ac:dyDescent="0.2">
      <c r="A121" s="105"/>
      <c r="B121" s="112">
        <v>1311</v>
      </c>
      <c r="C121" s="113"/>
      <c r="D121" s="114" t="s">
        <v>185</v>
      </c>
      <c r="E121" s="115">
        <v>1</v>
      </c>
      <c r="F121" s="110"/>
      <c r="G121" s="114" t="s">
        <v>185</v>
      </c>
      <c r="H121" s="114">
        <v>1</v>
      </c>
    </row>
    <row r="122" spans="1:8" s="111" customFormat="1" x14ac:dyDescent="0.2">
      <c r="A122" s="105"/>
      <c r="B122" s="112">
        <v>1311</v>
      </c>
      <c r="C122" s="113"/>
      <c r="D122" s="114" t="s">
        <v>186</v>
      </c>
      <c r="E122" s="115">
        <v>1</v>
      </c>
      <c r="F122" s="110"/>
      <c r="G122" s="114" t="s">
        <v>186</v>
      </c>
      <c r="H122" s="114">
        <v>1</v>
      </c>
    </row>
    <row r="123" spans="1:8" s="111" customFormat="1" x14ac:dyDescent="0.2">
      <c r="A123" s="105"/>
      <c r="B123" s="112">
        <v>1311</v>
      </c>
      <c r="C123" s="113"/>
      <c r="D123" s="114" t="s">
        <v>187</v>
      </c>
      <c r="E123" s="115">
        <v>1</v>
      </c>
      <c r="F123" s="110"/>
      <c r="G123" s="114" t="s">
        <v>187</v>
      </c>
      <c r="H123" s="114">
        <v>1</v>
      </c>
    </row>
    <row r="124" spans="1:8" s="111" customFormat="1" x14ac:dyDescent="0.2">
      <c r="A124" s="105"/>
      <c r="B124" s="112">
        <v>1311</v>
      </c>
      <c r="C124" s="113"/>
      <c r="D124" s="114" t="s">
        <v>188</v>
      </c>
      <c r="E124" s="115">
        <v>1</v>
      </c>
      <c r="F124" s="110"/>
      <c r="G124" s="114" t="s">
        <v>188</v>
      </c>
      <c r="H124" s="114">
        <v>1</v>
      </c>
    </row>
    <row r="125" spans="1:8" s="111" customFormat="1" x14ac:dyDescent="0.2">
      <c r="A125" s="105"/>
      <c r="B125" s="112">
        <v>1311</v>
      </c>
      <c r="C125" s="113"/>
      <c r="D125" s="114" t="s">
        <v>189</v>
      </c>
      <c r="E125" s="115">
        <v>1</v>
      </c>
      <c r="F125" s="110"/>
      <c r="G125" s="114" t="s">
        <v>189</v>
      </c>
      <c r="H125" s="114">
        <v>1</v>
      </c>
    </row>
    <row r="126" spans="1:8" s="111" customFormat="1" ht="25.5" x14ac:dyDescent="0.2">
      <c r="A126" s="105"/>
      <c r="B126" s="112">
        <v>1311</v>
      </c>
      <c r="C126" s="113"/>
      <c r="D126" s="114" t="s">
        <v>190</v>
      </c>
      <c r="E126" s="115">
        <v>1</v>
      </c>
      <c r="F126" s="110"/>
      <c r="G126" s="114" t="s">
        <v>190</v>
      </c>
      <c r="H126" s="114">
        <v>1</v>
      </c>
    </row>
    <row r="127" spans="1:8" s="111" customFormat="1" x14ac:dyDescent="0.2">
      <c r="A127" s="105"/>
      <c r="B127" s="112">
        <v>1311</v>
      </c>
      <c r="C127" s="113"/>
      <c r="D127" s="114" t="s">
        <v>191</v>
      </c>
      <c r="E127" s="115">
        <v>1</v>
      </c>
      <c r="F127" s="110"/>
      <c r="G127" s="114" t="s">
        <v>191</v>
      </c>
      <c r="H127" s="114">
        <v>1</v>
      </c>
    </row>
    <row r="128" spans="1:8" s="111" customFormat="1" x14ac:dyDescent="0.2">
      <c r="A128" s="105"/>
      <c r="B128" s="112">
        <v>1311</v>
      </c>
      <c r="C128" s="113"/>
      <c r="D128" s="114" t="s">
        <v>192</v>
      </c>
      <c r="E128" s="115">
        <v>1</v>
      </c>
      <c r="F128" s="110"/>
      <c r="G128" s="114" t="s">
        <v>192</v>
      </c>
      <c r="H128" s="114">
        <v>1</v>
      </c>
    </row>
    <row r="129" spans="1:8" s="111" customFormat="1" x14ac:dyDescent="0.2">
      <c r="A129" s="105"/>
      <c r="B129" s="112">
        <v>1311</v>
      </c>
      <c r="C129" s="113"/>
      <c r="D129" s="114" t="s">
        <v>193</v>
      </c>
      <c r="E129" s="115">
        <v>1</v>
      </c>
      <c r="F129" s="110"/>
      <c r="G129" s="114" t="s">
        <v>193</v>
      </c>
      <c r="H129" s="114">
        <v>1</v>
      </c>
    </row>
    <row r="130" spans="1:8" s="111" customFormat="1" x14ac:dyDescent="0.2">
      <c r="A130" s="105"/>
      <c r="B130" s="112">
        <v>1311</v>
      </c>
      <c r="C130" s="113"/>
      <c r="D130" s="114" t="s">
        <v>194</v>
      </c>
      <c r="E130" s="115">
        <v>1</v>
      </c>
      <c r="F130" s="110"/>
      <c r="G130" s="114" t="s">
        <v>194</v>
      </c>
      <c r="H130" s="114">
        <v>1</v>
      </c>
    </row>
    <row r="131" spans="1:8" s="111" customFormat="1" x14ac:dyDescent="0.2">
      <c r="A131" s="105"/>
      <c r="B131" s="112">
        <v>1311</v>
      </c>
      <c r="C131" s="113"/>
      <c r="D131" s="114" t="s">
        <v>195</v>
      </c>
      <c r="E131" s="115">
        <v>1</v>
      </c>
      <c r="F131" s="110"/>
      <c r="G131" s="114" t="s">
        <v>195</v>
      </c>
      <c r="H131" s="114">
        <v>1</v>
      </c>
    </row>
    <row r="132" spans="1:8" s="111" customFormat="1" ht="25.5" x14ac:dyDescent="0.2">
      <c r="A132" s="105"/>
      <c r="B132" s="112">
        <v>1311</v>
      </c>
      <c r="C132" s="113"/>
      <c r="D132" s="114" t="s">
        <v>196</v>
      </c>
      <c r="E132" s="115">
        <v>1</v>
      </c>
      <c r="F132" s="110"/>
      <c r="G132" s="114" t="s">
        <v>196</v>
      </c>
      <c r="H132" s="114">
        <v>1</v>
      </c>
    </row>
    <row r="133" spans="1:8" s="111" customFormat="1" x14ac:dyDescent="0.2">
      <c r="A133" s="105"/>
      <c r="B133" s="112">
        <v>1311</v>
      </c>
      <c r="C133" s="113"/>
      <c r="D133" s="114" t="s">
        <v>197</v>
      </c>
      <c r="E133" s="115">
        <v>1</v>
      </c>
      <c r="F133" s="110"/>
      <c r="G133" s="114" t="s">
        <v>197</v>
      </c>
      <c r="H133" s="114">
        <v>1</v>
      </c>
    </row>
    <row r="134" spans="1:8" s="111" customFormat="1" ht="25.5" x14ac:dyDescent="0.2">
      <c r="A134" s="105"/>
      <c r="B134" s="112">
        <v>1311</v>
      </c>
      <c r="C134" s="113"/>
      <c r="D134" s="114" t="s">
        <v>198</v>
      </c>
      <c r="E134" s="115">
        <v>1</v>
      </c>
      <c r="F134" s="110"/>
      <c r="G134" s="114" t="s">
        <v>198</v>
      </c>
      <c r="H134" s="114">
        <v>1</v>
      </c>
    </row>
    <row r="135" spans="1:8" s="111" customFormat="1" x14ac:dyDescent="0.2">
      <c r="A135" s="105"/>
      <c r="B135" s="112">
        <v>1311</v>
      </c>
      <c r="C135" s="113"/>
      <c r="D135" s="114" t="s">
        <v>199</v>
      </c>
      <c r="E135" s="115">
        <v>1</v>
      </c>
      <c r="F135" s="110"/>
      <c r="G135" s="114" t="s">
        <v>200</v>
      </c>
      <c r="H135" s="114">
        <v>1</v>
      </c>
    </row>
    <row r="136" spans="1:8" s="111" customFormat="1" ht="25.5" x14ac:dyDescent="0.2">
      <c r="A136" s="105"/>
      <c r="B136" s="112">
        <v>1311</v>
      </c>
      <c r="C136" s="113"/>
      <c r="D136" s="114" t="s">
        <v>200</v>
      </c>
      <c r="E136" s="115">
        <v>1</v>
      </c>
      <c r="F136" s="110"/>
      <c r="G136" s="114" t="s">
        <v>201</v>
      </c>
      <c r="H136" s="114">
        <v>1</v>
      </c>
    </row>
    <row r="137" spans="1:8" s="111" customFormat="1" ht="25.5" x14ac:dyDescent="0.2">
      <c r="A137" s="105"/>
      <c r="B137" s="112">
        <v>1311</v>
      </c>
      <c r="C137" s="113"/>
      <c r="D137" s="114" t="s">
        <v>201</v>
      </c>
      <c r="E137" s="115">
        <v>1</v>
      </c>
      <c r="F137" s="110"/>
      <c r="G137" s="114" t="s">
        <v>202</v>
      </c>
      <c r="H137" s="114">
        <v>1</v>
      </c>
    </row>
    <row r="138" spans="1:8" s="111" customFormat="1" x14ac:dyDescent="0.2">
      <c r="A138" s="105"/>
      <c r="B138" s="112">
        <v>1311</v>
      </c>
      <c r="C138" s="113"/>
      <c r="D138" s="114" t="s">
        <v>202</v>
      </c>
      <c r="E138" s="115">
        <v>1</v>
      </c>
      <c r="F138" s="110"/>
      <c r="G138" s="114" t="s">
        <v>203</v>
      </c>
      <c r="H138" s="114">
        <v>1</v>
      </c>
    </row>
    <row r="139" spans="1:8" s="111" customFormat="1" x14ac:dyDescent="0.2">
      <c r="A139" s="105"/>
      <c r="B139" s="112">
        <v>1311</v>
      </c>
      <c r="C139" s="113"/>
      <c r="D139" s="114" t="s">
        <v>203</v>
      </c>
      <c r="E139" s="115">
        <v>1</v>
      </c>
      <c r="F139" s="110"/>
      <c r="G139" s="114" t="s">
        <v>204</v>
      </c>
      <c r="H139" s="114">
        <v>1</v>
      </c>
    </row>
    <row r="140" spans="1:8" s="111" customFormat="1" x14ac:dyDescent="0.2">
      <c r="A140" s="105"/>
      <c r="B140" s="112">
        <v>1311</v>
      </c>
      <c r="C140" s="113"/>
      <c r="D140" s="114" t="s">
        <v>204</v>
      </c>
      <c r="E140" s="115">
        <v>1</v>
      </c>
      <c r="F140" s="110"/>
      <c r="G140" s="114" t="s">
        <v>205</v>
      </c>
      <c r="H140" s="114">
        <v>1</v>
      </c>
    </row>
    <row r="141" spans="1:8" s="111" customFormat="1" x14ac:dyDescent="0.2">
      <c r="A141" s="105"/>
      <c r="B141" s="112">
        <v>1311</v>
      </c>
      <c r="C141" s="113"/>
      <c r="D141" s="114" t="s">
        <v>205</v>
      </c>
      <c r="E141" s="115">
        <v>1</v>
      </c>
      <c r="F141" s="110"/>
      <c r="G141" s="114" t="s">
        <v>206</v>
      </c>
      <c r="H141" s="114">
        <v>1</v>
      </c>
    </row>
    <row r="142" spans="1:8" s="111" customFormat="1" x14ac:dyDescent="0.2">
      <c r="A142" s="105"/>
      <c r="B142" s="112">
        <v>1311</v>
      </c>
      <c r="C142" s="113"/>
      <c r="D142" s="114" t="s">
        <v>206</v>
      </c>
      <c r="E142" s="115">
        <v>1</v>
      </c>
      <c r="F142" s="110"/>
      <c r="G142" s="114" t="s">
        <v>207</v>
      </c>
      <c r="H142" s="114">
        <v>1</v>
      </c>
    </row>
    <row r="143" spans="1:8" s="111" customFormat="1" x14ac:dyDescent="0.2">
      <c r="A143" s="105"/>
      <c r="B143" s="112">
        <v>1311</v>
      </c>
      <c r="C143" s="113"/>
      <c r="D143" s="114" t="s">
        <v>207</v>
      </c>
      <c r="E143" s="115">
        <v>1</v>
      </c>
      <c r="F143" s="110"/>
      <c r="G143" s="114" t="s">
        <v>208</v>
      </c>
      <c r="H143" s="114">
        <v>1</v>
      </c>
    </row>
    <row r="144" spans="1:8" s="111" customFormat="1" x14ac:dyDescent="0.2">
      <c r="A144" s="105"/>
      <c r="B144" s="112">
        <v>1311</v>
      </c>
      <c r="C144" s="113"/>
      <c r="D144" s="114" t="s">
        <v>208</v>
      </c>
      <c r="E144" s="115">
        <v>1</v>
      </c>
      <c r="F144" s="110"/>
      <c r="G144" s="114" t="s">
        <v>209</v>
      </c>
      <c r="H144" s="114">
        <v>1</v>
      </c>
    </row>
    <row r="145" spans="1:8" s="111" customFormat="1" x14ac:dyDescent="0.2">
      <c r="A145" s="105"/>
      <c r="B145" s="112">
        <v>1311</v>
      </c>
      <c r="C145" s="113"/>
      <c r="D145" s="114" t="s">
        <v>209</v>
      </c>
      <c r="E145" s="115">
        <v>1</v>
      </c>
      <c r="F145" s="110"/>
      <c r="G145" s="114" t="s">
        <v>210</v>
      </c>
      <c r="H145" s="114">
        <v>1</v>
      </c>
    </row>
    <row r="146" spans="1:8" s="111" customFormat="1" x14ac:dyDescent="0.2">
      <c r="A146" s="105"/>
      <c r="B146" s="112">
        <v>1311</v>
      </c>
      <c r="C146" s="113"/>
      <c r="D146" s="114" t="s">
        <v>210</v>
      </c>
      <c r="E146" s="115">
        <v>1</v>
      </c>
      <c r="F146" s="110"/>
      <c r="G146" s="114" t="s">
        <v>211</v>
      </c>
      <c r="H146" s="114">
        <v>1</v>
      </c>
    </row>
    <row r="147" spans="1:8" s="111" customFormat="1" x14ac:dyDescent="0.2">
      <c r="A147" s="105"/>
      <c r="B147" s="112">
        <v>1311</v>
      </c>
      <c r="C147" s="113"/>
      <c r="D147" s="114" t="s">
        <v>211</v>
      </c>
      <c r="E147" s="115">
        <v>1</v>
      </c>
      <c r="F147" s="110"/>
      <c r="G147" s="114" t="s">
        <v>212</v>
      </c>
      <c r="H147" s="114">
        <v>1</v>
      </c>
    </row>
    <row r="148" spans="1:8" s="111" customFormat="1" x14ac:dyDescent="0.2">
      <c r="A148" s="105"/>
      <c r="B148" s="112">
        <v>1311</v>
      </c>
      <c r="C148" s="113"/>
      <c r="D148" s="114" t="s">
        <v>212</v>
      </c>
      <c r="E148" s="115">
        <v>1</v>
      </c>
      <c r="F148" s="110"/>
      <c r="G148" s="114" t="s">
        <v>213</v>
      </c>
      <c r="H148" s="114">
        <v>1</v>
      </c>
    </row>
    <row r="149" spans="1:8" s="111" customFormat="1" x14ac:dyDescent="0.2">
      <c r="A149" s="105"/>
      <c r="B149" s="112">
        <v>1311</v>
      </c>
      <c r="C149" s="113"/>
      <c r="D149" s="114" t="s">
        <v>213</v>
      </c>
      <c r="E149" s="115">
        <v>1</v>
      </c>
      <c r="F149" s="110"/>
      <c r="G149" s="114" t="s">
        <v>214</v>
      </c>
      <c r="H149" s="114">
        <v>1</v>
      </c>
    </row>
    <row r="150" spans="1:8" s="111" customFormat="1" x14ac:dyDescent="0.2">
      <c r="A150" s="105"/>
      <c r="B150" s="112">
        <v>1311</v>
      </c>
      <c r="C150" s="113"/>
      <c r="D150" s="114" t="s">
        <v>214</v>
      </c>
      <c r="E150" s="115">
        <v>1</v>
      </c>
      <c r="F150" s="110"/>
      <c r="G150" s="114" t="s">
        <v>215</v>
      </c>
      <c r="H150" s="114">
        <v>1</v>
      </c>
    </row>
    <row r="151" spans="1:8" s="111" customFormat="1" x14ac:dyDescent="0.2">
      <c r="A151" s="105"/>
      <c r="B151" s="112">
        <v>1311</v>
      </c>
      <c r="C151" s="113"/>
      <c r="D151" s="114" t="s">
        <v>215</v>
      </c>
      <c r="E151" s="115">
        <v>1</v>
      </c>
      <c r="F151" s="110"/>
      <c r="G151" s="114" t="s">
        <v>216</v>
      </c>
      <c r="H151" s="114">
        <v>1</v>
      </c>
    </row>
    <row r="152" spans="1:8" s="111" customFormat="1" ht="25.5" x14ac:dyDescent="0.2">
      <c r="A152" s="105"/>
      <c r="B152" s="112">
        <v>1311</v>
      </c>
      <c r="C152" s="113"/>
      <c r="D152" s="114" t="s">
        <v>216</v>
      </c>
      <c r="E152" s="115">
        <v>1</v>
      </c>
      <c r="F152" s="110"/>
      <c r="G152" s="114" t="s">
        <v>217</v>
      </c>
      <c r="H152" s="114">
        <v>1</v>
      </c>
    </row>
    <row r="153" spans="1:8" s="111" customFormat="1" ht="25.5" x14ac:dyDescent="0.2">
      <c r="A153" s="105"/>
      <c r="B153" s="112">
        <v>1311</v>
      </c>
      <c r="C153" s="113"/>
      <c r="D153" s="114" t="s">
        <v>217</v>
      </c>
      <c r="E153" s="115">
        <v>1</v>
      </c>
      <c r="F153" s="110"/>
      <c r="G153" s="114" t="s">
        <v>218</v>
      </c>
      <c r="H153" s="114">
        <v>1</v>
      </c>
    </row>
    <row r="154" spans="1:8" s="111" customFormat="1" ht="25.5" x14ac:dyDescent="0.2">
      <c r="A154" s="105"/>
      <c r="B154" s="112">
        <v>1311</v>
      </c>
      <c r="C154" s="113"/>
      <c r="D154" s="114" t="s">
        <v>218</v>
      </c>
      <c r="E154" s="115">
        <v>1</v>
      </c>
      <c r="F154" s="110"/>
      <c r="G154" s="114" t="s">
        <v>219</v>
      </c>
      <c r="H154" s="114">
        <v>1</v>
      </c>
    </row>
    <row r="155" spans="1:8" s="111" customFormat="1" ht="25.5" x14ac:dyDescent="0.2">
      <c r="A155" s="105"/>
      <c r="B155" s="112">
        <v>1311</v>
      </c>
      <c r="C155" s="113"/>
      <c r="D155" s="114" t="s">
        <v>219</v>
      </c>
      <c r="E155" s="115">
        <v>1</v>
      </c>
      <c r="F155" s="110"/>
      <c r="G155" s="114" t="s">
        <v>220</v>
      </c>
      <c r="H155" s="114">
        <v>1</v>
      </c>
    </row>
    <row r="156" spans="1:8" s="111" customFormat="1" ht="25.5" x14ac:dyDescent="0.2">
      <c r="A156" s="105"/>
      <c r="B156" s="112">
        <v>1311</v>
      </c>
      <c r="C156" s="113"/>
      <c r="D156" s="114" t="s">
        <v>220</v>
      </c>
      <c r="E156" s="115">
        <v>1</v>
      </c>
      <c r="F156" s="110"/>
      <c r="G156" s="114" t="s">
        <v>221</v>
      </c>
      <c r="H156" s="114">
        <v>1</v>
      </c>
    </row>
    <row r="157" spans="1:8" s="111" customFormat="1" ht="25.5" x14ac:dyDescent="0.2">
      <c r="A157" s="105"/>
      <c r="B157" s="112">
        <v>1311</v>
      </c>
      <c r="C157" s="113"/>
      <c r="D157" s="114" t="s">
        <v>221</v>
      </c>
      <c r="E157" s="115">
        <v>1</v>
      </c>
      <c r="F157" s="110"/>
      <c r="G157" s="114" t="s">
        <v>222</v>
      </c>
      <c r="H157" s="114">
        <v>1</v>
      </c>
    </row>
    <row r="158" spans="1:8" s="111" customFormat="1" x14ac:dyDescent="0.2">
      <c r="A158" s="105"/>
      <c r="B158" s="112">
        <v>1311</v>
      </c>
      <c r="C158" s="113"/>
      <c r="D158" s="114" t="s">
        <v>222</v>
      </c>
      <c r="E158" s="115">
        <v>1</v>
      </c>
      <c r="F158" s="110"/>
      <c r="G158" s="114" t="s">
        <v>223</v>
      </c>
      <c r="H158" s="114">
        <v>1</v>
      </c>
    </row>
    <row r="159" spans="1:8" s="111" customFormat="1" ht="25.5" x14ac:dyDescent="0.2">
      <c r="A159" s="105"/>
      <c r="B159" s="112">
        <v>1311</v>
      </c>
      <c r="C159" s="113"/>
      <c r="D159" s="114" t="s">
        <v>223</v>
      </c>
      <c r="E159" s="115">
        <v>1</v>
      </c>
      <c r="F159" s="110"/>
      <c r="G159" s="114" t="s">
        <v>224</v>
      </c>
      <c r="H159" s="114">
        <v>1</v>
      </c>
    </row>
    <row r="160" spans="1:8" s="111" customFormat="1" ht="25.5" x14ac:dyDescent="0.2">
      <c r="A160" s="105"/>
      <c r="B160" s="112">
        <v>1311</v>
      </c>
      <c r="C160" s="113"/>
      <c r="D160" s="114" t="s">
        <v>224</v>
      </c>
      <c r="E160" s="115">
        <v>1</v>
      </c>
      <c r="F160" s="110"/>
      <c r="G160" s="114" t="s">
        <v>225</v>
      </c>
      <c r="H160" s="114">
        <v>1</v>
      </c>
    </row>
    <row r="161" spans="1:8" s="111" customFormat="1" x14ac:dyDescent="0.2">
      <c r="A161" s="105"/>
      <c r="B161" s="112">
        <v>1311</v>
      </c>
      <c r="C161" s="113"/>
      <c r="D161" s="114" t="s">
        <v>225</v>
      </c>
      <c r="E161" s="115">
        <v>1</v>
      </c>
      <c r="F161" s="110"/>
      <c r="G161" s="114" t="s">
        <v>226</v>
      </c>
      <c r="H161" s="114">
        <v>1</v>
      </c>
    </row>
    <row r="162" spans="1:8" s="111" customFormat="1" x14ac:dyDescent="0.2">
      <c r="A162" s="105"/>
      <c r="B162" s="112">
        <v>1311</v>
      </c>
      <c r="C162" s="113"/>
      <c r="D162" s="114" t="s">
        <v>226</v>
      </c>
      <c r="E162" s="115">
        <v>1</v>
      </c>
      <c r="F162" s="110"/>
      <c r="G162" s="114" t="s">
        <v>227</v>
      </c>
      <c r="H162" s="114">
        <v>1</v>
      </c>
    </row>
    <row r="163" spans="1:8" s="111" customFormat="1" x14ac:dyDescent="0.2">
      <c r="A163" s="105"/>
      <c r="B163" s="112">
        <v>1311</v>
      </c>
      <c r="C163" s="113"/>
      <c r="D163" s="114" t="s">
        <v>227</v>
      </c>
      <c r="E163" s="115">
        <v>1</v>
      </c>
      <c r="F163" s="110"/>
      <c r="G163" s="114" t="s">
        <v>228</v>
      </c>
      <c r="H163" s="114">
        <v>1</v>
      </c>
    </row>
    <row r="164" spans="1:8" s="111" customFormat="1" x14ac:dyDescent="0.2">
      <c r="A164" s="105"/>
      <c r="B164" s="112">
        <v>1311</v>
      </c>
      <c r="C164" s="113"/>
      <c r="D164" s="114" t="s">
        <v>228</v>
      </c>
      <c r="E164" s="115">
        <v>1</v>
      </c>
      <c r="F164" s="110"/>
      <c r="G164" s="114" t="s">
        <v>229</v>
      </c>
      <c r="H164" s="114">
        <v>1</v>
      </c>
    </row>
    <row r="165" spans="1:8" s="111" customFormat="1" x14ac:dyDescent="0.2">
      <c r="A165" s="105"/>
      <c r="B165" s="112">
        <v>1311</v>
      </c>
      <c r="C165" s="113"/>
      <c r="D165" s="114" t="s">
        <v>229</v>
      </c>
      <c r="E165" s="115">
        <v>1</v>
      </c>
      <c r="F165" s="110"/>
      <c r="G165" s="114" t="s">
        <v>230</v>
      </c>
      <c r="H165" s="114">
        <v>1</v>
      </c>
    </row>
    <row r="166" spans="1:8" s="111" customFormat="1" x14ac:dyDescent="0.2">
      <c r="A166" s="105"/>
      <c r="B166" s="112">
        <v>1311</v>
      </c>
      <c r="C166" s="113"/>
      <c r="D166" s="114" t="s">
        <v>230</v>
      </c>
      <c r="E166" s="115">
        <v>1</v>
      </c>
      <c r="F166" s="110"/>
      <c r="G166" s="114" t="s">
        <v>231</v>
      </c>
      <c r="H166" s="114">
        <v>1</v>
      </c>
    </row>
    <row r="167" spans="1:8" s="111" customFormat="1" ht="13.5" thickBot="1" x14ac:dyDescent="0.25">
      <c r="A167" s="105"/>
      <c r="B167" s="112">
        <v>1311</v>
      </c>
      <c r="C167" s="113"/>
      <c r="D167" s="114" t="s">
        <v>231</v>
      </c>
      <c r="E167" s="115">
        <v>1</v>
      </c>
      <c r="F167" s="110"/>
      <c r="G167" s="114"/>
      <c r="H167" s="114"/>
    </row>
    <row r="168" spans="1:8" s="111" customFormat="1" ht="13.5" thickBot="1" x14ac:dyDescent="0.25">
      <c r="A168" s="105"/>
      <c r="B168" s="116"/>
      <c r="C168" s="117" t="s">
        <v>16</v>
      </c>
      <c r="D168" s="118" t="s">
        <v>15</v>
      </c>
      <c r="E168" s="119">
        <f>SUM(E169:E238)</f>
        <v>70</v>
      </c>
      <c r="F168" s="110"/>
      <c r="G168" s="118" t="s">
        <v>15</v>
      </c>
      <c r="H168" s="119">
        <f>SUM(H169:H238)</f>
        <v>70</v>
      </c>
    </row>
    <row r="169" spans="1:8" s="111" customFormat="1" x14ac:dyDescent="0.2">
      <c r="A169" s="105"/>
      <c r="B169" s="112">
        <v>1311</v>
      </c>
      <c r="C169" s="113"/>
      <c r="D169" s="114" t="s">
        <v>237</v>
      </c>
      <c r="E169" s="115">
        <v>1</v>
      </c>
      <c r="F169" s="110"/>
      <c r="G169" s="120" t="s">
        <v>237</v>
      </c>
      <c r="H169" s="114">
        <v>1</v>
      </c>
    </row>
    <row r="170" spans="1:8" s="111" customFormat="1" x14ac:dyDescent="0.2">
      <c r="A170" s="105"/>
      <c r="B170" s="112">
        <v>1311</v>
      </c>
      <c r="C170" s="113"/>
      <c r="D170" s="114" t="s">
        <v>238</v>
      </c>
      <c r="E170" s="115">
        <v>1</v>
      </c>
      <c r="F170" s="110"/>
      <c r="G170" s="120" t="s">
        <v>238</v>
      </c>
      <c r="H170" s="114">
        <v>1</v>
      </c>
    </row>
    <row r="171" spans="1:8" s="111" customFormat="1" x14ac:dyDescent="0.2">
      <c r="A171" s="105"/>
      <c r="B171" s="112">
        <v>1311</v>
      </c>
      <c r="C171" s="113"/>
      <c r="D171" s="114" t="s">
        <v>239</v>
      </c>
      <c r="E171" s="115">
        <v>1</v>
      </c>
      <c r="F171" s="110"/>
      <c r="G171" s="120" t="s">
        <v>239</v>
      </c>
      <c r="H171" s="114">
        <v>1</v>
      </c>
    </row>
    <row r="172" spans="1:8" s="111" customFormat="1" x14ac:dyDescent="0.2">
      <c r="A172" s="105"/>
      <c r="B172" s="112">
        <v>1311</v>
      </c>
      <c r="C172" s="113"/>
      <c r="D172" s="114" t="s">
        <v>240</v>
      </c>
      <c r="E172" s="115">
        <v>1</v>
      </c>
      <c r="F172" s="110"/>
      <c r="G172" s="120" t="s">
        <v>240</v>
      </c>
      <c r="H172" s="114">
        <v>1</v>
      </c>
    </row>
    <row r="173" spans="1:8" s="111" customFormat="1" x14ac:dyDescent="0.2">
      <c r="A173" s="105"/>
      <c r="B173" s="112">
        <v>1311</v>
      </c>
      <c r="C173" s="113"/>
      <c r="D173" s="114" t="s">
        <v>241</v>
      </c>
      <c r="E173" s="115">
        <v>1</v>
      </c>
      <c r="F173" s="110"/>
      <c r="G173" s="120" t="s">
        <v>241</v>
      </c>
      <c r="H173" s="114">
        <v>1</v>
      </c>
    </row>
    <row r="174" spans="1:8" s="111" customFormat="1" x14ac:dyDescent="0.2">
      <c r="A174" s="105"/>
      <c r="B174" s="112">
        <v>1311</v>
      </c>
      <c r="C174" s="113"/>
      <c r="D174" s="114" t="s">
        <v>242</v>
      </c>
      <c r="E174" s="115">
        <v>1</v>
      </c>
      <c r="F174" s="110"/>
      <c r="G174" s="120" t="s">
        <v>242</v>
      </c>
      <c r="H174" s="114">
        <v>1</v>
      </c>
    </row>
    <row r="175" spans="1:8" s="111" customFormat="1" x14ac:dyDescent="0.2">
      <c r="A175" s="105"/>
      <c r="B175" s="112">
        <v>1311</v>
      </c>
      <c r="C175" s="113"/>
      <c r="D175" s="114" t="s">
        <v>243</v>
      </c>
      <c r="E175" s="115">
        <v>1</v>
      </c>
      <c r="F175" s="110"/>
      <c r="G175" s="120" t="s">
        <v>243</v>
      </c>
      <c r="H175" s="114">
        <v>1</v>
      </c>
    </row>
    <row r="176" spans="1:8" s="111" customFormat="1" x14ac:dyDescent="0.2">
      <c r="A176" s="105"/>
      <c r="B176" s="112">
        <v>1311</v>
      </c>
      <c r="C176" s="113"/>
      <c r="D176" s="114" t="s">
        <v>244</v>
      </c>
      <c r="E176" s="115">
        <v>1</v>
      </c>
      <c r="F176" s="110"/>
      <c r="G176" s="120" t="s">
        <v>244</v>
      </c>
      <c r="H176" s="114">
        <v>1</v>
      </c>
    </row>
    <row r="177" spans="1:8" s="111" customFormat="1" x14ac:dyDescent="0.2">
      <c r="A177" s="105"/>
      <c r="B177" s="112">
        <v>1311</v>
      </c>
      <c r="C177" s="113"/>
      <c r="D177" s="114" t="s">
        <v>245</v>
      </c>
      <c r="E177" s="115">
        <v>1</v>
      </c>
      <c r="F177" s="110"/>
      <c r="G177" s="120" t="s">
        <v>245</v>
      </c>
      <c r="H177" s="114">
        <v>1</v>
      </c>
    </row>
    <row r="178" spans="1:8" s="111" customFormat="1" x14ac:dyDescent="0.2">
      <c r="A178" s="105"/>
      <c r="B178" s="112">
        <v>1311</v>
      </c>
      <c r="C178" s="113"/>
      <c r="D178" s="114" t="s">
        <v>246</v>
      </c>
      <c r="E178" s="115">
        <v>1</v>
      </c>
      <c r="F178" s="110"/>
      <c r="G178" s="120" t="s">
        <v>246</v>
      </c>
      <c r="H178" s="114">
        <v>1</v>
      </c>
    </row>
    <row r="179" spans="1:8" s="111" customFormat="1" x14ac:dyDescent="0.2">
      <c r="A179" s="105"/>
      <c r="B179" s="112">
        <v>1311</v>
      </c>
      <c r="C179" s="113"/>
      <c r="D179" s="114" t="s">
        <v>247</v>
      </c>
      <c r="E179" s="115">
        <v>1</v>
      </c>
      <c r="F179" s="110"/>
      <c r="G179" s="120" t="s">
        <v>247</v>
      </c>
      <c r="H179" s="114">
        <v>1</v>
      </c>
    </row>
    <row r="180" spans="1:8" s="111" customFormat="1" x14ac:dyDescent="0.2">
      <c r="A180" s="105"/>
      <c r="B180" s="112">
        <v>1311</v>
      </c>
      <c r="C180" s="113"/>
      <c r="D180" s="114" t="s">
        <v>248</v>
      </c>
      <c r="E180" s="115">
        <v>1</v>
      </c>
      <c r="F180" s="110"/>
      <c r="G180" s="120" t="s">
        <v>248</v>
      </c>
      <c r="H180" s="114">
        <v>1</v>
      </c>
    </row>
    <row r="181" spans="1:8" s="111" customFormat="1" x14ac:dyDescent="0.2">
      <c r="A181" s="105"/>
      <c r="B181" s="112">
        <v>1311</v>
      </c>
      <c r="C181" s="113"/>
      <c r="D181" s="114" t="s">
        <v>249</v>
      </c>
      <c r="E181" s="115">
        <v>1</v>
      </c>
      <c r="F181" s="110"/>
      <c r="G181" s="120" t="s">
        <v>249</v>
      </c>
      <c r="H181" s="114">
        <v>1</v>
      </c>
    </row>
    <row r="182" spans="1:8" s="111" customFormat="1" x14ac:dyDescent="0.2">
      <c r="A182" s="105"/>
      <c r="B182" s="112">
        <v>1311</v>
      </c>
      <c r="C182" s="113"/>
      <c r="D182" s="120" t="s">
        <v>250</v>
      </c>
      <c r="E182" s="115">
        <v>1</v>
      </c>
      <c r="F182" s="110"/>
      <c r="G182" s="120" t="s">
        <v>250</v>
      </c>
      <c r="H182" s="114">
        <v>1</v>
      </c>
    </row>
    <row r="183" spans="1:8" s="111" customFormat="1" x14ac:dyDescent="0.2">
      <c r="A183" s="105"/>
      <c r="B183" s="112">
        <v>1311</v>
      </c>
      <c r="C183" s="113"/>
      <c r="D183" s="114" t="s">
        <v>251</v>
      </c>
      <c r="E183" s="115">
        <v>1</v>
      </c>
      <c r="F183" s="110"/>
      <c r="G183" s="120" t="s">
        <v>251</v>
      </c>
      <c r="H183" s="114">
        <v>1</v>
      </c>
    </row>
    <row r="184" spans="1:8" s="111" customFormat="1" x14ac:dyDescent="0.2">
      <c r="A184" s="105"/>
      <c r="B184" s="112">
        <v>1311</v>
      </c>
      <c r="C184" s="113"/>
      <c r="D184" s="120" t="s">
        <v>252</v>
      </c>
      <c r="E184" s="115">
        <v>1</v>
      </c>
      <c r="F184" s="110"/>
      <c r="G184" s="120" t="s">
        <v>252</v>
      </c>
      <c r="H184" s="114">
        <v>1</v>
      </c>
    </row>
    <row r="185" spans="1:8" s="111" customFormat="1" x14ac:dyDescent="0.2">
      <c r="A185" s="105"/>
      <c r="B185" s="112">
        <v>1311</v>
      </c>
      <c r="C185" s="113"/>
      <c r="D185" s="114" t="s">
        <v>253</v>
      </c>
      <c r="E185" s="115">
        <v>1</v>
      </c>
      <c r="F185" s="110"/>
      <c r="G185" s="114" t="s">
        <v>253</v>
      </c>
      <c r="H185" s="114">
        <v>1</v>
      </c>
    </row>
    <row r="186" spans="1:8" s="111" customFormat="1" ht="25.5" x14ac:dyDescent="0.2">
      <c r="A186" s="105"/>
      <c r="B186" s="112">
        <v>1311</v>
      </c>
      <c r="C186" s="113"/>
      <c r="D186" s="120" t="s">
        <v>254</v>
      </c>
      <c r="E186" s="115">
        <v>1</v>
      </c>
      <c r="F186" s="110"/>
      <c r="G186" s="114" t="s">
        <v>254</v>
      </c>
      <c r="H186" s="114">
        <v>1</v>
      </c>
    </row>
    <row r="187" spans="1:8" s="111" customFormat="1" ht="25.5" x14ac:dyDescent="0.2">
      <c r="A187" s="105"/>
      <c r="B187" s="112">
        <v>1311</v>
      </c>
      <c r="C187" s="113"/>
      <c r="D187" s="120" t="s">
        <v>255</v>
      </c>
      <c r="E187" s="115">
        <v>1</v>
      </c>
      <c r="F187" s="110"/>
      <c r="G187" s="120" t="s">
        <v>255</v>
      </c>
      <c r="H187" s="114">
        <v>1</v>
      </c>
    </row>
    <row r="188" spans="1:8" s="111" customFormat="1" ht="25.5" x14ac:dyDescent="0.2">
      <c r="A188" s="105"/>
      <c r="B188" s="112">
        <v>1311</v>
      </c>
      <c r="C188" s="113"/>
      <c r="D188" s="114" t="s">
        <v>256</v>
      </c>
      <c r="E188" s="115">
        <v>1</v>
      </c>
      <c r="F188" s="110"/>
      <c r="G188" s="120" t="s">
        <v>256</v>
      </c>
      <c r="H188" s="114">
        <v>1</v>
      </c>
    </row>
    <row r="189" spans="1:8" s="111" customFormat="1" ht="25.5" x14ac:dyDescent="0.2">
      <c r="A189" s="105"/>
      <c r="B189" s="112">
        <v>1311</v>
      </c>
      <c r="C189" s="113"/>
      <c r="D189" s="114" t="s">
        <v>257</v>
      </c>
      <c r="E189" s="115">
        <v>1</v>
      </c>
      <c r="F189" s="110"/>
      <c r="G189" s="120" t="s">
        <v>257</v>
      </c>
      <c r="H189" s="114">
        <v>1</v>
      </c>
    </row>
    <row r="190" spans="1:8" s="111" customFormat="1" x14ac:dyDescent="0.2">
      <c r="A190" s="105"/>
      <c r="B190" s="112">
        <v>1311</v>
      </c>
      <c r="C190" s="113"/>
      <c r="D190" s="114" t="s">
        <v>258</v>
      </c>
      <c r="E190" s="115">
        <v>1</v>
      </c>
      <c r="F190" s="110"/>
      <c r="G190" s="120" t="s">
        <v>258</v>
      </c>
      <c r="H190" s="114">
        <v>1</v>
      </c>
    </row>
    <row r="191" spans="1:8" s="111" customFormat="1" x14ac:dyDescent="0.2">
      <c r="A191" s="105"/>
      <c r="B191" s="112">
        <v>1311</v>
      </c>
      <c r="C191" s="113"/>
      <c r="D191" s="114" t="s">
        <v>259</v>
      </c>
      <c r="E191" s="115">
        <v>1</v>
      </c>
      <c r="F191" s="110"/>
      <c r="G191" s="120" t="s">
        <v>259</v>
      </c>
      <c r="H191" s="114">
        <v>1</v>
      </c>
    </row>
    <row r="192" spans="1:8" s="111" customFormat="1" ht="25.5" x14ac:dyDescent="0.2">
      <c r="A192" s="105"/>
      <c r="B192" s="112">
        <v>1311</v>
      </c>
      <c r="C192" s="113"/>
      <c r="D192" s="114" t="s">
        <v>260</v>
      </c>
      <c r="E192" s="115">
        <v>1</v>
      </c>
      <c r="F192" s="110"/>
      <c r="G192" s="120" t="s">
        <v>260</v>
      </c>
      <c r="H192" s="114">
        <v>1</v>
      </c>
    </row>
    <row r="193" spans="1:8" s="111" customFormat="1" x14ac:dyDescent="0.2">
      <c r="A193" s="105"/>
      <c r="B193" s="112">
        <v>1311</v>
      </c>
      <c r="C193" s="113"/>
      <c r="D193" s="120" t="s">
        <v>261</v>
      </c>
      <c r="E193" s="115">
        <v>1</v>
      </c>
      <c r="F193" s="110"/>
      <c r="G193" s="114" t="s">
        <v>261</v>
      </c>
      <c r="H193" s="114">
        <v>1</v>
      </c>
    </row>
    <row r="194" spans="1:8" s="111" customFormat="1" x14ac:dyDescent="0.2">
      <c r="A194" s="105"/>
      <c r="B194" s="112">
        <v>1311</v>
      </c>
      <c r="C194" s="113"/>
      <c r="D194" s="120" t="s">
        <v>262</v>
      </c>
      <c r="E194" s="115">
        <v>1</v>
      </c>
      <c r="F194" s="110"/>
      <c r="G194" s="114" t="s">
        <v>262</v>
      </c>
      <c r="H194" s="114">
        <v>1</v>
      </c>
    </row>
    <row r="195" spans="1:8" s="111" customFormat="1" x14ac:dyDescent="0.2">
      <c r="A195" s="105"/>
      <c r="B195" s="112">
        <v>1311</v>
      </c>
      <c r="C195" s="113"/>
      <c r="D195" s="114" t="s">
        <v>263</v>
      </c>
      <c r="E195" s="115">
        <v>1</v>
      </c>
      <c r="F195" s="110"/>
      <c r="G195" s="114" t="s">
        <v>263</v>
      </c>
      <c r="H195" s="114">
        <v>1</v>
      </c>
    </row>
    <row r="196" spans="1:8" s="111" customFormat="1" x14ac:dyDescent="0.2">
      <c r="A196" s="105"/>
      <c r="B196" s="112">
        <v>1311</v>
      </c>
      <c r="C196" s="113"/>
      <c r="D196" s="120" t="s">
        <v>264</v>
      </c>
      <c r="E196" s="115">
        <v>1</v>
      </c>
      <c r="F196" s="110"/>
      <c r="G196" s="114" t="s">
        <v>264</v>
      </c>
      <c r="H196" s="114">
        <v>1</v>
      </c>
    </row>
    <row r="197" spans="1:8" s="111" customFormat="1" x14ac:dyDescent="0.2">
      <c r="A197" s="105"/>
      <c r="B197" s="112">
        <v>1311</v>
      </c>
      <c r="C197" s="113"/>
      <c r="D197" s="114" t="s">
        <v>265</v>
      </c>
      <c r="E197" s="115">
        <v>1</v>
      </c>
      <c r="F197" s="110"/>
      <c r="G197" s="114" t="s">
        <v>265</v>
      </c>
      <c r="H197" s="114">
        <v>1</v>
      </c>
    </row>
    <row r="198" spans="1:8" s="111" customFormat="1" x14ac:dyDescent="0.2">
      <c r="A198" s="105"/>
      <c r="B198" s="112">
        <v>1311</v>
      </c>
      <c r="C198" s="113"/>
      <c r="D198" s="114" t="s">
        <v>266</v>
      </c>
      <c r="E198" s="115">
        <v>1</v>
      </c>
      <c r="F198" s="110"/>
      <c r="G198" s="114" t="s">
        <v>266</v>
      </c>
      <c r="H198" s="114">
        <v>1</v>
      </c>
    </row>
    <row r="199" spans="1:8" s="111" customFormat="1" ht="25.5" x14ac:dyDescent="0.2">
      <c r="A199" s="105"/>
      <c r="B199" s="112">
        <v>1311</v>
      </c>
      <c r="C199" s="113"/>
      <c r="D199" s="114" t="s">
        <v>267</v>
      </c>
      <c r="E199" s="115">
        <v>1</v>
      </c>
      <c r="F199" s="110"/>
      <c r="G199" s="114" t="s">
        <v>267</v>
      </c>
      <c r="H199" s="114">
        <v>1</v>
      </c>
    </row>
    <row r="200" spans="1:8" s="111" customFormat="1" x14ac:dyDescent="0.2">
      <c r="A200" s="105"/>
      <c r="B200" s="112">
        <v>1311</v>
      </c>
      <c r="C200" s="113"/>
      <c r="D200" s="114" t="s">
        <v>268</v>
      </c>
      <c r="E200" s="115">
        <v>1</v>
      </c>
      <c r="F200" s="110"/>
      <c r="G200" s="114" t="s">
        <v>268</v>
      </c>
      <c r="H200" s="114">
        <v>1</v>
      </c>
    </row>
    <row r="201" spans="1:8" s="111" customFormat="1" x14ac:dyDescent="0.2">
      <c r="A201" s="105"/>
      <c r="B201" s="112">
        <v>1311</v>
      </c>
      <c r="C201" s="113"/>
      <c r="D201" s="120" t="s">
        <v>269</v>
      </c>
      <c r="E201" s="115">
        <v>1</v>
      </c>
      <c r="F201" s="110"/>
      <c r="G201" s="114" t="s">
        <v>269</v>
      </c>
      <c r="H201" s="114">
        <v>1</v>
      </c>
    </row>
    <row r="202" spans="1:8" s="111" customFormat="1" x14ac:dyDescent="0.2">
      <c r="A202" s="105"/>
      <c r="B202" s="112">
        <v>1311</v>
      </c>
      <c r="C202" s="113"/>
      <c r="D202" s="120" t="s">
        <v>270</v>
      </c>
      <c r="E202" s="115">
        <v>1</v>
      </c>
      <c r="F202" s="110"/>
      <c r="G202" s="114" t="s">
        <v>270</v>
      </c>
      <c r="H202" s="114">
        <v>1</v>
      </c>
    </row>
    <row r="203" spans="1:8" s="111" customFormat="1" x14ac:dyDescent="0.2">
      <c r="A203" s="105"/>
      <c r="B203" s="112">
        <v>1311</v>
      </c>
      <c r="C203" s="113"/>
      <c r="D203" s="120" t="s">
        <v>271</v>
      </c>
      <c r="E203" s="115">
        <v>1</v>
      </c>
      <c r="F203" s="110"/>
      <c r="G203" s="114" t="s">
        <v>271</v>
      </c>
      <c r="H203" s="114">
        <v>1</v>
      </c>
    </row>
    <row r="204" spans="1:8" s="111" customFormat="1" x14ac:dyDescent="0.2">
      <c r="A204" s="105"/>
      <c r="B204" s="112">
        <v>1311</v>
      </c>
      <c r="C204" s="113"/>
      <c r="D204" s="120" t="s">
        <v>272</v>
      </c>
      <c r="E204" s="115">
        <v>1</v>
      </c>
      <c r="F204" s="110"/>
      <c r="G204" s="114" t="s">
        <v>272</v>
      </c>
      <c r="H204" s="114">
        <v>1</v>
      </c>
    </row>
    <row r="205" spans="1:8" s="111" customFormat="1" x14ac:dyDescent="0.2">
      <c r="A205" s="105"/>
      <c r="B205" s="112">
        <v>1311</v>
      </c>
      <c r="C205" s="113"/>
      <c r="D205" s="120" t="s">
        <v>273</v>
      </c>
      <c r="E205" s="115">
        <v>1</v>
      </c>
      <c r="F205" s="110"/>
      <c r="G205" s="114" t="s">
        <v>273</v>
      </c>
      <c r="H205" s="114">
        <v>1</v>
      </c>
    </row>
    <row r="206" spans="1:8" s="111" customFormat="1" x14ac:dyDescent="0.2">
      <c r="A206" s="105"/>
      <c r="B206" s="112">
        <v>1311</v>
      </c>
      <c r="C206" s="113"/>
      <c r="D206" s="114" t="s">
        <v>274</v>
      </c>
      <c r="E206" s="115">
        <v>1</v>
      </c>
      <c r="F206" s="110"/>
      <c r="G206" s="120" t="s">
        <v>274</v>
      </c>
      <c r="H206" s="114">
        <v>1</v>
      </c>
    </row>
    <row r="207" spans="1:8" s="111" customFormat="1" x14ac:dyDescent="0.2">
      <c r="A207" s="105"/>
      <c r="B207" s="112">
        <v>1311</v>
      </c>
      <c r="C207" s="113"/>
      <c r="D207" s="114" t="s">
        <v>275</v>
      </c>
      <c r="E207" s="115">
        <v>1</v>
      </c>
      <c r="F207" s="110"/>
      <c r="G207" s="114" t="s">
        <v>275</v>
      </c>
      <c r="H207" s="114">
        <v>1</v>
      </c>
    </row>
    <row r="208" spans="1:8" s="111" customFormat="1" x14ac:dyDescent="0.2">
      <c r="A208" s="105"/>
      <c r="B208" s="112">
        <v>1311</v>
      </c>
      <c r="C208" s="113"/>
      <c r="D208" s="114" t="s">
        <v>276</v>
      </c>
      <c r="E208" s="115">
        <v>1</v>
      </c>
      <c r="F208" s="110"/>
      <c r="G208" s="120" t="s">
        <v>276</v>
      </c>
      <c r="H208" s="114">
        <v>1</v>
      </c>
    </row>
    <row r="209" spans="1:8" s="111" customFormat="1" ht="25.5" x14ac:dyDescent="0.2">
      <c r="A209" s="105"/>
      <c r="B209" s="112">
        <v>1311</v>
      </c>
      <c r="C209" s="113"/>
      <c r="D209" s="114" t="s">
        <v>277</v>
      </c>
      <c r="E209" s="115">
        <v>1</v>
      </c>
      <c r="F209" s="110"/>
      <c r="G209" s="114" t="s">
        <v>277</v>
      </c>
      <c r="H209" s="114">
        <v>1</v>
      </c>
    </row>
    <row r="210" spans="1:8" s="111" customFormat="1" x14ac:dyDescent="0.2">
      <c r="A210" s="105"/>
      <c r="B210" s="112">
        <v>1311</v>
      </c>
      <c r="C210" s="113"/>
      <c r="D210" s="114" t="s">
        <v>278</v>
      </c>
      <c r="E210" s="115">
        <v>1</v>
      </c>
      <c r="F210" s="110"/>
      <c r="G210" s="120" t="s">
        <v>278</v>
      </c>
      <c r="H210" s="114">
        <v>1</v>
      </c>
    </row>
    <row r="211" spans="1:8" s="111" customFormat="1" x14ac:dyDescent="0.2">
      <c r="A211" s="105"/>
      <c r="B211" s="112">
        <v>1311</v>
      </c>
      <c r="C211" s="113"/>
      <c r="D211" s="114" t="s">
        <v>279</v>
      </c>
      <c r="E211" s="115">
        <v>1</v>
      </c>
      <c r="F211" s="110"/>
      <c r="G211" s="120" t="s">
        <v>279</v>
      </c>
      <c r="H211" s="114">
        <v>1</v>
      </c>
    </row>
    <row r="212" spans="1:8" s="111" customFormat="1" x14ac:dyDescent="0.2">
      <c r="A212" s="105"/>
      <c r="B212" s="112">
        <v>1311</v>
      </c>
      <c r="C212" s="113"/>
      <c r="D212" s="114" t="s">
        <v>280</v>
      </c>
      <c r="E212" s="115">
        <v>1</v>
      </c>
      <c r="F212" s="110"/>
      <c r="G212" s="114" t="s">
        <v>280</v>
      </c>
      <c r="H212" s="114">
        <v>1</v>
      </c>
    </row>
    <row r="213" spans="1:8" s="111" customFormat="1" x14ac:dyDescent="0.2">
      <c r="A213" s="105"/>
      <c r="B213" s="112">
        <v>1311</v>
      </c>
      <c r="C213" s="113"/>
      <c r="D213" s="114" t="s">
        <v>281</v>
      </c>
      <c r="E213" s="115">
        <v>1</v>
      </c>
      <c r="F213" s="110"/>
      <c r="G213" s="114" t="s">
        <v>281</v>
      </c>
      <c r="H213" s="114">
        <v>1</v>
      </c>
    </row>
    <row r="214" spans="1:8" s="111" customFormat="1" x14ac:dyDescent="0.2">
      <c r="A214" s="105"/>
      <c r="B214" s="112">
        <v>1311</v>
      </c>
      <c r="C214" s="113"/>
      <c r="D214" s="114" t="s">
        <v>282</v>
      </c>
      <c r="E214" s="115">
        <v>1</v>
      </c>
      <c r="F214" s="110"/>
      <c r="G214" s="114" t="s">
        <v>282</v>
      </c>
      <c r="H214" s="114">
        <v>1</v>
      </c>
    </row>
    <row r="215" spans="1:8" s="111" customFormat="1" x14ac:dyDescent="0.2">
      <c r="A215" s="105"/>
      <c r="B215" s="112">
        <v>1311</v>
      </c>
      <c r="C215" s="113"/>
      <c r="D215" s="114" t="s">
        <v>283</v>
      </c>
      <c r="E215" s="115">
        <v>1</v>
      </c>
      <c r="F215" s="110"/>
      <c r="G215" s="114" t="s">
        <v>283</v>
      </c>
      <c r="H215" s="114">
        <v>1</v>
      </c>
    </row>
    <row r="216" spans="1:8" s="111" customFormat="1" x14ac:dyDescent="0.2">
      <c r="A216" s="105"/>
      <c r="B216" s="112">
        <v>1311</v>
      </c>
      <c r="C216" s="113"/>
      <c r="D216" s="114" t="s">
        <v>284</v>
      </c>
      <c r="E216" s="115">
        <v>1</v>
      </c>
      <c r="F216" s="110"/>
      <c r="G216" s="114" t="s">
        <v>284</v>
      </c>
      <c r="H216" s="114">
        <v>1</v>
      </c>
    </row>
    <row r="217" spans="1:8" s="111" customFormat="1" x14ac:dyDescent="0.2">
      <c r="A217" s="105"/>
      <c r="B217" s="112">
        <v>1311</v>
      </c>
      <c r="C217" s="113"/>
      <c r="D217" s="114" t="s">
        <v>285</v>
      </c>
      <c r="E217" s="115">
        <v>1</v>
      </c>
      <c r="F217" s="110"/>
      <c r="G217" s="114" t="s">
        <v>285</v>
      </c>
      <c r="H217" s="114">
        <v>1</v>
      </c>
    </row>
    <row r="218" spans="1:8" s="111" customFormat="1" x14ac:dyDescent="0.2">
      <c r="A218" s="105"/>
      <c r="B218" s="112">
        <v>1311</v>
      </c>
      <c r="C218" s="113"/>
      <c r="D218" s="114" t="s">
        <v>286</v>
      </c>
      <c r="E218" s="115">
        <v>1</v>
      </c>
      <c r="F218" s="110"/>
      <c r="G218" s="114" t="s">
        <v>286</v>
      </c>
      <c r="H218" s="114">
        <v>1</v>
      </c>
    </row>
    <row r="219" spans="1:8" s="111" customFormat="1" ht="25.5" x14ac:dyDescent="0.2">
      <c r="A219" s="105"/>
      <c r="B219" s="112">
        <v>1311</v>
      </c>
      <c r="C219" s="113"/>
      <c r="D219" s="114" t="s">
        <v>287</v>
      </c>
      <c r="E219" s="115">
        <v>1</v>
      </c>
      <c r="F219" s="110"/>
      <c r="G219" s="114" t="s">
        <v>287</v>
      </c>
      <c r="H219" s="114">
        <v>1</v>
      </c>
    </row>
    <row r="220" spans="1:8" s="111" customFormat="1" ht="25.5" x14ac:dyDescent="0.2">
      <c r="A220" s="105"/>
      <c r="B220" s="112">
        <v>1311</v>
      </c>
      <c r="C220" s="113"/>
      <c r="D220" s="114" t="s">
        <v>288</v>
      </c>
      <c r="E220" s="115">
        <v>1</v>
      </c>
      <c r="F220" s="110"/>
      <c r="G220" s="114" t="s">
        <v>288</v>
      </c>
      <c r="H220" s="114">
        <v>1</v>
      </c>
    </row>
    <row r="221" spans="1:8" s="111" customFormat="1" ht="25.5" x14ac:dyDescent="0.2">
      <c r="A221" s="105"/>
      <c r="B221" s="112">
        <v>1311</v>
      </c>
      <c r="C221" s="113"/>
      <c r="D221" s="114" t="s">
        <v>289</v>
      </c>
      <c r="E221" s="115">
        <v>1</v>
      </c>
      <c r="F221" s="110"/>
      <c r="G221" s="114" t="s">
        <v>289</v>
      </c>
      <c r="H221" s="114">
        <v>1</v>
      </c>
    </row>
    <row r="222" spans="1:8" s="111" customFormat="1" ht="25.5" x14ac:dyDescent="0.2">
      <c r="A222" s="105"/>
      <c r="B222" s="112">
        <v>1311</v>
      </c>
      <c r="C222" s="113"/>
      <c r="D222" s="114" t="s">
        <v>290</v>
      </c>
      <c r="E222" s="115">
        <v>1</v>
      </c>
      <c r="F222" s="110"/>
      <c r="G222" s="114" t="s">
        <v>290</v>
      </c>
      <c r="H222" s="114">
        <v>1</v>
      </c>
    </row>
    <row r="223" spans="1:8" s="111" customFormat="1" x14ac:dyDescent="0.2">
      <c r="A223" s="105"/>
      <c r="B223" s="112">
        <v>1311</v>
      </c>
      <c r="C223" s="113"/>
      <c r="D223" s="114" t="s">
        <v>291</v>
      </c>
      <c r="E223" s="115">
        <v>1</v>
      </c>
      <c r="F223" s="110"/>
      <c r="G223" s="114" t="s">
        <v>291</v>
      </c>
      <c r="H223" s="114">
        <v>1</v>
      </c>
    </row>
    <row r="224" spans="1:8" s="111" customFormat="1" x14ac:dyDescent="0.2">
      <c r="A224" s="105"/>
      <c r="B224" s="112">
        <v>1311</v>
      </c>
      <c r="C224" s="113"/>
      <c r="D224" s="114" t="s">
        <v>292</v>
      </c>
      <c r="E224" s="115">
        <v>1</v>
      </c>
      <c r="F224" s="110"/>
      <c r="G224" s="114" t="s">
        <v>292</v>
      </c>
      <c r="H224" s="114">
        <v>1</v>
      </c>
    </row>
    <row r="225" spans="1:8" s="111" customFormat="1" x14ac:dyDescent="0.2">
      <c r="A225" s="105"/>
      <c r="B225" s="112">
        <v>1311</v>
      </c>
      <c r="C225" s="113"/>
      <c r="D225" s="114" t="s">
        <v>293</v>
      </c>
      <c r="E225" s="115">
        <v>1</v>
      </c>
      <c r="F225" s="110"/>
      <c r="G225" s="114" t="s">
        <v>293</v>
      </c>
      <c r="H225" s="114">
        <v>1</v>
      </c>
    </row>
    <row r="226" spans="1:8" s="111" customFormat="1" ht="25.5" x14ac:dyDescent="0.2">
      <c r="A226" s="105"/>
      <c r="B226" s="112">
        <v>1311</v>
      </c>
      <c r="C226" s="113"/>
      <c r="D226" s="114" t="s">
        <v>294</v>
      </c>
      <c r="E226" s="115">
        <v>1</v>
      </c>
      <c r="F226" s="110"/>
      <c r="G226" s="114" t="s">
        <v>294</v>
      </c>
      <c r="H226" s="114">
        <v>1</v>
      </c>
    </row>
    <row r="227" spans="1:8" s="111" customFormat="1" ht="25.5" x14ac:dyDescent="0.2">
      <c r="A227" s="105"/>
      <c r="B227" s="112">
        <v>1311</v>
      </c>
      <c r="C227" s="113"/>
      <c r="D227" s="114" t="s">
        <v>295</v>
      </c>
      <c r="E227" s="115">
        <v>1</v>
      </c>
      <c r="F227" s="110"/>
      <c r="G227" s="114" t="s">
        <v>295</v>
      </c>
      <c r="H227" s="114">
        <v>1</v>
      </c>
    </row>
    <row r="228" spans="1:8" s="111" customFormat="1" x14ac:dyDescent="0.2">
      <c r="A228" s="105"/>
      <c r="B228" s="112">
        <v>1311</v>
      </c>
      <c r="C228" s="113"/>
      <c r="D228" s="114" t="s">
        <v>296</v>
      </c>
      <c r="E228" s="115">
        <v>1</v>
      </c>
      <c r="F228" s="110"/>
      <c r="G228" s="120" t="s">
        <v>296</v>
      </c>
      <c r="H228" s="114">
        <v>1</v>
      </c>
    </row>
    <row r="229" spans="1:8" s="111" customFormat="1" x14ac:dyDescent="0.2">
      <c r="A229" s="105"/>
      <c r="B229" s="112">
        <v>1311</v>
      </c>
      <c r="C229" s="113"/>
      <c r="D229" s="114" t="s">
        <v>297</v>
      </c>
      <c r="E229" s="115">
        <v>1</v>
      </c>
      <c r="F229" s="110"/>
      <c r="G229" s="120" t="s">
        <v>297</v>
      </c>
      <c r="H229" s="114">
        <v>1</v>
      </c>
    </row>
    <row r="230" spans="1:8" s="111" customFormat="1" x14ac:dyDescent="0.2">
      <c r="A230" s="105"/>
      <c r="B230" s="112">
        <v>1311</v>
      </c>
      <c r="C230" s="113"/>
      <c r="D230" s="114" t="s">
        <v>298</v>
      </c>
      <c r="E230" s="115">
        <v>1</v>
      </c>
      <c r="F230" s="110"/>
      <c r="G230" s="114" t="s">
        <v>298</v>
      </c>
      <c r="H230" s="114">
        <v>1</v>
      </c>
    </row>
    <row r="231" spans="1:8" s="111" customFormat="1" ht="25.5" x14ac:dyDescent="0.2">
      <c r="A231" s="105"/>
      <c r="B231" s="112">
        <v>1311</v>
      </c>
      <c r="C231" s="113"/>
      <c r="D231" s="114" t="s">
        <v>299</v>
      </c>
      <c r="E231" s="115">
        <v>1</v>
      </c>
      <c r="F231" s="110"/>
      <c r="G231" s="120" t="s">
        <v>299</v>
      </c>
      <c r="H231" s="114">
        <v>1</v>
      </c>
    </row>
    <row r="232" spans="1:8" s="111" customFormat="1" x14ac:dyDescent="0.2">
      <c r="A232" s="105"/>
      <c r="B232" s="112">
        <v>1311</v>
      </c>
      <c r="C232" s="113"/>
      <c r="D232" s="114" t="s">
        <v>300</v>
      </c>
      <c r="E232" s="115">
        <v>1</v>
      </c>
      <c r="F232" s="110"/>
      <c r="G232" s="114" t="s">
        <v>300</v>
      </c>
      <c r="H232" s="114">
        <v>1</v>
      </c>
    </row>
    <row r="233" spans="1:8" s="111" customFormat="1" x14ac:dyDescent="0.2">
      <c r="A233" s="105"/>
      <c r="B233" s="112">
        <v>1311</v>
      </c>
      <c r="C233" s="113"/>
      <c r="D233" s="114" t="s">
        <v>301</v>
      </c>
      <c r="E233" s="115">
        <v>1</v>
      </c>
      <c r="F233" s="110"/>
      <c r="G233" s="114" t="s">
        <v>301</v>
      </c>
      <c r="H233" s="114">
        <v>1</v>
      </c>
    </row>
    <row r="234" spans="1:8" s="111" customFormat="1" x14ac:dyDescent="0.2">
      <c r="A234" s="105"/>
      <c r="B234" s="112">
        <v>1311</v>
      </c>
      <c r="C234" s="113"/>
      <c r="D234" s="114" t="s">
        <v>302</v>
      </c>
      <c r="E234" s="115">
        <v>1</v>
      </c>
      <c r="F234" s="110"/>
      <c r="G234" s="120" t="s">
        <v>302</v>
      </c>
      <c r="H234" s="114">
        <v>1</v>
      </c>
    </row>
    <row r="235" spans="1:8" s="111" customFormat="1" ht="25.5" x14ac:dyDescent="0.2">
      <c r="A235" s="105"/>
      <c r="B235" s="112">
        <v>1311</v>
      </c>
      <c r="C235" s="113"/>
      <c r="D235" s="114" t="s">
        <v>303</v>
      </c>
      <c r="E235" s="115">
        <v>1</v>
      </c>
      <c r="F235" s="110"/>
      <c r="G235" s="114" t="s">
        <v>303</v>
      </c>
      <c r="H235" s="114">
        <v>1</v>
      </c>
    </row>
    <row r="236" spans="1:8" s="111" customFormat="1" ht="25.5" x14ac:dyDescent="0.2">
      <c r="A236" s="105"/>
      <c r="B236" s="112">
        <v>1311</v>
      </c>
      <c r="C236" s="113"/>
      <c r="D236" s="114" t="s">
        <v>304</v>
      </c>
      <c r="E236" s="115">
        <v>1</v>
      </c>
      <c r="F236" s="110"/>
      <c r="G236" s="114" t="s">
        <v>304</v>
      </c>
      <c r="H236" s="114">
        <v>1</v>
      </c>
    </row>
    <row r="237" spans="1:8" s="111" customFormat="1" x14ac:dyDescent="0.2">
      <c r="A237" s="105"/>
      <c r="B237" s="112">
        <v>1311</v>
      </c>
      <c r="C237" s="113"/>
      <c r="D237" s="114" t="s">
        <v>305</v>
      </c>
      <c r="E237" s="115">
        <v>1</v>
      </c>
      <c r="F237" s="110"/>
      <c r="G237" s="120" t="s">
        <v>305</v>
      </c>
      <c r="H237" s="114">
        <v>1</v>
      </c>
    </row>
    <row r="238" spans="1:8" s="111" customFormat="1" ht="13.5" thickBot="1" x14ac:dyDescent="0.25">
      <c r="A238" s="105"/>
      <c r="B238" s="112">
        <v>1311</v>
      </c>
      <c r="C238" s="113"/>
      <c r="D238" s="114" t="s">
        <v>306</v>
      </c>
      <c r="E238" s="115">
        <v>1</v>
      </c>
      <c r="F238" s="110"/>
      <c r="G238" s="120" t="s">
        <v>306</v>
      </c>
      <c r="H238" s="114">
        <v>1</v>
      </c>
    </row>
    <row r="239" spans="1:8" s="111" customFormat="1" ht="13.5" thickBot="1" x14ac:dyDescent="0.25">
      <c r="A239" s="105"/>
      <c r="B239" s="121"/>
      <c r="C239" s="117" t="s">
        <v>13</v>
      </c>
      <c r="D239" s="118" t="s">
        <v>14</v>
      </c>
      <c r="E239" s="119">
        <f>SUM(E240:E261)</f>
        <v>22</v>
      </c>
      <c r="F239" s="110"/>
      <c r="G239" s="118" t="s">
        <v>14</v>
      </c>
      <c r="H239" s="119">
        <f>SUM(H240:H261)</f>
        <v>15</v>
      </c>
    </row>
    <row r="240" spans="1:8" s="111" customFormat="1" x14ac:dyDescent="0.2">
      <c r="A240" s="105"/>
      <c r="B240" s="112">
        <v>1311</v>
      </c>
      <c r="C240" s="122"/>
      <c r="D240" s="114" t="s">
        <v>307</v>
      </c>
      <c r="E240" s="115">
        <v>1</v>
      </c>
      <c r="F240" s="110"/>
      <c r="G240" s="114" t="s">
        <v>307</v>
      </c>
      <c r="H240" s="114">
        <v>1</v>
      </c>
    </row>
    <row r="241" spans="1:8" s="111" customFormat="1" x14ac:dyDescent="0.2">
      <c r="A241" s="105"/>
      <c r="B241" s="112">
        <v>1311</v>
      </c>
      <c r="C241" s="122"/>
      <c r="D241" s="114" t="s">
        <v>308</v>
      </c>
      <c r="E241" s="115">
        <v>1</v>
      </c>
      <c r="F241" s="110"/>
      <c r="G241" s="114" t="s">
        <v>308</v>
      </c>
      <c r="H241" s="114">
        <v>1</v>
      </c>
    </row>
    <row r="242" spans="1:8" s="111" customFormat="1" ht="25.5" x14ac:dyDescent="0.2">
      <c r="A242" s="105"/>
      <c r="B242" s="112">
        <v>1311</v>
      </c>
      <c r="C242" s="122"/>
      <c r="D242" s="114" t="s">
        <v>309</v>
      </c>
      <c r="E242" s="115">
        <v>1</v>
      </c>
      <c r="F242" s="110"/>
      <c r="G242" s="114" t="s">
        <v>312</v>
      </c>
      <c r="H242" s="114">
        <v>1</v>
      </c>
    </row>
    <row r="243" spans="1:8" s="111" customFormat="1" ht="38.25" x14ac:dyDescent="0.2">
      <c r="A243" s="105"/>
      <c r="B243" s="112">
        <v>1311</v>
      </c>
      <c r="C243" s="122"/>
      <c r="D243" s="114" t="s">
        <v>310</v>
      </c>
      <c r="E243" s="115">
        <v>1</v>
      </c>
      <c r="F243" s="110"/>
      <c r="G243" s="114" t="s">
        <v>317</v>
      </c>
      <c r="H243" s="114">
        <v>1</v>
      </c>
    </row>
    <row r="244" spans="1:8" s="111" customFormat="1" ht="25.5" x14ac:dyDescent="0.2">
      <c r="A244" s="105"/>
      <c r="B244" s="112">
        <v>1311</v>
      </c>
      <c r="C244" s="122"/>
      <c r="D244" s="114" t="s">
        <v>311</v>
      </c>
      <c r="E244" s="115">
        <v>1</v>
      </c>
      <c r="F244" s="110"/>
      <c r="G244" s="114" t="s">
        <v>318</v>
      </c>
      <c r="H244" s="114">
        <v>1</v>
      </c>
    </row>
    <row r="245" spans="1:8" s="111" customFormat="1" ht="25.5" x14ac:dyDescent="0.2">
      <c r="A245" s="105"/>
      <c r="B245" s="112">
        <v>1311</v>
      </c>
      <c r="C245" s="122"/>
      <c r="D245" s="114" t="s">
        <v>312</v>
      </c>
      <c r="E245" s="115">
        <v>1</v>
      </c>
      <c r="F245" s="110"/>
      <c r="G245" s="114" t="s">
        <v>319</v>
      </c>
      <c r="H245" s="114">
        <v>1</v>
      </c>
    </row>
    <row r="246" spans="1:8" s="111" customFormat="1" ht="25.5" x14ac:dyDescent="0.2">
      <c r="A246" s="105"/>
      <c r="B246" s="112">
        <v>1311</v>
      </c>
      <c r="C246" s="122"/>
      <c r="D246" s="114" t="s">
        <v>313</v>
      </c>
      <c r="E246" s="115">
        <v>1</v>
      </c>
      <c r="F246" s="110"/>
      <c r="G246" s="114" t="s">
        <v>320</v>
      </c>
      <c r="H246" s="114">
        <v>1</v>
      </c>
    </row>
    <row r="247" spans="1:8" s="111" customFormat="1" ht="25.5" x14ac:dyDescent="0.2">
      <c r="A247" s="105"/>
      <c r="B247" s="112">
        <v>1311</v>
      </c>
      <c r="C247" s="122"/>
      <c r="D247" s="114" t="s">
        <v>314</v>
      </c>
      <c r="E247" s="115">
        <v>1</v>
      </c>
      <c r="F247" s="110"/>
      <c r="G247" s="114" t="s">
        <v>321</v>
      </c>
      <c r="H247" s="114">
        <v>1</v>
      </c>
    </row>
    <row r="248" spans="1:8" s="111" customFormat="1" ht="25.5" x14ac:dyDescent="0.2">
      <c r="A248" s="105"/>
      <c r="B248" s="112">
        <v>1311</v>
      </c>
      <c r="C248" s="122"/>
      <c r="D248" s="114" t="s">
        <v>315</v>
      </c>
      <c r="E248" s="115">
        <v>1</v>
      </c>
      <c r="F248" s="110"/>
      <c r="G248" s="114" t="s">
        <v>322</v>
      </c>
      <c r="H248" s="114">
        <v>1</v>
      </c>
    </row>
    <row r="249" spans="1:8" s="111" customFormat="1" ht="25.5" x14ac:dyDescent="0.2">
      <c r="A249" s="105"/>
      <c r="B249" s="112">
        <v>1311</v>
      </c>
      <c r="C249" s="122"/>
      <c r="D249" s="114" t="s">
        <v>316</v>
      </c>
      <c r="E249" s="115">
        <v>1</v>
      </c>
      <c r="F249" s="110"/>
      <c r="G249" s="114" t="s">
        <v>323</v>
      </c>
      <c r="H249" s="114">
        <v>1</v>
      </c>
    </row>
    <row r="250" spans="1:8" s="111" customFormat="1" ht="38.25" x14ac:dyDescent="0.2">
      <c r="A250" s="105"/>
      <c r="B250" s="112">
        <v>1311</v>
      </c>
      <c r="C250" s="122"/>
      <c r="D250" s="114" t="s">
        <v>317</v>
      </c>
      <c r="E250" s="115">
        <v>1</v>
      </c>
      <c r="F250" s="110"/>
      <c r="G250" s="114" t="s">
        <v>324</v>
      </c>
      <c r="H250" s="114">
        <v>1</v>
      </c>
    </row>
    <row r="251" spans="1:8" s="111" customFormat="1" ht="25.5" x14ac:dyDescent="0.2">
      <c r="A251" s="105"/>
      <c r="B251" s="112">
        <v>1311</v>
      </c>
      <c r="C251" s="122"/>
      <c r="D251" s="114" t="s">
        <v>318</v>
      </c>
      <c r="E251" s="115">
        <v>1</v>
      </c>
      <c r="F251" s="110"/>
      <c r="G251" s="114" t="s">
        <v>325</v>
      </c>
      <c r="H251" s="114">
        <v>1</v>
      </c>
    </row>
    <row r="252" spans="1:8" s="111" customFormat="1" ht="25.5" x14ac:dyDescent="0.2">
      <c r="A252" s="105"/>
      <c r="B252" s="112">
        <v>1311</v>
      </c>
      <c r="C252" s="122"/>
      <c r="D252" s="114" t="s">
        <v>319</v>
      </c>
      <c r="E252" s="115">
        <v>1</v>
      </c>
      <c r="F252" s="110"/>
      <c r="G252" s="114" t="s">
        <v>326</v>
      </c>
      <c r="H252" s="114">
        <v>1</v>
      </c>
    </row>
    <row r="253" spans="1:8" s="111" customFormat="1" ht="25.5" x14ac:dyDescent="0.2">
      <c r="A253" s="105"/>
      <c r="B253" s="112">
        <v>1311</v>
      </c>
      <c r="C253" s="122"/>
      <c r="D253" s="114" t="s">
        <v>320</v>
      </c>
      <c r="E253" s="115">
        <v>1</v>
      </c>
      <c r="F253" s="110"/>
      <c r="G253" s="114" t="s">
        <v>327</v>
      </c>
      <c r="H253" s="114">
        <v>1</v>
      </c>
    </row>
    <row r="254" spans="1:8" s="111" customFormat="1" ht="25.5" x14ac:dyDescent="0.2">
      <c r="A254" s="105"/>
      <c r="B254" s="112">
        <v>1311</v>
      </c>
      <c r="C254" s="122"/>
      <c r="D254" s="114" t="s">
        <v>321</v>
      </c>
      <c r="E254" s="115">
        <v>1</v>
      </c>
      <c r="F254" s="110"/>
      <c r="G254" s="114" t="s">
        <v>328</v>
      </c>
      <c r="H254" s="114">
        <v>1</v>
      </c>
    </row>
    <row r="255" spans="1:8" s="111" customFormat="1" x14ac:dyDescent="0.2">
      <c r="A255" s="105"/>
      <c r="B255" s="112">
        <v>1311</v>
      </c>
      <c r="C255" s="122"/>
      <c r="D255" s="114" t="s">
        <v>322</v>
      </c>
      <c r="E255" s="115">
        <v>1</v>
      </c>
      <c r="F255" s="110"/>
      <c r="G255" s="114"/>
      <c r="H255" s="114"/>
    </row>
    <row r="256" spans="1:8" s="111" customFormat="1" x14ac:dyDescent="0.2">
      <c r="A256" s="105"/>
      <c r="B256" s="112">
        <v>1311</v>
      </c>
      <c r="C256" s="122"/>
      <c r="D256" s="114" t="s">
        <v>323</v>
      </c>
      <c r="E256" s="115">
        <v>1</v>
      </c>
      <c r="F256" s="110"/>
      <c r="G256" s="114"/>
      <c r="H256" s="114"/>
    </row>
    <row r="257" spans="1:8" s="111" customFormat="1" x14ac:dyDescent="0.2">
      <c r="A257" s="105"/>
      <c r="B257" s="112">
        <v>1311</v>
      </c>
      <c r="C257" s="122"/>
      <c r="D257" s="114" t="s">
        <v>324</v>
      </c>
      <c r="E257" s="115">
        <v>1</v>
      </c>
      <c r="F257" s="110"/>
      <c r="G257" s="114"/>
      <c r="H257" s="114"/>
    </row>
    <row r="258" spans="1:8" s="111" customFormat="1" x14ac:dyDescent="0.2">
      <c r="A258" s="105"/>
      <c r="B258" s="112">
        <v>1311</v>
      </c>
      <c r="C258" s="122"/>
      <c r="D258" s="114" t="s">
        <v>325</v>
      </c>
      <c r="E258" s="115">
        <v>1</v>
      </c>
      <c r="F258" s="110"/>
      <c r="G258" s="114"/>
      <c r="H258" s="114"/>
    </row>
    <row r="259" spans="1:8" s="111" customFormat="1" x14ac:dyDescent="0.2">
      <c r="A259" s="105"/>
      <c r="B259" s="112">
        <v>1311</v>
      </c>
      <c r="C259" s="122"/>
      <c r="D259" s="114" t="s">
        <v>326</v>
      </c>
      <c r="E259" s="115">
        <v>1</v>
      </c>
      <c r="F259" s="110"/>
      <c r="G259" s="114"/>
      <c r="H259" s="114"/>
    </row>
    <row r="260" spans="1:8" s="111" customFormat="1" x14ac:dyDescent="0.2">
      <c r="A260" s="105"/>
      <c r="B260" s="112">
        <v>1311</v>
      </c>
      <c r="C260" s="122"/>
      <c r="D260" s="114" t="s">
        <v>327</v>
      </c>
      <c r="E260" s="115">
        <v>1</v>
      </c>
      <c r="F260" s="110"/>
      <c r="G260" s="114"/>
      <c r="H260" s="114"/>
    </row>
    <row r="261" spans="1:8" s="111" customFormat="1" ht="13.5" thickBot="1" x14ac:dyDescent="0.25">
      <c r="A261" s="105"/>
      <c r="B261" s="112">
        <v>1311</v>
      </c>
      <c r="C261" s="122"/>
      <c r="D261" s="114" t="s">
        <v>328</v>
      </c>
      <c r="E261" s="115">
        <v>1</v>
      </c>
      <c r="F261" s="110"/>
      <c r="G261" s="114"/>
      <c r="H261" s="114"/>
    </row>
    <row r="262" spans="1:8" s="124" customFormat="1" ht="13.5" thickBot="1" x14ac:dyDescent="0.25">
      <c r="A262" s="105"/>
      <c r="B262" s="121"/>
      <c r="C262" s="117" t="s">
        <v>20</v>
      </c>
      <c r="D262" s="118" t="s">
        <v>19</v>
      </c>
      <c r="E262" s="119">
        <f>SUM(E263:E267)</f>
        <v>5</v>
      </c>
      <c r="F262" s="123"/>
      <c r="G262" s="118" t="s">
        <v>19</v>
      </c>
      <c r="H262" s="119">
        <f>SUM(H263:H267)</f>
        <v>5</v>
      </c>
    </row>
    <row r="263" spans="1:8" s="111" customFormat="1" x14ac:dyDescent="0.2">
      <c r="A263" s="105"/>
      <c r="B263" s="112">
        <v>1311</v>
      </c>
      <c r="C263" s="113"/>
      <c r="D263" s="114" t="s">
        <v>329</v>
      </c>
      <c r="E263" s="115">
        <v>1</v>
      </c>
      <c r="F263" s="110"/>
      <c r="G263" s="114" t="s">
        <v>329</v>
      </c>
      <c r="H263" s="114">
        <v>1</v>
      </c>
    </row>
    <row r="264" spans="1:8" s="111" customFormat="1" x14ac:dyDescent="0.2">
      <c r="A264" s="105"/>
      <c r="B264" s="112">
        <v>1311</v>
      </c>
      <c r="C264" s="113"/>
      <c r="D264" s="114" t="s">
        <v>330</v>
      </c>
      <c r="E264" s="115">
        <v>1</v>
      </c>
      <c r="F264" s="110"/>
      <c r="G264" s="114" t="s">
        <v>330</v>
      </c>
      <c r="H264" s="114">
        <v>1</v>
      </c>
    </row>
    <row r="265" spans="1:8" s="111" customFormat="1" x14ac:dyDescent="0.2">
      <c r="A265" s="105"/>
      <c r="B265" s="112">
        <v>1311</v>
      </c>
      <c r="C265" s="113"/>
      <c r="D265" s="114" t="s">
        <v>331</v>
      </c>
      <c r="E265" s="115">
        <v>1</v>
      </c>
      <c r="F265" s="110"/>
      <c r="G265" s="114" t="s">
        <v>331</v>
      </c>
      <c r="H265" s="114">
        <v>1</v>
      </c>
    </row>
    <row r="266" spans="1:8" s="111" customFormat="1" x14ac:dyDescent="0.2">
      <c r="A266" s="105"/>
      <c r="B266" s="112">
        <v>1311</v>
      </c>
      <c r="C266" s="113"/>
      <c r="D266" s="114" t="s">
        <v>332</v>
      </c>
      <c r="E266" s="115">
        <v>1</v>
      </c>
      <c r="F266" s="110"/>
      <c r="G266" s="114" t="s">
        <v>332</v>
      </c>
      <c r="H266" s="114">
        <v>1</v>
      </c>
    </row>
    <row r="267" spans="1:8" s="111" customFormat="1" ht="13.5" thickBot="1" x14ac:dyDescent="0.25">
      <c r="A267" s="105"/>
      <c r="B267" s="112">
        <v>1311</v>
      </c>
      <c r="C267" s="113"/>
      <c r="D267" s="114" t="s">
        <v>333</v>
      </c>
      <c r="E267" s="115">
        <v>1</v>
      </c>
      <c r="F267" s="110"/>
      <c r="G267" s="114" t="s">
        <v>333</v>
      </c>
      <c r="H267" s="114">
        <v>1</v>
      </c>
    </row>
    <row r="268" spans="1:8" s="111" customFormat="1" ht="13.5" thickBot="1" x14ac:dyDescent="0.25">
      <c r="A268" s="105"/>
      <c r="B268" s="125"/>
      <c r="C268" s="117" t="s">
        <v>11</v>
      </c>
      <c r="D268" s="118" t="s">
        <v>12</v>
      </c>
      <c r="E268" s="119">
        <f>SUM(E269:E312)</f>
        <v>44</v>
      </c>
      <c r="F268" s="110"/>
      <c r="G268" s="118" t="s">
        <v>12</v>
      </c>
      <c r="H268" s="119">
        <f>SUM(H269:H312)</f>
        <v>43</v>
      </c>
    </row>
    <row r="269" spans="1:8" s="111" customFormat="1" ht="25.5" x14ac:dyDescent="0.2">
      <c r="A269" s="105"/>
      <c r="B269" s="112">
        <v>1311</v>
      </c>
      <c r="C269" s="122"/>
      <c r="D269" s="114" t="s">
        <v>334</v>
      </c>
      <c r="E269" s="115">
        <v>1</v>
      </c>
      <c r="F269" s="110"/>
      <c r="G269" s="114" t="s">
        <v>334</v>
      </c>
      <c r="H269" s="114">
        <v>1</v>
      </c>
    </row>
    <row r="270" spans="1:8" s="111" customFormat="1" x14ac:dyDescent="0.2">
      <c r="A270" s="105"/>
      <c r="B270" s="112">
        <v>1311</v>
      </c>
      <c r="C270" s="122"/>
      <c r="D270" s="114" t="s">
        <v>335</v>
      </c>
      <c r="E270" s="115">
        <v>1</v>
      </c>
      <c r="F270" s="110"/>
      <c r="G270" s="114" t="s">
        <v>335</v>
      </c>
      <c r="H270" s="114">
        <v>1</v>
      </c>
    </row>
    <row r="271" spans="1:8" s="111" customFormat="1" x14ac:dyDescent="0.2">
      <c r="A271" s="105"/>
      <c r="B271" s="112">
        <v>1311</v>
      </c>
      <c r="C271" s="122"/>
      <c r="D271" s="114" t="s">
        <v>336</v>
      </c>
      <c r="E271" s="115">
        <v>1</v>
      </c>
      <c r="F271" s="110"/>
      <c r="G271" s="114" t="s">
        <v>336</v>
      </c>
      <c r="H271" s="114">
        <v>1</v>
      </c>
    </row>
    <row r="272" spans="1:8" s="111" customFormat="1" x14ac:dyDescent="0.2">
      <c r="A272" s="105"/>
      <c r="B272" s="112">
        <v>1311</v>
      </c>
      <c r="C272" s="122"/>
      <c r="D272" s="114" t="s">
        <v>337</v>
      </c>
      <c r="E272" s="115">
        <v>1</v>
      </c>
      <c r="F272" s="110"/>
      <c r="G272" s="114" t="s">
        <v>337</v>
      </c>
      <c r="H272" s="114">
        <v>1</v>
      </c>
    </row>
    <row r="273" spans="1:8" s="111" customFormat="1" x14ac:dyDescent="0.2">
      <c r="A273" s="105"/>
      <c r="B273" s="112">
        <v>1311</v>
      </c>
      <c r="C273" s="122"/>
      <c r="D273" s="114" t="s">
        <v>338</v>
      </c>
      <c r="E273" s="115">
        <v>1</v>
      </c>
      <c r="F273" s="110"/>
      <c r="G273" s="114" t="s">
        <v>338</v>
      </c>
      <c r="H273" s="114">
        <v>1</v>
      </c>
    </row>
    <row r="274" spans="1:8" s="111" customFormat="1" x14ac:dyDescent="0.2">
      <c r="A274" s="105"/>
      <c r="B274" s="112">
        <v>1311</v>
      </c>
      <c r="C274" s="122"/>
      <c r="D274" s="114" t="s">
        <v>339</v>
      </c>
      <c r="E274" s="115">
        <v>1</v>
      </c>
      <c r="F274" s="110"/>
      <c r="G274" s="114" t="s">
        <v>339</v>
      </c>
      <c r="H274" s="114">
        <v>1</v>
      </c>
    </row>
    <row r="275" spans="1:8" s="111" customFormat="1" x14ac:dyDescent="0.2">
      <c r="A275" s="105"/>
      <c r="B275" s="112">
        <v>1311</v>
      </c>
      <c r="C275" s="122"/>
      <c r="D275" s="114" t="s">
        <v>340</v>
      </c>
      <c r="E275" s="115">
        <v>1</v>
      </c>
      <c r="F275" s="110"/>
      <c r="G275" s="114" t="s">
        <v>340</v>
      </c>
      <c r="H275" s="114">
        <v>1</v>
      </c>
    </row>
    <row r="276" spans="1:8" s="111" customFormat="1" ht="25.5" x14ac:dyDescent="0.2">
      <c r="A276" s="105"/>
      <c r="B276" s="112">
        <v>1311</v>
      </c>
      <c r="C276" s="122"/>
      <c r="D276" s="114" t="s">
        <v>341</v>
      </c>
      <c r="E276" s="115">
        <v>1</v>
      </c>
      <c r="F276" s="110"/>
      <c r="G276" s="114" t="s">
        <v>341</v>
      </c>
      <c r="H276" s="114">
        <v>1</v>
      </c>
    </row>
    <row r="277" spans="1:8" s="111" customFormat="1" x14ac:dyDescent="0.2">
      <c r="A277" s="105"/>
      <c r="B277" s="112">
        <v>1311</v>
      </c>
      <c r="C277" s="122"/>
      <c r="D277" s="114" t="s">
        <v>342</v>
      </c>
      <c r="E277" s="115">
        <v>1</v>
      </c>
      <c r="F277" s="110"/>
      <c r="G277" s="114" t="s">
        <v>342</v>
      </c>
      <c r="H277" s="114">
        <v>1</v>
      </c>
    </row>
    <row r="278" spans="1:8" s="111" customFormat="1" ht="25.5" x14ac:dyDescent="0.2">
      <c r="A278" s="105"/>
      <c r="B278" s="112">
        <v>1311</v>
      </c>
      <c r="C278" s="122"/>
      <c r="D278" s="114" t="s">
        <v>343</v>
      </c>
      <c r="E278" s="115">
        <v>1</v>
      </c>
      <c r="F278" s="110"/>
      <c r="G278" s="114" t="s">
        <v>343</v>
      </c>
      <c r="H278" s="114">
        <v>1</v>
      </c>
    </row>
    <row r="279" spans="1:8" s="111" customFormat="1" x14ac:dyDescent="0.2">
      <c r="A279" s="105"/>
      <c r="B279" s="112">
        <v>1311</v>
      </c>
      <c r="C279" s="122"/>
      <c r="D279" s="114" t="s">
        <v>344</v>
      </c>
      <c r="E279" s="115">
        <v>1</v>
      </c>
      <c r="F279" s="110"/>
      <c r="G279" s="114" t="s">
        <v>344</v>
      </c>
      <c r="H279" s="114">
        <v>1</v>
      </c>
    </row>
    <row r="280" spans="1:8" s="111" customFormat="1" x14ac:dyDescent="0.2">
      <c r="A280" s="105"/>
      <c r="B280" s="112">
        <v>1311</v>
      </c>
      <c r="C280" s="122"/>
      <c r="D280" s="114" t="s">
        <v>345</v>
      </c>
      <c r="E280" s="115">
        <v>1</v>
      </c>
      <c r="F280" s="110"/>
      <c r="G280" s="114" t="s">
        <v>345</v>
      </c>
      <c r="H280" s="114">
        <v>1</v>
      </c>
    </row>
    <row r="281" spans="1:8" s="111" customFormat="1" x14ac:dyDescent="0.2">
      <c r="A281" s="105"/>
      <c r="B281" s="112">
        <v>1311</v>
      </c>
      <c r="C281" s="122"/>
      <c r="D281" s="114" t="s">
        <v>346</v>
      </c>
      <c r="E281" s="115">
        <v>1</v>
      </c>
      <c r="F281" s="110"/>
      <c r="G281" s="114" t="s">
        <v>346</v>
      </c>
      <c r="H281" s="114">
        <v>1</v>
      </c>
    </row>
    <row r="282" spans="1:8" s="111" customFormat="1" ht="25.5" x14ac:dyDescent="0.2">
      <c r="A282" s="105"/>
      <c r="B282" s="112">
        <v>1311</v>
      </c>
      <c r="C282" s="122"/>
      <c r="D282" s="114" t="s">
        <v>347</v>
      </c>
      <c r="E282" s="115">
        <v>1</v>
      </c>
      <c r="F282" s="110"/>
      <c r="G282" s="114" t="s">
        <v>347</v>
      </c>
      <c r="H282" s="114">
        <v>1</v>
      </c>
    </row>
    <row r="283" spans="1:8" s="111" customFormat="1" x14ac:dyDescent="0.2">
      <c r="A283" s="105"/>
      <c r="B283" s="112">
        <v>1311</v>
      </c>
      <c r="C283" s="122"/>
      <c r="D283" s="114" t="s">
        <v>348</v>
      </c>
      <c r="E283" s="115">
        <v>1</v>
      </c>
      <c r="F283" s="110"/>
      <c r="G283" s="114" t="s">
        <v>348</v>
      </c>
      <c r="H283" s="114">
        <v>1</v>
      </c>
    </row>
    <row r="284" spans="1:8" s="111" customFormat="1" x14ac:dyDescent="0.2">
      <c r="A284" s="105"/>
      <c r="B284" s="112">
        <v>1311</v>
      </c>
      <c r="C284" s="122"/>
      <c r="D284" s="114" t="s">
        <v>349</v>
      </c>
      <c r="E284" s="115">
        <v>1</v>
      </c>
      <c r="F284" s="110"/>
      <c r="G284" s="114" t="s">
        <v>349</v>
      </c>
      <c r="H284" s="114">
        <v>1</v>
      </c>
    </row>
    <row r="285" spans="1:8" s="111" customFormat="1" x14ac:dyDescent="0.2">
      <c r="A285" s="105"/>
      <c r="B285" s="112">
        <v>1311</v>
      </c>
      <c r="C285" s="122"/>
      <c r="D285" s="114" t="s">
        <v>350</v>
      </c>
      <c r="E285" s="115">
        <v>1</v>
      </c>
      <c r="F285" s="110"/>
      <c r="G285" s="114" t="s">
        <v>350</v>
      </c>
      <c r="H285" s="114">
        <v>1</v>
      </c>
    </row>
    <row r="286" spans="1:8" s="111" customFormat="1" x14ac:dyDescent="0.2">
      <c r="A286" s="105"/>
      <c r="B286" s="112">
        <v>1311</v>
      </c>
      <c r="C286" s="122"/>
      <c r="D286" s="114" t="s">
        <v>351</v>
      </c>
      <c r="E286" s="115">
        <v>1</v>
      </c>
      <c r="F286" s="110"/>
      <c r="G286" s="114" t="s">
        <v>351</v>
      </c>
      <c r="H286" s="114">
        <v>1</v>
      </c>
    </row>
    <row r="287" spans="1:8" s="111" customFormat="1" ht="25.5" x14ac:dyDescent="0.2">
      <c r="A287" s="105"/>
      <c r="B287" s="112">
        <v>1311</v>
      </c>
      <c r="C287" s="122"/>
      <c r="D287" s="114" t="s">
        <v>352</v>
      </c>
      <c r="E287" s="115">
        <v>1</v>
      </c>
      <c r="F287" s="110"/>
      <c r="G287" s="114" t="s">
        <v>352</v>
      </c>
      <c r="H287" s="114">
        <v>1</v>
      </c>
    </row>
    <row r="288" spans="1:8" s="111" customFormat="1" ht="25.5" x14ac:dyDescent="0.2">
      <c r="A288" s="105"/>
      <c r="B288" s="112">
        <v>1311</v>
      </c>
      <c r="C288" s="122"/>
      <c r="D288" s="114" t="s">
        <v>353</v>
      </c>
      <c r="E288" s="115">
        <v>1</v>
      </c>
      <c r="F288" s="110"/>
      <c r="G288" s="114" t="s">
        <v>353</v>
      </c>
      <c r="H288" s="114">
        <v>1</v>
      </c>
    </row>
    <row r="289" spans="1:8" s="111" customFormat="1" ht="25.5" x14ac:dyDescent="0.2">
      <c r="A289" s="105"/>
      <c r="B289" s="112">
        <v>1311</v>
      </c>
      <c r="C289" s="122"/>
      <c r="D289" s="114" t="s">
        <v>354</v>
      </c>
      <c r="E289" s="115">
        <v>1</v>
      </c>
      <c r="F289" s="110"/>
      <c r="G289" s="114" t="s">
        <v>354</v>
      </c>
      <c r="H289" s="114">
        <v>1</v>
      </c>
    </row>
    <row r="290" spans="1:8" s="111" customFormat="1" x14ac:dyDescent="0.2">
      <c r="A290" s="105"/>
      <c r="B290" s="112">
        <v>1311</v>
      </c>
      <c r="C290" s="122"/>
      <c r="D290" s="114" t="s">
        <v>355</v>
      </c>
      <c r="E290" s="115">
        <v>1</v>
      </c>
      <c r="F290" s="110"/>
      <c r="G290" s="114" t="s">
        <v>355</v>
      </c>
      <c r="H290" s="114">
        <v>1</v>
      </c>
    </row>
    <row r="291" spans="1:8" s="111" customFormat="1" x14ac:dyDescent="0.2">
      <c r="A291" s="105"/>
      <c r="B291" s="112">
        <v>1311</v>
      </c>
      <c r="C291" s="122"/>
      <c r="D291" s="114" t="s">
        <v>356</v>
      </c>
      <c r="E291" s="115">
        <v>1</v>
      </c>
      <c r="F291" s="110"/>
      <c r="G291" s="114" t="s">
        <v>356</v>
      </c>
      <c r="H291" s="114">
        <v>1</v>
      </c>
    </row>
    <row r="292" spans="1:8" s="111" customFormat="1" x14ac:dyDescent="0.2">
      <c r="A292" s="105"/>
      <c r="B292" s="112">
        <v>1311</v>
      </c>
      <c r="C292" s="122"/>
      <c r="D292" s="114" t="s">
        <v>357</v>
      </c>
      <c r="E292" s="115">
        <v>1</v>
      </c>
      <c r="F292" s="110"/>
      <c r="G292" s="114" t="s">
        <v>357</v>
      </c>
      <c r="H292" s="114">
        <v>1</v>
      </c>
    </row>
    <row r="293" spans="1:8" s="111" customFormat="1" x14ac:dyDescent="0.2">
      <c r="A293" s="105"/>
      <c r="B293" s="112">
        <v>1311</v>
      </c>
      <c r="C293" s="122"/>
      <c r="D293" s="114" t="s">
        <v>358</v>
      </c>
      <c r="E293" s="115">
        <v>1</v>
      </c>
      <c r="F293" s="110"/>
      <c r="G293" s="114" t="s">
        <v>358</v>
      </c>
      <c r="H293" s="114">
        <v>1</v>
      </c>
    </row>
    <row r="294" spans="1:8" s="111" customFormat="1" x14ac:dyDescent="0.2">
      <c r="A294" s="105"/>
      <c r="B294" s="112">
        <v>1311</v>
      </c>
      <c r="C294" s="122"/>
      <c r="D294" s="114" t="s">
        <v>359</v>
      </c>
      <c r="E294" s="115">
        <v>1</v>
      </c>
      <c r="F294" s="110"/>
      <c r="G294" s="114" t="s">
        <v>359</v>
      </c>
      <c r="H294" s="114">
        <v>1</v>
      </c>
    </row>
    <row r="295" spans="1:8" s="111" customFormat="1" x14ac:dyDescent="0.2">
      <c r="A295" s="105"/>
      <c r="B295" s="112">
        <v>1311</v>
      </c>
      <c r="C295" s="122"/>
      <c r="D295" s="114" t="s">
        <v>360</v>
      </c>
      <c r="E295" s="115">
        <v>1</v>
      </c>
      <c r="F295" s="110"/>
      <c r="G295" s="114" t="s">
        <v>360</v>
      </c>
      <c r="H295" s="114">
        <v>1</v>
      </c>
    </row>
    <row r="296" spans="1:8" s="111" customFormat="1" ht="25.5" x14ac:dyDescent="0.2">
      <c r="A296" s="105"/>
      <c r="B296" s="112">
        <v>1311</v>
      </c>
      <c r="C296" s="122"/>
      <c r="D296" s="114" t="s">
        <v>361</v>
      </c>
      <c r="E296" s="115">
        <v>1</v>
      </c>
      <c r="F296" s="110"/>
      <c r="G296" s="114" t="s">
        <v>362</v>
      </c>
      <c r="H296" s="114">
        <v>1</v>
      </c>
    </row>
    <row r="297" spans="1:8" s="111" customFormat="1" ht="25.5" x14ac:dyDescent="0.2">
      <c r="A297" s="105"/>
      <c r="B297" s="112">
        <v>1311</v>
      </c>
      <c r="C297" s="122"/>
      <c r="D297" s="114" t="s">
        <v>362</v>
      </c>
      <c r="E297" s="115">
        <v>1</v>
      </c>
      <c r="F297" s="110"/>
      <c r="G297" s="114" t="s">
        <v>363</v>
      </c>
      <c r="H297" s="114">
        <v>1</v>
      </c>
    </row>
    <row r="298" spans="1:8" s="111" customFormat="1" ht="25.5" x14ac:dyDescent="0.2">
      <c r="A298" s="105"/>
      <c r="B298" s="112">
        <v>1311</v>
      </c>
      <c r="C298" s="122"/>
      <c r="D298" s="114" t="s">
        <v>363</v>
      </c>
      <c r="E298" s="115">
        <v>1</v>
      </c>
      <c r="F298" s="110"/>
      <c r="G298" s="114" t="s">
        <v>364</v>
      </c>
      <c r="H298" s="114">
        <v>1</v>
      </c>
    </row>
    <row r="299" spans="1:8" s="111" customFormat="1" x14ac:dyDescent="0.2">
      <c r="A299" s="105"/>
      <c r="B299" s="112">
        <v>1311</v>
      </c>
      <c r="C299" s="122"/>
      <c r="D299" s="114" t="s">
        <v>364</v>
      </c>
      <c r="E299" s="115">
        <v>1</v>
      </c>
      <c r="F299" s="110"/>
      <c r="G299" s="114" t="s">
        <v>365</v>
      </c>
      <c r="H299" s="114">
        <v>1</v>
      </c>
    </row>
    <row r="300" spans="1:8" s="111" customFormat="1" x14ac:dyDescent="0.2">
      <c r="A300" s="105"/>
      <c r="B300" s="112">
        <v>1311</v>
      </c>
      <c r="C300" s="122"/>
      <c r="D300" s="114" t="s">
        <v>365</v>
      </c>
      <c r="E300" s="115">
        <v>1</v>
      </c>
      <c r="F300" s="110"/>
      <c r="G300" s="114" t="s">
        <v>366</v>
      </c>
      <c r="H300" s="114">
        <v>1</v>
      </c>
    </row>
    <row r="301" spans="1:8" s="111" customFormat="1" x14ac:dyDescent="0.2">
      <c r="A301" s="105"/>
      <c r="B301" s="112">
        <v>1311</v>
      </c>
      <c r="C301" s="122"/>
      <c r="D301" s="114" t="s">
        <v>366</v>
      </c>
      <c r="E301" s="115">
        <v>1</v>
      </c>
      <c r="F301" s="110"/>
      <c r="G301" s="114" t="s">
        <v>367</v>
      </c>
      <c r="H301" s="114">
        <v>1</v>
      </c>
    </row>
    <row r="302" spans="1:8" s="111" customFormat="1" x14ac:dyDescent="0.2">
      <c r="A302" s="105"/>
      <c r="B302" s="112">
        <v>1311</v>
      </c>
      <c r="C302" s="122"/>
      <c r="D302" s="114" t="s">
        <v>367</v>
      </c>
      <c r="E302" s="115">
        <v>1</v>
      </c>
      <c r="F302" s="110"/>
      <c r="G302" s="114" t="s">
        <v>368</v>
      </c>
      <c r="H302" s="114">
        <v>1</v>
      </c>
    </row>
    <row r="303" spans="1:8" s="111" customFormat="1" x14ac:dyDescent="0.2">
      <c r="A303" s="105"/>
      <c r="B303" s="112">
        <v>1311</v>
      </c>
      <c r="C303" s="122"/>
      <c r="D303" s="114" t="s">
        <v>368</v>
      </c>
      <c r="E303" s="115">
        <v>1</v>
      </c>
      <c r="F303" s="110"/>
      <c r="G303" s="114" t="s">
        <v>369</v>
      </c>
      <c r="H303" s="114">
        <v>1</v>
      </c>
    </row>
    <row r="304" spans="1:8" s="111" customFormat="1" x14ac:dyDescent="0.2">
      <c r="A304" s="105"/>
      <c r="B304" s="112">
        <v>1311</v>
      </c>
      <c r="C304" s="122"/>
      <c r="D304" s="114" t="s">
        <v>369</v>
      </c>
      <c r="E304" s="115">
        <v>1</v>
      </c>
      <c r="F304" s="110"/>
      <c r="G304" s="114" t="s">
        <v>370</v>
      </c>
      <c r="H304" s="114">
        <v>1</v>
      </c>
    </row>
    <row r="305" spans="1:8" s="111" customFormat="1" x14ac:dyDescent="0.2">
      <c r="A305" s="105"/>
      <c r="B305" s="112">
        <v>1311</v>
      </c>
      <c r="C305" s="122"/>
      <c r="D305" s="114" t="s">
        <v>370</v>
      </c>
      <c r="E305" s="115">
        <v>1</v>
      </c>
      <c r="F305" s="110"/>
      <c r="G305" s="114" t="s">
        <v>371</v>
      </c>
      <c r="H305" s="114">
        <v>1</v>
      </c>
    </row>
    <row r="306" spans="1:8" s="111" customFormat="1" x14ac:dyDescent="0.2">
      <c r="A306" s="105"/>
      <c r="B306" s="112">
        <v>1311</v>
      </c>
      <c r="C306" s="122"/>
      <c r="D306" s="114" t="s">
        <v>371</v>
      </c>
      <c r="E306" s="115">
        <v>1</v>
      </c>
      <c r="F306" s="110"/>
      <c r="G306" s="114" t="s">
        <v>372</v>
      </c>
      <c r="H306" s="114">
        <v>1</v>
      </c>
    </row>
    <row r="307" spans="1:8" s="111" customFormat="1" x14ac:dyDescent="0.2">
      <c r="A307" s="105"/>
      <c r="B307" s="112">
        <v>1311</v>
      </c>
      <c r="C307" s="122"/>
      <c r="D307" s="114" t="s">
        <v>372</v>
      </c>
      <c r="E307" s="115">
        <v>1</v>
      </c>
      <c r="F307" s="110"/>
      <c r="G307" s="114" t="s">
        <v>373</v>
      </c>
      <c r="H307" s="114">
        <v>1</v>
      </c>
    </row>
    <row r="308" spans="1:8" s="111" customFormat="1" x14ac:dyDescent="0.2">
      <c r="A308" s="105"/>
      <c r="B308" s="112">
        <v>1311</v>
      </c>
      <c r="C308" s="122"/>
      <c r="D308" s="114" t="s">
        <v>373</v>
      </c>
      <c r="E308" s="115">
        <v>1</v>
      </c>
      <c r="F308" s="110"/>
      <c r="G308" s="114" t="s">
        <v>374</v>
      </c>
      <c r="H308" s="114">
        <v>1</v>
      </c>
    </row>
    <row r="309" spans="1:8" s="111" customFormat="1" x14ac:dyDescent="0.2">
      <c r="A309" s="105"/>
      <c r="B309" s="112">
        <v>1311</v>
      </c>
      <c r="C309" s="122"/>
      <c r="D309" s="114" t="s">
        <v>374</v>
      </c>
      <c r="E309" s="115">
        <v>1</v>
      </c>
      <c r="F309" s="110"/>
      <c r="G309" s="114" t="s">
        <v>375</v>
      </c>
      <c r="H309" s="114">
        <v>1</v>
      </c>
    </row>
    <row r="310" spans="1:8" s="111" customFormat="1" ht="25.5" x14ac:dyDescent="0.2">
      <c r="A310" s="105"/>
      <c r="B310" s="112">
        <v>1311</v>
      </c>
      <c r="C310" s="122"/>
      <c r="D310" s="114" t="s">
        <v>375</v>
      </c>
      <c r="E310" s="115">
        <v>1</v>
      </c>
      <c r="F310" s="110"/>
      <c r="G310" s="114" t="s">
        <v>376</v>
      </c>
      <c r="H310" s="114">
        <v>1</v>
      </c>
    </row>
    <row r="311" spans="1:8" s="111" customFormat="1" ht="25.5" x14ac:dyDescent="0.2">
      <c r="A311" s="105"/>
      <c r="B311" s="112">
        <v>1311</v>
      </c>
      <c r="C311" s="122"/>
      <c r="D311" s="114" t="s">
        <v>376</v>
      </c>
      <c r="E311" s="115">
        <v>1</v>
      </c>
      <c r="F311" s="110"/>
      <c r="G311" s="114" t="s">
        <v>377</v>
      </c>
      <c r="H311" s="114">
        <v>1</v>
      </c>
    </row>
    <row r="312" spans="1:8" s="111" customFormat="1" ht="13.5" thickBot="1" x14ac:dyDescent="0.25">
      <c r="A312" s="126"/>
      <c r="B312" s="127">
        <v>1311</v>
      </c>
      <c r="C312" s="128"/>
      <c r="D312" s="129" t="s">
        <v>377</v>
      </c>
      <c r="E312" s="130">
        <v>1</v>
      </c>
      <c r="F312" s="131"/>
      <c r="G312" s="129"/>
      <c r="H312" s="129"/>
    </row>
    <row r="313" spans="1:8" s="111" customFormat="1" x14ac:dyDescent="0.2">
      <c r="F313" s="132"/>
      <c r="H313" s="133"/>
    </row>
    <row r="314" spans="1:8" s="111" customFormat="1" x14ac:dyDescent="0.2">
      <c r="A314" s="177" t="s">
        <v>24</v>
      </c>
      <c r="B314" s="177"/>
      <c r="C314" s="177"/>
      <c r="D314" s="177"/>
      <c r="E314" s="177"/>
      <c r="F314" s="177"/>
      <c r="G314" s="177"/>
      <c r="H314" s="177"/>
    </row>
    <row r="315" spans="1:8" x14ac:dyDescent="0.2">
      <c r="A315" s="1" t="s">
        <v>25</v>
      </c>
      <c r="F315" s="4"/>
      <c r="G315" s="5"/>
      <c r="H315" s="25"/>
    </row>
    <row r="316" spans="1:8" x14ac:dyDescent="0.2">
      <c r="A316" s="1" t="s">
        <v>23</v>
      </c>
      <c r="F316" s="4"/>
    </row>
    <row r="317" spans="1:8" x14ac:dyDescent="0.2">
      <c r="A317" s="1" t="s">
        <v>21</v>
      </c>
      <c r="F317" s="98"/>
      <c r="G317" s="98"/>
    </row>
    <row r="318" spans="1:8" x14ac:dyDescent="0.2">
      <c r="F318" s="4"/>
    </row>
    <row r="319" spans="1:8" x14ac:dyDescent="0.2">
      <c r="E319" s="98">
        <f>E6+E168+E239+E262+E268</f>
        <v>302</v>
      </c>
      <c r="F319" s="4"/>
      <c r="H319" s="98">
        <f>H6+H168+H239+H262+H268</f>
        <v>293</v>
      </c>
    </row>
    <row r="320" spans="1:8" x14ac:dyDescent="0.2">
      <c r="F320" s="4"/>
    </row>
    <row r="321" spans="6:6" x14ac:dyDescent="0.2">
      <c r="F321" s="4"/>
    </row>
    <row r="322" spans="6:6" x14ac:dyDescent="0.2">
      <c r="F322" s="4"/>
    </row>
    <row r="323" spans="6:6" x14ac:dyDescent="0.2">
      <c r="F323" s="4"/>
    </row>
    <row r="324" spans="6:6" x14ac:dyDescent="0.2">
      <c r="F324" s="4"/>
    </row>
    <row r="325" spans="6:6" x14ac:dyDescent="0.2">
      <c r="F325" s="4"/>
    </row>
    <row r="326" spans="6:6" x14ac:dyDescent="0.2">
      <c r="F326" s="4"/>
    </row>
    <row r="327" spans="6:6" x14ac:dyDescent="0.2">
      <c r="F327" s="4"/>
    </row>
    <row r="328" spans="6:6" x14ac:dyDescent="0.2">
      <c r="F328" s="4"/>
    </row>
    <row r="329" spans="6:6" x14ac:dyDescent="0.2">
      <c r="F329" s="4"/>
    </row>
    <row r="330" spans="6:6" x14ac:dyDescent="0.2">
      <c r="F330" s="4"/>
    </row>
    <row r="331" spans="6:6" x14ac:dyDescent="0.2">
      <c r="F331" s="4"/>
    </row>
    <row r="332" spans="6:6" x14ac:dyDescent="0.2">
      <c r="F332" s="4"/>
    </row>
    <row r="333" spans="6:6" x14ac:dyDescent="0.2">
      <c r="F333" s="4"/>
    </row>
    <row r="334" spans="6:6" x14ac:dyDescent="0.2">
      <c r="F334" s="4"/>
    </row>
    <row r="335" spans="6:6" x14ac:dyDescent="0.2">
      <c r="F335" s="4"/>
    </row>
    <row r="336" spans="6:6" x14ac:dyDescent="0.2">
      <c r="F336" s="4"/>
    </row>
    <row r="337" spans="6:6" x14ac:dyDescent="0.2">
      <c r="F337" s="4"/>
    </row>
    <row r="338" spans="6:6" x14ac:dyDescent="0.2">
      <c r="F338" s="4"/>
    </row>
    <row r="339" spans="6:6" x14ac:dyDescent="0.2">
      <c r="F339" s="4"/>
    </row>
    <row r="340" spans="6:6" x14ac:dyDescent="0.2">
      <c r="F340" s="4"/>
    </row>
    <row r="341" spans="6:6" x14ac:dyDescent="0.2">
      <c r="F341" s="4"/>
    </row>
    <row r="342" spans="6:6" x14ac:dyDescent="0.2">
      <c r="F342" s="4"/>
    </row>
    <row r="343" spans="6:6" x14ac:dyDescent="0.2">
      <c r="F343" s="4"/>
    </row>
    <row r="344" spans="6:6" x14ac:dyDescent="0.2">
      <c r="F344" s="4"/>
    </row>
    <row r="345" spans="6:6" x14ac:dyDescent="0.2">
      <c r="F345" s="4"/>
    </row>
    <row r="346" spans="6:6" x14ac:dyDescent="0.2">
      <c r="F346" s="4"/>
    </row>
    <row r="347" spans="6:6" x14ac:dyDescent="0.2">
      <c r="F347" s="4"/>
    </row>
    <row r="348" spans="6:6" x14ac:dyDescent="0.2">
      <c r="F348" s="4"/>
    </row>
    <row r="349" spans="6:6" x14ac:dyDescent="0.2">
      <c r="F349" s="4"/>
    </row>
    <row r="350" spans="6:6" x14ac:dyDescent="0.2">
      <c r="F350" s="4"/>
    </row>
    <row r="351" spans="6:6" x14ac:dyDescent="0.2">
      <c r="F351" s="4"/>
    </row>
    <row r="352" spans="6:6" x14ac:dyDescent="0.2">
      <c r="F352" s="4"/>
    </row>
    <row r="353" spans="6:6" x14ac:dyDescent="0.2">
      <c r="F353" s="4"/>
    </row>
    <row r="354" spans="6:6" x14ac:dyDescent="0.2">
      <c r="F354" s="4"/>
    </row>
    <row r="355" spans="6:6" x14ac:dyDescent="0.2">
      <c r="F355" s="4"/>
    </row>
    <row r="356" spans="6:6" x14ac:dyDescent="0.2">
      <c r="F356" s="4"/>
    </row>
    <row r="357" spans="6:6" x14ac:dyDescent="0.2">
      <c r="F357" s="4"/>
    </row>
    <row r="358" spans="6:6" x14ac:dyDescent="0.2">
      <c r="F358" s="4"/>
    </row>
    <row r="359" spans="6:6" x14ac:dyDescent="0.2">
      <c r="F359" s="4"/>
    </row>
    <row r="360" spans="6:6" x14ac:dyDescent="0.2">
      <c r="F360" s="4"/>
    </row>
    <row r="361" spans="6:6" x14ac:dyDescent="0.2">
      <c r="F361" s="4"/>
    </row>
    <row r="362" spans="6:6" x14ac:dyDescent="0.2">
      <c r="F362" s="4"/>
    </row>
    <row r="363" spans="6:6" x14ac:dyDescent="0.2">
      <c r="F363" s="4"/>
    </row>
    <row r="364" spans="6:6" x14ac:dyDescent="0.2">
      <c r="F364" s="4"/>
    </row>
    <row r="365" spans="6:6" x14ac:dyDescent="0.2">
      <c r="F365" s="4"/>
    </row>
    <row r="366" spans="6:6" x14ac:dyDescent="0.2">
      <c r="F366" s="4"/>
    </row>
    <row r="367" spans="6:6" x14ac:dyDescent="0.2">
      <c r="F367" s="4"/>
    </row>
    <row r="368" spans="6:6" x14ac:dyDescent="0.2">
      <c r="F368" s="4"/>
    </row>
    <row r="369" spans="6:6" x14ac:dyDescent="0.2">
      <c r="F369" s="4"/>
    </row>
    <row r="370" spans="6:6" x14ac:dyDescent="0.2">
      <c r="F370" s="4"/>
    </row>
    <row r="371" spans="6:6" x14ac:dyDescent="0.2">
      <c r="F371" s="4"/>
    </row>
    <row r="372" spans="6:6" x14ac:dyDescent="0.2">
      <c r="F372" s="4"/>
    </row>
    <row r="373" spans="6:6" x14ac:dyDescent="0.2">
      <c r="F373" s="4"/>
    </row>
    <row r="374" spans="6:6" x14ac:dyDescent="0.2">
      <c r="F374" s="4"/>
    </row>
    <row r="375" spans="6:6" x14ac:dyDescent="0.2">
      <c r="F375" s="4"/>
    </row>
    <row r="376" spans="6:6" x14ac:dyDescent="0.2">
      <c r="F376" s="4"/>
    </row>
    <row r="377" spans="6:6" x14ac:dyDescent="0.2">
      <c r="F377" s="4"/>
    </row>
    <row r="378" spans="6:6" x14ac:dyDescent="0.2">
      <c r="F378" s="4"/>
    </row>
    <row r="379" spans="6:6" x14ac:dyDescent="0.2">
      <c r="F379" s="4"/>
    </row>
    <row r="380" spans="6:6" x14ac:dyDescent="0.2">
      <c r="F380" s="4"/>
    </row>
    <row r="381" spans="6:6" x14ac:dyDescent="0.2">
      <c r="F381" s="4"/>
    </row>
    <row r="382" spans="6:6" x14ac:dyDescent="0.2">
      <c r="F382" s="4"/>
    </row>
    <row r="383" spans="6:6" x14ac:dyDescent="0.2">
      <c r="F383" s="4"/>
    </row>
    <row r="384" spans="6:6" x14ac:dyDescent="0.2">
      <c r="F384" s="4"/>
    </row>
    <row r="385" spans="6:6" x14ac:dyDescent="0.2">
      <c r="F385" s="4"/>
    </row>
    <row r="386" spans="6:6" x14ac:dyDescent="0.2">
      <c r="F386" s="4"/>
    </row>
    <row r="387" spans="6:6" x14ac:dyDescent="0.2">
      <c r="F387" s="4"/>
    </row>
    <row r="388" spans="6:6" x14ac:dyDescent="0.2">
      <c r="F388" s="4"/>
    </row>
    <row r="389" spans="6:6" x14ac:dyDescent="0.2">
      <c r="F389" s="4"/>
    </row>
    <row r="390" spans="6:6" x14ac:dyDescent="0.2">
      <c r="F390" s="4"/>
    </row>
    <row r="391" spans="6:6" x14ac:dyDescent="0.2">
      <c r="F391" s="4"/>
    </row>
    <row r="392" spans="6:6" x14ac:dyDescent="0.2">
      <c r="F392" s="4"/>
    </row>
    <row r="393" spans="6:6" x14ac:dyDescent="0.2">
      <c r="F393" s="4"/>
    </row>
    <row r="394" spans="6:6" x14ac:dyDescent="0.2">
      <c r="F394" s="4"/>
    </row>
    <row r="395" spans="6:6" x14ac:dyDescent="0.2">
      <c r="F395" s="4"/>
    </row>
    <row r="396" spans="6:6" x14ac:dyDescent="0.2">
      <c r="F396" s="4"/>
    </row>
    <row r="397" spans="6:6" x14ac:dyDescent="0.2">
      <c r="F397" s="4"/>
    </row>
    <row r="398" spans="6:6" x14ac:dyDescent="0.2">
      <c r="F398" s="4"/>
    </row>
    <row r="399" spans="6:6" x14ac:dyDescent="0.2">
      <c r="F399" s="4"/>
    </row>
    <row r="400" spans="6:6" x14ac:dyDescent="0.2">
      <c r="F400" s="4"/>
    </row>
    <row r="401" spans="6:6" x14ac:dyDescent="0.2">
      <c r="F401" s="4"/>
    </row>
    <row r="402" spans="6:6" x14ac:dyDescent="0.2">
      <c r="F402" s="4"/>
    </row>
    <row r="403" spans="6:6" x14ac:dyDescent="0.2">
      <c r="F403" s="4"/>
    </row>
    <row r="404" spans="6:6" x14ac:dyDescent="0.2">
      <c r="F404" s="4"/>
    </row>
    <row r="405" spans="6:6" x14ac:dyDescent="0.2">
      <c r="F405" s="4"/>
    </row>
    <row r="406" spans="6:6" x14ac:dyDescent="0.2">
      <c r="F406" s="4"/>
    </row>
    <row r="407" spans="6:6" x14ac:dyDescent="0.2">
      <c r="F407" s="4"/>
    </row>
    <row r="408" spans="6:6" x14ac:dyDescent="0.2">
      <c r="F408" s="4"/>
    </row>
    <row r="409" spans="6:6" x14ac:dyDescent="0.2">
      <c r="F409" s="4"/>
    </row>
    <row r="410" spans="6:6" x14ac:dyDescent="0.2">
      <c r="F410" s="4"/>
    </row>
    <row r="411" spans="6:6" x14ac:dyDescent="0.2">
      <c r="F411" s="4"/>
    </row>
    <row r="412" spans="6:6" x14ac:dyDescent="0.2">
      <c r="F412" s="4"/>
    </row>
    <row r="413" spans="6:6" x14ac:dyDescent="0.2">
      <c r="F413" s="4"/>
    </row>
    <row r="414" spans="6:6" x14ac:dyDescent="0.2">
      <c r="F414" s="4"/>
    </row>
    <row r="415" spans="6:6" x14ac:dyDescent="0.2">
      <c r="F415" s="4"/>
    </row>
    <row r="416" spans="6:6" x14ac:dyDescent="0.2">
      <c r="F416" s="4"/>
    </row>
    <row r="417" spans="6:6" x14ac:dyDescent="0.2">
      <c r="F417" s="4"/>
    </row>
    <row r="418" spans="6:6" x14ac:dyDescent="0.2">
      <c r="F418" s="4"/>
    </row>
    <row r="419" spans="6:6" x14ac:dyDescent="0.2">
      <c r="F419" s="4"/>
    </row>
    <row r="420" spans="6:6" x14ac:dyDescent="0.2">
      <c r="F420" s="4"/>
    </row>
    <row r="421" spans="6:6" x14ac:dyDescent="0.2">
      <c r="F421" s="4"/>
    </row>
    <row r="422" spans="6:6" x14ac:dyDescent="0.2">
      <c r="F422" s="4"/>
    </row>
    <row r="423" spans="6:6" x14ac:dyDescent="0.2">
      <c r="F423" s="4"/>
    </row>
    <row r="424" spans="6:6" x14ac:dyDescent="0.2">
      <c r="F424" s="4"/>
    </row>
    <row r="425" spans="6:6" x14ac:dyDescent="0.2">
      <c r="F425" s="4"/>
    </row>
    <row r="426" spans="6:6" x14ac:dyDescent="0.2">
      <c r="F426" s="4"/>
    </row>
    <row r="427" spans="6:6" x14ac:dyDescent="0.2">
      <c r="F427" s="4"/>
    </row>
    <row r="428" spans="6:6" x14ac:dyDescent="0.2">
      <c r="F428" s="4"/>
    </row>
    <row r="429" spans="6:6" x14ac:dyDescent="0.2">
      <c r="F429" s="4"/>
    </row>
    <row r="430" spans="6:6" x14ac:dyDescent="0.2">
      <c r="F430" s="4"/>
    </row>
    <row r="431" spans="6:6" x14ac:dyDescent="0.2">
      <c r="F431" s="4"/>
    </row>
    <row r="432" spans="6:6" x14ac:dyDescent="0.2">
      <c r="F432" s="4"/>
    </row>
    <row r="433" spans="6:6" x14ac:dyDescent="0.2">
      <c r="F433" s="4"/>
    </row>
    <row r="434" spans="6:6" x14ac:dyDescent="0.2">
      <c r="F434" s="4"/>
    </row>
    <row r="435" spans="6:6" x14ac:dyDescent="0.2">
      <c r="F435" s="4"/>
    </row>
    <row r="436" spans="6:6" x14ac:dyDescent="0.2">
      <c r="F436" s="4"/>
    </row>
    <row r="437" spans="6:6" x14ac:dyDescent="0.2">
      <c r="F437" s="4"/>
    </row>
    <row r="438" spans="6:6" x14ac:dyDescent="0.2">
      <c r="F438" s="4"/>
    </row>
    <row r="439" spans="6:6" x14ac:dyDescent="0.2">
      <c r="F439" s="4"/>
    </row>
    <row r="440" spans="6:6" x14ac:dyDescent="0.2">
      <c r="F440" s="4"/>
    </row>
    <row r="441" spans="6:6" x14ac:dyDescent="0.2">
      <c r="F441" s="4"/>
    </row>
    <row r="442" spans="6:6" x14ac:dyDescent="0.2">
      <c r="F442" s="4"/>
    </row>
    <row r="443" spans="6:6" x14ac:dyDescent="0.2">
      <c r="F443" s="4"/>
    </row>
    <row r="444" spans="6:6" x14ac:dyDescent="0.2">
      <c r="F444" s="4"/>
    </row>
    <row r="445" spans="6:6" x14ac:dyDescent="0.2">
      <c r="F445" s="4"/>
    </row>
    <row r="446" spans="6:6" x14ac:dyDescent="0.2">
      <c r="F446" s="4"/>
    </row>
    <row r="447" spans="6:6" x14ac:dyDescent="0.2">
      <c r="F447" s="4"/>
    </row>
    <row r="448" spans="6:6" x14ac:dyDescent="0.2">
      <c r="F448" s="4"/>
    </row>
    <row r="449" spans="6:6" x14ac:dyDescent="0.2">
      <c r="F449" s="4"/>
    </row>
    <row r="450" spans="6:6" x14ac:dyDescent="0.2">
      <c r="F450" s="4"/>
    </row>
    <row r="451" spans="6:6" x14ac:dyDescent="0.2">
      <c r="F451" s="4"/>
    </row>
    <row r="452" spans="6:6" x14ac:dyDescent="0.2">
      <c r="F452" s="4"/>
    </row>
    <row r="453" spans="6:6" x14ac:dyDescent="0.2">
      <c r="F453" s="4"/>
    </row>
    <row r="454" spans="6:6" x14ac:dyDescent="0.2">
      <c r="F454" s="4"/>
    </row>
    <row r="455" spans="6:6" x14ac:dyDescent="0.2">
      <c r="F455" s="4"/>
    </row>
    <row r="456" spans="6:6" x14ac:dyDescent="0.2">
      <c r="F456" s="4"/>
    </row>
    <row r="457" spans="6:6" x14ac:dyDescent="0.2">
      <c r="F457" s="4"/>
    </row>
    <row r="458" spans="6:6" x14ac:dyDescent="0.2">
      <c r="F458" s="4"/>
    </row>
    <row r="459" spans="6:6" x14ac:dyDescent="0.2">
      <c r="F459" s="4"/>
    </row>
    <row r="460" spans="6:6" x14ac:dyDescent="0.2">
      <c r="F460" s="4"/>
    </row>
    <row r="461" spans="6:6" x14ac:dyDescent="0.2">
      <c r="F461" s="4"/>
    </row>
    <row r="462" spans="6:6" x14ac:dyDescent="0.2">
      <c r="F462" s="4"/>
    </row>
    <row r="463" spans="6:6" x14ac:dyDescent="0.2">
      <c r="F463" s="4"/>
    </row>
    <row r="464" spans="6:6" x14ac:dyDescent="0.2">
      <c r="F464" s="4"/>
    </row>
    <row r="465" spans="6:6" x14ac:dyDescent="0.2">
      <c r="F465" s="4"/>
    </row>
    <row r="466" spans="6:6" x14ac:dyDescent="0.2">
      <c r="F466" s="4"/>
    </row>
    <row r="467" spans="6:6" x14ac:dyDescent="0.2">
      <c r="F467" s="4"/>
    </row>
    <row r="468" spans="6:6" x14ac:dyDescent="0.2">
      <c r="F468" s="4"/>
    </row>
    <row r="469" spans="6:6" x14ac:dyDescent="0.2">
      <c r="F469" s="4"/>
    </row>
    <row r="470" spans="6:6" x14ac:dyDescent="0.2">
      <c r="F470" s="4"/>
    </row>
    <row r="471" spans="6:6" x14ac:dyDescent="0.2">
      <c r="F471" s="4"/>
    </row>
    <row r="472" spans="6:6" x14ac:dyDescent="0.2">
      <c r="F472" s="4"/>
    </row>
    <row r="473" spans="6:6" x14ac:dyDescent="0.2">
      <c r="F473" s="4"/>
    </row>
    <row r="474" spans="6:6" x14ac:dyDescent="0.2">
      <c r="F474" s="4"/>
    </row>
    <row r="475" spans="6:6" x14ac:dyDescent="0.2">
      <c r="F475" s="4"/>
    </row>
    <row r="476" spans="6:6" x14ac:dyDescent="0.2">
      <c r="F476" s="4"/>
    </row>
    <row r="477" spans="6:6" x14ac:dyDescent="0.2">
      <c r="F477" s="4"/>
    </row>
    <row r="478" spans="6:6" x14ac:dyDescent="0.2">
      <c r="F478" s="4"/>
    </row>
    <row r="479" spans="6:6" x14ac:dyDescent="0.2">
      <c r="F479" s="4"/>
    </row>
    <row r="480" spans="6:6" x14ac:dyDescent="0.2">
      <c r="F480" s="4"/>
    </row>
    <row r="481" spans="6:6" x14ac:dyDescent="0.2">
      <c r="F481" s="4"/>
    </row>
    <row r="482" spans="6:6" x14ac:dyDescent="0.2">
      <c r="F482" s="4"/>
    </row>
    <row r="483" spans="6:6" x14ac:dyDescent="0.2">
      <c r="F483" s="4"/>
    </row>
    <row r="484" spans="6:6" x14ac:dyDescent="0.2">
      <c r="F484" s="4"/>
    </row>
    <row r="485" spans="6:6" x14ac:dyDescent="0.2">
      <c r="F485" s="4"/>
    </row>
    <row r="486" spans="6:6" x14ac:dyDescent="0.2">
      <c r="F486" s="4"/>
    </row>
    <row r="487" spans="6:6" x14ac:dyDescent="0.2">
      <c r="F487" s="4"/>
    </row>
    <row r="488" spans="6:6" x14ac:dyDescent="0.2">
      <c r="F488" s="4"/>
    </row>
    <row r="489" spans="6:6" x14ac:dyDescent="0.2">
      <c r="F489" s="4"/>
    </row>
    <row r="490" spans="6:6" x14ac:dyDescent="0.2">
      <c r="F490" s="4"/>
    </row>
    <row r="491" spans="6:6" x14ac:dyDescent="0.2">
      <c r="F491" s="4"/>
    </row>
    <row r="492" spans="6:6" x14ac:dyDescent="0.2">
      <c r="F492" s="4"/>
    </row>
    <row r="493" spans="6:6" x14ac:dyDescent="0.2">
      <c r="F493" s="4"/>
    </row>
    <row r="494" spans="6:6" x14ac:dyDescent="0.2">
      <c r="F494" s="4"/>
    </row>
    <row r="495" spans="6:6" x14ac:dyDescent="0.2">
      <c r="F495" s="4"/>
    </row>
    <row r="496" spans="6:6" x14ac:dyDescent="0.2">
      <c r="F496" s="4"/>
    </row>
    <row r="497" spans="6:6" x14ac:dyDescent="0.2">
      <c r="F497" s="4"/>
    </row>
    <row r="498" spans="6:6" x14ac:dyDescent="0.2">
      <c r="F498" s="4"/>
    </row>
    <row r="499" spans="6:6" x14ac:dyDescent="0.2">
      <c r="F499" s="4"/>
    </row>
    <row r="500" spans="6:6" x14ac:dyDescent="0.2">
      <c r="F500" s="4"/>
    </row>
    <row r="501" spans="6:6" x14ac:dyDescent="0.2">
      <c r="F501" s="4"/>
    </row>
    <row r="502" spans="6:6" x14ac:dyDescent="0.2">
      <c r="F502" s="4"/>
    </row>
    <row r="503" spans="6:6" x14ac:dyDescent="0.2">
      <c r="F503" s="4"/>
    </row>
    <row r="504" spans="6:6" x14ac:dyDescent="0.2">
      <c r="F504" s="4"/>
    </row>
    <row r="505" spans="6:6" x14ac:dyDescent="0.2">
      <c r="F505" s="4"/>
    </row>
    <row r="506" spans="6:6" x14ac:dyDescent="0.2">
      <c r="F506" s="4"/>
    </row>
    <row r="507" spans="6:6" x14ac:dyDescent="0.2">
      <c r="F507" s="4"/>
    </row>
    <row r="508" spans="6:6" x14ac:dyDescent="0.2">
      <c r="F508" s="4"/>
    </row>
    <row r="509" spans="6:6" x14ac:dyDescent="0.2">
      <c r="F509" s="4"/>
    </row>
    <row r="510" spans="6:6" x14ac:dyDescent="0.2">
      <c r="F510" s="4"/>
    </row>
    <row r="511" spans="6:6" x14ac:dyDescent="0.2">
      <c r="F511" s="4"/>
    </row>
    <row r="512" spans="6:6" x14ac:dyDescent="0.2">
      <c r="F512" s="4"/>
    </row>
    <row r="513" spans="6:6" x14ac:dyDescent="0.2">
      <c r="F513" s="4"/>
    </row>
    <row r="514" spans="6:6" x14ac:dyDescent="0.2">
      <c r="F514" s="4"/>
    </row>
    <row r="515" spans="6:6" x14ac:dyDescent="0.2">
      <c r="F515" s="4"/>
    </row>
    <row r="516" spans="6:6" x14ac:dyDescent="0.2">
      <c r="F516" s="4"/>
    </row>
    <row r="517" spans="6:6" x14ac:dyDescent="0.2">
      <c r="F517" s="4"/>
    </row>
    <row r="518" spans="6:6" x14ac:dyDescent="0.2">
      <c r="F518" s="4"/>
    </row>
    <row r="519" spans="6:6" x14ac:dyDescent="0.2">
      <c r="F519" s="4"/>
    </row>
    <row r="520" spans="6:6" x14ac:dyDescent="0.2">
      <c r="F520" s="4"/>
    </row>
    <row r="521" spans="6:6" x14ac:dyDescent="0.2">
      <c r="F521" s="4"/>
    </row>
    <row r="522" spans="6:6" x14ac:dyDescent="0.2">
      <c r="F522" s="4"/>
    </row>
    <row r="523" spans="6:6" x14ac:dyDescent="0.2">
      <c r="F523" s="4"/>
    </row>
    <row r="524" spans="6:6" x14ac:dyDescent="0.2">
      <c r="F524" s="4"/>
    </row>
    <row r="525" spans="6:6" x14ac:dyDescent="0.2">
      <c r="F525" s="4"/>
    </row>
    <row r="526" spans="6:6" x14ac:dyDescent="0.2">
      <c r="F526" s="4"/>
    </row>
    <row r="527" spans="6:6" x14ac:dyDescent="0.2">
      <c r="F527" s="4"/>
    </row>
    <row r="528" spans="6:6" x14ac:dyDescent="0.2">
      <c r="F528" s="4"/>
    </row>
    <row r="529" spans="6:6" x14ac:dyDescent="0.2">
      <c r="F529" s="4"/>
    </row>
    <row r="530" spans="6:6" x14ac:dyDescent="0.2">
      <c r="F530" s="4"/>
    </row>
    <row r="531" spans="6:6" x14ac:dyDescent="0.2">
      <c r="F531" s="4"/>
    </row>
    <row r="532" spans="6:6" x14ac:dyDescent="0.2">
      <c r="F532" s="4"/>
    </row>
    <row r="533" spans="6:6" x14ac:dyDescent="0.2">
      <c r="F533" s="4"/>
    </row>
    <row r="534" spans="6:6" x14ac:dyDescent="0.2">
      <c r="F534" s="4"/>
    </row>
    <row r="535" spans="6:6" x14ac:dyDescent="0.2">
      <c r="F535" s="4"/>
    </row>
    <row r="536" spans="6:6" x14ac:dyDescent="0.2">
      <c r="F536" s="4"/>
    </row>
    <row r="537" spans="6:6" x14ac:dyDescent="0.2">
      <c r="F537" s="4"/>
    </row>
    <row r="538" spans="6:6" x14ac:dyDescent="0.2">
      <c r="F538" s="4"/>
    </row>
    <row r="539" spans="6:6" x14ac:dyDescent="0.2">
      <c r="F539" s="4"/>
    </row>
    <row r="540" spans="6:6" x14ac:dyDescent="0.2">
      <c r="F540" s="4"/>
    </row>
    <row r="541" spans="6:6" x14ac:dyDescent="0.2">
      <c r="F541" s="4"/>
    </row>
    <row r="542" spans="6:6" x14ac:dyDescent="0.2">
      <c r="F542" s="4"/>
    </row>
    <row r="543" spans="6:6" x14ac:dyDescent="0.2">
      <c r="F543" s="4"/>
    </row>
    <row r="544" spans="6:6" x14ac:dyDescent="0.2">
      <c r="F544" s="4"/>
    </row>
    <row r="545" spans="6:6" x14ac:dyDescent="0.2">
      <c r="F545" s="4"/>
    </row>
    <row r="546" spans="6:6" x14ac:dyDescent="0.2">
      <c r="F546" s="4"/>
    </row>
    <row r="547" spans="6:6" x14ac:dyDescent="0.2">
      <c r="F547" s="4"/>
    </row>
    <row r="548" spans="6:6" x14ac:dyDescent="0.2">
      <c r="F548" s="4"/>
    </row>
    <row r="549" spans="6:6" x14ac:dyDescent="0.2">
      <c r="F549" s="4"/>
    </row>
    <row r="550" spans="6:6" x14ac:dyDescent="0.2">
      <c r="F550" s="4"/>
    </row>
    <row r="551" spans="6:6" x14ac:dyDescent="0.2">
      <c r="F551" s="4"/>
    </row>
    <row r="552" spans="6:6" x14ac:dyDescent="0.2">
      <c r="F552" s="4"/>
    </row>
    <row r="553" spans="6:6" x14ac:dyDescent="0.2">
      <c r="F553" s="4"/>
    </row>
    <row r="554" spans="6:6" x14ac:dyDescent="0.2">
      <c r="F554" s="4"/>
    </row>
    <row r="555" spans="6:6" x14ac:dyDescent="0.2">
      <c r="F555" s="4"/>
    </row>
    <row r="556" spans="6:6" x14ac:dyDescent="0.2">
      <c r="F556" s="4"/>
    </row>
    <row r="557" spans="6:6" x14ac:dyDescent="0.2">
      <c r="F557" s="4"/>
    </row>
    <row r="558" spans="6:6" x14ac:dyDescent="0.2">
      <c r="F558" s="4"/>
    </row>
    <row r="559" spans="6:6" x14ac:dyDescent="0.2">
      <c r="F559" s="4"/>
    </row>
    <row r="560" spans="6:6" x14ac:dyDescent="0.2">
      <c r="F560" s="4"/>
    </row>
    <row r="561" spans="6:6" x14ac:dyDescent="0.2">
      <c r="F561" s="4"/>
    </row>
    <row r="562" spans="6:6" x14ac:dyDescent="0.2">
      <c r="F562" s="4"/>
    </row>
    <row r="563" spans="6:6" x14ac:dyDescent="0.2">
      <c r="F563" s="4"/>
    </row>
    <row r="564" spans="6:6" x14ac:dyDescent="0.2">
      <c r="F564" s="4"/>
    </row>
    <row r="565" spans="6:6" x14ac:dyDescent="0.2">
      <c r="F565" s="4"/>
    </row>
    <row r="566" spans="6:6" x14ac:dyDescent="0.2">
      <c r="F566" s="4"/>
    </row>
    <row r="567" spans="6:6" x14ac:dyDescent="0.2">
      <c r="F567" s="4"/>
    </row>
    <row r="568" spans="6:6" x14ac:dyDescent="0.2">
      <c r="F568" s="4"/>
    </row>
    <row r="569" spans="6:6" x14ac:dyDescent="0.2">
      <c r="F569" s="4"/>
    </row>
    <row r="570" spans="6:6" x14ac:dyDescent="0.2">
      <c r="F570" s="4"/>
    </row>
    <row r="571" spans="6:6" x14ac:dyDescent="0.2">
      <c r="F571" s="4"/>
    </row>
    <row r="572" spans="6:6" x14ac:dyDescent="0.2">
      <c r="F572" s="4"/>
    </row>
    <row r="573" spans="6:6" x14ac:dyDescent="0.2">
      <c r="F573" s="4"/>
    </row>
    <row r="574" spans="6:6" x14ac:dyDescent="0.2">
      <c r="F574" s="4"/>
    </row>
    <row r="575" spans="6:6" x14ac:dyDescent="0.2">
      <c r="F575" s="4"/>
    </row>
    <row r="576" spans="6:6" x14ac:dyDescent="0.2">
      <c r="F576" s="4"/>
    </row>
    <row r="577" spans="6:6" x14ac:dyDescent="0.2">
      <c r="F577" s="4"/>
    </row>
    <row r="578" spans="6:6" x14ac:dyDescent="0.2">
      <c r="F578" s="4"/>
    </row>
    <row r="579" spans="6:6" x14ac:dyDescent="0.2">
      <c r="F579" s="4"/>
    </row>
    <row r="580" spans="6:6" x14ac:dyDescent="0.2">
      <c r="F580" s="4"/>
    </row>
    <row r="581" spans="6:6" x14ac:dyDescent="0.2">
      <c r="F581" s="4"/>
    </row>
    <row r="582" spans="6:6" x14ac:dyDescent="0.2">
      <c r="F582" s="4"/>
    </row>
    <row r="583" spans="6:6" x14ac:dyDescent="0.2">
      <c r="F583" s="4"/>
    </row>
    <row r="584" spans="6:6" x14ac:dyDescent="0.2">
      <c r="F584" s="4"/>
    </row>
    <row r="585" spans="6:6" x14ac:dyDescent="0.2">
      <c r="F585" s="4"/>
    </row>
    <row r="586" spans="6:6" x14ac:dyDescent="0.2">
      <c r="F586" s="4"/>
    </row>
    <row r="587" spans="6:6" x14ac:dyDescent="0.2">
      <c r="F587" s="4"/>
    </row>
    <row r="588" spans="6:6" x14ac:dyDescent="0.2">
      <c r="F588" s="4"/>
    </row>
    <row r="589" spans="6:6" x14ac:dyDescent="0.2">
      <c r="F589" s="4"/>
    </row>
    <row r="590" spans="6:6" x14ac:dyDescent="0.2">
      <c r="F590" s="4"/>
    </row>
    <row r="591" spans="6:6" x14ac:dyDescent="0.2">
      <c r="F591" s="4"/>
    </row>
    <row r="592" spans="6:6" x14ac:dyDescent="0.2">
      <c r="F592" s="4"/>
    </row>
    <row r="593" spans="6:6" x14ac:dyDescent="0.2">
      <c r="F593" s="4"/>
    </row>
    <row r="594" spans="6:6" x14ac:dyDescent="0.2">
      <c r="F594" s="4"/>
    </row>
    <row r="595" spans="6:6" x14ac:dyDescent="0.2">
      <c r="F595" s="4"/>
    </row>
    <row r="596" spans="6:6" x14ac:dyDescent="0.2">
      <c r="F596" s="4"/>
    </row>
    <row r="597" spans="6:6" x14ac:dyDescent="0.2">
      <c r="F597" s="4"/>
    </row>
    <row r="598" spans="6:6" x14ac:dyDescent="0.2">
      <c r="F598" s="4"/>
    </row>
    <row r="599" spans="6:6" x14ac:dyDescent="0.2">
      <c r="F599" s="4"/>
    </row>
    <row r="600" spans="6:6" x14ac:dyDescent="0.2">
      <c r="F600" s="4"/>
    </row>
    <row r="601" spans="6:6" x14ac:dyDescent="0.2">
      <c r="F601" s="4"/>
    </row>
    <row r="602" spans="6:6" x14ac:dyDescent="0.2">
      <c r="F602" s="4"/>
    </row>
    <row r="603" spans="6:6" x14ac:dyDescent="0.2">
      <c r="F603" s="4"/>
    </row>
    <row r="604" spans="6:6" x14ac:dyDescent="0.2">
      <c r="F604" s="4"/>
    </row>
    <row r="605" spans="6:6" x14ac:dyDescent="0.2">
      <c r="F605" s="4"/>
    </row>
    <row r="606" spans="6:6" x14ac:dyDescent="0.2">
      <c r="F606" s="4"/>
    </row>
    <row r="607" spans="6:6" x14ac:dyDescent="0.2">
      <c r="F607" s="4"/>
    </row>
    <row r="608" spans="6:6" x14ac:dyDescent="0.2">
      <c r="F608" s="4"/>
    </row>
    <row r="609" spans="6:6" x14ac:dyDescent="0.2">
      <c r="F609" s="4"/>
    </row>
    <row r="610" spans="6:6" x14ac:dyDescent="0.2">
      <c r="F610" s="4"/>
    </row>
    <row r="611" spans="6:6" x14ac:dyDescent="0.2">
      <c r="F611" s="4"/>
    </row>
    <row r="612" spans="6:6" x14ac:dyDescent="0.2">
      <c r="F612" s="4"/>
    </row>
    <row r="613" spans="6:6" x14ac:dyDescent="0.2">
      <c r="F613" s="4"/>
    </row>
    <row r="614" spans="6:6" x14ac:dyDescent="0.2">
      <c r="F614" s="4"/>
    </row>
    <row r="615" spans="6:6" x14ac:dyDescent="0.2">
      <c r="F615" s="4"/>
    </row>
    <row r="616" spans="6:6" x14ac:dyDescent="0.2">
      <c r="F616" s="4"/>
    </row>
    <row r="617" spans="6:6" x14ac:dyDescent="0.2">
      <c r="F617" s="4"/>
    </row>
    <row r="618" spans="6:6" x14ac:dyDescent="0.2">
      <c r="F618" s="4"/>
    </row>
    <row r="619" spans="6:6" x14ac:dyDescent="0.2">
      <c r="F619" s="4"/>
    </row>
    <row r="620" spans="6:6" x14ac:dyDescent="0.2">
      <c r="F620" s="4"/>
    </row>
    <row r="621" spans="6:6" x14ac:dyDescent="0.2">
      <c r="F621" s="4"/>
    </row>
    <row r="622" spans="6:6" x14ac:dyDescent="0.2">
      <c r="F622" s="4"/>
    </row>
    <row r="623" spans="6:6" x14ac:dyDescent="0.2">
      <c r="F623" s="4"/>
    </row>
    <row r="624" spans="6:6" x14ac:dyDescent="0.2">
      <c r="F624" s="4"/>
    </row>
    <row r="625" spans="6:6" x14ac:dyDescent="0.2">
      <c r="F625" s="4"/>
    </row>
    <row r="626" spans="6:6" x14ac:dyDescent="0.2">
      <c r="F626" s="4"/>
    </row>
    <row r="627" spans="6:6" x14ac:dyDescent="0.2">
      <c r="F627" s="4"/>
    </row>
    <row r="628" spans="6:6" x14ac:dyDescent="0.2">
      <c r="F628" s="4"/>
    </row>
    <row r="629" spans="6:6" x14ac:dyDescent="0.2">
      <c r="F629" s="4"/>
    </row>
    <row r="630" spans="6:6" x14ac:dyDescent="0.2">
      <c r="F630" s="4"/>
    </row>
    <row r="631" spans="6:6" x14ac:dyDescent="0.2">
      <c r="F631" s="4"/>
    </row>
    <row r="632" spans="6:6" x14ac:dyDescent="0.2">
      <c r="F632" s="4"/>
    </row>
    <row r="633" spans="6:6" x14ac:dyDescent="0.2">
      <c r="F633" s="4"/>
    </row>
    <row r="634" spans="6:6" x14ac:dyDescent="0.2">
      <c r="F634" s="4"/>
    </row>
    <row r="635" spans="6:6" x14ac:dyDescent="0.2">
      <c r="F635" s="4"/>
    </row>
    <row r="636" spans="6:6" x14ac:dyDescent="0.2">
      <c r="F636" s="4"/>
    </row>
    <row r="637" spans="6:6" x14ac:dyDescent="0.2">
      <c r="F637" s="4"/>
    </row>
    <row r="638" spans="6:6" x14ac:dyDescent="0.2">
      <c r="F638" s="4"/>
    </row>
    <row r="639" spans="6:6" x14ac:dyDescent="0.2">
      <c r="F639" s="4"/>
    </row>
    <row r="640" spans="6:6" x14ac:dyDescent="0.2">
      <c r="F640" s="4"/>
    </row>
    <row r="641" spans="6:6" x14ac:dyDescent="0.2">
      <c r="F641" s="4"/>
    </row>
    <row r="642" spans="6:6" x14ac:dyDescent="0.2">
      <c r="F642" s="4"/>
    </row>
    <row r="643" spans="6:6" x14ac:dyDescent="0.2">
      <c r="F643" s="4"/>
    </row>
    <row r="644" spans="6:6" x14ac:dyDescent="0.2">
      <c r="F644" s="4"/>
    </row>
    <row r="645" spans="6:6" x14ac:dyDescent="0.2">
      <c r="F645" s="4"/>
    </row>
    <row r="646" spans="6:6" x14ac:dyDescent="0.2">
      <c r="F646" s="4"/>
    </row>
    <row r="647" spans="6:6" x14ac:dyDescent="0.2">
      <c r="F647" s="4"/>
    </row>
    <row r="648" spans="6:6" x14ac:dyDescent="0.2">
      <c r="F648" s="4"/>
    </row>
    <row r="649" spans="6:6" x14ac:dyDescent="0.2">
      <c r="F649" s="4"/>
    </row>
    <row r="650" spans="6:6" x14ac:dyDescent="0.2">
      <c r="F650" s="4"/>
    </row>
    <row r="651" spans="6:6" x14ac:dyDescent="0.2">
      <c r="F651" s="4"/>
    </row>
    <row r="652" spans="6:6" x14ac:dyDescent="0.2">
      <c r="F652" s="4"/>
    </row>
    <row r="653" spans="6:6" x14ac:dyDescent="0.2">
      <c r="F653" s="4"/>
    </row>
    <row r="654" spans="6:6" x14ac:dyDescent="0.2">
      <c r="F654" s="4"/>
    </row>
    <row r="655" spans="6:6" x14ac:dyDescent="0.2">
      <c r="F655" s="4"/>
    </row>
    <row r="656" spans="6:6" x14ac:dyDescent="0.2">
      <c r="F656" s="4"/>
    </row>
    <row r="657" spans="6:6" x14ac:dyDescent="0.2">
      <c r="F657" s="4"/>
    </row>
    <row r="658" spans="6:6" x14ac:dyDescent="0.2">
      <c r="F658" s="4"/>
    </row>
    <row r="659" spans="6:6" x14ac:dyDescent="0.2">
      <c r="F659" s="4"/>
    </row>
    <row r="660" spans="6:6" x14ac:dyDescent="0.2">
      <c r="F660" s="4"/>
    </row>
    <row r="661" spans="6:6" x14ac:dyDescent="0.2">
      <c r="F661" s="4"/>
    </row>
    <row r="662" spans="6:6" x14ac:dyDescent="0.2">
      <c r="F662" s="4"/>
    </row>
    <row r="663" spans="6:6" x14ac:dyDescent="0.2">
      <c r="F663" s="4"/>
    </row>
    <row r="664" spans="6:6" x14ac:dyDescent="0.2">
      <c r="F664" s="4"/>
    </row>
    <row r="665" spans="6:6" x14ac:dyDescent="0.2">
      <c r="F665" s="4"/>
    </row>
    <row r="666" spans="6:6" x14ac:dyDescent="0.2">
      <c r="F666" s="4"/>
    </row>
    <row r="667" spans="6:6" x14ac:dyDescent="0.2">
      <c r="F667" s="4"/>
    </row>
    <row r="668" spans="6:6" x14ac:dyDescent="0.2">
      <c r="F668" s="4"/>
    </row>
    <row r="669" spans="6:6" x14ac:dyDescent="0.2">
      <c r="F669" s="4"/>
    </row>
    <row r="670" spans="6:6" x14ac:dyDescent="0.2">
      <c r="F670" s="4"/>
    </row>
    <row r="671" spans="6:6" x14ac:dyDescent="0.2">
      <c r="F671" s="4"/>
    </row>
    <row r="672" spans="6:6" x14ac:dyDescent="0.2">
      <c r="F672" s="4"/>
    </row>
    <row r="673" spans="6:6" x14ac:dyDescent="0.2">
      <c r="F673" s="4"/>
    </row>
    <row r="674" spans="6:6" x14ac:dyDescent="0.2">
      <c r="F674" s="4"/>
    </row>
    <row r="675" spans="6:6" x14ac:dyDescent="0.2">
      <c r="F675" s="4"/>
    </row>
    <row r="676" spans="6:6" x14ac:dyDescent="0.2">
      <c r="F676" s="4"/>
    </row>
    <row r="677" spans="6:6" x14ac:dyDescent="0.2">
      <c r="F677" s="4"/>
    </row>
    <row r="678" spans="6:6" x14ac:dyDescent="0.2">
      <c r="F678" s="4"/>
    </row>
    <row r="679" spans="6:6" x14ac:dyDescent="0.2">
      <c r="F679" s="4"/>
    </row>
    <row r="680" spans="6:6" x14ac:dyDescent="0.2">
      <c r="F680" s="4"/>
    </row>
    <row r="681" spans="6:6" x14ac:dyDescent="0.2">
      <c r="F681" s="4"/>
    </row>
    <row r="682" spans="6:6" x14ac:dyDescent="0.2">
      <c r="F682" s="4"/>
    </row>
    <row r="683" spans="6:6" x14ac:dyDescent="0.2">
      <c r="F683" s="4"/>
    </row>
    <row r="684" spans="6:6" x14ac:dyDescent="0.2">
      <c r="F684" s="4"/>
    </row>
    <row r="685" spans="6:6" x14ac:dyDescent="0.2">
      <c r="F685" s="4"/>
    </row>
    <row r="686" spans="6:6" x14ac:dyDescent="0.2">
      <c r="F686" s="4"/>
    </row>
    <row r="687" spans="6:6" x14ac:dyDescent="0.2">
      <c r="F687" s="4"/>
    </row>
    <row r="688" spans="6:6" x14ac:dyDescent="0.2">
      <c r="F688" s="4"/>
    </row>
    <row r="689" spans="6:6" x14ac:dyDescent="0.2">
      <c r="F689" s="4"/>
    </row>
    <row r="690" spans="6:6" x14ac:dyDescent="0.2">
      <c r="F690" s="4"/>
    </row>
    <row r="691" spans="6:6" x14ac:dyDescent="0.2">
      <c r="F691" s="4"/>
    </row>
    <row r="692" spans="6:6" x14ac:dyDescent="0.2">
      <c r="F692" s="4"/>
    </row>
    <row r="693" spans="6:6" x14ac:dyDescent="0.2">
      <c r="F693" s="4"/>
    </row>
    <row r="694" spans="6:6" x14ac:dyDescent="0.2">
      <c r="F694" s="4"/>
    </row>
    <row r="695" spans="6:6" x14ac:dyDescent="0.2">
      <c r="F695" s="4"/>
    </row>
    <row r="696" spans="6:6" x14ac:dyDescent="0.2">
      <c r="F696" s="4"/>
    </row>
    <row r="697" spans="6:6" x14ac:dyDescent="0.2">
      <c r="F697" s="4"/>
    </row>
    <row r="698" spans="6:6" x14ac:dyDescent="0.2">
      <c r="F698" s="4"/>
    </row>
    <row r="699" spans="6:6" x14ac:dyDescent="0.2">
      <c r="F699" s="4"/>
    </row>
    <row r="700" spans="6:6" x14ac:dyDescent="0.2">
      <c r="F700" s="4"/>
    </row>
    <row r="701" spans="6:6" x14ac:dyDescent="0.2">
      <c r="F701" s="4"/>
    </row>
    <row r="702" spans="6:6" x14ac:dyDescent="0.2">
      <c r="F702" s="4"/>
    </row>
    <row r="703" spans="6:6" x14ac:dyDescent="0.2">
      <c r="F703" s="4"/>
    </row>
    <row r="704" spans="6:6" x14ac:dyDescent="0.2">
      <c r="F704" s="4"/>
    </row>
    <row r="705" spans="6:6" x14ac:dyDescent="0.2">
      <c r="F705" s="4"/>
    </row>
    <row r="706" spans="6:6" x14ac:dyDescent="0.2">
      <c r="F706" s="4"/>
    </row>
    <row r="707" spans="6:6" x14ac:dyDescent="0.2">
      <c r="F707" s="4"/>
    </row>
    <row r="708" spans="6:6" x14ac:dyDescent="0.2">
      <c r="F708" s="4"/>
    </row>
    <row r="709" spans="6:6" x14ac:dyDescent="0.2">
      <c r="F709" s="4"/>
    </row>
    <row r="710" spans="6:6" x14ac:dyDescent="0.2">
      <c r="F710" s="4"/>
    </row>
    <row r="711" spans="6:6" x14ac:dyDescent="0.2">
      <c r="F711" s="4"/>
    </row>
    <row r="712" spans="6:6" x14ac:dyDescent="0.2">
      <c r="F712" s="4"/>
    </row>
    <row r="713" spans="6:6" x14ac:dyDescent="0.2">
      <c r="F713" s="4"/>
    </row>
    <row r="714" spans="6:6" x14ac:dyDescent="0.2">
      <c r="F714" s="4"/>
    </row>
    <row r="715" spans="6:6" x14ac:dyDescent="0.2">
      <c r="F715" s="4"/>
    </row>
    <row r="716" spans="6:6" x14ac:dyDescent="0.2">
      <c r="F716" s="4"/>
    </row>
    <row r="717" spans="6:6" x14ac:dyDescent="0.2">
      <c r="F717" s="4"/>
    </row>
    <row r="718" spans="6:6" x14ac:dyDescent="0.2">
      <c r="F718" s="4"/>
    </row>
    <row r="719" spans="6:6" x14ac:dyDescent="0.2">
      <c r="F719" s="4"/>
    </row>
    <row r="720" spans="6:6" x14ac:dyDescent="0.2">
      <c r="F720" s="4"/>
    </row>
    <row r="721" spans="6:6" x14ac:dyDescent="0.2">
      <c r="F721" s="4"/>
    </row>
    <row r="722" spans="6:6" x14ac:dyDescent="0.2">
      <c r="F722" s="4"/>
    </row>
    <row r="723" spans="6:6" x14ac:dyDescent="0.2">
      <c r="F723" s="4"/>
    </row>
    <row r="724" spans="6:6" x14ac:dyDescent="0.2">
      <c r="F724" s="4"/>
    </row>
    <row r="725" spans="6:6" x14ac:dyDescent="0.2">
      <c r="F725" s="4"/>
    </row>
    <row r="726" spans="6:6" x14ac:dyDescent="0.2">
      <c r="F726" s="4"/>
    </row>
    <row r="727" spans="6:6" x14ac:dyDescent="0.2">
      <c r="F727" s="4"/>
    </row>
    <row r="728" spans="6:6" x14ac:dyDescent="0.2">
      <c r="F728" s="4"/>
    </row>
    <row r="729" spans="6:6" x14ac:dyDescent="0.2">
      <c r="F729" s="4"/>
    </row>
    <row r="730" spans="6:6" x14ac:dyDescent="0.2">
      <c r="F730" s="4"/>
    </row>
    <row r="731" spans="6:6" x14ac:dyDescent="0.2">
      <c r="F731" s="4"/>
    </row>
    <row r="732" spans="6:6" x14ac:dyDescent="0.2">
      <c r="F732" s="4"/>
    </row>
    <row r="733" spans="6:6" x14ac:dyDescent="0.2">
      <c r="F733" s="4"/>
    </row>
    <row r="734" spans="6:6" x14ac:dyDescent="0.2">
      <c r="F734" s="4"/>
    </row>
    <row r="735" spans="6:6" x14ac:dyDescent="0.2">
      <c r="F735" s="4"/>
    </row>
    <row r="736" spans="6:6" x14ac:dyDescent="0.2">
      <c r="F736" s="4"/>
    </row>
    <row r="737" spans="6:6" x14ac:dyDescent="0.2">
      <c r="F737" s="4"/>
    </row>
    <row r="738" spans="6:6" x14ac:dyDescent="0.2">
      <c r="F738" s="4"/>
    </row>
    <row r="739" spans="6:6" x14ac:dyDescent="0.2">
      <c r="F739" s="4"/>
    </row>
    <row r="740" spans="6:6" x14ac:dyDescent="0.2">
      <c r="F740" s="4"/>
    </row>
    <row r="741" spans="6:6" x14ac:dyDescent="0.2">
      <c r="F741" s="4"/>
    </row>
    <row r="742" spans="6:6" x14ac:dyDescent="0.2">
      <c r="F742" s="4"/>
    </row>
    <row r="743" spans="6:6" x14ac:dyDescent="0.2">
      <c r="F743" s="4"/>
    </row>
    <row r="744" spans="6:6" x14ac:dyDescent="0.2">
      <c r="F744" s="4"/>
    </row>
    <row r="745" spans="6:6" x14ac:dyDescent="0.2">
      <c r="F745" s="4"/>
    </row>
    <row r="746" spans="6:6" x14ac:dyDescent="0.2">
      <c r="F746" s="4"/>
    </row>
    <row r="747" spans="6:6" x14ac:dyDescent="0.2">
      <c r="F747" s="4"/>
    </row>
    <row r="748" spans="6:6" x14ac:dyDescent="0.2">
      <c r="F748" s="4"/>
    </row>
    <row r="749" spans="6:6" x14ac:dyDescent="0.2">
      <c r="F749" s="4"/>
    </row>
    <row r="750" spans="6:6" x14ac:dyDescent="0.2">
      <c r="F750" s="4"/>
    </row>
    <row r="751" spans="6:6" x14ac:dyDescent="0.2">
      <c r="F751" s="4"/>
    </row>
    <row r="752" spans="6:6" x14ac:dyDescent="0.2">
      <c r="F752" s="4"/>
    </row>
    <row r="753" spans="6:6" x14ac:dyDescent="0.2">
      <c r="F753" s="4"/>
    </row>
    <row r="754" spans="6:6" x14ac:dyDescent="0.2">
      <c r="F754" s="4"/>
    </row>
    <row r="755" spans="6:6" x14ac:dyDescent="0.2">
      <c r="F755" s="4"/>
    </row>
    <row r="756" spans="6:6" x14ac:dyDescent="0.2">
      <c r="F756" s="4"/>
    </row>
    <row r="757" spans="6:6" x14ac:dyDescent="0.2">
      <c r="F757" s="4"/>
    </row>
    <row r="758" spans="6:6" x14ac:dyDescent="0.2">
      <c r="F758" s="4"/>
    </row>
    <row r="759" spans="6:6" x14ac:dyDescent="0.2">
      <c r="F759" s="4"/>
    </row>
    <row r="760" spans="6:6" x14ac:dyDescent="0.2">
      <c r="F760" s="4"/>
    </row>
    <row r="761" spans="6:6" x14ac:dyDescent="0.2">
      <c r="F761" s="4"/>
    </row>
    <row r="762" spans="6:6" x14ac:dyDescent="0.2">
      <c r="F762" s="4"/>
    </row>
    <row r="763" spans="6:6" x14ac:dyDescent="0.2">
      <c r="F763" s="4"/>
    </row>
    <row r="764" spans="6:6" x14ac:dyDescent="0.2">
      <c r="F764" s="4"/>
    </row>
    <row r="765" spans="6:6" x14ac:dyDescent="0.2">
      <c r="F765" s="4"/>
    </row>
    <row r="766" spans="6:6" x14ac:dyDescent="0.2">
      <c r="F766" s="4"/>
    </row>
    <row r="767" spans="6:6" x14ac:dyDescent="0.2">
      <c r="F767" s="4"/>
    </row>
    <row r="768" spans="6:6" x14ac:dyDescent="0.2">
      <c r="F768" s="4"/>
    </row>
    <row r="769" spans="6:6" x14ac:dyDescent="0.2">
      <c r="F769" s="4"/>
    </row>
    <row r="770" spans="6:6" x14ac:dyDescent="0.2">
      <c r="F770" s="4"/>
    </row>
    <row r="771" spans="6:6" x14ac:dyDescent="0.2">
      <c r="F771" s="4"/>
    </row>
    <row r="772" spans="6:6" x14ac:dyDescent="0.2">
      <c r="F772" s="4"/>
    </row>
    <row r="773" spans="6:6" x14ac:dyDescent="0.2">
      <c r="F773" s="4"/>
    </row>
    <row r="774" spans="6:6" x14ac:dyDescent="0.2">
      <c r="F774" s="4"/>
    </row>
    <row r="775" spans="6:6" x14ac:dyDescent="0.2">
      <c r="F775" s="4"/>
    </row>
    <row r="776" spans="6:6" x14ac:dyDescent="0.2">
      <c r="F776" s="4"/>
    </row>
    <row r="777" spans="6:6" x14ac:dyDescent="0.2">
      <c r="F777" s="4"/>
    </row>
    <row r="778" spans="6:6" x14ac:dyDescent="0.2">
      <c r="F778" s="4"/>
    </row>
    <row r="779" spans="6:6" x14ac:dyDescent="0.2">
      <c r="F779" s="4"/>
    </row>
    <row r="780" spans="6:6" x14ac:dyDescent="0.2">
      <c r="F780" s="4"/>
    </row>
    <row r="781" spans="6:6" x14ac:dyDescent="0.2">
      <c r="F781" s="4"/>
    </row>
    <row r="782" spans="6:6" x14ac:dyDescent="0.2">
      <c r="F782" s="4"/>
    </row>
    <row r="783" spans="6:6" x14ac:dyDescent="0.2">
      <c r="F783" s="4"/>
    </row>
    <row r="784" spans="6:6" x14ac:dyDescent="0.2">
      <c r="F784" s="4"/>
    </row>
    <row r="785" spans="6:6" x14ac:dyDescent="0.2">
      <c r="F785" s="4"/>
    </row>
    <row r="786" spans="6:6" x14ac:dyDescent="0.2">
      <c r="F786" s="4"/>
    </row>
    <row r="787" spans="6:6" x14ac:dyDescent="0.2">
      <c r="F787" s="4"/>
    </row>
    <row r="788" spans="6:6" x14ac:dyDescent="0.2">
      <c r="F788" s="4"/>
    </row>
    <row r="789" spans="6:6" x14ac:dyDescent="0.2">
      <c r="F789" s="4"/>
    </row>
    <row r="790" spans="6:6" x14ac:dyDescent="0.2">
      <c r="F790" s="4"/>
    </row>
    <row r="791" spans="6:6" x14ac:dyDescent="0.2">
      <c r="F791" s="4"/>
    </row>
    <row r="792" spans="6:6" x14ac:dyDescent="0.2">
      <c r="F792" s="4"/>
    </row>
    <row r="793" spans="6:6" x14ac:dyDescent="0.2">
      <c r="F793" s="4"/>
    </row>
    <row r="794" spans="6:6" x14ac:dyDescent="0.2">
      <c r="F794" s="4"/>
    </row>
    <row r="795" spans="6:6" x14ac:dyDescent="0.2">
      <c r="F795" s="4"/>
    </row>
    <row r="796" spans="6:6" x14ac:dyDescent="0.2">
      <c r="F796" s="4"/>
    </row>
    <row r="797" spans="6:6" x14ac:dyDescent="0.2">
      <c r="F797" s="4"/>
    </row>
    <row r="798" spans="6:6" x14ac:dyDescent="0.2">
      <c r="F798" s="4"/>
    </row>
    <row r="799" spans="6:6" x14ac:dyDescent="0.2">
      <c r="F799" s="4"/>
    </row>
    <row r="800" spans="6:6" x14ac:dyDescent="0.2">
      <c r="F800" s="4"/>
    </row>
    <row r="801" spans="6:6" x14ac:dyDescent="0.2">
      <c r="F801" s="4"/>
    </row>
    <row r="802" spans="6:6" x14ac:dyDescent="0.2">
      <c r="F802" s="4"/>
    </row>
    <row r="803" spans="6:6" x14ac:dyDescent="0.2">
      <c r="F803" s="4"/>
    </row>
    <row r="804" spans="6:6" x14ac:dyDescent="0.2">
      <c r="F804" s="4"/>
    </row>
    <row r="805" spans="6:6" x14ac:dyDescent="0.2">
      <c r="F805" s="4"/>
    </row>
    <row r="806" spans="6:6" x14ac:dyDescent="0.2">
      <c r="F806" s="4"/>
    </row>
    <row r="807" spans="6:6" x14ac:dyDescent="0.2">
      <c r="F807" s="4"/>
    </row>
    <row r="808" spans="6:6" x14ac:dyDescent="0.2">
      <c r="F808" s="4"/>
    </row>
    <row r="809" spans="6:6" x14ac:dyDescent="0.2">
      <c r="F809" s="4"/>
    </row>
    <row r="810" spans="6:6" x14ac:dyDescent="0.2">
      <c r="F810" s="4"/>
    </row>
    <row r="811" spans="6:6" x14ac:dyDescent="0.2">
      <c r="F811" s="4"/>
    </row>
    <row r="812" spans="6:6" x14ac:dyDescent="0.2">
      <c r="F812" s="4"/>
    </row>
    <row r="813" spans="6:6" x14ac:dyDescent="0.2">
      <c r="F813" s="4"/>
    </row>
    <row r="814" spans="6:6" x14ac:dyDescent="0.2">
      <c r="F814" s="4"/>
    </row>
    <row r="815" spans="6:6" x14ac:dyDescent="0.2">
      <c r="F815" s="4"/>
    </row>
    <row r="816" spans="6:6" x14ac:dyDescent="0.2">
      <c r="F816" s="4"/>
    </row>
    <row r="817" spans="6:6" x14ac:dyDescent="0.2">
      <c r="F817" s="4"/>
    </row>
    <row r="818" spans="6:6" x14ac:dyDescent="0.2">
      <c r="F818" s="4"/>
    </row>
    <row r="819" spans="6:6" x14ac:dyDescent="0.2">
      <c r="F819" s="4"/>
    </row>
    <row r="820" spans="6:6" x14ac:dyDescent="0.2">
      <c r="F820" s="4"/>
    </row>
    <row r="821" spans="6:6" x14ac:dyDescent="0.2">
      <c r="F821" s="4"/>
    </row>
    <row r="822" spans="6:6" x14ac:dyDescent="0.2">
      <c r="F822" s="4"/>
    </row>
    <row r="823" spans="6:6" x14ac:dyDescent="0.2">
      <c r="F823" s="4"/>
    </row>
    <row r="824" spans="6:6" x14ac:dyDescent="0.2">
      <c r="F824" s="4"/>
    </row>
    <row r="825" spans="6:6" x14ac:dyDescent="0.2">
      <c r="F825" s="4"/>
    </row>
    <row r="826" spans="6:6" x14ac:dyDescent="0.2">
      <c r="F826" s="4"/>
    </row>
    <row r="827" spans="6:6" x14ac:dyDescent="0.2">
      <c r="F827" s="4"/>
    </row>
    <row r="828" spans="6:6" x14ac:dyDescent="0.2">
      <c r="F828" s="4"/>
    </row>
    <row r="829" spans="6:6" x14ac:dyDescent="0.2">
      <c r="F829" s="4"/>
    </row>
    <row r="830" spans="6:6" x14ac:dyDescent="0.2">
      <c r="F830" s="4"/>
    </row>
    <row r="831" spans="6:6" x14ac:dyDescent="0.2">
      <c r="F831" s="4"/>
    </row>
    <row r="832" spans="6:6" x14ac:dyDescent="0.2">
      <c r="F832" s="4"/>
    </row>
    <row r="833" spans="6:6" x14ac:dyDescent="0.2">
      <c r="F833" s="4"/>
    </row>
    <row r="834" spans="6:6" x14ac:dyDescent="0.2">
      <c r="F834" s="4"/>
    </row>
    <row r="835" spans="6:6" x14ac:dyDescent="0.2">
      <c r="F835" s="4"/>
    </row>
    <row r="836" spans="6:6" x14ac:dyDescent="0.2">
      <c r="F836" s="4"/>
    </row>
    <row r="837" spans="6:6" x14ac:dyDescent="0.2">
      <c r="F837" s="4"/>
    </row>
    <row r="838" spans="6:6" x14ac:dyDescent="0.2">
      <c r="F838" s="4"/>
    </row>
    <row r="839" spans="6:6" x14ac:dyDescent="0.2">
      <c r="F839" s="4"/>
    </row>
    <row r="840" spans="6:6" x14ac:dyDescent="0.2">
      <c r="F840" s="4"/>
    </row>
    <row r="841" spans="6:6" x14ac:dyDescent="0.2">
      <c r="F841" s="4"/>
    </row>
    <row r="842" spans="6:6" x14ac:dyDescent="0.2">
      <c r="F842" s="4"/>
    </row>
    <row r="843" spans="6:6" x14ac:dyDescent="0.2">
      <c r="F843" s="4"/>
    </row>
    <row r="844" spans="6:6" x14ac:dyDescent="0.2">
      <c r="F844" s="4"/>
    </row>
    <row r="845" spans="6:6" x14ac:dyDescent="0.2">
      <c r="F845" s="4"/>
    </row>
    <row r="846" spans="6:6" x14ac:dyDescent="0.2">
      <c r="F846" s="4"/>
    </row>
    <row r="847" spans="6:6" x14ac:dyDescent="0.2">
      <c r="F847" s="4"/>
    </row>
    <row r="848" spans="6:6" x14ac:dyDescent="0.2">
      <c r="F848" s="4"/>
    </row>
    <row r="849" spans="6:6" x14ac:dyDescent="0.2">
      <c r="F849" s="4"/>
    </row>
    <row r="850" spans="6:6" x14ac:dyDescent="0.2">
      <c r="F850" s="4"/>
    </row>
    <row r="851" spans="6:6" x14ac:dyDescent="0.2">
      <c r="F851" s="4"/>
    </row>
    <row r="852" spans="6:6" x14ac:dyDescent="0.2">
      <c r="F852" s="4"/>
    </row>
    <row r="853" spans="6:6" x14ac:dyDescent="0.2">
      <c r="F853" s="4"/>
    </row>
    <row r="854" spans="6:6" x14ac:dyDescent="0.2">
      <c r="F854" s="4"/>
    </row>
    <row r="855" spans="6:6" x14ac:dyDescent="0.2">
      <c r="F855" s="4"/>
    </row>
    <row r="856" spans="6:6" x14ac:dyDescent="0.2">
      <c r="F856" s="4"/>
    </row>
    <row r="857" spans="6:6" x14ac:dyDescent="0.2">
      <c r="F857" s="4"/>
    </row>
    <row r="858" spans="6:6" x14ac:dyDescent="0.2">
      <c r="F858" s="4"/>
    </row>
    <row r="859" spans="6:6" x14ac:dyDescent="0.2">
      <c r="F859" s="4"/>
    </row>
    <row r="860" spans="6:6" x14ac:dyDescent="0.2">
      <c r="F860" s="4"/>
    </row>
    <row r="861" spans="6:6" x14ac:dyDescent="0.2">
      <c r="F861" s="4"/>
    </row>
    <row r="862" spans="6:6" x14ac:dyDescent="0.2">
      <c r="F862" s="4"/>
    </row>
    <row r="863" spans="6:6" x14ac:dyDescent="0.2">
      <c r="F863" s="4"/>
    </row>
    <row r="864" spans="6:6" x14ac:dyDescent="0.2">
      <c r="F864" s="4"/>
    </row>
    <row r="865" spans="6:6" x14ac:dyDescent="0.2">
      <c r="F865" s="4"/>
    </row>
    <row r="866" spans="6:6" x14ac:dyDescent="0.2">
      <c r="F866" s="4"/>
    </row>
    <row r="867" spans="6:6" x14ac:dyDescent="0.2">
      <c r="F867" s="4"/>
    </row>
    <row r="868" spans="6:6" x14ac:dyDescent="0.2">
      <c r="F868" s="4"/>
    </row>
    <row r="869" spans="6:6" x14ac:dyDescent="0.2">
      <c r="F869" s="4"/>
    </row>
    <row r="870" spans="6:6" x14ac:dyDescent="0.2">
      <c r="F870" s="4"/>
    </row>
    <row r="871" spans="6:6" x14ac:dyDescent="0.2">
      <c r="F871" s="4"/>
    </row>
    <row r="872" spans="6:6" x14ac:dyDescent="0.2">
      <c r="F872" s="4"/>
    </row>
    <row r="873" spans="6:6" x14ac:dyDescent="0.2">
      <c r="F873" s="4"/>
    </row>
    <row r="874" spans="6:6" x14ac:dyDescent="0.2">
      <c r="F874" s="4"/>
    </row>
    <row r="875" spans="6:6" x14ac:dyDescent="0.2">
      <c r="F875" s="4"/>
    </row>
    <row r="876" spans="6:6" x14ac:dyDescent="0.2">
      <c r="F876" s="4"/>
    </row>
    <row r="877" spans="6:6" x14ac:dyDescent="0.2">
      <c r="F877" s="4"/>
    </row>
    <row r="878" spans="6:6" x14ac:dyDescent="0.2">
      <c r="F878" s="4"/>
    </row>
    <row r="879" spans="6:6" x14ac:dyDescent="0.2">
      <c r="F879" s="4"/>
    </row>
    <row r="880" spans="6:6" x14ac:dyDescent="0.2">
      <c r="F880" s="4"/>
    </row>
    <row r="881" spans="6:6" x14ac:dyDescent="0.2">
      <c r="F881" s="4"/>
    </row>
    <row r="882" spans="6:6" x14ac:dyDescent="0.2">
      <c r="F882" s="4"/>
    </row>
    <row r="883" spans="6:6" x14ac:dyDescent="0.2">
      <c r="F883" s="4"/>
    </row>
    <row r="884" spans="6:6" x14ac:dyDescent="0.2">
      <c r="F884" s="4"/>
    </row>
    <row r="885" spans="6:6" x14ac:dyDescent="0.2">
      <c r="F885" s="4"/>
    </row>
    <row r="886" spans="6:6" x14ac:dyDescent="0.2">
      <c r="F886" s="4"/>
    </row>
    <row r="887" spans="6:6" x14ac:dyDescent="0.2">
      <c r="F887" s="4"/>
    </row>
    <row r="888" spans="6:6" x14ac:dyDescent="0.2">
      <c r="F888" s="4"/>
    </row>
    <row r="889" spans="6:6" x14ac:dyDescent="0.2">
      <c r="F889" s="4"/>
    </row>
    <row r="890" spans="6:6" x14ac:dyDescent="0.2">
      <c r="F890" s="4"/>
    </row>
    <row r="891" spans="6:6" x14ac:dyDescent="0.2">
      <c r="F891" s="4"/>
    </row>
    <row r="892" spans="6:6" x14ac:dyDescent="0.2">
      <c r="F892" s="4"/>
    </row>
    <row r="893" spans="6:6" x14ac:dyDescent="0.2">
      <c r="F893" s="4"/>
    </row>
    <row r="894" spans="6:6" x14ac:dyDescent="0.2">
      <c r="F894" s="4"/>
    </row>
    <row r="895" spans="6:6" x14ac:dyDescent="0.2">
      <c r="F895" s="4"/>
    </row>
    <row r="896" spans="6:6" x14ac:dyDescent="0.2">
      <c r="F896" s="4"/>
    </row>
    <row r="897" spans="6:6" x14ac:dyDescent="0.2">
      <c r="F897" s="4"/>
    </row>
    <row r="898" spans="6:6" x14ac:dyDescent="0.2">
      <c r="F898" s="4"/>
    </row>
    <row r="899" spans="6:6" x14ac:dyDescent="0.2">
      <c r="F899" s="4"/>
    </row>
    <row r="900" spans="6:6" x14ac:dyDescent="0.2">
      <c r="F900" s="4"/>
    </row>
    <row r="901" spans="6:6" x14ac:dyDescent="0.2">
      <c r="F901" s="4"/>
    </row>
    <row r="902" spans="6:6" x14ac:dyDescent="0.2">
      <c r="F902" s="4"/>
    </row>
    <row r="903" spans="6:6" x14ac:dyDescent="0.2">
      <c r="F903" s="4"/>
    </row>
    <row r="904" spans="6:6" x14ac:dyDescent="0.2">
      <c r="F904" s="4"/>
    </row>
    <row r="905" spans="6:6" x14ac:dyDescent="0.2">
      <c r="F905" s="4"/>
    </row>
    <row r="906" spans="6:6" x14ac:dyDescent="0.2">
      <c r="F906" s="4"/>
    </row>
    <row r="907" spans="6:6" x14ac:dyDescent="0.2">
      <c r="F907" s="4"/>
    </row>
    <row r="908" spans="6:6" x14ac:dyDescent="0.2">
      <c r="F908" s="4"/>
    </row>
    <row r="909" spans="6:6" x14ac:dyDescent="0.2">
      <c r="F909" s="4"/>
    </row>
    <row r="910" spans="6:6" x14ac:dyDescent="0.2">
      <c r="F910" s="4"/>
    </row>
    <row r="911" spans="6:6" x14ac:dyDescent="0.2">
      <c r="F911" s="4"/>
    </row>
    <row r="912" spans="6:6" x14ac:dyDescent="0.2">
      <c r="F912" s="4"/>
    </row>
    <row r="913" spans="6:6" x14ac:dyDescent="0.2">
      <c r="F913" s="4"/>
    </row>
    <row r="914" spans="6:6" x14ac:dyDescent="0.2">
      <c r="F914" s="4"/>
    </row>
    <row r="915" spans="6:6" x14ac:dyDescent="0.2">
      <c r="F915" s="4"/>
    </row>
    <row r="916" spans="6:6" x14ac:dyDescent="0.2">
      <c r="F916" s="4"/>
    </row>
    <row r="917" spans="6:6" x14ac:dyDescent="0.2">
      <c r="F917" s="4"/>
    </row>
    <row r="918" spans="6:6" x14ac:dyDescent="0.2">
      <c r="F918" s="4"/>
    </row>
    <row r="919" spans="6:6" x14ac:dyDescent="0.2">
      <c r="F919" s="4"/>
    </row>
    <row r="920" spans="6:6" x14ac:dyDescent="0.2">
      <c r="F920" s="4"/>
    </row>
    <row r="921" spans="6:6" x14ac:dyDescent="0.2">
      <c r="F921" s="4"/>
    </row>
    <row r="922" spans="6:6" x14ac:dyDescent="0.2">
      <c r="F922" s="4"/>
    </row>
    <row r="923" spans="6:6" x14ac:dyDescent="0.2">
      <c r="F923" s="4"/>
    </row>
    <row r="924" spans="6:6" x14ac:dyDescent="0.2">
      <c r="F924" s="4"/>
    </row>
    <row r="925" spans="6:6" x14ac:dyDescent="0.2">
      <c r="F925" s="4"/>
    </row>
    <row r="926" spans="6:6" x14ac:dyDescent="0.2">
      <c r="F926" s="4"/>
    </row>
    <row r="927" spans="6:6" x14ac:dyDescent="0.2">
      <c r="F927" s="4"/>
    </row>
    <row r="928" spans="6:6" x14ac:dyDescent="0.2">
      <c r="F928" s="4"/>
    </row>
    <row r="929" spans="6:6" x14ac:dyDescent="0.2">
      <c r="F929" s="4"/>
    </row>
    <row r="930" spans="6:6" x14ac:dyDescent="0.2">
      <c r="F930" s="4"/>
    </row>
    <row r="931" spans="6:6" x14ac:dyDescent="0.2">
      <c r="F931" s="4"/>
    </row>
    <row r="932" spans="6:6" x14ac:dyDescent="0.2">
      <c r="F932" s="4"/>
    </row>
    <row r="933" spans="6:6" x14ac:dyDescent="0.2">
      <c r="F933" s="4"/>
    </row>
    <row r="934" spans="6:6" x14ac:dyDescent="0.2">
      <c r="F934" s="4"/>
    </row>
    <row r="935" spans="6:6" x14ac:dyDescent="0.2">
      <c r="F935" s="4"/>
    </row>
    <row r="936" spans="6:6" x14ac:dyDescent="0.2">
      <c r="F936" s="4"/>
    </row>
    <row r="937" spans="6:6" x14ac:dyDescent="0.2">
      <c r="F937" s="4"/>
    </row>
    <row r="938" spans="6:6" x14ac:dyDescent="0.2">
      <c r="F938" s="4"/>
    </row>
    <row r="939" spans="6:6" x14ac:dyDescent="0.2">
      <c r="F939" s="4"/>
    </row>
    <row r="940" spans="6:6" x14ac:dyDescent="0.2">
      <c r="F940" s="4"/>
    </row>
    <row r="941" spans="6:6" x14ac:dyDescent="0.2">
      <c r="F941" s="4"/>
    </row>
    <row r="942" spans="6:6" x14ac:dyDescent="0.2">
      <c r="F942" s="4"/>
    </row>
    <row r="943" spans="6:6" x14ac:dyDescent="0.2">
      <c r="F943" s="4"/>
    </row>
    <row r="944" spans="6:6" x14ac:dyDescent="0.2">
      <c r="F944" s="4"/>
    </row>
    <row r="945" spans="6:6" x14ac:dyDescent="0.2">
      <c r="F945" s="4"/>
    </row>
    <row r="946" spans="6:6" x14ac:dyDescent="0.2">
      <c r="F946" s="4"/>
    </row>
    <row r="947" spans="6:6" x14ac:dyDescent="0.2">
      <c r="F947" s="4"/>
    </row>
    <row r="948" spans="6:6" x14ac:dyDescent="0.2">
      <c r="F948" s="4"/>
    </row>
    <row r="949" spans="6:6" x14ac:dyDescent="0.2">
      <c r="F949" s="4"/>
    </row>
    <row r="950" spans="6:6" x14ac:dyDescent="0.2">
      <c r="F950" s="4"/>
    </row>
    <row r="951" spans="6:6" x14ac:dyDescent="0.2">
      <c r="F951" s="4"/>
    </row>
    <row r="952" spans="6:6" x14ac:dyDescent="0.2">
      <c r="F952" s="4"/>
    </row>
    <row r="953" spans="6:6" x14ac:dyDescent="0.2">
      <c r="F953" s="4"/>
    </row>
    <row r="954" spans="6:6" x14ac:dyDescent="0.2">
      <c r="F954" s="4"/>
    </row>
    <row r="955" spans="6:6" x14ac:dyDescent="0.2">
      <c r="F955" s="4"/>
    </row>
    <row r="956" spans="6:6" x14ac:dyDescent="0.2">
      <c r="F956" s="4"/>
    </row>
    <row r="957" spans="6:6" x14ac:dyDescent="0.2">
      <c r="F957" s="4"/>
    </row>
    <row r="958" spans="6:6" x14ac:dyDescent="0.2">
      <c r="F958" s="4"/>
    </row>
    <row r="959" spans="6:6" x14ac:dyDescent="0.2">
      <c r="F959" s="4"/>
    </row>
    <row r="960" spans="6:6" x14ac:dyDescent="0.2">
      <c r="F960" s="4"/>
    </row>
    <row r="961" spans="6:6" x14ac:dyDescent="0.2">
      <c r="F961" s="4"/>
    </row>
    <row r="962" spans="6:6" x14ac:dyDescent="0.2">
      <c r="F962" s="4"/>
    </row>
    <row r="963" spans="6:6" x14ac:dyDescent="0.2">
      <c r="F963" s="4"/>
    </row>
    <row r="964" spans="6:6" x14ac:dyDescent="0.2">
      <c r="F964" s="4"/>
    </row>
    <row r="965" spans="6:6" x14ac:dyDescent="0.2">
      <c r="F965" s="4"/>
    </row>
    <row r="966" spans="6:6" x14ac:dyDescent="0.2">
      <c r="F966" s="4"/>
    </row>
    <row r="967" spans="6:6" x14ac:dyDescent="0.2">
      <c r="F967" s="4"/>
    </row>
    <row r="968" spans="6:6" x14ac:dyDescent="0.2">
      <c r="F968" s="4"/>
    </row>
    <row r="969" spans="6:6" x14ac:dyDescent="0.2">
      <c r="F969" s="4"/>
    </row>
    <row r="970" spans="6:6" x14ac:dyDescent="0.2">
      <c r="F970" s="4"/>
    </row>
    <row r="971" spans="6:6" x14ac:dyDescent="0.2">
      <c r="F971" s="4"/>
    </row>
    <row r="972" spans="6:6" x14ac:dyDescent="0.2">
      <c r="F972" s="4"/>
    </row>
    <row r="973" spans="6:6" x14ac:dyDescent="0.2">
      <c r="F973" s="4"/>
    </row>
    <row r="974" spans="6:6" x14ac:dyDescent="0.2">
      <c r="F974" s="4"/>
    </row>
    <row r="975" spans="6:6" x14ac:dyDescent="0.2">
      <c r="F975" s="4"/>
    </row>
    <row r="976" spans="6:6" x14ac:dyDescent="0.2">
      <c r="F976" s="4"/>
    </row>
    <row r="977" spans="6:6" x14ac:dyDescent="0.2">
      <c r="F977" s="4"/>
    </row>
    <row r="978" spans="6:6" x14ac:dyDescent="0.2">
      <c r="F978" s="4"/>
    </row>
    <row r="979" spans="6:6" x14ac:dyDescent="0.2">
      <c r="F979" s="4"/>
    </row>
    <row r="980" spans="6:6" x14ac:dyDescent="0.2">
      <c r="F980" s="4"/>
    </row>
    <row r="981" spans="6:6" x14ac:dyDescent="0.2">
      <c r="F981" s="4"/>
    </row>
    <row r="982" spans="6:6" x14ac:dyDescent="0.2">
      <c r="F982" s="4"/>
    </row>
    <row r="983" spans="6:6" x14ac:dyDescent="0.2">
      <c r="F983" s="4"/>
    </row>
    <row r="984" spans="6:6" x14ac:dyDescent="0.2">
      <c r="F984" s="4"/>
    </row>
    <row r="985" spans="6:6" x14ac:dyDescent="0.2">
      <c r="F985" s="4"/>
    </row>
    <row r="986" spans="6:6" x14ac:dyDescent="0.2">
      <c r="F986" s="4"/>
    </row>
    <row r="987" spans="6:6" x14ac:dyDescent="0.2">
      <c r="F987" s="4"/>
    </row>
    <row r="988" spans="6:6" x14ac:dyDescent="0.2">
      <c r="F988" s="4"/>
    </row>
    <row r="989" spans="6:6" x14ac:dyDescent="0.2">
      <c r="F989" s="4"/>
    </row>
    <row r="990" spans="6:6" x14ac:dyDescent="0.2">
      <c r="F990" s="4"/>
    </row>
    <row r="991" spans="6:6" x14ac:dyDescent="0.2">
      <c r="F991" s="4"/>
    </row>
    <row r="992" spans="6:6" x14ac:dyDescent="0.2">
      <c r="F992" s="4"/>
    </row>
    <row r="993" spans="6:6" x14ac:dyDescent="0.2">
      <c r="F993" s="4"/>
    </row>
    <row r="994" spans="6:6" x14ac:dyDescent="0.2">
      <c r="F994" s="4"/>
    </row>
    <row r="995" spans="6:6" x14ac:dyDescent="0.2">
      <c r="F995" s="4"/>
    </row>
    <row r="996" spans="6:6" x14ac:dyDescent="0.2">
      <c r="F996" s="4"/>
    </row>
    <row r="997" spans="6:6" x14ac:dyDescent="0.2">
      <c r="F997" s="4"/>
    </row>
    <row r="998" spans="6:6" x14ac:dyDescent="0.2">
      <c r="F998" s="4"/>
    </row>
    <row r="999" spans="6:6" x14ac:dyDescent="0.2">
      <c r="F999" s="4"/>
    </row>
    <row r="1000" spans="6:6" x14ac:dyDescent="0.2">
      <c r="F1000" s="4"/>
    </row>
    <row r="1001" spans="6:6" x14ac:dyDescent="0.2">
      <c r="F1001" s="4"/>
    </row>
    <row r="1002" spans="6:6" x14ac:dyDescent="0.2">
      <c r="F1002" s="4"/>
    </row>
    <row r="1003" spans="6:6" x14ac:dyDescent="0.2">
      <c r="F1003" s="4"/>
    </row>
    <row r="1004" spans="6:6" x14ac:dyDescent="0.2">
      <c r="F1004" s="4"/>
    </row>
    <row r="1005" spans="6:6" x14ac:dyDescent="0.2">
      <c r="F1005" s="4"/>
    </row>
    <row r="1006" spans="6:6" x14ac:dyDescent="0.2">
      <c r="F1006" s="4"/>
    </row>
    <row r="1007" spans="6:6" x14ac:dyDescent="0.2">
      <c r="F1007" s="4"/>
    </row>
    <row r="1008" spans="6:6" x14ac:dyDescent="0.2">
      <c r="F1008" s="4"/>
    </row>
    <row r="1009" spans="6:6" x14ac:dyDescent="0.2">
      <c r="F1009" s="4"/>
    </row>
    <row r="1010" spans="6:6" x14ac:dyDescent="0.2">
      <c r="F1010" s="4"/>
    </row>
    <row r="1011" spans="6:6" x14ac:dyDescent="0.2">
      <c r="F1011" s="4"/>
    </row>
    <row r="1012" spans="6:6" x14ac:dyDescent="0.2">
      <c r="F1012" s="4"/>
    </row>
    <row r="1013" spans="6:6" x14ac:dyDescent="0.2">
      <c r="F1013" s="4"/>
    </row>
    <row r="1014" spans="6:6" x14ac:dyDescent="0.2">
      <c r="F1014" s="4"/>
    </row>
    <row r="1015" spans="6:6" x14ac:dyDescent="0.2">
      <c r="F1015" s="4"/>
    </row>
    <row r="1016" spans="6:6" x14ac:dyDescent="0.2">
      <c r="F1016" s="4"/>
    </row>
    <row r="1017" spans="6:6" x14ac:dyDescent="0.2">
      <c r="F1017" s="4"/>
    </row>
    <row r="1018" spans="6:6" x14ac:dyDescent="0.2">
      <c r="F1018" s="4"/>
    </row>
    <row r="1019" spans="6:6" x14ac:dyDescent="0.2">
      <c r="F1019" s="4"/>
    </row>
    <row r="1020" spans="6:6" x14ac:dyDescent="0.2">
      <c r="F1020" s="4"/>
    </row>
    <row r="1021" spans="6:6" x14ac:dyDescent="0.2">
      <c r="F1021" s="4"/>
    </row>
    <row r="1022" spans="6:6" x14ac:dyDescent="0.2">
      <c r="F1022" s="4"/>
    </row>
    <row r="1023" spans="6:6" x14ac:dyDescent="0.2">
      <c r="F1023" s="4"/>
    </row>
    <row r="1024" spans="6:6" x14ac:dyDescent="0.2">
      <c r="F1024" s="4"/>
    </row>
    <row r="1025" spans="6:6" x14ac:dyDescent="0.2">
      <c r="F1025" s="4"/>
    </row>
    <row r="1026" spans="6:6" x14ac:dyDescent="0.2">
      <c r="F1026" s="4"/>
    </row>
    <row r="1027" spans="6:6" x14ac:dyDescent="0.2">
      <c r="F1027" s="4"/>
    </row>
    <row r="1028" spans="6:6" x14ac:dyDescent="0.2">
      <c r="F1028" s="4"/>
    </row>
    <row r="1029" spans="6:6" x14ac:dyDescent="0.2">
      <c r="F1029" s="4"/>
    </row>
    <row r="1030" spans="6:6" x14ac:dyDescent="0.2">
      <c r="F1030" s="4"/>
    </row>
    <row r="1031" spans="6:6" x14ac:dyDescent="0.2">
      <c r="F1031" s="4"/>
    </row>
    <row r="1032" spans="6:6" x14ac:dyDescent="0.2">
      <c r="F1032" s="4"/>
    </row>
    <row r="1033" spans="6:6" x14ac:dyDescent="0.2">
      <c r="F1033" s="4"/>
    </row>
    <row r="1034" spans="6:6" x14ac:dyDescent="0.2">
      <c r="F1034" s="4"/>
    </row>
    <row r="1035" spans="6:6" x14ac:dyDescent="0.2">
      <c r="F1035" s="4"/>
    </row>
    <row r="1036" spans="6:6" x14ac:dyDescent="0.2">
      <c r="F1036" s="4"/>
    </row>
    <row r="1037" spans="6:6" x14ac:dyDescent="0.2">
      <c r="F1037" s="4"/>
    </row>
    <row r="1038" spans="6:6" x14ac:dyDescent="0.2">
      <c r="F1038" s="4"/>
    </row>
    <row r="1039" spans="6:6" x14ac:dyDescent="0.2">
      <c r="F1039" s="4"/>
    </row>
    <row r="1040" spans="6:6" x14ac:dyDescent="0.2">
      <c r="F1040" s="4"/>
    </row>
    <row r="1041" spans="6:6" x14ac:dyDescent="0.2">
      <c r="F1041" s="4"/>
    </row>
    <row r="1042" spans="6:6" x14ac:dyDescent="0.2">
      <c r="F1042" s="4"/>
    </row>
    <row r="1043" spans="6:6" x14ac:dyDescent="0.2">
      <c r="F1043" s="4"/>
    </row>
    <row r="1044" spans="6:6" x14ac:dyDescent="0.2">
      <c r="F1044" s="4"/>
    </row>
    <row r="1045" spans="6:6" x14ac:dyDescent="0.2">
      <c r="F1045" s="4"/>
    </row>
    <row r="1046" spans="6:6" x14ac:dyDescent="0.2">
      <c r="F1046" s="4"/>
    </row>
    <row r="1047" spans="6:6" x14ac:dyDescent="0.2">
      <c r="F1047" s="4"/>
    </row>
    <row r="1048" spans="6:6" x14ac:dyDescent="0.2">
      <c r="F1048" s="4"/>
    </row>
    <row r="1049" spans="6:6" x14ac:dyDescent="0.2">
      <c r="F1049" s="4"/>
    </row>
    <row r="1050" spans="6:6" x14ac:dyDescent="0.2">
      <c r="F1050" s="4"/>
    </row>
    <row r="1051" spans="6:6" x14ac:dyDescent="0.2">
      <c r="F1051" s="4"/>
    </row>
    <row r="1052" spans="6:6" x14ac:dyDescent="0.2">
      <c r="F1052" s="4"/>
    </row>
    <row r="1053" spans="6:6" x14ac:dyDescent="0.2">
      <c r="F1053" s="4"/>
    </row>
    <row r="1054" spans="6:6" x14ac:dyDescent="0.2">
      <c r="F1054" s="4"/>
    </row>
    <row r="1055" spans="6:6" x14ac:dyDescent="0.2">
      <c r="F1055" s="4"/>
    </row>
    <row r="1056" spans="6:6" x14ac:dyDescent="0.2">
      <c r="F1056" s="4"/>
    </row>
    <row r="1057" spans="6:6" x14ac:dyDescent="0.2">
      <c r="F1057" s="4"/>
    </row>
    <row r="1058" spans="6:6" x14ac:dyDescent="0.2">
      <c r="F1058" s="4"/>
    </row>
    <row r="1059" spans="6:6" x14ac:dyDescent="0.2">
      <c r="F1059" s="4"/>
    </row>
    <row r="1060" spans="6:6" x14ac:dyDescent="0.2">
      <c r="F1060" s="4"/>
    </row>
    <row r="1061" spans="6:6" x14ac:dyDescent="0.2">
      <c r="F1061" s="4"/>
    </row>
    <row r="1062" spans="6:6" x14ac:dyDescent="0.2">
      <c r="F1062" s="4"/>
    </row>
    <row r="1063" spans="6:6" x14ac:dyDescent="0.2">
      <c r="F1063" s="4"/>
    </row>
    <row r="1064" spans="6:6" x14ac:dyDescent="0.2">
      <c r="F1064" s="4"/>
    </row>
    <row r="1065" spans="6:6" x14ac:dyDescent="0.2">
      <c r="F1065" s="4"/>
    </row>
    <row r="1066" spans="6:6" x14ac:dyDescent="0.2">
      <c r="F1066" s="4"/>
    </row>
    <row r="1067" spans="6:6" x14ac:dyDescent="0.2">
      <c r="F1067" s="4"/>
    </row>
    <row r="1068" spans="6:6" x14ac:dyDescent="0.2">
      <c r="F1068" s="4"/>
    </row>
    <row r="1069" spans="6:6" x14ac:dyDescent="0.2">
      <c r="F1069" s="4"/>
    </row>
    <row r="1070" spans="6:6" x14ac:dyDescent="0.2">
      <c r="F1070" s="4"/>
    </row>
    <row r="1071" spans="6:6" x14ac:dyDescent="0.2">
      <c r="F1071" s="4"/>
    </row>
    <row r="1072" spans="6:6" x14ac:dyDescent="0.2">
      <c r="F1072" s="4"/>
    </row>
    <row r="1073" spans="6:6" x14ac:dyDescent="0.2">
      <c r="F1073" s="4"/>
    </row>
    <row r="1074" spans="6:6" x14ac:dyDescent="0.2">
      <c r="F1074" s="4"/>
    </row>
    <row r="1075" spans="6:6" x14ac:dyDescent="0.2">
      <c r="F1075" s="4"/>
    </row>
    <row r="1076" spans="6:6" x14ac:dyDescent="0.2">
      <c r="F1076" s="4"/>
    </row>
    <row r="1077" spans="6:6" x14ac:dyDescent="0.2">
      <c r="F1077" s="4"/>
    </row>
    <row r="1078" spans="6:6" x14ac:dyDescent="0.2">
      <c r="F1078" s="4"/>
    </row>
    <row r="1079" spans="6:6" x14ac:dyDescent="0.2">
      <c r="F1079" s="4"/>
    </row>
    <row r="1080" spans="6:6" x14ac:dyDescent="0.2">
      <c r="F1080" s="4"/>
    </row>
    <row r="1081" spans="6:6" x14ac:dyDescent="0.2">
      <c r="F1081" s="4"/>
    </row>
    <row r="1082" spans="6:6" x14ac:dyDescent="0.2">
      <c r="F1082" s="4"/>
    </row>
    <row r="1083" spans="6:6" x14ac:dyDescent="0.2">
      <c r="F1083" s="4"/>
    </row>
    <row r="1084" spans="6:6" x14ac:dyDescent="0.2">
      <c r="F1084" s="4"/>
    </row>
    <row r="1085" spans="6:6" x14ac:dyDescent="0.2">
      <c r="F1085" s="4"/>
    </row>
    <row r="1086" spans="6:6" x14ac:dyDescent="0.2">
      <c r="F1086" s="4"/>
    </row>
    <row r="1087" spans="6:6" x14ac:dyDescent="0.2">
      <c r="F1087" s="4"/>
    </row>
    <row r="1088" spans="6:6" x14ac:dyDescent="0.2">
      <c r="F1088" s="4"/>
    </row>
    <row r="1089" spans="6:6" x14ac:dyDescent="0.2">
      <c r="F1089" s="4"/>
    </row>
    <row r="1090" spans="6:6" x14ac:dyDescent="0.2">
      <c r="F1090" s="4"/>
    </row>
    <row r="1091" spans="6:6" x14ac:dyDescent="0.2">
      <c r="F1091" s="4"/>
    </row>
    <row r="1092" spans="6:6" x14ac:dyDescent="0.2">
      <c r="F1092" s="4"/>
    </row>
    <row r="1093" spans="6:6" x14ac:dyDescent="0.2">
      <c r="F1093" s="4"/>
    </row>
    <row r="1094" spans="6:6" x14ac:dyDescent="0.2">
      <c r="F1094" s="4"/>
    </row>
    <row r="1095" spans="6:6" x14ac:dyDescent="0.2">
      <c r="F1095" s="4"/>
    </row>
    <row r="1096" spans="6:6" x14ac:dyDescent="0.2">
      <c r="F1096" s="4"/>
    </row>
    <row r="1097" spans="6:6" x14ac:dyDescent="0.2">
      <c r="F1097" s="4"/>
    </row>
    <row r="1098" spans="6:6" x14ac:dyDescent="0.2">
      <c r="F1098" s="4"/>
    </row>
    <row r="1099" spans="6:6" x14ac:dyDescent="0.2">
      <c r="F1099" s="4"/>
    </row>
    <row r="1100" spans="6:6" x14ac:dyDescent="0.2">
      <c r="F1100" s="4"/>
    </row>
    <row r="1101" spans="6:6" x14ac:dyDescent="0.2">
      <c r="F1101" s="4"/>
    </row>
    <row r="1102" spans="6:6" x14ac:dyDescent="0.2">
      <c r="F1102" s="4"/>
    </row>
    <row r="1103" spans="6:6" x14ac:dyDescent="0.2">
      <c r="F1103" s="4"/>
    </row>
    <row r="1104" spans="6:6" x14ac:dyDescent="0.2">
      <c r="F1104" s="4"/>
    </row>
    <row r="1105" spans="6:6" x14ac:dyDescent="0.2">
      <c r="F1105" s="4"/>
    </row>
    <row r="1106" spans="6:6" x14ac:dyDescent="0.2">
      <c r="F1106" s="4"/>
    </row>
    <row r="1107" spans="6:6" x14ac:dyDescent="0.2">
      <c r="F1107" s="4"/>
    </row>
    <row r="1108" spans="6:6" x14ac:dyDescent="0.2">
      <c r="F1108" s="4"/>
    </row>
    <row r="1109" spans="6:6" x14ac:dyDescent="0.2">
      <c r="F1109" s="4"/>
    </row>
    <row r="1110" spans="6:6" x14ac:dyDescent="0.2">
      <c r="F1110" s="4"/>
    </row>
    <row r="1111" spans="6:6" x14ac:dyDescent="0.2">
      <c r="F1111" s="4"/>
    </row>
    <row r="1112" spans="6:6" x14ac:dyDescent="0.2">
      <c r="F1112" s="4"/>
    </row>
    <row r="1113" spans="6:6" x14ac:dyDescent="0.2">
      <c r="F1113" s="4"/>
    </row>
    <row r="1114" spans="6:6" x14ac:dyDescent="0.2">
      <c r="F1114" s="4"/>
    </row>
    <row r="1115" spans="6:6" x14ac:dyDescent="0.2">
      <c r="F1115" s="4"/>
    </row>
    <row r="1116" spans="6:6" x14ac:dyDescent="0.2">
      <c r="F1116" s="4"/>
    </row>
    <row r="1117" spans="6:6" x14ac:dyDescent="0.2">
      <c r="F1117" s="4"/>
    </row>
    <row r="1118" spans="6:6" x14ac:dyDescent="0.2">
      <c r="F1118" s="4"/>
    </row>
    <row r="1119" spans="6:6" x14ac:dyDescent="0.2">
      <c r="F1119" s="4"/>
    </row>
    <row r="1120" spans="6:6" x14ac:dyDescent="0.2">
      <c r="F1120" s="4"/>
    </row>
    <row r="1121" spans="6:6" x14ac:dyDescent="0.2">
      <c r="F1121" s="4"/>
    </row>
    <row r="1122" spans="6:6" x14ac:dyDescent="0.2">
      <c r="F1122" s="4"/>
    </row>
    <row r="1123" spans="6:6" x14ac:dyDescent="0.2">
      <c r="F1123" s="4"/>
    </row>
    <row r="1124" spans="6:6" x14ac:dyDescent="0.2">
      <c r="F1124" s="4"/>
    </row>
    <row r="1125" spans="6:6" x14ac:dyDescent="0.2">
      <c r="F1125" s="4"/>
    </row>
    <row r="1126" spans="6:6" x14ac:dyDescent="0.2">
      <c r="F1126" s="4"/>
    </row>
    <row r="1127" spans="6:6" x14ac:dyDescent="0.2">
      <c r="F1127" s="4"/>
    </row>
    <row r="1128" spans="6:6" x14ac:dyDescent="0.2">
      <c r="F1128" s="4"/>
    </row>
    <row r="1129" spans="6:6" x14ac:dyDescent="0.2">
      <c r="F1129" s="4"/>
    </row>
    <row r="1130" spans="6:6" x14ac:dyDescent="0.2">
      <c r="F1130" s="4"/>
    </row>
    <row r="1131" spans="6:6" x14ac:dyDescent="0.2">
      <c r="F1131" s="4"/>
    </row>
    <row r="1132" spans="6:6" x14ac:dyDescent="0.2">
      <c r="F1132" s="4"/>
    </row>
    <row r="1133" spans="6:6" x14ac:dyDescent="0.2">
      <c r="F1133" s="4"/>
    </row>
    <row r="1134" spans="6:6" x14ac:dyDescent="0.2">
      <c r="F1134" s="4"/>
    </row>
    <row r="1135" spans="6:6" x14ac:dyDescent="0.2">
      <c r="F1135" s="4"/>
    </row>
    <row r="1136" spans="6:6" x14ac:dyDescent="0.2">
      <c r="F1136" s="4"/>
    </row>
    <row r="1137" spans="6:6" x14ac:dyDescent="0.2">
      <c r="F1137" s="4"/>
    </row>
    <row r="1138" spans="6:6" x14ac:dyDescent="0.2">
      <c r="F1138" s="4"/>
    </row>
    <row r="1139" spans="6:6" x14ac:dyDescent="0.2">
      <c r="F1139" s="4"/>
    </row>
    <row r="1140" spans="6:6" x14ac:dyDescent="0.2">
      <c r="F1140" s="4"/>
    </row>
    <row r="1141" spans="6:6" x14ac:dyDescent="0.2">
      <c r="F1141" s="4"/>
    </row>
    <row r="1142" spans="6:6" x14ac:dyDescent="0.2">
      <c r="F1142" s="4"/>
    </row>
    <row r="1143" spans="6:6" x14ac:dyDescent="0.2">
      <c r="F1143" s="4"/>
    </row>
    <row r="1144" spans="6:6" x14ac:dyDescent="0.2">
      <c r="F1144" s="4"/>
    </row>
    <row r="1145" spans="6:6" x14ac:dyDescent="0.2">
      <c r="F1145" s="4"/>
    </row>
    <row r="1146" spans="6:6" x14ac:dyDescent="0.2">
      <c r="F1146" s="4"/>
    </row>
    <row r="1147" spans="6:6" x14ac:dyDescent="0.2">
      <c r="F1147" s="4"/>
    </row>
    <row r="1148" spans="6:6" x14ac:dyDescent="0.2">
      <c r="F1148" s="4"/>
    </row>
    <row r="1149" spans="6:6" x14ac:dyDescent="0.2">
      <c r="F1149" s="4"/>
    </row>
    <row r="1150" spans="6:6" x14ac:dyDescent="0.2">
      <c r="F1150" s="4"/>
    </row>
    <row r="1151" spans="6:6" x14ac:dyDescent="0.2">
      <c r="F1151" s="4"/>
    </row>
    <row r="1152" spans="6:6" x14ac:dyDescent="0.2">
      <c r="F1152" s="4"/>
    </row>
    <row r="1153" spans="6:6" x14ac:dyDescent="0.2">
      <c r="F1153" s="4"/>
    </row>
    <row r="1154" spans="6:6" x14ac:dyDescent="0.2">
      <c r="F1154" s="4"/>
    </row>
    <row r="1155" spans="6:6" x14ac:dyDescent="0.2">
      <c r="F1155" s="4"/>
    </row>
    <row r="1156" spans="6:6" x14ac:dyDescent="0.2">
      <c r="F1156" s="4"/>
    </row>
    <row r="1157" spans="6:6" x14ac:dyDescent="0.2">
      <c r="F1157" s="4"/>
    </row>
    <row r="1158" spans="6:6" x14ac:dyDescent="0.2">
      <c r="F1158" s="4"/>
    </row>
    <row r="1159" spans="6:6" x14ac:dyDescent="0.2">
      <c r="F1159" s="4"/>
    </row>
    <row r="1160" spans="6:6" x14ac:dyDescent="0.2">
      <c r="F1160" s="4"/>
    </row>
    <row r="1161" spans="6:6" x14ac:dyDescent="0.2">
      <c r="F1161" s="4"/>
    </row>
    <row r="1162" spans="6:6" x14ac:dyDescent="0.2">
      <c r="F1162" s="4"/>
    </row>
    <row r="1163" spans="6:6" x14ac:dyDescent="0.2">
      <c r="F1163" s="4"/>
    </row>
    <row r="1164" spans="6:6" x14ac:dyDescent="0.2">
      <c r="F1164" s="4"/>
    </row>
    <row r="1165" spans="6:6" x14ac:dyDescent="0.2">
      <c r="F1165" s="4"/>
    </row>
    <row r="1166" spans="6:6" x14ac:dyDescent="0.2">
      <c r="F1166" s="4"/>
    </row>
    <row r="1167" spans="6:6" x14ac:dyDescent="0.2">
      <c r="F1167" s="4"/>
    </row>
    <row r="1168" spans="6:6" x14ac:dyDescent="0.2">
      <c r="F1168" s="4"/>
    </row>
    <row r="1169" spans="6:6" x14ac:dyDescent="0.2">
      <c r="F1169" s="4"/>
    </row>
    <row r="1170" spans="6:6" x14ac:dyDescent="0.2">
      <c r="F1170" s="4"/>
    </row>
    <row r="1171" spans="6:6" x14ac:dyDescent="0.2">
      <c r="F1171" s="4"/>
    </row>
    <row r="1172" spans="6:6" x14ac:dyDescent="0.2">
      <c r="F1172" s="4"/>
    </row>
    <row r="1173" spans="6:6" x14ac:dyDescent="0.2">
      <c r="F1173" s="4"/>
    </row>
    <row r="1174" spans="6:6" x14ac:dyDescent="0.2">
      <c r="F1174" s="4"/>
    </row>
    <row r="1175" spans="6:6" x14ac:dyDescent="0.2">
      <c r="F1175" s="4"/>
    </row>
    <row r="1176" spans="6:6" x14ac:dyDescent="0.2">
      <c r="F1176" s="4"/>
    </row>
    <row r="1177" spans="6:6" x14ac:dyDescent="0.2">
      <c r="F1177" s="4"/>
    </row>
    <row r="1178" spans="6:6" x14ac:dyDescent="0.2">
      <c r="F1178" s="4"/>
    </row>
    <row r="1179" spans="6:6" x14ac:dyDescent="0.2">
      <c r="F1179" s="4"/>
    </row>
    <row r="1180" spans="6:6" x14ac:dyDescent="0.2">
      <c r="F1180" s="4"/>
    </row>
    <row r="1181" spans="6:6" x14ac:dyDescent="0.2">
      <c r="F1181" s="4"/>
    </row>
    <row r="1182" spans="6:6" x14ac:dyDescent="0.2">
      <c r="F1182" s="4"/>
    </row>
    <row r="1183" spans="6:6" x14ac:dyDescent="0.2">
      <c r="F1183" s="4"/>
    </row>
    <row r="1184" spans="6:6" x14ac:dyDescent="0.2">
      <c r="F1184" s="4"/>
    </row>
    <row r="1185" spans="6:6" x14ac:dyDescent="0.2">
      <c r="F1185" s="4"/>
    </row>
    <row r="1186" spans="6:6" x14ac:dyDescent="0.2">
      <c r="F1186" s="4"/>
    </row>
    <row r="1187" spans="6:6" x14ac:dyDescent="0.2">
      <c r="F1187" s="4"/>
    </row>
    <row r="1188" spans="6:6" x14ac:dyDescent="0.2">
      <c r="F1188" s="4"/>
    </row>
    <row r="1189" spans="6:6" x14ac:dyDescent="0.2">
      <c r="F1189" s="4"/>
    </row>
    <row r="1190" spans="6:6" x14ac:dyDescent="0.2">
      <c r="F1190" s="4"/>
    </row>
    <row r="1191" spans="6:6" x14ac:dyDescent="0.2">
      <c r="F1191" s="4"/>
    </row>
    <row r="1192" spans="6:6" x14ac:dyDescent="0.2">
      <c r="F1192" s="4"/>
    </row>
    <row r="1193" spans="6:6" x14ac:dyDescent="0.2">
      <c r="F1193" s="4"/>
    </row>
    <row r="1194" spans="6:6" x14ac:dyDescent="0.2">
      <c r="F1194" s="4"/>
    </row>
    <row r="1195" spans="6:6" x14ac:dyDescent="0.2">
      <c r="F1195" s="4"/>
    </row>
    <row r="1196" spans="6:6" x14ac:dyDescent="0.2">
      <c r="F1196" s="4"/>
    </row>
    <row r="1197" spans="6:6" x14ac:dyDescent="0.2">
      <c r="F1197" s="4"/>
    </row>
    <row r="1198" spans="6:6" x14ac:dyDescent="0.2">
      <c r="F1198" s="4"/>
    </row>
    <row r="1199" spans="6:6" x14ac:dyDescent="0.2">
      <c r="F1199" s="4"/>
    </row>
    <row r="1200" spans="6:6" x14ac:dyDescent="0.2">
      <c r="F1200" s="4"/>
    </row>
    <row r="1201" spans="6:6" x14ac:dyDescent="0.2">
      <c r="F1201" s="4"/>
    </row>
    <row r="1202" spans="6:6" x14ac:dyDescent="0.2">
      <c r="F1202" s="4"/>
    </row>
    <row r="1203" spans="6:6" x14ac:dyDescent="0.2">
      <c r="F1203" s="4"/>
    </row>
    <row r="1204" spans="6:6" x14ac:dyDescent="0.2">
      <c r="F1204" s="4"/>
    </row>
    <row r="1205" spans="6:6" x14ac:dyDescent="0.2">
      <c r="F1205" s="4"/>
    </row>
    <row r="1206" spans="6:6" x14ac:dyDescent="0.2">
      <c r="F1206" s="4"/>
    </row>
    <row r="1207" spans="6:6" x14ac:dyDescent="0.2">
      <c r="F1207" s="4"/>
    </row>
    <row r="1208" spans="6:6" x14ac:dyDescent="0.2">
      <c r="F1208" s="4"/>
    </row>
    <row r="1209" spans="6:6" x14ac:dyDescent="0.2">
      <c r="F1209" s="4"/>
    </row>
    <row r="1210" spans="6:6" x14ac:dyDescent="0.2">
      <c r="F1210" s="4"/>
    </row>
    <row r="1211" spans="6:6" x14ac:dyDescent="0.2">
      <c r="F1211" s="4"/>
    </row>
    <row r="1212" spans="6:6" x14ac:dyDescent="0.2">
      <c r="F1212" s="4"/>
    </row>
    <row r="1213" spans="6:6" x14ac:dyDescent="0.2">
      <c r="F1213" s="4"/>
    </row>
    <row r="1214" spans="6:6" x14ac:dyDescent="0.2">
      <c r="F1214" s="4"/>
    </row>
    <row r="1215" spans="6:6" x14ac:dyDescent="0.2">
      <c r="F1215" s="4"/>
    </row>
    <row r="1216" spans="6:6" x14ac:dyDescent="0.2">
      <c r="F1216" s="4"/>
    </row>
    <row r="1217" spans="6:6" x14ac:dyDescent="0.2">
      <c r="F1217" s="4"/>
    </row>
    <row r="1218" spans="6:6" x14ac:dyDescent="0.2">
      <c r="F1218" s="4"/>
    </row>
    <row r="1219" spans="6:6" x14ac:dyDescent="0.2">
      <c r="F1219" s="4"/>
    </row>
    <row r="1220" spans="6:6" x14ac:dyDescent="0.2">
      <c r="F1220" s="4"/>
    </row>
    <row r="1221" spans="6:6" x14ac:dyDescent="0.2">
      <c r="F1221" s="4"/>
    </row>
    <row r="1222" spans="6:6" x14ac:dyDescent="0.2">
      <c r="F1222" s="4"/>
    </row>
    <row r="1223" spans="6:6" x14ac:dyDescent="0.2">
      <c r="F1223" s="4"/>
    </row>
    <row r="1224" spans="6:6" x14ac:dyDescent="0.2">
      <c r="F1224" s="4"/>
    </row>
    <row r="1225" spans="6:6" x14ac:dyDescent="0.2">
      <c r="F1225" s="4"/>
    </row>
    <row r="1226" spans="6:6" x14ac:dyDescent="0.2">
      <c r="F1226" s="4"/>
    </row>
    <row r="1227" spans="6:6" x14ac:dyDescent="0.2">
      <c r="F1227" s="4"/>
    </row>
    <row r="1228" spans="6:6" x14ac:dyDescent="0.2">
      <c r="F1228" s="4"/>
    </row>
    <row r="1229" spans="6:6" x14ac:dyDescent="0.2">
      <c r="F1229" s="4"/>
    </row>
    <row r="1230" spans="6:6" x14ac:dyDescent="0.2">
      <c r="F1230" s="4"/>
    </row>
    <row r="1231" spans="6:6" x14ac:dyDescent="0.2">
      <c r="F1231" s="4"/>
    </row>
    <row r="1232" spans="6:6" x14ac:dyDescent="0.2">
      <c r="F1232" s="4"/>
    </row>
    <row r="1233" spans="6:6" x14ac:dyDescent="0.2">
      <c r="F1233" s="4"/>
    </row>
    <row r="1234" spans="6:6" x14ac:dyDescent="0.2">
      <c r="F1234" s="4"/>
    </row>
    <row r="1235" spans="6:6" x14ac:dyDescent="0.2">
      <c r="F1235" s="4"/>
    </row>
    <row r="1236" spans="6:6" x14ac:dyDescent="0.2">
      <c r="F1236" s="4"/>
    </row>
    <row r="1237" spans="6:6" x14ac:dyDescent="0.2">
      <c r="F1237" s="4"/>
    </row>
    <row r="1238" spans="6:6" x14ac:dyDescent="0.2">
      <c r="F1238" s="4"/>
    </row>
    <row r="1239" spans="6:6" x14ac:dyDescent="0.2">
      <c r="F1239" s="4"/>
    </row>
    <row r="1240" spans="6:6" x14ac:dyDescent="0.2">
      <c r="F1240" s="4"/>
    </row>
    <row r="1241" spans="6:6" x14ac:dyDescent="0.2">
      <c r="F1241" s="4"/>
    </row>
    <row r="1242" spans="6:6" x14ac:dyDescent="0.2">
      <c r="F1242" s="4"/>
    </row>
    <row r="1243" spans="6:6" x14ac:dyDescent="0.2">
      <c r="F1243" s="4"/>
    </row>
    <row r="1244" spans="6:6" x14ac:dyDescent="0.2">
      <c r="F1244" s="4"/>
    </row>
    <row r="1245" spans="6:6" x14ac:dyDescent="0.2">
      <c r="F1245" s="4"/>
    </row>
    <row r="1246" spans="6:6" x14ac:dyDescent="0.2">
      <c r="F1246" s="4"/>
    </row>
    <row r="1247" spans="6:6" x14ac:dyDescent="0.2">
      <c r="F1247" s="4"/>
    </row>
    <row r="1248" spans="6:6" x14ac:dyDescent="0.2">
      <c r="F1248" s="4"/>
    </row>
    <row r="1249" spans="6:6" x14ac:dyDescent="0.2">
      <c r="F1249" s="4"/>
    </row>
    <row r="1250" spans="6:6" x14ac:dyDescent="0.2">
      <c r="F1250" s="4"/>
    </row>
    <row r="1251" spans="6:6" x14ac:dyDescent="0.2">
      <c r="F1251" s="4"/>
    </row>
    <row r="1252" spans="6:6" x14ac:dyDescent="0.2">
      <c r="F1252" s="4"/>
    </row>
    <row r="1253" spans="6:6" x14ac:dyDescent="0.2">
      <c r="F1253" s="4"/>
    </row>
    <row r="1254" spans="6:6" x14ac:dyDescent="0.2">
      <c r="F1254" s="4"/>
    </row>
    <row r="1255" spans="6:6" x14ac:dyDescent="0.2">
      <c r="F1255" s="4"/>
    </row>
    <row r="1256" spans="6:6" x14ac:dyDescent="0.2">
      <c r="F1256" s="4"/>
    </row>
    <row r="1257" spans="6:6" x14ac:dyDescent="0.2">
      <c r="F1257" s="4"/>
    </row>
    <row r="1258" spans="6:6" x14ac:dyDescent="0.2">
      <c r="F1258" s="4"/>
    </row>
    <row r="1259" spans="6:6" x14ac:dyDescent="0.2">
      <c r="F1259" s="4"/>
    </row>
    <row r="1260" spans="6:6" x14ac:dyDescent="0.2">
      <c r="F1260" s="4"/>
    </row>
    <row r="1261" spans="6:6" x14ac:dyDescent="0.2">
      <c r="F1261" s="4"/>
    </row>
    <row r="1262" spans="6:6" x14ac:dyDescent="0.2">
      <c r="F1262" s="4"/>
    </row>
    <row r="1263" spans="6:6" x14ac:dyDescent="0.2">
      <c r="F1263" s="4"/>
    </row>
    <row r="1264" spans="6:6" x14ac:dyDescent="0.2">
      <c r="F1264" s="4"/>
    </row>
    <row r="1265" spans="6:6" x14ac:dyDescent="0.2">
      <c r="F1265" s="4"/>
    </row>
    <row r="1266" spans="6:6" x14ac:dyDescent="0.2">
      <c r="F1266" s="4"/>
    </row>
    <row r="1267" spans="6:6" x14ac:dyDescent="0.2">
      <c r="F1267" s="4"/>
    </row>
    <row r="1268" spans="6:6" x14ac:dyDescent="0.2">
      <c r="F1268" s="4"/>
    </row>
    <row r="1269" spans="6:6" x14ac:dyDescent="0.2">
      <c r="F1269" s="4"/>
    </row>
    <row r="1270" spans="6:6" x14ac:dyDescent="0.2">
      <c r="F1270" s="4"/>
    </row>
    <row r="1271" spans="6:6" x14ac:dyDescent="0.2">
      <c r="F1271" s="4"/>
    </row>
    <row r="1272" spans="6:6" x14ac:dyDescent="0.2">
      <c r="F1272" s="4"/>
    </row>
    <row r="1273" spans="6:6" x14ac:dyDescent="0.2">
      <c r="F1273" s="4"/>
    </row>
    <row r="1274" spans="6:6" x14ac:dyDescent="0.2">
      <c r="F1274" s="4"/>
    </row>
    <row r="1275" spans="6:6" x14ac:dyDescent="0.2">
      <c r="F1275" s="4"/>
    </row>
    <row r="1276" spans="6:6" x14ac:dyDescent="0.2">
      <c r="F1276" s="4"/>
    </row>
    <row r="1277" spans="6:6" x14ac:dyDescent="0.2">
      <c r="F1277" s="4"/>
    </row>
    <row r="1278" spans="6:6" x14ac:dyDescent="0.2">
      <c r="F1278" s="4"/>
    </row>
    <row r="1279" spans="6:6" x14ac:dyDescent="0.2">
      <c r="F1279" s="4"/>
    </row>
    <row r="1280" spans="6:6" x14ac:dyDescent="0.2">
      <c r="F1280" s="4"/>
    </row>
    <row r="1281" spans="6:6" x14ac:dyDescent="0.2">
      <c r="F1281" s="4"/>
    </row>
    <row r="1282" spans="6:6" x14ac:dyDescent="0.2">
      <c r="F1282" s="4"/>
    </row>
    <row r="1283" spans="6:6" x14ac:dyDescent="0.2">
      <c r="F1283" s="4"/>
    </row>
    <row r="1284" spans="6:6" x14ac:dyDescent="0.2">
      <c r="F1284" s="4"/>
    </row>
    <row r="1285" spans="6:6" x14ac:dyDescent="0.2">
      <c r="F1285" s="4"/>
    </row>
    <row r="1286" spans="6:6" x14ac:dyDescent="0.2">
      <c r="F1286" s="4"/>
    </row>
    <row r="1287" spans="6:6" x14ac:dyDescent="0.2">
      <c r="F1287" s="4"/>
    </row>
    <row r="1288" spans="6:6" x14ac:dyDescent="0.2">
      <c r="F1288" s="4"/>
    </row>
    <row r="1289" spans="6:6" x14ac:dyDescent="0.2">
      <c r="F1289" s="4"/>
    </row>
    <row r="1290" spans="6:6" x14ac:dyDescent="0.2">
      <c r="F1290" s="4"/>
    </row>
    <row r="1291" spans="6:6" x14ac:dyDescent="0.2">
      <c r="F1291" s="4"/>
    </row>
    <row r="1292" spans="6:6" x14ac:dyDescent="0.2">
      <c r="F1292" s="4"/>
    </row>
    <row r="1293" spans="6:6" x14ac:dyDescent="0.2">
      <c r="F1293" s="4"/>
    </row>
    <row r="1294" spans="6:6" x14ac:dyDescent="0.2">
      <c r="F1294" s="4"/>
    </row>
    <row r="1295" spans="6:6" x14ac:dyDescent="0.2">
      <c r="F1295" s="4"/>
    </row>
    <row r="1296" spans="6:6" x14ac:dyDescent="0.2">
      <c r="F1296" s="4"/>
    </row>
    <row r="1297" spans="6:6" x14ac:dyDescent="0.2">
      <c r="F1297" s="4"/>
    </row>
    <row r="1298" spans="6:6" x14ac:dyDescent="0.2">
      <c r="F1298" s="4"/>
    </row>
    <row r="1299" spans="6:6" x14ac:dyDescent="0.2">
      <c r="F1299" s="4"/>
    </row>
    <row r="1300" spans="6:6" x14ac:dyDescent="0.2">
      <c r="F1300" s="4"/>
    </row>
    <row r="1301" spans="6:6" x14ac:dyDescent="0.2">
      <c r="F1301" s="4"/>
    </row>
  </sheetData>
  <sortState ref="G8:G180">
    <sortCondition ref="G8"/>
  </sortState>
  <mergeCells count="1">
    <mergeCell ref="A314:H314"/>
  </mergeCells>
  <phoneticPr fontId="6" type="noConversion"/>
  <pageMargins left="0.74803149606299213" right="0.74" top="0.32" bottom="0.35" header="0.25" footer="0.24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264"/>
  <sheetViews>
    <sheetView zoomScale="80" zoomScaleNormal="80" workbookViewId="0">
      <pane ySplit="5" topLeftCell="A336" activePane="bottomLeft" state="frozen"/>
      <selection pane="bottomLeft" activeCell="G356" sqref="G356"/>
    </sheetView>
  </sheetViews>
  <sheetFormatPr baseColWidth="10" defaultColWidth="9.140625" defaultRowHeight="12.75" x14ac:dyDescent="0.2"/>
  <cols>
    <col min="1" max="1" width="4.28515625" style="1" customWidth="1"/>
    <col min="2" max="2" width="7.28515625" style="1" customWidth="1"/>
    <col min="3" max="3" width="8.140625" style="1" customWidth="1"/>
    <col min="4" max="4" width="72.7109375" style="1" customWidth="1"/>
    <col min="5" max="5" width="11.7109375" style="1" customWidth="1"/>
    <col min="6" max="6" width="4.140625" style="2" customWidth="1"/>
    <col min="7" max="7" width="72.7109375" style="1" customWidth="1"/>
    <col min="8" max="8" width="11.7109375" style="1" customWidth="1"/>
    <col min="9" max="16384" width="9.140625" style="1"/>
  </cols>
  <sheetData>
    <row r="1" spans="1:8" ht="20.25" x14ac:dyDescent="0.3">
      <c r="A1" s="49" t="s">
        <v>32</v>
      </c>
      <c r="B1" s="43"/>
      <c r="C1" s="43"/>
      <c r="F1" s="10"/>
    </row>
    <row r="2" spans="1:8" ht="15.75" x14ac:dyDescent="0.25">
      <c r="A2" s="25"/>
      <c r="B2" s="25"/>
      <c r="D2" s="43"/>
      <c r="E2" s="44" t="s">
        <v>69</v>
      </c>
      <c r="F2" s="43"/>
      <c r="G2" s="43"/>
    </row>
    <row r="3" spans="1:8" ht="15" thickBot="1" x14ac:dyDescent="0.25">
      <c r="A3" s="28"/>
      <c r="B3" s="25"/>
      <c r="C3" s="4"/>
      <c r="D3" s="27"/>
      <c r="E3" s="27"/>
      <c r="F3" s="4"/>
      <c r="G3" s="27"/>
      <c r="H3" s="27"/>
    </row>
    <row r="4" spans="1:8" ht="16.5" thickBot="1" x14ac:dyDescent="0.3">
      <c r="A4" s="30"/>
      <c r="B4" s="31"/>
      <c r="C4" s="31"/>
      <c r="D4" s="41" t="s">
        <v>28</v>
      </c>
      <c r="E4" s="33">
        <v>2013</v>
      </c>
      <c r="F4" s="168"/>
      <c r="G4" s="41" t="s">
        <v>27</v>
      </c>
      <c r="H4" s="32">
        <v>2014</v>
      </c>
    </row>
    <row r="5" spans="1:8" ht="27" thickBot="1" x14ac:dyDescent="0.3">
      <c r="A5" s="34"/>
      <c r="B5" s="36" t="s">
        <v>1</v>
      </c>
      <c r="C5" s="38" t="s">
        <v>26</v>
      </c>
      <c r="D5" s="35" t="s">
        <v>0</v>
      </c>
      <c r="E5" s="26" t="s">
        <v>22</v>
      </c>
      <c r="F5" s="168"/>
      <c r="G5" s="165" t="s">
        <v>0</v>
      </c>
      <c r="H5" s="29" t="s">
        <v>22</v>
      </c>
    </row>
    <row r="6" spans="1:8" ht="18.75" customHeight="1" thickBot="1" x14ac:dyDescent="0.25">
      <c r="A6" s="7"/>
      <c r="B6" s="9"/>
      <c r="C6" s="11" t="s">
        <v>18</v>
      </c>
      <c r="D6" s="6" t="s">
        <v>17</v>
      </c>
      <c r="E6" s="162">
        <f>SUM(E7:E672)</f>
        <v>682</v>
      </c>
      <c r="F6" s="169"/>
      <c r="G6" s="166" t="s">
        <v>17</v>
      </c>
      <c r="H6" s="54">
        <f>SUM(H7:H672)</f>
        <v>675</v>
      </c>
    </row>
    <row r="7" spans="1:8" s="111" customFormat="1" x14ac:dyDescent="0.2">
      <c r="A7" s="105"/>
      <c r="B7" s="106">
        <v>1312</v>
      </c>
      <c r="C7" s="107"/>
      <c r="D7" s="108" t="s">
        <v>31</v>
      </c>
      <c r="E7" s="134">
        <v>17</v>
      </c>
      <c r="F7" s="170"/>
      <c r="G7" s="109" t="s">
        <v>31</v>
      </c>
      <c r="H7" s="135">
        <v>17</v>
      </c>
    </row>
    <row r="8" spans="1:8" s="111" customFormat="1" x14ac:dyDescent="0.2">
      <c r="A8" s="105"/>
      <c r="B8" s="112">
        <v>1312</v>
      </c>
      <c r="C8" s="113"/>
      <c r="D8" s="114" t="s">
        <v>1371</v>
      </c>
      <c r="E8" s="136">
        <v>1</v>
      </c>
      <c r="F8" s="170"/>
      <c r="G8" s="115" t="s">
        <v>1371</v>
      </c>
      <c r="H8" s="115">
        <v>1</v>
      </c>
    </row>
    <row r="9" spans="1:8" s="111" customFormat="1" x14ac:dyDescent="0.2">
      <c r="A9" s="105"/>
      <c r="B9" s="112">
        <v>1312</v>
      </c>
      <c r="C9" s="113"/>
      <c r="D9" s="114" t="s">
        <v>1372</v>
      </c>
      <c r="E9" s="136">
        <v>1</v>
      </c>
      <c r="F9" s="170"/>
      <c r="G9" s="115" t="s">
        <v>1372</v>
      </c>
      <c r="H9" s="115">
        <v>1</v>
      </c>
    </row>
    <row r="10" spans="1:8" s="111" customFormat="1" x14ac:dyDescent="0.2">
      <c r="A10" s="105"/>
      <c r="B10" s="112">
        <v>1312</v>
      </c>
      <c r="C10" s="113"/>
      <c r="D10" s="114" t="s">
        <v>1373</v>
      </c>
      <c r="E10" s="136">
        <v>1</v>
      </c>
      <c r="F10" s="170"/>
      <c r="G10" s="115" t="s">
        <v>1373</v>
      </c>
      <c r="H10" s="115">
        <v>1</v>
      </c>
    </row>
    <row r="11" spans="1:8" s="111" customFormat="1" x14ac:dyDescent="0.2">
      <c r="A11" s="105"/>
      <c r="B11" s="112">
        <v>1312</v>
      </c>
      <c r="C11" s="113"/>
      <c r="D11" s="114" t="s">
        <v>1374</v>
      </c>
      <c r="E11" s="136">
        <v>1</v>
      </c>
      <c r="F11" s="170"/>
      <c r="G11" s="115" t="s">
        <v>1374</v>
      </c>
      <c r="H11" s="115">
        <v>1</v>
      </c>
    </row>
    <row r="12" spans="1:8" s="111" customFormat="1" ht="25.5" x14ac:dyDescent="0.2">
      <c r="A12" s="105"/>
      <c r="B12" s="112">
        <v>1312</v>
      </c>
      <c r="C12" s="113"/>
      <c r="D12" s="114" t="s">
        <v>1375</v>
      </c>
      <c r="E12" s="136">
        <v>1</v>
      </c>
      <c r="F12" s="170"/>
      <c r="G12" s="115" t="s">
        <v>1375</v>
      </c>
      <c r="H12" s="115">
        <v>1</v>
      </c>
    </row>
    <row r="13" spans="1:8" s="111" customFormat="1" x14ac:dyDescent="0.2">
      <c r="A13" s="105"/>
      <c r="B13" s="112">
        <v>1312</v>
      </c>
      <c r="C13" s="113"/>
      <c r="D13" s="114" t="s">
        <v>1376</v>
      </c>
      <c r="E13" s="136">
        <v>1</v>
      </c>
      <c r="F13" s="170"/>
      <c r="G13" s="115" t="s">
        <v>1376</v>
      </c>
      <c r="H13" s="115">
        <v>1</v>
      </c>
    </row>
    <row r="14" spans="1:8" s="111" customFormat="1" x14ac:dyDescent="0.2">
      <c r="A14" s="105"/>
      <c r="B14" s="112">
        <v>1312</v>
      </c>
      <c r="C14" s="113"/>
      <c r="D14" s="114" t="s">
        <v>1377</v>
      </c>
      <c r="E14" s="136">
        <v>1</v>
      </c>
      <c r="F14" s="170"/>
      <c r="G14" s="115" t="s">
        <v>1377</v>
      </c>
      <c r="H14" s="115">
        <v>1</v>
      </c>
    </row>
    <row r="15" spans="1:8" s="111" customFormat="1" x14ac:dyDescent="0.2">
      <c r="A15" s="105"/>
      <c r="B15" s="112">
        <v>1312</v>
      </c>
      <c r="C15" s="113"/>
      <c r="D15" s="114" t="s">
        <v>1378</v>
      </c>
      <c r="E15" s="136">
        <v>1</v>
      </c>
      <c r="F15" s="170"/>
      <c r="G15" s="115" t="s">
        <v>1378</v>
      </c>
      <c r="H15" s="115">
        <v>1</v>
      </c>
    </row>
    <row r="16" spans="1:8" s="111" customFormat="1" ht="25.5" x14ac:dyDescent="0.2">
      <c r="A16" s="105"/>
      <c r="B16" s="112">
        <v>1312</v>
      </c>
      <c r="C16" s="113"/>
      <c r="D16" s="114" t="s">
        <v>1379</v>
      </c>
      <c r="E16" s="136">
        <v>1</v>
      </c>
      <c r="F16" s="170"/>
      <c r="G16" s="115" t="s">
        <v>1379</v>
      </c>
      <c r="H16" s="115">
        <v>1</v>
      </c>
    </row>
    <row r="17" spans="1:8" s="111" customFormat="1" x14ac:dyDescent="0.2">
      <c r="A17" s="105"/>
      <c r="B17" s="112">
        <v>1312</v>
      </c>
      <c r="C17" s="113"/>
      <c r="D17" s="114" t="s">
        <v>1380</v>
      </c>
      <c r="E17" s="136">
        <v>1</v>
      </c>
      <c r="F17" s="170"/>
      <c r="G17" s="115" t="s">
        <v>1380</v>
      </c>
      <c r="H17" s="115">
        <v>1</v>
      </c>
    </row>
    <row r="18" spans="1:8" s="111" customFormat="1" x14ac:dyDescent="0.2">
      <c r="A18" s="105"/>
      <c r="B18" s="112">
        <v>1312</v>
      </c>
      <c r="C18" s="113"/>
      <c r="D18" s="114" t="s">
        <v>1381</v>
      </c>
      <c r="E18" s="136">
        <v>1</v>
      </c>
      <c r="F18" s="170"/>
      <c r="G18" s="115" t="s">
        <v>1381</v>
      </c>
      <c r="H18" s="115">
        <v>1</v>
      </c>
    </row>
    <row r="19" spans="1:8" s="111" customFormat="1" ht="25.5" x14ac:dyDescent="0.2">
      <c r="A19" s="105"/>
      <c r="B19" s="112">
        <v>1312</v>
      </c>
      <c r="C19" s="113"/>
      <c r="D19" s="114" t="s">
        <v>1382</v>
      </c>
      <c r="E19" s="136">
        <v>1</v>
      </c>
      <c r="F19" s="170"/>
      <c r="G19" s="115" t="s">
        <v>1382</v>
      </c>
      <c r="H19" s="115">
        <v>1</v>
      </c>
    </row>
    <row r="20" spans="1:8" s="111" customFormat="1" x14ac:dyDescent="0.2">
      <c r="A20" s="105"/>
      <c r="B20" s="112">
        <v>1312</v>
      </c>
      <c r="C20" s="113"/>
      <c r="D20" s="114" t="s">
        <v>1383</v>
      </c>
      <c r="E20" s="136">
        <v>1</v>
      </c>
      <c r="F20" s="170"/>
      <c r="G20" s="115" t="s">
        <v>1383</v>
      </c>
      <c r="H20" s="115">
        <v>1</v>
      </c>
    </row>
    <row r="21" spans="1:8" s="111" customFormat="1" x14ac:dyDescent="0.2">
      <c r="A21" s="105"/>
      <c r="B21" s="112">
        <v>1312</v>
      </c>
      <c r="C21" s="113"/>
      <c r="D21" s="114" t="s">
        <v>1384</v>
      </c>
      <c r="E21" s="136">
        <v>1</v>
      </c>
      <c r="F21" s="170"/>
      <c r="G21" s="115" t="s">
        <v>1384</v>
      </c>
      <c r="H21" s="115">
        <v>1</v>
      </c>
    </row>
    <row r="22" spans="1:8" s="111" customFormat="1" x14ac:dyDescent="0.2">
      <c r="A22" s="105"/>
      <c r="B22" s="112">
        <v>1312</v>
      </c>
      <c r="C22" s="113"/>
      <c r="D22" s="114" t="s">
        <v>1385</v>
      </c>
      <c r="E22" s="136">
        <v>1</v>
      </c>
      <c r="F22" s="170"/>
      <c r="G22" s="115" t="s">
        <v>1385</v>
      </c>
      <c r="H22" s="115">
        <v>1</v>
      </c>
    </row>
    <row r="23" spans="1:8" s="111" customFormat="1" x14ac:dyDescent="0.2">
      <c r="A23" s="105"/>
      <c r="B23" s="112">
        <v>1312</v>
      </c>
      <c r="C23" s="113"/>
      <c r="D23" s="114" t="s">
        <v>1386</v>
      </c>
      <c r="E23" s="136">
        <v>1</v>
      </c>
      <c r="F23" s="170"/>
      <c r="G23" s="115" t="s">
        <v>1386</v>
      </c>
      <c r="H23" s="115">
        <v>1</v>
      </c>
    </row>
    <row r="24" spans="1:8" s="111" customFormat="1" x14ac:dyDescent="0.2">
      <c r="A24" s="105"/>
      <c r="B24" s="112">
        <v>1312</v>
      </c>
      <c r="C24" s="113"/>
      <c r="D24" s="114" t="s">
        <v>1387</v>
      </c>
      <c r="E24" s="136">
        <v>1</v>
      </c>
      <c r="F24" s="170"/>
      <c r="G24" s="115" t="s">
        <v>1387</v>
      </c>
      <c r="H24" s="115">
        <v>1</v>
      </c>
    </row>
    <row r="25" spans="1:8" s="111" customFormat="1" x14ac:dyDescent="0.2">
      <c r="A25" s="105"/>
      <c r="B25" s="112">
        <v>1312</v>
      </c>
      <c r="C25" s="113"/>
      <c r="D25" s="114" t="s">
        <v>1388</v>
      </c>
      <c r="E25" s="136">
        <v>1</v>
      </c>
      <c r="F25" s="170"/>
      <c r="G25" s="115" t="s">
        <v>1388</v>
      </c>
      <c r="H25" s="115">
        <v>1</v>
      </c>
    </row>
    <row r="26" spans="1:8" s="111" customFormat="1" x14ac:dyDescent="0.2">
      <c r="A26" s="105"/>
      <c r="B26" s="112">
        <v>1312</v>
      </c>
      <c r="C26" s="113"/>
      <c r="D26" s="114" t="s">
        <v>1389</v>
      </c>
      <c r="E26" s="136">
        <v>1</v>
      </c>
      <c r="F26" s="170"/>
      <c r="G26" s="115" t="s">
        <v>1389</v>
      </c>
      <c r="H26" s="115">
        <v>1</v>
      </c>
    </row>
    <row r="27" spans="1:8" s="111" customFormat="1" x14ac:dyDescent="0.2">
      <c r="A27" s="105"/>
      <c r="B27" s="112">
        <v>1312</v>
      </c>
      <c r="C27" s="113"/>
      <c r="D27" s="114" t="s">
        <v>1390</v>
      </c>
      <c r="E27" s="136">
        <v>1</v>
      </c>
      <c r="F27" s="170"/>
      <c r="G27" s="115" t="s">
        <v>1390</v>
      </c>
      <c r="H27" s="115">
        <v>1</v>
      </c>
    </row>
    <row r="28" spans="1:8" s="111" customFormat="1" ht="25.5" x14ac:dyDescent="0.2">
      <c r="A28" s="105"/>
      <c r="B28" s="112">
        <v>1312</v>
      </c>
      <c r="C28" s="113"/>
      <c r="D28" s="114" t="s">
        <v>1391</v>
      </c>
      <c r="E28" s="136">
        <v>1</v>
      </c>
      <c r="F28" s="170"/>
      <c r="G28" s="115" t="s">
        <v>1391</v>
      </c>
      <c r="H28" s="115">
        <v>1</v>
      </c>
    </row>
    <row r="29" spans="1:8" s="111" customFormat="1" x14ac:dyDescent="0.2">
      <c r="A29" s="105"/>
      <c r="B29" s="112">
        <v>1312</v>
      </c>
      <c r="C29" s="113"/>
      <c r="D29" s="114" t="s">
        <v>1392</v>
      </c>
      <c r="E29" s="136">
        <v>1</v>
      </c>
      <c r="F29" s="170"/>
      <c r="G29" s="115" t="s">
        <v>1392</v>
      </c>
      <c r="H29" s="115">
        <v>1</v>
      </c>
    </row>
    <row r="30" spans="1:8" s="111" customFormat="1" ht="25.5" x14ac:dyDescent="0.2">
      <c r="A30" s="105"/>
      <c r="B30" s="112">
        <v>1312</v>
      </c>
      <c r="C30" s="113"/>
      <c r="D30" s="114" t="s">
        <v>1393</v>
      </c>
      <c r="E30" s="136">
        <v>1</v>
      </c>
      <c r="F30" s="170"/>
      <c r="G30" s="115" t="s">
        <v>1393</v>
      </c>
      <c r="H30" s="115">
        <v>1</v>
      </c>
    </row>
    <row r="31" spans="1:8" s="111" customFormat="1" x14ac:dyDescent="0.2">
      <c r="A31" s="105"/>
      <c r="B31" s="112">
        <v>1312</v>
      </c>
      <c r="C31" s="113"/>
      <c r="D31" s="114" t="s">
        <v>1394</v>
      </c>
      <c r="E31" s="136">
        <v>1</v>
      </c>
      <c r="F31" s="170"/>
      <c r="G31" s="115" t="s">
        <v>1394</v>
      </c>
      <c r="H31" s="115">
        <v>1</v>
      </c>
    </row>
    <row r="32" spans="1:8" s="111" customFormat="1" x14ac:dyDescent="0.2">
      <c r="A32" s="105"/>
      <c r="B32" s="112">
        <v>1312</v>
      </c>
      <c r="C32" s="113"/>
      <c r="D32" s="114" t="s">
        <v>1395</v>
      </c>
      <c r="E32" s="136">
        <v>1</v>
      </c>
      <c r="F32" s="170"/>
      <c r="G32" s="115" t="s">
        <v>1395</v>
      </c>
      <c r="H32" s="115">
        <v>1</v>
      </c>
    </row>
    <row r="33" spans="1:8" s="111" customFormat="1" x14ac:dyDescent="0.2">
      <c r="A33" s="105"/>
      <c r="B33" s="112">
        <v>1312</v>
      </c>
      <c r="C33" s="113"/>
      <c r="D33" s="114" t="s">
        <v>1396</v>
      </c>
      <c r="E33" s="136">
        <v>1</v>
      </c>
      <c r="F33" s="170"/>
      <c r="G33" s="115" t="s">
        <v>1396</v>
      </c>
      <c r="H33" s="115">
        <v>1</v>
      </c>
    </row>
    <row r="34" spans="1:8" s="111" customFormat="1" x14ac:dyDescent="0.2">
      <c r="A34" s="105"/>
      <c r="B34" s="112">
        <v>1312</v>
      </c>
      <c r="C34" s="113"/>
      <c r="D34" s="114" t="s">
        <v>1397</v>
      </c>
      <c r="E34" s="136">
        <v>1</v>
      </c>
      <c r="F34" s="170"/>
      <c r="G34" s="115" t="s">
        <v>1398</v>
      </c>
      <c r="H34" s="115">
        <v>1</v>
      </c>
    </row>
    <row r="35" spans="1:8" s="111" customFormat="1" x14ac:dyDescent="0.2">
      <c r="A35" s="105"/>
      <c r="B35" s="112">
        <v>1312</v>
      </c>
      <c r="C35" s="113"/>
      <c r="D35" s="114" t="s">
        <v>1398</v>
      </c>
      <c r="E35" s="136">
        <v>1</v>
      </c>
      <c r="F35" s="170"/>
      <c r="G35" s="115" t="s">
        <v>1399</v>
      </c>
      <c r="H35" s="115">
        <v>1</v>
      </c>
    </row>
    <row r="36" spans="1:8" s="111" customFormat="1" x14ac:dyDescent="0.2">
      <c r="A36" s="105"/>
      <c r="B36" s="112">
        <v>1312</v>
      </c>
      <c r="C36" s="113"/>
      <c r="D36" s="114" t="s">
        <v>1399</v>
      </c>
      <c r="E36" s="136">
        <v>1</v>
      </c>
      <c r="F36" s="170"/>
      <c r="G36" s="115" t="s">
        <v>1400</v>
      </c>
      <c r="H36" s="115">
        <v>1</v>
      </c>
    </row>
    <row r="37" spans="1:8" s="111" customFormat="1" x14ac:dyDescent="0.2">
      <c r="A37" s="105"/>
      <c r="B37" s="112">
        <v>1312</v>
      </c>
      <c r="C37" s="113"/>
      <c r="D37" s="114" t="s">
        <v>1400</v>
      </c>
      <c r="E37" s="136">
        <v>1</v>
      </c>
      <c r="F37" s="170"/>
      <c r="G37" s="115" t="s">
        <v>1402</v>
      </c>
      <c r="H37" s="115">
        <v>1</v>
      </c>
    </row>
    <row r="38" spans="1:8" s="111" customFormat="1" ht="25.5" x14ac:dyDescent="0.2">
      <c r="A38" s="105"/>
      <c r="B38" s="112">
        <v>1312</v>
      </c>
      <c r="C38" s="113"/>
      <c r="D38" s="114" t="s">
        <v>1401</v>
      </c>
      <c r="E38" s="136">
        <v>1</v>
      </c>
      <c r="F38" s="170"/>
      <c r="G38" s="115" t="s">
        <v>1403</v>
      </c>
      <c r="H38" s="115">
        <v>1</v>
      </c>
    </row>
    <row r="39" spans="1:8" s="111" customFormat="1" ht="25.5" x14ac:dyDescent="0.2">
      <c r="A39" s="105"/>
      <c r="B39" s="112">
        <v>1312</v>
      </c>
      <c r="C39" s="113"/>
      <c r="D39" s="114" t="s">
        <v>1402</v>
      </c>
      <c r="E39" s="136">
        <v>1</v>
      </c>
      <c r="F39" s="170"/>
      <c r="G39" s="115" t="s">
        <v>1404</v>
      </c>
      <c r="H39" s="115">
        <v>1</v>
      </c>
    </row>
    <row r="40" spans="1:8" s="111" customFormat="1" x14ac:dyDescent="0.2">
      <c r="A40" s="105"/>
      <c r="B40" s="112">
        <v>1312</v>
      </c>
      <c r="C40" s="113"/>
      <c r="D40" s="114" t="s">
        <v>1403</v>
      </c>
      <c r="E40" s="136">
        <v>1</v>
      </c>
      <c r="F40" s="170"/>
      <c r="G40" s="115" t="s">
        <v>1405</v>
      </c>
      <c r="H40" s="115">
        <v>1</v>
      </c>
    </row>
    <row r="41" spans="1:8" s="111" customFormat="1" ht="25.5" x14ac:dyDescent="0.2">
      <c r="A41" s="105"/>
      <c r="B41" s="112">
        <v>1312</v>
      </c>
      <c r="C41" s="113"/>
      <c r="D41" s="114" t="s">
        <v>1404</v>
      </c>
      <c r="E41" s="136">
        <v>1</v>
      </c>
      <c r="F41" s="170"/>
      <c r="G41" s="115" t="s">
        <v>1406</v>
      </c>
      <c r="H41" s="115">
        <v>1</v>
      </c>
    </row>
    <row r="42" spans="1:8" s="111" customFormat="1" x14ac:dyDescent="0.2">
      <c r="A42" s="105"/>
      <c r="B42" s="112">
        <v>1312</v>
      </c>
      <c r="C42" s="113"/>
      <c r="D42" s="114" t="s">
        <v>1405</v>
      </c>
      <c r="E42" s="136">
        <v>1</v>
      </c>
      <c r="F42" s="170"/>
      <c r="G42" s="115" t="s">
        <v>1407</v>
      </c>
      <c r="H42" s="115">
        <v>1</v>
      </c>
    </row>
    <row r="43" spans="1:8" s="111" customFormat="1" x14ac:dyDescent="0.2">
      <c r="A43" s="105"/>
      <c r="B43" s="112">
        <v>1312</v>
      </c>
      <c r="C43" s="113"/>
      <c r="D43" s="114" t="s">
        <v>1406</v>
      </c>
      <c r="E43" s="136">
        <v>1</v>
      </c>
      <c r="F43" s="170"/>
      <c r="G43" s="115" t="s">
        <v>1408</v>
      </c>
      <c r="H43" s="115">
        <v>1</v>
      </c>
    </row>
    <row r="44" spans="1:8" s="111" customFormat="1" x14ac:dyDescent="0.2">
      <c r="A44" s="105"/>
      <c r="B44" s="112">
        <v>1312</v>
      </c>
      <c r="C44" s="113"/>
      <c r="D44" s="114" t="s">
        <v>1407</v>
      </c>
      <c r="E44" s="136">
        <v>1</v>
      </c>
      <c r="F44" s="170"/>
      <c r="G44" s="115" t="s">
        <v>1409</v>
      </c>
      <c r="H44" s="115">
        <v>1</v>
      </c>
    </row>
    <row r="45" spans="1:8" s="111" customFormat="1" ht="25.5" x14ac:dyDescent="0.2">
      <c r="A45" s="105"/>
      <c r="B45" s="112">
        <v>1312</v>
      </c>
      <c r="C45" s="113"/>
      <c r="D45" s="114" t="s">
        <v>1408</v>
      </c>
      <c r="E45" s="136">
        <v>1</v>
      </c>
      <c r="F45" s="170"/>
      <c r="G45" s="115" t="s">
        <v>1410</v>
      </c>
      <c r="H45" s="115">
        <v>1</v>
      </c>
    </row>
    <row r="46" spans="1:8" s="111" customFormat="1" x14ac:dyDescent="0.2">
      <c r="A46" s="105"/>
      <c r="B46" s="112">
        <v>1312</v>
      </c>
      <c r="C46" s="113"/>
      <c r="D46" s="114" t="s">
        <v>1409</v>
      </c>
      <c r="E46" s="136">
        <v>1</v>
      </c>
      <c r="F46" s="170"/>
      <c r="G46" s="115" t="s">
        <v>1411</v>
      </c>
      <c r="H46" s="115">
        <v>1</v>
      </c>
    </row>
    <row r="47" spans="1:8" s="111" customFormat="1" ht="25.5" x14ac:dyDescent="0.2">
      <c r="A47" s="105"/>
      <c r="B47" s="112">
        <v>1312</v>
      </c>
      <c r="C47" s="113"/>
      <c r="D47" s="114" t="s">
        <v>1410</v>
      </c>
      <c r="E47" s="136">
        <v>1</v>
      </c>
      <c r="F47" s="170"/>
      <c r="G47" s="115" t="s">
        <v>1412</v>
      </c>
      <c r="H47" s="115">
        <v>1</v>
      </c>
    </row>
    <row r="48" spans="1:8" s="111" customFormat="1" ht="25.5" x14ac:dyDescent="0.2">
      <c r="A48" s="105"/>
      <c r="B48" s="112">
        <v>1312</v>
      </c>
      <c r="C48" s="113"/>
      <c r="D48" s="114" t="s">
        <v>1411</v>
      </c>
      <c r="E48" s="136">
        <v>1</v>
      </c>
      <c r="F48" s="170"/>
      <c r="G48" s="115" t="s">
        <v>2036</v>
      </c>
      <c r="H48" s="115">
        <v>1</v>
      </c>
    </row>
    <row r="49" spans="1:8" s="111" customFormat="1" ht="25.5" x14ac:dyDescent="0.2">
      <c r="A49" s="105"/>
      <c r="B49" s="112">
        <v>1312</v>
      </c>
      <c r="C49" s="113"/>
      <c r="D49" s="114" t="s">
        <v>1412</v>
      </c>
      <c r="E49" s="136">
        <v>1</v>
      </c>
      <c r="F49" s="170"/>
      <c r="G49" s="115" t="s">
        <v>1413</v>
      </c>
      <c r="H49" s="115">
        <v>1</v>
      </c>
    </row>
    <row r="50" spans="1:8" s="111" customFormat="1" x14ac:dyDescent="0.2">
      <c r="A50" s="105"/>
      <c r="B50" s="112">
        <v>1312</v>
      </c>
      <c r="C50" s="113"/>
      <c r="D50" s="114" t="s">
        <v>1413</v>
      </c>
      <c r="E50" s="136">
        <v>1</v>
      </c>
      <c r="F50" s="170"/>
      <c r="G50" s="115" t="s">
        <v>1414</v>
      </c>
      <c r="H50" s="115">
        <v>1</v>
      </c>
    </row>
    <row r="51" spans="1:8" s="111" customFormat="1" x14ac:dyDescent="0.2">
      <c r="A51" s="105"/>
      <c r="B51" s="112">
        <v>1312</v>
      </c>
      <c r="C51" s="113"/>
      <c r="D51" s="114" t="s">
        <v>1414</v>
      </c>
      <c r="E51" s="136">
        <v>1</v>
      </c>
      <c r="F51" s="170"/>
      <c r="G51" s="115" t="s">
        <v>1415</v>
      </c>
      <c r="H51" s="115">
        <v>1</v>
      </c>
    </row>
    <row r="52" spans="1:8" s="111" customFormat="1" x14ac:dyDescent="0.2">
      <c r="A52" s="105"/>
      <c r="B52" s="112">
        <v>1312</v>
      </c>
      <c r="C52" s="113"/>
      <c r="D52" s="114" t="s">
        <v>1415</v>
      </c>
      <c r="E52" s="136">
        <v>1</v>
      </c>
      <c r="F52" s="170"/>
      <c r="G52" s="115" t="s">
        <v>1416</v>
      </c>
      <c r="H52" s="115">
        <v>1</v>
      </c>
    </row>
    <row r="53" spans="1:8" s="111" customFormat="1" x14ac:dyDescent="0.2">
      <c r="A53" s="105"/>
      <c r="B53" s="112">
        <v>1312</v>
      </c>
      <c r="C53" s="113"/>
      <c r="D53" s="114" t="s">
        <v>1416</v>
      </c>
      <c r="E53" s="136">
        <v>1</v>
      </c>
      <c r="F53" s="170"/>
      <c r="G53" s="115" t="s">
        <v>1417</v>
      </c>
      <c r="H53" s="115">
        <v>1</v>
      </c>
    </row>
    <row r="54" spans="1:8" s="111" customFormat="1" x14ac:dyDescent="0.2">
      <c r="A54" s="105"/>
      <c r="B54" s="112">
        <v>1312</v>
      </c>
      <c r="C54" s="113"/>
      <c r="D54" s="114" t="s">
        <v>1417</v>
      </c>
      <c r="E54" s="136">
        <v>1</v>
      </c>
      <c r="F54" s="170"/>
      <c r="G54" s="115" t="s">
        <v>1418</v>
      </c>
      <c r="H54" s="115">
        <v>1</v>
      </c>
    </row>
    <row r="55" spans="1:8" s="111" customFormat="1" x14ac:dyDescent="0.2">
      <c r="A55" s="105"/>
      <c r="B55" s="112">
        <v>1312</v>
      </c>
      <c r="C55" s="113"/>
      <c r="D55" s="114" t="s">
        <v>1418</v>
      </c>
      <c r="E55" s="136">
        <v>1</v>
      </c>
      <c r="F55" s="170"/>
      <c r="G55" s="115" t="s">
        <v>1419</v>
      </c>
      <c r="H55" s="115">
        <v>1</v>
      </c>
    </row>
    <row r="56" spans="1:8" s="111" customFormat="1" x14ac:dyDescent="0.2">
      <c r="A56" s="105"/>
      <c r="B56" s="112">
        <v>1312</v>
      </c>
      <c r="C56" s="113"/>
      <c r="D56" s="114" t="s">
        <v>1419</v>
      </c>
      <c r="E56" s="136">
        <v>1</v>
      </c>
      <c r="F56" s="170"/>
      <c r="G56" s="115" t="s">
        <v>1420</v>
      </c>
      <c r="H56" s="115">
        <v>1</v>
      </c>
    </row>
    <row r="57" spans="1:8" s="111" customFormat="1" x14ac:dyDescent="0.2">
      <c r="A57" s="105"/>
      <c r="B57" s="112">
        <v>1312</v>
      </c>
      <c r="C57" s="113"/>
      <c r="D57" s="114" t="s">
        <v>1420</v>
      </c>
      <c r="E57" s="136">
        <v>1</v>
      </c>
      <c r="F57" s="170"/>
      <c r="G57" s="115" t="s">
        <v>1421</v>
      </c>
      <c r="H57" s="115">
        <v>1</v>
      </c>
    </row>
    <row r="58" spans="1:8" s="111" customFormat="1" x14ac:dyDescent="0.2">
      <c r="A58" s="105"/>
      <c r="B58" s="112">
        <v>1312</v>
      </c>
      <c r="C58" s="113"/>
      <c r="D58" s="114" t="s">
        <v>1421</v>
      </c>
      <c r="E58" s="136">
        <v>1</v>
      </c>
      <c r="F58" s="170"/>
      <c r="G58" s="115" t="s">
        <v>1422</v>
      </c>
      <c r="H58" s="115">
        <v>1</v>
      </c>
    </row>
    <row r="59" spans="1:8" s="111" customFormat="1" x14ac:dyDescent="0.2">
      <c r="A59" s="105"/>
      <c r="B59" s="112">
        <v>1312</v>
      </c>
      <c r="C59" s="113"/>
      <c r="D59" s="114" t="s">
        <v>1422</v>
      </c>
      <c r="E59" s="136">
        <v>1</v>
      </c>
      <c r="F59" s="170"/>
      <c r="G59" s="115" t="s">
        <v>1423</v>
      </c>
      <c r="H59" s="115">
        <v>1</v>
      </c>
    </row>
    <row r="60" spans="1:8" s="111" customFormat="1" ht="25.5" x14ac:dyDescent="0.2">
      <c r="A60" s="105"/>
      <c r="B60" s="112">
        <v>1312</v>
      </c>
      <c r="C60" s="113"/>
      <c r="D60" s="114" t="s">
        <v>1423</v>
      </c>
      <c r="E60" s="136">
        <v>1</v>
      </c>
      <c r="F60" s="170"/>
      <c r="G60" s="115" t="s">
        <v>1424</v>
      </c>
      <c r="H60" s="115">
        <v>1</v>
      </c>
    </row>
    <row r="61" spans="1:8" s="111" customFormat="1" ht="25.5" x14ac:dyDescent="0.2">
      <c r="A61" s="105"/>
      <c r="B61" s="112">
        <v>1312</v>
      </c>
      <c r="C61" s="113"/>
      <c r="D61" s="114" t="s">
        <v>1424</v>
      </c>
      <c r="E61" s="136">
        <v>1</v>
      </c>
      <c r="F61" s="170"/>
      <c r="G61" s="115" t="s">
        <v>1425</v>
      </c>
      <c r="H61" s="115">
        <v>1</v>
      </c>
    </row>
    <row r="62" spans="1:8" s="111" customFormat="1" x14ac:dyDescent="0.2">
      <c r="A62" s="105"/>
      <c r="B62" s="112">
        <v>1312</v>
      </c>
      <c r="C62" s="113"/>
      <c r="D62" s="114" t="s">
        <v>1425</v>
      </c>
      <c r="E62" s="136">
        <v>1</v>
      </c>
      <c r="F62" s="170"/>
      <c r="G62" s="115" t="s">
        <v>1426</v>
      </c>
      <c r="H62" s="115">
        <v>1</v>
      </c>
    </row>
    <row r="63" spans="1:8" s="111" customFormat="1" x14ac:dyDescent="0.2">
      <c r="A63" s="105"/>
      <c r="B63" s="112">
        <v>1312</v>
      </c>
      <c r="C63" s="113"/>
      <c r="D63" s="114" t="s">
        <v>1426</v>
      </c>
      <c r="E63" s="136">
        <v>1</v>
      </c>
      <c r="F63" s="170"/>
      <c r="G63" s="115" t="s">
        <v>1427</v>
      </c>
      <c r="H63" s="115">
        <v>1</v>
      </c>
    </row>
    <row r="64" spans="1:8" s="111" customFormat="1" x14ac:dyDescent="0.2">
      <c r="A64" s="105"/>
      <c r="B64" s="112">
        <v>1312</v>
      </c>
      <c r="C64" s="113"/>
      <c r="D64" s="114" t="s">
        <v>1427</v>
      </c>
      <c r="E64" s="136">
        <v>1</v>
      </c>
      <c r="F64" s="170"/>
      <c r="G64" s="115" t="s">
        <v>1428</v>
      </c>
      <c r="H64" s="115">
        <v>1</v>
      </c>
    </row>
    <row r="65" spans="1:8" s="111" customFormat="1" ht="25.5" x14ac:dyDescent="0.2">
      <c r="A65" s="105"/>
      <c r="B65" s="112">
        <v>1312</v>
      </c>
      <c r="C65" s="113"/>
      <c r="D65" s="114" t="s">
        <v>1428</v>
      </c>
      <c r="E65" s="136">
        <v>1</v>
      </c>
      <c r="F65" s="170"/>
      <c r="G65" s="115" t="s">
        <v>1429</v>
      </c>
      <c r="H65" s="115">
        <v>1</v>
      </c>
    </row>
    <row r="66" spans="1:8" s="111" customFormat="1" ht="25.5" x14ac:dyDescent="0.2">
      <c r="A66" s="105"/>
      <c r="B66" s="112">
        <v>1312</v>
      </c>
      <c r="C66" s="113"/>
      <c r="D66" s="114" t="s">
        <v>1429</v>
      </c>
      <c r="E66" s="136">
        <v>1</v>
      </c>
      <c r="F66" s="170"/>
      <c r="G66" s="115" t="s">
        <v>1430</v>
      </c>
      <c r="H66" s="115">
        <v>1</v>
      </c>
    </row>
    <row r="67" spans="1:8" s="111" customFormat="1" ht="25.5" x14ac:dyDescent="0.2">
      <c r="A67" s="105"/>
      <c r="B67" s="112">
        <v>1312</v>
      </c>
      <c r="C67" s="113"/>
      <c r="D67" s="114" t="s">
        <v>1430</v>
      </c>
      <c r="E67" s="136">
        <v>1</v>
      </c>
      <c r="F67" s="170"/>
      <c r="G67" s="115" t="s">
        <v>1431</v>
      </c>
      <c r="H67" s="115">
        <v>1</v>
      </c>
    </row>
    <row r="68" spans="1:8" s="111" customFormat="1" ht="25.5" x14ac:dyDescent="0.2">
      <c r="A68" s="105"/>
      <c r="B68" s="112">
        <v>1312</v>
      </c>
      <c r="C68" s="113"/>
      <c r="D68" s="114" t="s">
        <v>1431</v>
      </c>
      <c r="E68" s="136">
        <v>1</v>
      </c>
      <c r="F68" s="170"/>
      <c r="G68" s="115" t="s">
        <v>1432</v>
      </c>
      <c r="H68" s="115">
        <v>1</v>
      </c>
    </row>
    <row r="69" spans="1:8" s="111" customFormat="1" ht="25.5" x14ac:dyDescent="0.2">
      <c r="A69" s="105"/>
      <c r="B69" s="112">
        <v>1312</v>
      </c>
      <c r="C69" s="113"/>
      <c r="D69" s="114" t="s">
        <v>1432</v>
      </c>
      <c r="E69" s="136">
        <v>1</v>
      </c>
      <c r="F69" s="170"/>
      <c r="G69" s="115" t="s">
        <v>1433</v>
      </c>
      <c r="H69" s="115">
        <v>1</v>
      </c>
    </row>
    <row r="70" spans="1:8" s="111" customFormat="1" ht="25.5" x14ac:dyDescent="0.2">
      <c r="A70" s="105"/>
      <c r="B70" s="112">
        <v>1312</v>
      </c>
      <c r="C70" s="113"/>
      <c r="D70" s="114" t="s">
        <v>1433</v>
      </c>
      <c r="E70" s="136">
        <v>1</v>
      </c>
      <c r="F70" s="170"/>
      <c r="G70" s="115" t="s">
        <v>1434</v>
      </c>
      <c r="H70" s="115">
        <v>1</v>
      </c>
    </row>
    <row r="71" spans="1:8" s="111" customFormat="1" ht="25.5" x14ac:dyDescent="0.2">
      <c r="A71" s="105"/>
      <c r="B71" s="112">
        <v>1312</v>
      </c>
      <c r="C71" s="113"/>
      <c r="D71" s="114" t="s">
        <v>1434</v>
      </c>
      <c r="E71" s="136">
        <v>1</v>
      </c>
      <c r="F71" s="170"/>
      <c r="G71" s="115" t="s">
        <v>1435</v>
      </c>
      <c r="H71" s="115">
        <v>1</v>
      </c>
    </row>
    <row r="72" spans="1:8" s="111" customFormat="1" ht="25.5" x14ac:dyDescent="0.2">
      <c r="A72" s="105"/>
      <c r="B72" s="112">
        <v>1312</v>
      </c>
      <c r="C72" s="113"/>
      <c r="D72" s="114" t="s">
        <v>1435</v>
      </c>
      <c r="E72" s="136">
        <v>1</v>
      </c>
      <c r="F72" s="170"/>
      <c r="G72" s="115" t="s">
        <v>1436</v>
      </c>
      <c r="H72" s="115">
        <v>1</v>
      </c>
    </row>
    <row r="73" spans="1:8" s="111" customFormat="1" x14ac:dyDescent="0.2">
      <c r="A73" s="105"/>
      <c r="B73" s="112">
        <v>1312</v>
      </c>
      <c r="C73" s="113"/>
      <c r="D73" s="114" t="s">
        <v>1436</v>
      </c>
      <c r="E73" s="136">
        <v>1</v>
      </c>
      <c r="F73" s="170"/>
      <c r="G73" s="115" t="s">
        <v>1437</v>
      </c>
      <c r="H73" s="115">
        <v>1</v>
      </c>
    </row>
    <row r="74" spans="1:8" s="111" customFormat="1" x14ac:dyDescent="0.2">
      <c r="A74" s="105"/>
      <c r="B74" s="112">
        <v>1312</v>
      </c>
      <c r="C74" s="113"/>
      <c r="D74" s="114" t="s">
        <v>1437</v>
      </c>
      <c r="E74" s="136">
        <v>1</v>
      </c>
      <c r="F74" s="170"/>
      <c r="G74" s="115" t="s">
        <v>1438</v>
      </c>
      <c r="H74" s="115">
        <v>1</v>
      </c>
    </row>
    <row r="75" spans="1:8" s="111" customFormat="1" x14ac:dyDescent="0.2">
      <c r="A75" s="105"/>
      <c r="B75" s="112">
        <v>1312</v>
      </c>
      <c r="C75" s="113"/>
      <c r="D75" s="114" t="s">
        <v>1438</v>
      </c>
      <c r="E75" s="136">
        <v>1</v>
      </c>
      <c r="F75" s="170"/>
      <c r="G75" s="115" t="s">
        <v>1439</v>
      </c>
      <c r="H75" s="115">
        <v>1</v>
      </c>
    </row>
    <row r="76" spans="1:8" s="111" customFormat="1" ht="25.5" x14ac:dyDescent="0.2">
      <c r="A76" s="105"/>
      <c r="B76" s="112">
        <v>1312</v>
      </c>
      <c r="C76" s="113"/>
      <c r="D76" s="114" t="s">
        <v>1439</v>
      </c>
      <c r="E76" s="136">
        <v>1</v>
      </c>
      <c r="F76" s="170"/>
      <c r="G76" s="115" t="s">
        <v>1440</v>
      </c>
      <c r="H76" s="115">
        <v>1</v>
      </c>
    </row>
    <row r="77" spans="1:8" s="111" customFormat="1" ht="25.5" x14ac:dyDescent="0.2">
      <c r="A77" s="105"/>
      <c r="B77" s="112">
        <v>1312</v>
      </c>
      <c r="C77" s="113"/>
      <c r="D77" s="114" t="s">
        <v>1440</v>
      </c>
      <c r="E77" s="136">
        <v>1</v>
      </c>
      <c r="F77" s="170"/>
      <c r="G77" s="115" t="s">
        <v>1441</v>
      </c>
      <c r="H77" s="115">
        <v>1</v>
      </c>
    </row>
    <row r="78" spans="1:8" s="111" customFormat="1" x14ac:dyDescent="0.2">
      <c r="A78" s="105"/>
      <c r="B78" s="112">
        <v>1312</v>
      </c>
      <c r="C78" s="113"/>
      <c r="D78" s="114" t="s">
        <v>1441</v>
      </c>
      <c r="E78" s="136">
        <v>1</v>
      </c>
      <c r="F78" s="170"/>
      <c r="G78" s="115" t="s">
        <v>1442</v>
      </c>
      <c r="H78" s="115">
        <v>1</v>
      </c>
    </row>
    <row r="79" spans="1:8" s="111" customFormat="1" x14ac:dyDescent="0.2">
      <c r="A79" s="105"/>
      <c r="B79" s="112">
        <v>1312</v>
      </c>
      <c r="C79" s="113"/>
      <c r="D79" s="114" t="s">
        <v>1442</v>
      </c>
      <c r="E79" s="136">
        <v>1</v>
      </c>
      <c r="F79" s="170"/>
      <c r="G79" s="115" t="s">
        <v>1443</v>
      </c>
      <c r="H79" s="115">
        <v>1</v>
      </c>
    </row>
    <row r="80" spans="1:8" s="111" customFormat="1" x14ac:dyDescent="0.2">
      <c r="A80" s="105"/>
      <c r="B80" s="112">
        <v>1312</v>
      </c>
      <c r="C80" s="113"/>
      <c r="D80" s="114" t="s">
        <v>1443</v>
      </c>
      <c r="E80" s="136">
        <v>1</v>
      </c>
      <c r="F80" s="170"/>
      <c r="G80" s="115" t="s">
        <v>2037</v>
      </c>
      <c r="H80" s="115">
        <v>1</v>
      </c>
    </row>
    <row r="81" spans="1:8" s="111" customFormat="1" x14ac:dyDescent="0.2">
      <c r="A81" s="105"/>
      <c r="B81" s="112">
        <v>1312</v>
      </c>
      <c r="C81" s="113"/>
      <c r="D81" s="114" t="s">
        <v>1444</v>
      </c>
      <c r="E81" s="136">
        <v>1</v>
      </c>
      <c r="F81" s="170"/>
      <c r="G81" s="115" t="s">
        <v>1444</v>
      </c>
      <c r="H81" s="115">
        <v>1</v>
      </c>
    </row>
    <row r="82" spans="1:8" s="111" customFormat="1" ht="25.5" x14ac:dyDescent="0.2">
      <c r="A82" s="105"/>
      <c r="B82" s="112">
        <v>1312</v>
      </c>
      <c r="C82" s="113"/>
      <c r="D82" s="114" t="s">
        <v>1445</v>
      </c>
      <c r="E82" s="136">
        <v>1</v>
      </c>
      <c r="F82" s="170"/>
      <c r="G82" s="115" t="s">
        <v>1445</v>
      </c>
      <c r="H82" s="115">
        <v>1</v>
      </c>
    </row>
    <row r="83" spans="1:8" s="111" customFormat="1" x14ac:dyDescent="0.2">
      <c r="A83" s="105"/>
      <c r="B83" s="112">
        <v>1312</v>
      </c>
      <c r="C83" s="113"/>
      <c r="D83" s="114" t="s">
        <v>1446</v>
      </c>
      <c r="E83" s="136">
        <v>1</v>
      </c>
      <c r="F83" s="170"/>
      <c r="G83" s="115" t="s">
        <v>1447</v>
      </c>
      <c r="H83" s="115">
        <v>1</v>
      </c>
    </row>
    <row r="84" spans="1:8" s="111" customFormat="1" x14ac:dyDescent="0.2">
      <c r="A84" s="105"/>
      <c r="B84" s="112">
        <v>1312</v>
      </c>
      <c r="C84" s="113"/>
      <c r="D84" s="114" t="s">
        <v>1447</v>
      </c>
      <c r="E84" s="136">
        <v>1</v>
      </c>
      <c r="F84" s="170"/>
      <c r="G84" s="115" t="s">
        <v>1448</v>
      </c>
      <c r="H84" s="115">
        <v>1</v>
      </c>
    </row>
    <row r="85" spans="1:8" s="111" customFormat="1" x14ac:dyDescent="0.2">
      <c r="A85" s="105"/>
      <c r="B85" s="112">
        <v>1312</v>
      </c>
      <c r="C85" s="113"/>
      <c r="D85" s="114" t="s">
        <v>1448</v>
      </c>
      <c r="E85" s="136">
        <v>1</v>
      </c>
      <c r="F85" s="170"/>
      <c r="G85" s="115" t="s">
        <v>1449</v>
      </c>
      <c r="H85" s="115">
        <v>1</v>
      </c>
    </row>
    <row r="86" spans="1:8" s="111" customFormat="1" x14ac:dyDescent="0.2">
      <c r="A86" s="105"/>
      <c r="B86" s="112">
        <v>1312</v>
      </c>
      <c r="C86" s="113"/>
      <c r="D86" s="114" t="s">
        <v>1449</v>
      </c>
      <c r="E86" s="136">
        <v>1</v>
      </c>
      <c r="F86" s="170"/>
      <c r="G86" s="115" t="s">
        <v>1450</v>
      </c>
      <c r="H86" s="115">
        <v>1</v>
      </c>
    </row>
    <row r="87" spans="1:8" s="111" customFormat="1" x14ac:dyDescent="0.2">
      <c r="A87" s="105"/>
      <c r="B87" s="112">
        <v>1312</v>
      </c>
      <c r="C87" s="113"/>
      <c r="D87" s="114" t="s">
        <v>1450</v>
      </c>
      <c r="E87" s="136">
        <v>1</v>
      </c>
      <c r="F87" s="170"/>
      <c r="G87" s="115" t="s">
        <v>1451</v>
      </c>
      <c r="H87" s="115">
        <v>1</v>
      </c>
    </row>
    <row r="88" spans="1:8" s="111" customFormat="1" x14ac:dyDescent="0.2">
      <c r="A88" s="105"/>
      <c r="B88" s="112">
        <v>1312</v>
      </c>
      <c r="C88" s="113"/>
      <c r="D88" s="114" t="s">
        <v>1451</v>
      </c>
      <c r="E88" s="136">
        <v>1</v>
      </c>
      <c r="F88" s="170"/>
      <c r="G88" s="115" t="s">
        <v>1452</v>
      </c>
      <c r="H88" s="115">
        <v>1</v>
      </c>
    </row>
    <row r="89" spans="1:8" s="111" customFormat="1" x14ac:dyDescent="0.2">
      <c r="A89" s="105"/>
      <c r="B89" s="112">
        <v>1312</v>
      </c>
      <c r="C89" s="113"/>
      <c r="D89" s="114" t="s">
        <v>1452</v>
      </c>
      <c r="E89" s="136">
        <v>1</v>
      </c>
      <c r="F89" s="170"/>
      <c r="G89" s="115" t="s">
        <v>1453</v>
      </c>
      <c r="H89" s="115">
        <v>1</v>
      </c>
    </row>
    <row r="90" spans="1:8" s="111" customFormat="1" x14ac:dyDescent="0.2">
      <c r="A90" s="105"/>
      <c r="B90" s="112">
        <v>1312</v>
      </c>
      <c r="C90" s="113"/>
      <c r="D90" s="114" t="s">
        <v>1453</v>
      </c>
      <c r="E90" s="136">
        <v>1</v>
      </c>
      <c r="F90" s="170"/>
      <c r="G90" s="115" t="s">
        <v>1456</v>
      </c>
      <c r="H90" s="115">
        <v>1</v>
      </c>
    </row>
    <row r="91" spans="1:8" s="111" customFormat="1" x14ac:dyDescent="0.2">
      <c r="A91" s="105"/>
      <c r="B91" s="112">
        <v>1312</v>
      </c>
      <c r="C91" s="113"/>
      <c r="D91" s="114" t="s">
        <v>1454</v>
      </c>
      <c r="E91" s="136">
        <v>1</v>
      </c>
      <c r="F91" s="170"/>
      <c r="G91" s="115" t="s">
        <v>1457</v>
      </c>
      <c r="H91" s="115">
        <v>1</v>
      </c>
    </row>
    <row r="92" spans="1:8" s="111" customFormat="1" x14ac:dyDescent="0.2">
      <c r="A92" s="105"/>
      <c r="B92" s="112">
        <v>1312</v>
      </c>
      <c r="C92" s="113"/>
      <c r="D92" s="114" t="s">
        <v>1455</v>
      </c>
      <c r="E92" s="136">
        <v>1</v>
      </c>
      <c r="F92" s="170"/>
      <c r="G92" s="115" t="s">
        <v>1458</v>
      </c>
      <c r="H92" s="115">
        <v>1</v>
      </c>
    </row>
    <row r="93" spans="1:8" s="111" customFormat="1" x14ac:dyDescent="0.2">
      <c r="A93" s="105"/>
      <c r="B93" s="112">
        <v>1312</v>
      </c>
      <c r="C93" s="113"/>
      <c r="D93" s="114" t="s">
        <v>1456</v>
      </c>
      <c r="E93" s="136">
        <v>1</v>
      </c>
      <c r="F93" s="170"/>
      <c r="G93" s="115" t="s">
        <v>1459</v>
      </c>
      <c r="H93" s="115">
        <v>1</v>
      </c>
    </row>
    <row r="94" spans="1:8" s="111" customFormat="1" x14ac:dyDescent="0.2">
      <c r="A94" s="105"/>
      <c r="B94" s="112">
        <v>1312</v>
      </c>
      <c r="C94" s="113"/>
      <c r="D94" s="114" t="s">
        <v>1457</v>
      </c>
      <c r="E94" s="136">
        <v>1</v>
      </c>
      <c r="F94" s="170"/>
      <c r="G94" s="115" t="s">
        <v>1460</v>
      </c>
      <c r="H94" s="115">
        <v>1</v>
      </c>
    </row>
    <row r="95" spans="1:8" s="111" customFormat="1" x14ac:dyDescent="0.2">
      <c r="A95" s="105"/>
      <c r="B95" s="112">
        <v>1312</v>
      </c>
      <c r="C95" s="113"/>
      <c r="D95" s="114" t="s">
        <v>1458</v>
      </c>
      <c r="E95" s="136">
        <v>1</v>
      </c>
      <c r="F95" s="170"/>
      <c r="G95" s="115" t="s">
        <v>1461</v>
      </c>
      <c r="H95" s="115">
        <v>1</v>
      </c>
    </row>
    <row r="96" spans="1:8" s="111" customFormat="1" x14ac:dyDescent="0.2">
      <c r="A96" s="105"/>
      <c r="B96" s="112">
        <v>1312</v>
      </c>
      <c r="C96" s="113"/>
      <c r="D96" s="114" t="s">
        <v>1459</v>
      </c>
      <c r="E96" s="136">
        <v>1</v>
      </c>
      <c r="F96" s="170"/>
      <c r="G96" s="115" t="s">
        <v>1462</v>
      </c>
      <c r="H96" s="115">
        <v>1</v>
      </c>
    </row>
    <row r="97" spans="1:8" s="111" customFormat="1" ht="25.5" x14ac:dyDescent="0.2">
      <c r="A97" s="105"/>
      <c r="B97" s="112">
        <v>1312</v>
      </c>
      <c r="C97" s="113"/>
      <c r="D97" s="114" t="s">
        <v>1460</v>
      </c>
      <c r="E97" s="136">
        <v>1</v>
      </c>
      <c r="F97" s="170"/>
      <c r="G97" s="115" t="s">
        <v>1463</v>
      </c>
      <c r="H97" s="115">
        <v>1</v>
      </c>
    </row>
    <row r="98" spans="1:8" s="111" customFormat="1" ht="25.5" x14ac:dyDescent="0.2">
      <c r="A98" s="105"/>
      <c r="B98" s="112">
        <v>1312</v>
      </c>
      <c r="C98" s="113"/>
      <c r="D98" s="114" t="s">
        <v>1461</v>
      </c>
      <c r="E98" s="136">
        <v>1</v>
      </c>
      <c r="F98" s="170"/>
      <c r="G98" s="115" t="s">
        <v>1464</v>
      </c>
      <c r="H98" s="115">
        <v>1</v>
      </c>
    </row>
    <row r="99" spans="1:8" s="111" customFormat="1" ht="25.5" x14ac:dyDescent="0.2">
      <c r="A99" s="105"/>
      <c r="B99" s="112">
        <v>1312</v>
      </c>
      <c r="C99" s="113"/>
      <c r="D99" s="114" t="s">
        <v>1462</v>
      </c>
      <c r="E99" s="136">
        <v>1</v>
      </c>
      <c r="F99" s="170"/>
      <c r="G99" s="115" t="s">
        <v>1465</v>
      </c>
      <c r="H99" s="115">
        <v>1</v>
      </c>
    </row>
    <row r="100" spans="1:8" s="111" customFormat="1" ht="25.5" x14ac:dyDescent="0.2">
      <c r="A100" s="105"/>
      <c r="B100" s="112">
        <v>1312</v>
      </c>
      <c r="C100" s="113"/>
      <c r="D100" s="114" t="s">
        <v>1463</v>
      </c>
      <c r="E100" s="136">
        <v>1</v>
      </c>
      <c r="F100" s="170"/>
      <c r="G100" s="115" t="s">
        <v>1466</v>
      </c>
      <c r="H100" s="115">
        <v>1</v>
      </c>
    </row>
    <row r="101" spans="1:8" s="111" customFormat="1" ht="25.5" x14ac:dyDescent="0.2">
      <c r="A101" s="105"/>
      <c r="B101" s="112">
        <v>1312</v>
      </c>
      <c r="C101" s="113"/>
      <c r="D101" s="114" t="s">
        <v>1464</v>
      </c>
      <c r="E101" s="136">
        <v>1</v>
      </c>
      <c r="F101" s="170"/>
      <c r="G101" s="115" t="s">
        <v>1467</v>
      </c>
      <c r="H101" s="115">
        <v>1</v>
      </c>
    </row>
    <row r="102" spans="1:8" s="111" customFormat="1" ht="25.5" x14ac:dyDescent="0.2">
      <c r="A102" s="105"/>
      <c r="B102" s="112">
        <v>1312</v>
      </c>
      <c r="C102" s="113"/>
      <c r="D102" s="114" t="s">
        <v>1465</v>
      </c>
      <c r="E102" s="136">
        <v>1</v>
      </c>
      <c r="F102" s="170"/>
      <c r="G102" s="115" t="s">
        <v>1468</v>
      </c>
      <c r="H102" s="115">
        <v>1</v>
      </c>
    </row>
    <row r="103" spans="1:8" s="111" customFormat="1" ht="25.5" x14ac:dyDescent="0.2">
      <c r="A103" s="105"/>
      <c r="B103" s="112">
        <v>1312</v>
      </c>
      <c r="C103" s="113"/>
      <c r="D103" s="114" t="s">
        <v>1466</v>
      </c>
      <c r="E103" s="136">
        <v>1</v>
      </c>
      <c r="F103" s="170"/>
      <c r="G103" s="115" t="s">
        <v>2038</v>
      </c>
      <c r="H103" s="115">
        <v>1</v>
      </c>
    </row>
    <row r="104" spans="1:8" s="111" customFormat="1" ht="25.5" x14ac:dyDescent="0.2">
      <c r="A104" s="105"/>
      <c r="B104" s="112">
        <v>1312</v>
      </c>
      <c r="C104" s="113"/>
      <c r="D104" s="114" t="s">
        <v>1467</v>
      </c>
      <c r="E104" s="136">
        <v>1</v>
      </c>
      <c r="F104" s="170"/>
      <c r="G104" s="115" t="s">
        <v>1469</v>
      </c>
      <c r="H104" s="115">
        <v>1</v>
      </c>
    </row>
    <row r="105" spans="1:8" s="111" customFormat="1" ht="25.5" x14ac:dyDescent="0.2">
      <c r="A105" s="105"/>
      <c r="B105" s="112">
        <v>1312</v>
      </c>
      <c r="C105" s="113"/>
      <c r="D105" s="114" t="s">
        <v>1468</v>
      </c>
      <c r="E105" s="136">
        <v>1</v>
      </c>
      <c r="F105" s="170"/>
      <c r="G105" s="115" t="s">
        <v>1470</v>
      </c>
      <c r="H105" s="115">
        <v>1</v>
      </c>
    </row>
    <row r="106" spans="1:8" s="111" customFormat="1" ht="25.5" x14ac:dyDescent="0.2">
      <c r="A106" s="105"/>
      <c r="B106" s="112">
        <v>1312</v>
      </c>
      <c r="C106" s="113"/>
      <c r="D106" s="114" t="s">
        <v>1469</v>
      </c>
      <c r="E106" s="136">
        <v>1</v>
      </c>
      <c r="F106" s="170"/>
      <c r="G106" s="115" t="s">
        <v>1471</v>
      </c>
      <c r="H106" s="115">
        <v>1</v>
      </c>
    </row>
    <row r="107" spans="1:8" s="111" customFormat="1" ht="38.25" x14ac:dyDescent="0.2">
      <c r="A107" s="105"/>
      <c r="B107" s="112">
        <v>1312</v>
      </c>
      <c r="C107" s="113"/>
      <c r="D107" s="114" t="s">
        <v>1470</v>
      </c>
      <c r="E107" s="136">
        <v>1</v>
      </c>
      <c r="F107" s="170"/>
      <c r="G107" s="115" t="s">
        <v>1472</v>
      </c>
      <c r="H107" s="115">
        <v>1</v>
      </c>
    </row>
    <row r="108" spans="1:8" s="111" customFormat="1" ht="25.5" x14ac:dyDescent="0.2">
      <c r="A108" s="105"/>
      <c r="B108" s="112">
        <v>1312</v>
      </c>
      <c r="C108" s="113"/>
      <c r="D108" s="114" t="s">
        <v>1471</v>
      </c>
      <c r="E108" s="136">
        <v>1</v>
      </c>
      <c r="F108" s="170"/>
      <c r="G108" s="115" t="s">
        <v>1473</v>
      </c>
      <c r="H108" s="115">
        <v>1</v>
      </c>
    </row>
    <row r="109" spans="1:8" s="111" customFormat="1" ht="38.25" x14ac:dyDescent="0.2">
      <c r="A109" s="105"/>
      <c r="B109" s="112">
        <v>1312</v>
      </c>
      <c r="C109" s="113"/>
      <c r="D109" s="114" t="s">
        <v>1472</v>
      </c>
      <c r="E109" s="136">
        <v>1</v>
      </c>
      <c r="F109" s="170"/>
      <c r="G109" s="115" t="s">
        <v>1474</v>
      </c>
      <c r="H109" s="115">
        <v>1</v>
      </c>
    </row>
    <row r="110" spans="1:8" s="111" customFormat="1" ht="25.5" x14ac:dyDescent="0.2">
      <c r="A110" s="105"/>
      <c r="B110" s="112">
        <v>1312</v>
      </c>
      <c r="C110" s="113"/>
      <c r="D110" s="114" t="s">
        <v>1473</v>
      </c>
      <c r="E110" s="136">
        <v>1</v>
      </c>
      <c r="F110" s="170"/>
      <c r="G110" s="115" t="s">
        <v>1475</v>
      </c>
      <c r="H110" s="115">
        <v>1</v>
      </c>
    </row>
    <row r="111" spans="1:8" s="111" customFormat="1" ht="25.5" x14ac:dyDescent="0.2">
      <c r="A111" s="105"/>
      <c r="B111" s="112">
        <v>1312</v>
      </c>
      <c r="C111" s="113"/>
      <c r="D111" s="114" t="s">
        <v>1474</v>
      </c>
      <c r="E111" s="136">
        <v>1</v>
      </c>
      <c r="F111" s="170"/>
      <c r="G111" s="115" t="s">
        <v>1476</v>
      </c>
      <c r="H111" s="115">
        <v>1</v>
      </c>
    </row>
    <row r="112" spans="1:8" s="111" customFormat="1" ht="25.5" x14ac:dyDescent="0.2">
      <c r="A112" s="105"/>
      <c r="B112" s="112">
        <v>1312</v>
      </c>
      <c r="C112" s="113"/>
      <c r="D112" s="114" t="s">
        <v>1475</v>
      </c>
      <c r="E112" s="136">
        <v>1</v>
      </c>
      <c r="F112" s="170"/>
      <c r="G112" s="115" t="s">
        <v>1477</v>
      </c>
      <c r="H112" s="115">
        <v>1</v>
      </c>
    </row>
    <row r="113" spans="1:8" s="111" customFormat="1" ht="25.5" x14ac:dyDescent="0.2">
      <c r="A113" s="105"/>
      <c r="B113" s="112">
        <v>1312</v>
      </c>
      <c r="C113" s="113"/>
      <c r="D113" s="114" t="s">
        <v>1476</v>
      </c>
      <c r="E113" s="136">
        <v>1</v>
      </c>
      <c r="F113" s="170"/>
      <c r="G113" s="115" t="s">
        <v>1478</v>
      </c>
      <c r="H113" s="115">
        <v>1</v>
      </c>
    </row>
    <row r="114" spans="1:8" s="111" customFormat="1" ht="25.5" x14ac:dyDescent="0.2">
      <c r="A114" s="105"/>
      <c r="B114" s="112">
        <v>1312</v>
      </c>
      <c r="C114" s="113"/>
      <c r="D114" s="114" t="s">
        <v>1477</v>
      </c>
      <c r="E114" s="136">
        <v>1</v>
      </c>
      <c r="F114" s="170"/>
      <c r="G114" s="115" t="s">
        <v>1479</v>
      </c>
      <c r="H114" s="115">
        <v>1</v>
      </c>
    </row>
    <row r="115" spans="1:8" s="111" customFormat="1" x14ac:dyDescent="0.2">
      <c r="A115" s="105"/>
      <c r="B115" s="112">
        <v>1312</v>
      </c>
      <c r="C115" s="113"/>
      <c r="D115" s="114" t="s">
        <v>1478</v>
      </c>
      <c r="E115" s="136">
        <v>1</v>
      </c>
      <c r="F115" s="170"/>
      <c r="G115" s="115" t="s">
        <v>1480</v>
      </c>
      <c r="H115" s="115">
        <v>1</v>
      </c>
    </row>
    <row r="116" spans="1:8" s="111" customFormat="1" x14ac:dyDescent="0.2">
      <c r="A116" s="105"/>
      <c r="B116" s="112">
        <v>1312</v>
      </c>
      <c r="C116" s="113"/>
      <c r="D116" s="114" t="s">
        <v>1479</v>
      </c>
      <c r="E116" s="136">
        <v>1</v>
      </c>
      <c r="F116" s="170"/>
      <c r="G116" s="115" t="s">
        <v>1481</v>
      </c>
      <c r="H116" s="115">
        <v>1</v>
      </c>
    </row>
    <row r="117" spans="1:8" s="111" customFormat="1" x14ac:dyDescent="0.2">
      <c r="A117" s="105"/>
      <c r="B117" s="112">
        <v>1312</v>
      </c>
      <c r="C117" s="113"/>
      <c r="D117" s="114" t="s">
        <v>1480</v>
      </c>
      <c r="E117" s="136">
        <v>1</v>
      </c>
      <c r="F117" s="170"/>
      <c r="G117" s="115" t="s">
        <v>1482</v>
      </c>
      <c r="H117" s="115">
        <v>1</v>
      </c>
    </row>
    <row r="118" spans="1:8" s="111" customFormat="1" x14ac:dyDescent="0.2">
      <c r="A118" s="105"/>
      <c r="B118" s="112">
        <v>1312</v>
      </c>
      <c r="C118" s="113"/>
      <c r="D118" s="114" t="s">
        <v>1481</v>
      </c>
      <c r="E118" s="136">
        <v>1</v>
      </c>
      <c r="F118" s="170"/>
      <c r="G118" s="115" t="s">
        <v>1483</v>
      </c>
      <c r="H118" s="115">
        <v>1</v>
      </c>
    </row>
    <row r="119" spans="1:8" s="111" customFormat="1" x14ac:dyDescent="0.2">
      <c r="A119" s="105"/>
      <c r="B119" s="112">
        <v>1312</v>
      </c>
      <c r="C119" s="113"/>
      <c r="D119" s="114" t="s">
        <v>1482</v>
      </c>
      <c r="E119" s="136">
        <v>1</v>
      </c>
      <c r="F119" s="170"/>
      <c r="G119" s="115" t="s">
        <v>1484</v>
      </c>
      <c r="H119" s="115">
        <v>1</v>
      </c>
    </row>
    <row r="120" spans="1:8" s="111" customFormat="1" x14ac:dyDescent="0.2">
      <c r="A120" s="105"/>
      <c r="B120" s="112">
        <v>1312</v>
      </c>
      <c r="C120" s="113"/>
      <c r="D120" s="114" t="s">
        <v>1483</v>
      </c>
      <c r="E120" s="136">
        <v>1</v>
      </c>
      <c r="F120" s="170"/>
      <c r="G120" s="115" t="s">
        <v>1485</v>
      </c>
      <c r="H120" s="115">
        <v>1</v>
      </c>
    </row>
    <row r="121" spans="1:8" s="111" customFormat="1" x14ac:dyDescent="0.2">
      <c r="A121" s="105"/>
      <c r="B121" s="112">
        <v>1312</v>
      </c>
      <c r="C121" s="113"/>
      <c r="D121" s="114" t="s">
        <v>1484</v>
      </c>
      <c r="E121" s="136">
        <v>1</v>
      </c>
      <c r="F121" s="170"/>
      <c r="G121" s="115" t="s">
        <v>1486</v>
      </c>
      <c r="H121" s="115">
        <v>1</v>
      </c>
    </row>
    <row r="122" spans="1:8" s="111" customFormat="1" x14ac:dyDescent="0.2">
      <c r="A122" s="105"/>
      <c r="B122" s="112">
        <v>1312</v>
      </c>
      <c r="C122" s="113"/>
      <c r="D122" s="114" t="s">
        <v>1485</v>
      </c>
      <c r="E122" s="136">
        <v>1</v>
      </c>
      <c r="F122" s="170"/>
      <c r="G122" s="115" t="s">
        <v>1487</v>
      </c>
      <c r="H122" s="115">
        <v>1</v>
      </c>
    </row>
    <row r="123" spans="1:8" s="111" customFormat="1" x14ac:dyDescent="0.2">
      <c r="A123" s="105"/>
      <c r="B123" s="112">
        <v>1312</v>
      </c>
      <c r="C123" s="113"/>
      <c r="D123" s="114" t="s">
        <v>1486</v>
      </c>
      <c r="E123" s="136">
        <v>1</v>
      </c>
      <c r="F123" s="170"/>
      <c r="G123" s="115" t="s">
        <v>1488</v>
      </c>
      <c r="H123" s="115">
        <v>1</v>
      </c>
    </row>
    <row r="124" spans="1:8" s="111" customFormat="1" x14ac:dyDescent="0.2">
      <c r="A124" s="105"/>
      <c r="B124" s="112">
        <v>1312</v>
      </c>
      <c r="C124" s="113"/>
      <c r="D124" s="114" t="s">
        <v>1487</v>
      </c>
      <c r="E124" s="136">
        <v>1</v>
      </c>
      <c r="F124" s="170"/>
      <c r="G124" s="115" t="s">
        <v>1489</v>
      </c>
      <c r="H124" s="115">
        <v>1</v>
      </c>
    </row>
    <row r="125" spans="1:8" s="111" customFormat="1" x14ac:dyDescent="0.2">
      <c r="A125" s="105"/>
      <c r="B125" s="112">
        <v>1312</v>
      </c>
      <c r="C125" s="113"/>
      <c r="D125" s="114" t="s">
        <v>1488</v>
      </c>
      <c r="E125" s="136">
        <v>1</v>
      </c>
      <c r="F125" s="170"/>
      <c r="G125" s="115" t="s">
        <v>1490</v>
      </c>
      <c r="H125" s="115">
        <v>1</v>
      </c>
    </row>
    <row r="126" spans="1:8" s="111" customFormat="1" x14ac:dyDescent="0.2">
      <c r="A126" s="105"/>
      <c r="B126" s="112">
        <v>1312</v>
      </c>
      <c r="C126" s="113"/>
      <c r="D126" s="114" t="s">
        <v>1489</v>
      </c>
      <c r="E126" s="136">
        <v>1</v>
      </c>
      <c r="F126" s="170"/>
      <c r="G126" s="115" t="s">
        <v>1491</v>
      </c>
      <c r="H126" s="115">
        <v>1</v>
      </c>
    </row>
    <row r="127" spans="1:8" s="111" customFormat="1" x14ac:dyDescent="0.2">
      <c r="A127" s="105"/>
      <c r="B127" s="112">
        <v>1312</v>
      </c>
      <c r="C127" s="113"/>
      <c r="D127" s="114" t="s">
        <v>1490</v>
      </c>
      <c r="E127" s="136">
        <v>1</v>
      </c>
      <c r="F127" s="170"/>
      <c r="G127" s="115" t="s">
        <v>1492</v>
      </c>
      <c r="H127" s="115">
        <v>1</v>
      </c>
    </row>
    <row r="128" spans="1:8" s="111" customFormat="1" x14ac:dyDescent="0.2">
      <c r="A128" s="105"/>
      <c r="B128" s="112">
        <v>1312</v>
      </c>
      <c r="C128" s="113"/>
      <c r="D128" s="114" t="s">
        <v>1491</v>
      </c>
      <c r="E128" s="136">
        <v>1</v>
      </c>
      <c r="F128" s="170"/>
      <c r="G128" s="115" t="s">
        <v>1493</v>
      </c>
      <c r="H128" s="115">
        <v>1</v>
      </c>
    </row>
    <row r="129" spans="1:8" s="111" customFormat="1" x14ac:dyDescent="0.2">
      <c r="A129" s="105"/>
      <c r="B129" s="112">
        <v>1312</v>
      </c>
      <c r="C129" s="113"/>
      <c r="D129" s="114" t="s">
        <v>1492</v>
      </c>
      <c r="E129" s="136">
        <v>1</v>
      </c>
      <c r="F129" s="170"/>
      <c r="G129" s="115" t="s">
        <v>1494</v>
      </c>
      <c r="H129" s="115">
        <v>1</v>
      </c>
    </row>
    <row r="130" spans="1:8" s="111" customFormat="1" x14ac:dyDescent="0.2">
      <c r="A130" s="105"/>
      <c r="B130" s="112">
        <v>1312</v>
      </c>
      <c r="C130" s="113"/>
      <c r="D130" s="114" t="s">
        <v>1493</v>
      </c>
      <c r="E130" s="136">
        <v>1</v>
      </c>
      <c r="F130" s="170"/>
      <c r="G130" s="115" t="s">
        <v>1495</v>
      </c>
      <c r="H130" s="115">
        <v>1</v>
      </c>
    </row>
    <row r="131" spans="1:8" s="111" customFormat="1" x14ac:dyDescent="0.2">
      <c r="A131" s="105"/>
      <c r="B131" s="112">
        <v>1312</v>
      </c>
      <c r="C131" s="113"/>
      <c r="D131" s="114" t="s">
        <v>1494</v>
      </c>
      <c r="E131" s="136">
        <v>1</v>
      </c>
      <c r="F131" s="170"/>
      <c r="G131" s="115" t="s">
        <v>1496</v>
      </c>
      <c r="H131" s="115">
        <v>1</v>
      </c>
    </row>
    <row r="132" spans="1:8" s="111" customFormat="1" ht="25.5" x14ac:dyDescent="0.2">
      <c r="A132" s="105"/>
      <c r="B132" s="112">
        <v>1312</v>
      </c>
      <c r="C132" s="113"/>
      <c r="D132" s="114" t="s">
        <v>1495</v>
      </c>
      <c r="E132" s="136">
        <v>1</v>
      </c>
      <c r="F132" s="170"/>
      <c r="G132" s="115" t="s">
        <v>1498</v>
      </c>
      <c r="H132" s="115">
        <v>1</v>
      </c>
    </row>
    <row r="133" spans="1:8" s="111" customFormat="1" ht="38.25" x14ac:dyDescent="0.2">
      <c r="A133" s="105"/>
      <c r="B133" s="112">
        <v>1312</v>
      </c>
      <c r="C133" s="113"/>
      <c r="D133" s="114" t="s">
        <v>1496</v>
      </c>
      <c r="E133" s="136">
        <v>1</v>
      </c>
      <c r="F133" s="170"/>
      <c r="G133" s="115" t="s">
        <v>1499</v>
      </c>
      <c r="H133" s="115">
        <v>1</v>
      </c>
    </row>
    <row r="134" spans="1:8" s="111" customFormat="1" ht="25.5" x14ac:dyDescent="0.2">
      <c r="A134" s="105"/>
      <c r="B134" s="112">
        <v>1312</v>
      </c>
      <c r="C134" s="113"/>
      <c r="D134" s="114" t="s">
        <v>1497</v>
      </c>
      <c r="E134" s="136">
        <v>1</v>
      </c>
      <c r="F134" s="170"/>
      <c r="G134" s="115" t="s">
        <v>1500</v>
      </c>
      <c r="H134" s="115">
        <v>1</v>
      </c>
    </row>
    <row r="135" spans="1:8" s="111" customFormat="1" ht="25.5" x14ac:dyDescent="0.2">
      <c r="A135" s="105"/>
      <c r="B135" s="112">
        <v>1312</v>
      </c>
      <c r="C135" s="113"/>
      <c r="D135" s="114" t="s">
        <v>1498</v>
      </c>
      <c r="E135" s="136">
        <v>1</v>
      </c>
      <c r="F135" s="170"/>
      <c r="G135" s="115" t="s">
        <v>1501</v>
      </c>
      <c r="H135" s="115">
        <v>1</v>
      </c>
    </row>
    <row r="136" spans="1:8" s="111" customFormat="1" ht="38.25" x14ac:dyDescent="0.2">
      <c r="A136" s="105"/>
      <c r="B136" s="112">
        <v>1312</v>
      </c>
      <c r="C136" s="113"/>
      <c r="D136" s="114" t="s">
        <v>1499</v>
      </c>
      <c r="E136" s="136">
        <v>1</v>
      </c>
      <c r="F136" s="170"/>
      <c r="G136" s="115" t="s">
        <v>1502</v>
      </c>
      <c r="H136" s="115">
        <v>1</v>
      </c>
    </row>
    <row r="137" spans="1:8" s="111" customFormat="1" ht="25.5" x14ac:dyDescent="0.2">
      <c r="A137" s="105"/>
      <c r="B137" s="112">
        <v>1312</v>
      </c>
      <c r="C137" s="113"/>
      <c r="D137" s="114" t="s">
        <v>1500</v>
      </c>
      <c r="E137" s="136">
        <v>1</v>
      </c>
      <c r="F137" s="170"/>
      <c r="G137" s="115" t="s">
        <v>1504</v>
      </c>
      <c r="H137" s="115">
        <v>1</v>
      </c>
    </row>
    <row r="138" spans="1:8" s="111" customFormat="1" x14ac:dyDescent="0.2">
      <c r="A138" s="105"/>
      <c r="B138" s="112">
        <v>1312</v>
      </c>
      <c r="C138" s="113"/>
      <c r="D138" s="114" t="s">
        <v>1501</v>
      </c>
      <c r="E138" s="136">
        <v>1</v>
      </c>
      <c r="F138" s="170"/>
      <c r="G138" s="115" t="s">
        <v>1505</v>
      </c>
      <c r="H138" s="115">
        <v>1</v>
      </c>
    </row>
    <row r="139" spans="1:8" s="111" customFormat="1" x14ac:dyDescent="0.2">
      <c r="A139" s="105"/>
      <c r="B139" s="112">
        <v>1312</v>
      </c>
      <c r="C139" s="113"/>
      <c r="D139" s="114" t="s">
        <v>1502</v>
      </c>
      <c r="E139" s="136">
        <v>1</v>
      </c>
      <c r="F139" s="170"/>
      <c r="G139" s="115" t="s">
        <v>2039</v>
      </c>
      <c r="H139" s="115">
        <v>1</v>
      </c>
    </row>
    <row r="140" spans="1:8" s="111" customFormat="1" ht="25.5" x14ac:dyDescent="0.2">
      <c r="A140" s="105"/>
      <c r="B140" s="112">
        <v>1312</v>
      </c>
      <c r="C140" s="113"/>
      <c r="D140" s="114" t="s">
        <v>1503</v>
      </c>
      <c r="E140" s="136">
        <v>1</v>
      </c>
      <c r="F140" s="170"/>
      <c r="G140" s="115" t="s">
        <v>1506</v>
      </c>
      <c r="H140" s="115">
        <v>1</v>
      </c>
    </row>
    <row r="141" spans="1:8" s="111" customFormat="1" x14ac:dyDescent="0.2">
      <c r="A141" s="105"/>
      <c r="B141" s="112">
        <v>1312</v>
      </c>
      <c r="C141" s="113"/>
      <c r="D141" s="114" t="s">
        <v>1504</v>
      </c>
      <c r="E141" s="136">
        <v>1</v>
      </c>
      <c r="F141" s="170"/>
      <c r="G141" s="115" t="s">
        <v>1507</v>
      </c>
      <c r="H141" s="115">
        <v>1</v>
      </c>
    </row>
    <row r="142" spans="1:8" s="111" customFormat="1" x14ac:dyDescent="0.2">
      <c r="A142" s="105"/>
      <c r="B142" s="112">
        <v>1312</v>
      </c>
      <c r="C142" s="113"/>
      <c r="D142" s="114" t="s">
        <v>1505</v>
      </c>
      <c r="E142" s="136">
        <v>1</v>
      </c>
      <c r="F142" s="170"/>
      <c r="G142" s="115" t="s">
        <v>1509</v>
      </c>
      <c r="H142" s="115">
        <v>1</v>
      </c>
    </row>
    <row r="143" spans="1:8" s="111" customFormat="1" ht="25.5" x14ac:dyDescent="0.2">
      <c r="A143" s="105"/>
      <c r="B143" s="112">
        <v>1312</v>
      </c>
      <c r="C143" s="113"/>
      <c r="D143" s="114" t="s">
        <v>1506</v>
      </c>
      <c r="E143" s="136">
        <v>1</v>
      </c>
      <c r="F143" s="170"/>
      <c r="G143" s="115" t="s">
        <v>1510</v>
      </c>
      <c r="H143" s="115">
        <v>1</v>
      </c>
    </row>
    <row r="144" spans="1:8" s="111" customFormat="1" x14ac:dyDescent="0.2">
      <c r="A144" s="105"/>
      <c r="B144" s="112">
        <v>1312</v>
      </c>
      <c r="C144" s="113"/>
      <c r="D144" s="114" t="s">
        <v>1507</v>
      </c>
      <c r="E144" s="136">
        <v>1</v>
      </c>
      <c r="F144" s="170"/>
      <c r="G144" s="115" t="s">
        <v>1511</v>
      </c>
      <c r="H144" s="115">
        <v>1</v>
      </c>
    </row>
    <row r="145" spans="1:8" s="111" customFormat="1" ht="25.5" x14ac:dyDescent="0.2">
      <c r="A145" s="105"/>
      <c r="B145" s="112">
        <v>1312</v>
      </c>
      <c r="C145" s="113"/>
      <c r="D145" s="114" t="s">
        <v>1508</v>
      </c>
      <c r="E145" s="136">
        <v>1</v>
      </c>
      <c r="F145" s="170"/>
      <c r="G145" s="115" t="s">
        <v>1512</v>
      </c>
      <c r="H145" s="115">
        <v>1</v>
      </c>
    </row>
    <row r="146" spans="1:8" s="111" customFormat="1" x14ac:dyDescent="0.2">
      <c r="A146" s="105"/>
      <c r="B146" s="112">
        <v>1312</v>
      </c>
      <c r="C146" s="113"/>
      <c r="D146" s="114" t="s">
        <v>1509</v>
      </c>
      <c r="E146" s="136">
        <v>1</v>
      </c>
      <c r="F146" s="170"/>
      <c r="G146" s="115" t="s">
        <v>1513</v>
      </c>
      <c r="H146" s="115">
        <v>1</v>
      </c>
    </row>
    <row r="147" spans="1:8" s="111" customFormat="1" ht="25.5" x14ac:dyDescent="0.2">
      <c r="A147" s="105"/>
      <c r="B147" s="112">
        <v>1312</v>
      </c>
      <c r="C147" s="113"/>
      <c r="D147" s="114" t="s">
        <v>1510</v>
      </c>
      <c r="E147" s="136">
        <v>1</v>
      </c>
      <c r="F147" s="170"/>
      <c r="G147" s="115" t="s">
        <v>1514</v>
      </c>
      <c r="H147" s="115">
        <v>1</v>
      </c>
    </row>
    <row r="148" spans="1:8" s="111" customFormat="1" x14ac:dyDescent="0.2">
      <c r="A148" s="105"/>
      <c r="B148" s="112">
        <v>1312</v>
      </c>
      <c r="C148" s="113"/>
      <c r="D148" s="114" t="s">
        <v>1511</v>
      </c>
      <c r="E148" s="136">
        <v>1</v>
      </c>
      <c r="F148" s="170"/>
      <c r="G148" s="115" t="s">
        <v>1515</v>
      </c>
      <c r="H148" s="115">
        <v>1</v>
      </c>
    </row>
    <row r="149" spans="1:8" s="111" customFormat="1" ht="25.5" x14ac:dyDescent="0.2">
      <c r="A149" s="105"/>
      <c r="B149" s="112">
        <v>1312</v>
      </c>
      <c r="C149" s="113"/>
      <c r="D149" s="114" t="s">
        <v>1512</v>
      </c>
      <c r="E149" s="136">
        <v>1</v>
      </c>
      <c r="F149" s="170"/>
      <c r="G149" s="115" t="s">
        <v>1516</v>
      </c>
      <c r="H149" s="115">
        <v>1</v>
      </c>
    </row>
    <row r="150" spans="1:8" s="111" customFormat="1" x14ac:dyDescent="0.2">
      <c r="A150" s="105"/>
      <c r="B150" s="112">
        <v>1312</v>
      </c>
      <c r="C150" s="113"/>
      <c r="D150" s="114" t="s">
        <v>1513</v>
      </c>
      <c r="E150" s="136">
        <v>1</v>
      </c>
      <c r="F150" s="170"/>
      <c r="G150" s="115" t="s">
        <v>1517</v>
      </c>
      <c r="H150" s="115">
        <v>1</v>
      </c>
    </row>
    <row r="151" spans="1:8" s="111" customFormat="1" x14ac:dyDescent="0.2">
      <c r="A151" s="105"/>
      <c r="B151" s="112">
        <v>1312</v>
      </c>
      <c r="C151" s="113"/>
      <c r="D151" s="114" t="s">
        <v>1514</v>
      </c>
      <c r="E151" s="136">
        <v>1</v>
      </c>
      <c r="F151" s="170"/>
      <c r="G151" s="115" t="s">
        <v>1518</v>
      </c>
      <c r="H151" s="115">
        <v>1</v>
      </c>
    </row>
    <row r="152" spans="1:8" s="111" customFormat="1" x14ac:dyDescent="0.2">
      <c r="A152" s="105"/>
      <c r="B152" s="112">
        <v>1312</v>
      </c>
      <c r="C152" s="113"/>
      <c r="D152" s="114" t="s">
        <v>1515</v>
      </c>
      <c r="E152" s="136">
        <v>1</v>
      </c>
      <c r="F152" s="170"/>
      <c r="G152" s="115" t="s">
        <v>1519</v>
      </c>
      <c r="H152" s="115">
        <v>1</v>
      </c>
    </row>
    <row r="153" spans="1:8" s="111" customFormat="1" x14ac:dyDescent="0.2">
      <c r="A153" s="105"/>
      <c r="B153" s="112">
        <v>1312</v>
      </c>
      <c r="C153" s="113"/>
      <c r="D153" s="114" t="s">
        <v>1516</v>
      </c>
      <c r="E153" s="136">
        <v>1</v>
      </c>
      <c r="F153" s="170"/>
      <c r="G153" s="115" t="s">
        <v>1520</v>
      </c>
      <c r="H153" s="115">
        <v>1</v>
      </c>
    </row>
    <row r="154" spans="1:8" s="111" customFormat="1" x14ac:dyDescent="0.2">
      <c r="A154" s="105"/>
      <c r="B154" s="112">
        <v>1312</v>
      </c>
      <c r="C154" s="113"/>
      <c r="D154" s="114" t="s">
        <v>1517</v>
      </c>
      <c r="E154" s="136">
        <v>1</v>
      </c>
      <c r="F154" s="170"/>
      <c r="G154" s="115" t="s">
        <v>1521</v>
      </c>
      <c r="H154" s="115">
        <v>1</v>
      </c>
    </row>
    <row r="155" spans="1:8" s="111" customFormat="1" x14ac:dyDescent="0.2">
      <c r="A155" s="105"/>
      <c r="B155" s="112">
        <v>1312</v>
      </c>
      <c r="C155" s="113"/>
      <c r="D155" s="114" t="s">
        <v>1518</v>
      </c>
      <c r="E155" s="136">
        <v>1</v>
      </c>
      <c r="F155" s="170"/>
      <c r="G155" s="115" t="s">
        <v>1522</v>
      </c>
      <c r="H155" s="115">
        <v>1</v>
      </c>
    </row>
    <row r="156" spans="1:8" s="111" customFormat="1" x14ac:dyDescent="0.2">
      <c r="A156" s="105"/>
      <c r="B156" s="112">
        <v>1312</v>
      </c>
      <c r="C156" s="113"/>
      <c r="D156" s="114" t="s">
        <v>1519</v>
      </c>
      <c r="E156" s="136">
        <v>1</v>
      </c>
      <c r="F156" s="170"/>
      <c r="G156" s="115" t="s">
        <v>1523</v>
      </c>
      <c r="H156" s="115">
        <v>1</v>
      </c>
    </row>
    <row r="157" spans="1:8" s="111" customFormat="1" x14ac:dyDescent="0.2">
      <c r="A157" s="105"/>
      <c r="B157" s="112">
        <v>1312</v>
      </c>
      <c r="C157" s="113"/>
      <c r="D157" s="114" t="s">
        <v>1520</v>
      </c>
      <c r="E157" s="136">
        <v>1</v>
      </c>
      <c r="F157" s="170"/>
      <c r="G157" s="115" t="s">
        <v>1524</v>
      </c>
      <c r="H157" s="115">
        <v>1</v>
      </c>
    </row>
    <row r="158" spans="1:8" s="111" customFormat="1" x14ac:dyDescent="0.2">
      <c r="A158" s="105"/>
      <c r="B158" s="112">
        <v>1312</v>
      </c>
      <c r="C158" s="113"/>
      <c r="D158" s="114" t="s">
        <v>1521</v>
      </c>
      <c r="E158" s="136">
        <v>1</v>
      </c>
      <c r="F158" s="170"/>
      <c r="G158" s="115" t="s">
        <v>1525</v>
      </c>
      <c r="H158" s="115">
        <v>1</v>
      </c>
    </row>
    <row r="159" spans="1:8" s="111" customFormat="1" x14ac:dyDescent="0.2">
      <c r="A159" s="105"/>
      <c r="B159" s="112">
        <v>1312</v>
      </c>
      <c r="C159" s="113"/>
      <c r="D159" s="114" t="s">
        <v>1522</v>
      </c>
      <c r="E159" s="136">
        <v>1</v>
      </c>
      <c r="F159" s="170"/>
      <c r="G159" s="115" t="s">
        <v>1526</v>
      </c>
      <c r="H159" s="115">
        <v>1</v>
      </c>
    </row>
    <row r="160" spans="1:8" s="111" customFormat="1" x14ac:dyDescent="0.2">
      <c r="A160" s="105"/>
      <c r="B160" s="112">
        <v>1312</v>
      </c>
      <c r="C160" s="113"/>
      <c r="D160" s="114" t="s">
        <v>1523</v>
      </c>
      <c r="E160" s="136">
        <v>1</v>
      </c>
      <c r="F160" s="170"/>
      <c r="G160" s="115" t="s">
        <v>1527</v>
      </c>
      <c r="H160" s="115">
        <v>1</v>
      </c>
    </row>
    <row r="161" spans="1:8" s="111" customFormat="1" x14ac:dyDescent="0.2">
      <c r="A161" s="105"/>
      <c r="B161" s="112">
        <v>1312</v>
      </c>
      <c r="C161" s="113"/>
      <c r="D161" s="114" t="s">
        <v>1524</v>
      </c>
      <c r="E161" s="136">
        <v>1</v>
      </c>
      <c r="F161" s="170"/>
      <c r="G161" s="115" t="s">
        <v>1528</v>
      </c>
      <c r="H161" s="115">
        <v>1</v>
      </c>
    </row>
    <row r="162" spans="1:8" s="111" customFormat="1" x14ac:dyDescent="0.2">
      <c r="A162" s="105"/>
      <c r="B162" s="112">
        <v>1312</v>
      </c>
      <c r="C162" s="113"/>
      <c r="D162" s="114" t="s">
        <v>1525</v>
      </c>
      <c r="E162" s="136">
        <v>1</v>
      </c>
      <c r="F162" s="170"/>
      <c r="G162" s="115" t="s">
        <v>1529</v>
      </c>
      <c r="H162" s="115">
        <v>1</v>
      </c>
    </row>
    <row r="163" spans="1:8" s="111" customFormat="1" x14ac:dyDescent="0.2">
      <c r="A163" s="105"/>
      <c r="B163" s="112">
        <v>1312</v>
      </c>
      <c r="C163" s="113"/>
      <c r="D163" s="114" t="s">
        <v>1526</v>
      </c>
      <c r="E163" s="136">
        <v>1</v>
      </c>
      <c r="F163" s="170"/>
      <c r="G163" s="115" t="s">
        <v>1530</v>
      </c>
      <c r="H163" s="115">
        <v>1</v>
      </c>
    </row>
    <row r="164" spans="1:8" s="111" customFormat="1" ht="25.5" x14ac:dyDescent="0.2">
      <c r="A164" s="105"/>
      <c r="B164" s="112">
        <v>1312</v>
      </c>
      <c r="C164" s="113"/>
      <c r="D164" s="114" t="s">
        <v>1527</v>
      </c>
      <c r="E164" s="136">
        <v>1</v>
      </c>
      <c r="F164" s="170"/>
      <c r="G164" s="115" t="s">
        <v>1531</v>
      </c>
      <c r="H164" s="115">
        <v>1</v>
      </c>
    </row>
    <row r="165" spans="1:8" s="111" customFormat="1" ht="25.5" x14ac:dyDescent="0.2">
      <c r="A165" s="105"/>
      <c r="B165" s="112">
        <v>1312</v>
      </c>
      <c r="C165" s="113"/>
      <c r="D165" s="114" t="s">
        <v>1528</v>
      </c>
      <c r="E165" s="136">
        <v>1</v>
      </c>
      <c r="F165" s="170"/>
      <c r="G165" s="115" t="s">
        <v>1532</v>
      </c>
      <c r="H165" s="115">
        <v>1</v>
      </c>
    </row>
    <row r="166" spans="1:8" s="111" customFormat="1" ht="25.5" x14ac:dyDescent="0.2">
      <c r="A166" s="105"/>
      <c r="B166" s="112">
        <v>1312</v>
      </c>
      <c r="C166" s="113"/>
      <c r="D166" s="114" t="s">
        <v>1529</v>
      </c>
      <c r="E166" s="136">
        <v>1</v>
      </c>
      <c r="F166" s="170"/>
      <c r="G166" s="115" t="s">
        <v>1533</v>
      </c>
      <c r="H166" s="115">
        <v>1</v>
      </c>
    </row>
    <row r="167" spans="1:8" s="111" customFormat="1" ht="25.5" x14ac:dyDescent="0.2">
      <c r="A167" s="105"/>
      <c r="B167" s="112">
        <v>1312</v>
      </c>
      <c r="C167" s="113"/>
      <c r="D167" s="114" t="s">
        <v>1530</v>
      </c>
      <c r="E167" s="136">
        <v>1</v>
      </c>
      <c r="F167" s="170"/>
      <c r="G167" s="115" t="s">
        <v>1534</v>
      </c>
      <c r="H167" s="115">
        <v>1</v>
      </c>
    </row>
    <row r="168" spans="1:8" s="111" customFormat="1" ht="25.5" x14ac:dyDescent="0.2">
      <c r="A168" s="105"/>
      <c r="B168" s="112">
        <v>1312</v>
      </c>
      <c r="C168" s="113"/>
      <c r="D168" s="114" t="s">
        <v>1531</v>
      </c>
      <c r="E168" s="136">
        <v>1</v>
      </c>
      <c r="F168" s="170"/>
      <c r="G168" s="115" t="s">
        <v>1535</v>
      </c>
      <c r="H168" s="115">
        <v>1</v>
      </c>
    </row>
    <row r="169" spans="1:8" s="111" customFormat="1" ht="25.5" x14ac:dyDescent="0.2">
      <c r="A169" s="105"/>
      <c r="B169" s="112">
        <v>1312</v>
      </c>
      <c r="C169" s="113"/>
      <c r="D169" s="114" t="s">
        <v>1532</v>
      </c>
      <c r="E169" s="136">
        <v>1</v>
      </c>
      <c r="F169" s="170"/>
      <c r="G169" s="115" t="s">
        <v>1536</v>
      </c>
      <c r="H169" s="115">
        <v>1</v>
      </c>
    </row>
    <row r="170" spans="1:8" s="111" customFormat="1" ht="25.5" x14ac:dyDescent="0.2">
      <c r="A170" s="105"/>
      <c r="B170" s="112">
        <v>1312</v>
      </c>
      <c r="C170" s="113"/>
      <c r="D170" s="114" t="s">
        <v>1533</v>
      </c>
      <c r="E170" s="136">
        <v>1</v>
      </c>
      <c r="F170" s="170"/>
      <c r="G170" s="115" t="s">
        <v>1537</v>
      </c>
      <c r="H170" s="115">
        <v>1</v>
      </c>
    </row>
    <row r="171" spans="1:8" s="111" customFormat="1" ht="25.5" x14ac:dyDescent="0.2">
      <c r="A171" s="105"/>
      <c r="B171" s="112">
        <v>1312</v>
      </c>
      <c r="C171" s="113"/>
      <c r="D171" s="114" t="s">
        <v>1534</v>
      </c>
      <c r="E171" s="136">
        <v>1</v>
      </c>
      <c r="F171" s="170"/>
      <c r="G171" s="115" t="s">
        <v>1538</v>
      </c>
      <c r="H171" s="115">
        <v>1</v>
      </c>
    </row>
    <row r="172" spans="1:8" s="111" customFormat="1" ht="25.5" x14ac:dyDescent="0.2">
      <c r="A172" s="105"/>
      <c r="B172" s="112">
        <v>1312</v>
      </c>
      <c r="C172" s="113"/>
      <c r="D172" s="114" t="s">
        <v>1535</v>
      </c>
      <c r="E172" s="136">
        <v>1</v>
      </c>
      <c r="F172" s="170"/>
      <c r="G172" s="115" t="s">
        <v>1539</v>
      </c>
      <c r="H172" s="115">
        <v>1</v>
      </c>
    </row>
    <row r="173" spans="1:8" s="111" customFormat="1" ht="25.5" x14ac:dyDescent="0.2">
      <c r="A173" s="105"/>
      <c r="B173" s="112">
        <v>1312</v>
      </c>
      <c r="C173" s="113"/>
      <c r="D173" s="114" t="s">
        <v>1536</v>
      </c>
      <c r="E173" s="136">
        <v>1</v>
      </c>
      <c r="F173" s="170"/>
      <c r="G173" s="115" t="s">
        <v>1540</v>
      </c>
      <c r="H173" s="115">
        <v>1</v>
      </c>
    </row>
    <row r="174" spans="1:8" s="111" customFormat="1" ht="25.5" x14ac:dyDescent="0.2">
      <c r="A174" s="105"/>
      <c r="B174" s="112">
        <v>1312</v>
      </c>
      <c r="C174" s="113"/>
      <c r="D174" s="114" t="s">
        <v>1537</v>
      </c>
      <c r="E174" s="136">
        <v>1</v>
      </c>
      <c r="F174" s="170"/>
      <c r="G174" s="115" t="s">
        <v>1541</v>
      </c>
      <c r="H174" s="115">
        <v>1</v>
      </c>
    </row>
    <row r="175" spans="1:8" s="111" customFormat="1" ht="25.5" x14ac:dyDescent="0.2">
      <c r="A175" s="105"/>
      <c r="B175" s="112">
        <v>1312</v>
      </c>
      <c r="C175" s="113"/>
      <c r="D175" s="114" t="s">
        <v>1538</v>
      </c>
      <c r="E175" s="136">
        <v>1</v>
      </c>
      <c r="F175" s="170"/>
      <c r="G175" s="115" t="s">
        <v>1542</v>
      </c>
      <c r="H175" s="115">
        <v>1</v>
      </c>
    </row>
    <row r="176" spans="1:8" s="111" customFormat="1" ht="25.5" x14ac:dyDescent="0.2">
      <c r="A176" s="105"/>
      <c r="B176" s="112">
        <v>1312</v>
      </c>
      <c r="C176" s="113"/>
      <c r="D176" s="114" t="s">
        <v>1539</v>
      </c>
      <c r="E176" s="136">
        <v>1</v>
      </c>
      <c r="F176" s="170"/>
      <c r="G176" s="115" t="s">
        <v>1543</v>
      </c>
      <c r="H176" s="115">
        <v>1</v>
      </c>
    </row>
    <row r="177" spans="1:8" s="111" customFormat="1" ht="25.5" x14ac:dyDescent="0.2">
      <c r="A177" s="105"/>
      <c r="B177" s="112">
        <v>1312</v>
      </c>
      <c r="C177" s="113"/>
      <c r="D177" s="114" t="s">
        <v>1540</v>
      </c>
      <c r="E177" s="136">
        <v>1</v>
      </c>
      <c r="F177" s="170"/>
      <c r="G177" s="115" t="s">
        <v>1544</v>
      </c>
      <c r="H177" s="115">
        <v>1</v>
      </c>
    </row>
    <row r="178" spans="1:8" s="111" customFormat="1" ht="25.5" x14ac:dyDescent="0.2">
      <c r="A178" s="105"/>
      <c r="B178" s="112">
        <v>1312</v>
      </c>
      <c r="C178" s="113"/>
      <c r="D178" s="114" t="s">
        <v>1541</v>
      </c>
      <c r="E178" s="136">
        <v>1</v>
      </c>
      <c r="F178" s="170"/>
      <c r="G178" s="115" t="s">
        <v>1545</v>
      </c>
      <c r="H178" s="115">
        <v>1</v>
      </c>
    </row>
    <row r="179" spans="1:8" s="111" customFormat="1" ht="25.5" x14ac:dyDescent="0.2">
      <c r="A179" s="105"/>
      <c r="B179" s="112">
        <v>1312</v>
      </c>
      <c r="C179" s="113"/>
      <c r="D179" s="114" t="s">
        <v>1542</v>
      </c>
      <c r="E179" s="136">
        <v>1</v>
      </c>
      <c r="F179" s="170"/>
      <c r="G179" s="115" t="s">
        <v>1546</v>
      </c>
      <c r="H179" s="115">
        <v>1</v>
      </c>
    </row>
    <row r="180" spans="1:8" s="111" customFormat="1" ht="25.5" x14ac:dyDescent="0.2">
      <c r="A180" s="105"/>
      <c r="B180" s="112">
        <v>1312</v>
      </c>
      <c r="C180" s="113"/>
      <c r="D180" s="114" t="s">
        <v>1543</v>
      </c>
      <c r="E180" s="136">
        <v>1</v>
      </c>
      <c r="F180" s="170"/>
      <c r="G180" s="115" t="s">
        <v>1547</v>
      </c>
      <c r="H180" s="115">
        <v>1</v>
      </c>
    </row>
    <row r="181" spans="1:8" s="111" customFormat="1" ht="25.5" x14ac:dyDescent="0.2">
      <c r="A181" s="105"/>
      <c r="B181" s="112">
        <v>1312</v>
      </c>
      <c r="C181" s="113"/>
      <c r="D181" s="114" t="s">
        <v>1544</v>
      </c>
      <c r="E181" s="136">
        <v>1</v>
      </c>
      <c r="F181" s="170"/>
      <c r="G181" s="115" t="s">
        <v>1548</v>
      </c>
      <c r="H181" s="115">
        <v>1</v>
      </c>
    </row>
    <row r="182" spans="1:8" s="111" customFormat="1" ht="25.5" x14ac:dyDescent="0.2">
      <c r="A182" s="105"/>
      <c r="B182" s="112">
        <v>1312</v>
      </c>
      <c r="C182" s="113"/>
      <c r="D182" s="114" t="s">
        <v>1545</v>
      </c>
      <c r="E182" s="136">
        <v>1</v>
      </c>
      <c r="F182" s="170"/>
      <c r="G182" s="115" t="s">
        <v>1549</v>
      </c>
      <c r="H182" s="115">
        <v>1</v>
      </c>
    </row>
    <row r="183" spans="1:8" s="111" customFormat="1" ht="25.5" x14ac:dyDescent="0.2">
      <c r="A183" s="105"/>
      <c r="B183" s="112">
        <v>1312</v>
      </c>
      <c r="C183" s="113"/>
      <c r="D183" s="114" t="s">
        <v>1546</v>
      </c>
      <c r="E183" s="136">
        <v>1</v>
      </c>
      <c r="F183" s="170"/>
      <c r="G183" s="115" t="s">
        <v>1550</v>
      </c>
      <c r="H183" s="115">
        <v>1</v>
      </c>
    </row>
    <row r="184" spans="1:8" s="111" customFormat="1" ht="25.5" x14ac:dyDescent="0.2">
      <c r="A184" s="105"/>
      <c r="B184" s="112">
        <v>1312</v>
      </c>
      <c r="C184" s="113"/>
      <c r="D184" s="114" t="s">
        <v>1547</v>
      </c>
      <c r="E184" s="136">
        <v>1</v>
      </c>
      <c r="F184" s="170"/>
      <c r="G184" s="115" t="s">
        <v>1551</v>
      </c>
      <c r="H184" s="115">
        <v>1</v>
      </c>
    </row>
    <row r="185" spans="1:8" s="111" customFormat="1" x14ac:dyDescent="0.2">
      <c r="A185" s="105"/>
      <c r="B185" s="112">
        <v>1312</v>
      </c>
      <c r="C185" s="113"/>
      <c r="D185" s="114" t="s">
        <v>1548</v>
      </c>
      <c r="E185" s="136">
        <v>1</v>
      </c>
      <c r="F185" s="170"/>
      <c r="G185" s="115" t="s">
        <v>1552</v>
      </c>
      <c r="H185" s="115">
        <v>1</v>
      </c>
    </row>
    <row r="186" spans="1:8" s="111" customFormat="1" ht="25.5" x14ac:dyDescent="0.2">
      <c r="A186" s="105"/>
      <c r="B186" s="112">
        <v>1312</v>
      </c>
      <c r="C186" s="113"/>
      <c r="D186" s="114" t="s">
        <v>1549</v>
      </c>
      <c r="E186" s="136">
        <v>1</v>
      </c>
      <c r="F186" s="170"/>
      <c r="G186" s="115" t="s">
        <v>1553</v>
      </c>
      <c r="H186" s="115">
        <v>1</v>
      </c>
    </row>
    <row r="187" spans="1:8" s="111" customFormat="1" ht="25.5" x14ac:dyDescent="0.2">
      <c r="A187" s="105"/>
      <c r="B187" s="112">
        <v>1312</v>
      </c>
      <c r="C187" s="113"/>
      <c r="D187" s="114" t="s">
        <v>1550</v>
      </c>
      <c r="E187" s="136">
        <v>1</v>
      </c>
      <c r="F187" s="170"/>
      <c r="G187" s="115" t="s">
        <v>1554</v>
      </c>
      <c r="H187" s="115">
        <v>1</v>
      </c>
    </row>
    <row r="188" spans="1:8" s="111" customFormat="1" x14ac:dyDescent="0.2">
      <c r="A188" s="105"/>
      <c r="B188" s="112">
        <v>1312</v>
      </c>
      <c r="C188" s="113"/>
      <c r="D188" s="114" t="s">
        <v>1551</v>
      </c>
      <c r="E188" s="136">
        <v>1</v>
      </c>
      <c r="F188" s="170"/>
      <c r="G188" s="115" t="s">
        <v>1555</v>
      </c>
      <c r="H188" s="115">
        <v>1</v>
      </c>
    </row>
    <row r="189" spans="1:8" s="111" customFormat="1" x14ac:dyDescent="0.2">
      <c r="A189" s="105"/>
      <c r="B189" s="112">
        <v>1312</v>
      </c>
      <c r="C189" s="113"/>
      <c r="D189" s="114" t="s">
        <v>1552</v>
      </c>
      <c r="E189" s="136">
        <v>1</v>
      </c>
      <c r="F189" s="170"/>
      <c r="G189" s="115" t="s">
        <v>1556</v>
      </c>
      <c r="H189" s="115">
        <v>1</v>
      </c>
    </row>
    <row r="190" spans="1:8" s="111" customFormat="1" x14ac:dyDescent="0.2">
      <c r="A190" s="105"/>
      <c r="B190" s="112">
        <v>1312</v>
      </c>
      <c r="C190" s="113"/>
      <c r="D190" s="114" t="s">
        <v>1553</v>
      </c>
      <c r="E190" s="136">
        <v>1</v>
      </c>
      <c r="F190" s="170"/>
      <c r="G190" s="115" t="s">
        <v>1557</v>
      </c>
      <c r="H190" s="115">
        <v>1</v>
      </c>
    </row>
    <row r="191" spans="1:8" s="111" customFormat="1" x14ac:dyDescent="0.2">
      <c r="A191" s="105"/>
      <c r="B191" s="112">
        <v>1312</v>
      </c>
      <c r="C191" s="113"/>
      <c r="D191" s="114" t="s">
        <v>1554</v>
      </c>
      <c r="E191" s="136">
        <v>1</v>
      </c>
      <c r="F191" s="170"/>
      <c r="G191" s="115" t="s">
        <v>1558</v>
      </c>
      <c r="H191" s="115">
        <v>1</v>
      </c>
    </row>
    <row r="192" spans="1:8" s="111" customFormat="1" x14ac:dyDescent="0.2">
      <c r="A192" s="105"/>
      <c r="B192" s="112">
        <v>1312</v>
      </c>
      <c r="C192" s="113"/>
      <c r="D192" s="114" t="s">
        <v>1555</v>
      </c>
      <c r="E192" s="136">
        <v>1</v>
      </c>
      <c r="F192" s="170"/>
      <c r="G192" s="115" t="s">
        <v>1559</v>
      </c>
      <c r="H192" s="115">
        <v>1</v>
      </c>
    </row>
    <row r="193" spans="1:8" s="111" customFormat="1" x14ac:dyDescent="0.2">
      <c r="A193" s="105"/>
      <c r="B193" s="112">
        <v>1312</v>
      </c>
      <c r="C193" s="113"/>
      <c r="D193" s="114" t="s">
        <v>1556</v>
      </c>
      <c r="E193" s="136">
        <v>1</v>
      </c>
      <c r="F193" s="170"/>
      <c r="G193" s="115" t="s">
        <v>1560</v>
      </c>
      <c r="H193" s="115">
        <v>1</v>
      </c>
    </row>
    <row r="194" spans="1:8" s="111" customFormat="1" x14ac:dyDescent="0.2">
      <c r="A194" s="105"/>
      <c r="B194" s="112">
        <v>1312</v>
      </c>
      <c r="C194" s="113"/>
      <c r="D194" s="114" t="s">
        <v>1557</v>
      </c>
      <c r="E194" s="136">
        <v>1</v>
      </c>
      <c r="F194" s="170"/>
      <c r="G194" s="115" t="s">
        <v>1561</v>
      </c>
      <c r="H194" s="115">
        <v>1</v>
      </c>
    </row>
    <row r="195" spans="1:8" s="111" customFormat="1" x14ac:dyDescent="0.2">
      <c r="A195" s="105"/>
      <c r="B195" s="112">
        <v>1312</v>
      </c>
      <c r="C195" s="113"/>
      <c r="D195" s="114" t="s">
        <v>1558</v>
      </c>
      <c r="E195" s="136">
        <v>1</v>
      </c>
      <c r="F195" s="170"/>
      <c r="G195" s="115" t="s">
        <v>1562</v>
      </c>
      <c r="H195" s="115">
        <v>1</v>
      </c>
    </row>
    <row r="196" spans="1:8" s="111" customFormat="1" x14ac:dyDescent="0.2">
      <c r="A196" s="105"/>
      <c r="B196" s="112">
        <v>1312</v>
      </c>
      <c r="C196" s="113"/>
      <c r="D196" s="114" t="s">
        <v>1559</v>
      </c>
      <c r="E196" s="136">
        <v>1</v>
      </c>
      <c r="F196" s="170"/>
      <c r="G196" s="115" t="s">
        <v>1563</v>
      </c>
      <c r="H196" s="115">
        <v>1</v>
      </c>
    </row>
    <row r="197" spans="1:8" s="111" customFormat="1" x14ac:dyDescent="0.2">
      <c r="A197" s="105"/>
      <c r="B197" s="112">
        <v>1312</v>
      </c>
      <c r="C197" s="113"/>
      <c r="D197" s="114" t="s">
        <v>1560</v>
      </c>
      <c r="E197" s="136">
        <v>1</v>
      </c>
      <c r="F197" s="170"/>
      <c r="G197" s="115" t="s">
        <v>1564</v>
      </c>
      <c r="H197" s="115">
        <v>1</v>
      </c>
    </row>
    <row r="198" spans="1:8" s="111" customFormat="1" x14ac:dyDescent="0.2">
      <c r="A198" s="105"/>
      <c r="B198" s="112">
        <v>1312</v>
      </c>
      <c r="C198" s="113"/>
      <c r="D198" s="114" t="s">
        <v>1561</v>
      </c>
      <c r="E198" s="136">
        <v>1</v>
      </c>
      <c r="F198" s="170"/>
      <c r="G198" s="115" t="s">
        <v>1565</v>
      </c>
      <c r="H198" s="115">
        <v>1</v>
      </c>
    </row>
    <row r="199" spans="1:8" s="111" customFormat="1" x14ac:dyDescent="0.2">
      <c r="A199" s="105"/>
      <c r="B199" s="112">
        <v>1312</v>
      </c>
      <c r="C199" s="113"/>
      <c r="D199" s="114" t="s">
        <v>1562</v>
      </c>
      <c r="E199" s="136">
        <v>1</v>
      </c>
      <c r="F199" s="170"/>
      <c r="G199" s="115" t="s">
        <v>1566</v>
      </c>
      <c r="H199" s="115">
        <v>1</v>
      </c>
    </row>
    <row r="200" spans="1:8" s="111" customFormat="1" x14ac:dyDescent="0.2">
      <c r="A200" s="105"/>
      <c r="B200" s="112">
        <v>1312</v>
      </c>
      <c r="C200" s="113"/>
      <c r="D200" s="114" t="s">
        <v>1563</v>
      </c>
      <c r="E200" s="136">
        <v>1</v>
      </c>
      <c r="F200" s="170"/>
      <c r="G200" s="115" t="s">
        <v>1567</v>
      </c>
      <c r="H200" s="115">
        <v>1</v>
      </c>
    </row>
    <row r="201" spans="1:8" s="111" customFormat="1" x14ac:dyDescent="0.2">
      <c r="A201" s="105"/>
      <c r="B201" s="112">
        <v>1312</v>
      </c>
      <c r="C201" s="113"/>
      <c r="D201" s="114" t="s">
        <v>1564</v>
      </c>
      <c r="E201" s="136">
        <v>1</v>
      </c>
      <c r="F201" s="170"/>
      <c r="G201" s="115" t="s">
        <v>1568</v>
      </c>
      <c r="H201" s="115">
        <v>1</v>
      </c>
    </row>
    <row r="202" spans="1:8" s="111" customFormat="1" x14ac:dyDescent="0.2">
      <c r="A202" s="105"/>
      <c r="B202" s="112">
        <v>1312</v>
      </c>
      <c r="C202" s="113"/>
      <c r="D202" s="114" t="s">
        <v>1565</v>
      </c>
      <c r="E202" s="136">
        <v>1</v>
      </c>
      <c r="F202" s="170"/>
      <c r="G202" s="115" t="s">
        <v>1569</v>
      </c>
      <c r="H202" s="115">
        <v>1</v>
      </c>
    </row>
    <row r="203" spans="1:8" s="111" customFormat="1" x14ac:dyDescent="0.2">
      <c r="A203" s="105"/>
      <c r="B203" s="112">
        <v>1312</v>
      </c>
      <c r="C203" s="113"/>
      <c r="D203" s="114" t="s">
        <v>1566</v>
      </c>
      <c r="E203" s="136">
        <v>1</v>
      </c>
      <c r="F203" s="170"/>
      <c r="G203" s="115" t="s">
        <v>1570</v>
      </c>
      <c r="H203" s="115">
        <v>1</v>
      </c>
    </row>
    <row r="204" spans="1:8" s="111" customFormat="1" x14ac:dyDescent="0.2">
      <c r="A204" s="105"/>
      <c r="B204" s="112">
        <v>1312</v>
      </c>
      <c r="C204" s="113"/>
      <c r="D204" s="114" t="s">
        <v>1567</v>
      </c>
      <c r="E204" s="136">
        <v>1</v>
      </c>
      <c r="F204" s="170"/>
      <c r="G204" s="115" t="s">
        <v>1571</v>
      </c>
      <c r="H204" s="115">
        <v>1</v>
      </c>
    </row>
    <row r="205" spans="1:8" s="111" customFormat="1" x14ac:dyDescent="0.2">
      <c r="A205" s="105"/>
      <c r="B205" s="112">
        <v>1312</v>
      </c>
      <c r="C205" s="113"/>
      <c r="D205" s="114" t="s">
        <v>1568</v>
      </c>
      <c r="E205" s="136">
        <v>1</v>
      </c>
      <c r="F205" s="170"/>
      <c r="G205" s="115" t="s">
        <v>1572</v>
      </c>
      <c r="H205" s="115">
        <v>1</v>
      </c>
    </row>
    <row r="206" spans="1:8" s="111" customFormat="1" x14ac:dyDescent="0.2">
      <c r="A206" s="105"/>
      <c r="B206" s="112">
        <v>1312</v>
      </c>
      <c r="C206" s="113"/>
      <c r="D206" s="114" t="s">
        <v>1569</v>
      </c>
      <c r="E206" s="136">
        <v>1</v>
      </c>
      <c r="F206" s="170"/>
      <c r="G206" s="115" t="s">
        <v>1573</v>
      </c>
      <c r="H206" s="115">
        <v>1</v>
      </c>
    </row>
    <row r="207" spans="1:8" s="111" customFormat="1" x14ac:dyDescent="0.2">
      <c r="A207" s="105"/>
      <c r="B207" s="112">
        <v>1312</v>
      </c>
      <c r="C207" s="113"/>
      <c r="D207" s="114" t="s">
        <v>1570</v>
      </c>
      <c r="E207" s="136">
        <v>1</v>
      </c>
      <c r="F207" s="170"/>
      <c r="G207" s="115" t="s">
        <v>1574</v>
      </c>
      <c r="H207" s="115">
        <v>1</v>
      </c>
    </row>
    <row r="208" spans="1:8" s="111" customFormat="1" x14ac:dyDescent="0.2">
      <c r="A208" s="105"/>
      <c r="B208" s="112">
        <v>1312</v>
      </c>
      <c r="C208" s="113"/>
      <c r="D208" s="114" t="s">
        <v>1571</v>
      </c>
      <c r="E208" s="136">
        <v>1</v>
      </c>
      <c r="F208" s="170"/>
      <c r="G208" s="115" t="s">
        <v>1575</v>
      </c>
      <c r="H208" s="115">
        <v>1</v>
      </c>
    </row>
    <row r="209" spans="1:8" s="111" customFormat="1" x14ac:dyDescent="0.2">
      <c r="A209" s="105"/>
      <c r="B209" s="112">
        <v>1312</v>
      </c>
      <c r="C209" s="113"/>
      <c r="D209" s="114" t="s">
        <v>1572</v>
      </c>
      <c r="E209" s="136">
        <v>1</v>
      </c>
      <c r="F209" s="170"/>
      <c r="G209" s="115" t="s">
        <v>1576</v>
      </c>
      <c r="H209" s="115">
        <v>1</v>
      </c>
    </row>
    <row r="210" spans="1:8" s="111" customFormat="1" x14ac:dyDescent="0.2">
      <c r="A210" s="105"/>
      <c r="B210" s="112">
        <v>1312</v>
      </c>
      <c r="C210" s="113"/>
      <c r="D210" s="114" t="s">
        <v>1573</v>
      </c>
      <c r="E210" s="136">
        <v>1</v>
      </c>
      <c r="F210" s="170"/>
      <c r="G210" s="115" t="s">
        <v>1577</v>
      </c>
      <c r="H210" s="115">
        <v>1</v>
      </c>
    </row>
    <row r="211" spans="1:8" s="111" customFormat="1" x14ac:dyDescent="0.2">
      <c r="A211" s="105"/>
      <c r="B211" s="112">
        <v>1312</v>
      </c>
      <c r="C211" s="113"/>
      <c r="D211" s="114" t="s">
        <v>1574</v>
      </c>
      <c r="E211" s="136">
        <v>1</v>
      </c>
      <c r="F211" s="170"/>
      <c r="G211" s="115" t="s">
        <v>1578</v>
      </c>
      <c r="H211" s="115">
        <v>1</v>
      </c>
    </row>
    <row r="212" spans="1:8" s="111" customFormat="1" x14ac:dyDescent="0.2">
      <c r="A212" s="105"/>
      <c r="B212" s="112">
        <v>1312</v>
      </c>
      <c r="C212" s="113"/>
      <c r="D212" s="114" t="s">
        <v>1575</v>
      </c>
      <c r="E212" s="136">
        <v>1</v>
      </c>
      <c r="F212" s="170"/>
      <c r="G212" s="115" t="s">
        <v>1579</v>
      </c>
      <c r="H212" s="115">
        <v>1</v>
      </c>
    </row>
    <row r="213" spans="1:8" s="111" customFormat="1" x14ac:dyDescent="0.2">
      <c r="A213" s="105"/>
      <c r="B213" s="112">
        <v>1312</v>
      </c>
      <c r="C213" s="113"/>
      <c r="D213" s="114" t="s">
        <v>1576</v>
      </c>
      <c r="E213" s="136">
        <v>1</v>
      </c>
      <c r="F213" s="170"/>
      <c r="G213" s="115" t="s">
        <v>1580</v>
      </c>
      <c r="H213" s="115">
        <v>1</v>
      </c>
    </row>
    <row r="214" spans="1:8" s="111" customFormat="1" x14ac:dyDescent="0.2">
      <c r="A214" s="105"/>
      <c r="B214" s="112">
        <v>1312</v>
      </c>
      <c r="C214" s="113"/>
      <c r="D214" s="114" t="s">
        <v>1577</v>
      </c>
      <c r="E214" s="136">
        <v>1</v>
      </c>
      <c r="F214" s="170"/>
      <c r="G214" s="115" t="s">
        <v>1581</v>
      </c>
      <c r="H214" s="115">
        <v>1</v>
      </c>
    </row>
    <row r="215" spans="1:8" s="111" customFormat="1" x14ac:dyDescent="0.2">
      <c r="A215" s="105"/>
      <c r="B215" s="112">
        <v>1312</v>
      </c>
      <c r="C215" s="113"/>
      <c r="D215" s="114" t="s">
        <v>1578</v>
      </c>
      <c r="E215" s="136">
        <v>1</v>
      </c>
      <c r="F215" s="170"/>
      <c r="G215" s="115" t="s">
        <v>1582</v>
      </c>
      <c r="H215" s="115">
        <v>1</v>
      </c>
    </row>
    <row r="216" spans="1:8" s="111" customFormat="1" x14ac:dyDescent="0.2">
      <c r="A216" s="105"/>
      <c r="B216" s="112">
        <v>1312</v>
      </c>
      <c r="C216" s="113"/>
      <c r="D216" s="114" t="s">
        <v>1579</v>
      </c>
      <c r="E216" s="136">
        <v>1</v>
      </c>
      <c r="F216" s="170"/>
      <c r="G216" s="115" t="s">
        <v>1583</v>
      </c>
      <c r="H216" s="115">
        <v>1</v>
      </c>
    </row>
    <row r="217" spans="1:8" s="111" customFormat="1" x14ac:dyDescent="0.2">
      <c r="A217" s="105"/>
      <c r="B217" s="112">
        <v>1312</v>
      </c>
      <c r="C217" s="113"/>
      <c r="D217" s="114" t="s">
        <v>1580</v>
      </c>
      <c r="E217" s="136">
        <v>1</v>
      </c>
      <c r="F217" s="170"/>
      <c r="G217" s="115" t="s">
        <v>1584</v>
      </c>
      <c r="H217" s="115">
        <v>1</v>
      </c>
    </row>
    <row r="218" spans="1:8" s="111" customFormat="1" x14ac:dyDescent="0.2">
      <c r="A218" s="105"/>
      <c r="B218" s="112">
        <v>1312</v>
      </c>
      <c r="C218" s="113"/>
      <c r="D218" s="114" t="s">
        <v>1581</v>
      </c>
      <c r="E218" s="136">
        <v>1</v>
      </c>
      <c r="F218" s="170"/>
      <c r="G218" s="115" t="s">
        <v>1585</v>
      </c>
      <c r="H218" s="115">
        <v>1</v>
      </c>
    </row>
    <row r="219" spans="1:8" s="111" customFormat="1" x14ac:dyDescent="0.2">
      <c r="A219" s="105"/>
      <c r="B219" s="112">
        <v>1312</v>
      </c>
      <c r="C219" s="113"/>
      <c r="D219" s="114" t="s">
        <v>1582</v>
      </c>
      <c r="E219" s="136">
        <v>1</v>
      </c>
      <c r="F219" s="170"/>
      <c r="G219" s="115" t="s">
        <v>1586</v>
      </c>
      <c r="H219" s="115">
        <v>1</v>
      </c>
    </row>
    <row r="220" spans="1:8" s="111" customFormat="1" x14ac:dyDescent="0.2">
      <c r="A220" s="105"/>
      <c r="B220" s="112">
        <v>1312</v>
      </c>
      <c r="C220" s="113"/>
      <c r="D220" s="114" t="s">
        <v>1583</v>
      </c>
      <c r="E220" s="136">
        <v>1</v>
      </c>
      <c r="F220" s="170"/>
      <c r="G220" s="115" t="s">
        <v>1587</v>
      </c>
      <c r="H220" s="115">
        <v>1</v>
      </c>
    </row>
    <row r="221" spans="1:8" s="111" customFormat="1" x14ac:dyDescent="0.2">
      <c r="A221" s="105"/>
      <c r="B221" s="112">
        <v>1312</v>
      </c>
      <c r="C221" s="113"/>
      <c r="D221" s="114" t="s">
        <v>1584</v>
      </c>
      <c r="E221" s="136">
        <v>1</v>
      </c>
      <c r="F221" s="170"/>
      <c r="G221" s="115" t="s">
        <v>1588</v>
      </c>
      <c r="H221" s="115">
        <v>1</v>
      </c>
    </row>
    <row r="222" spans="1:8" s="111" customFormat="1" x14ac:dyDescent="0.2">
      <c r="A222" s="105"/>
      <c r="B222" s="112">
        <v>1312</v>
      </c>
      <c r="C222" s="113"/>
      <c r="D222" s="114" t="s">
        <v>1585</v>
      </c>
      <c r="E222" s="136">
        <v>1</v>
      </c>
      <c r="F222" s="170"/>
      <c r="G222" s="115" t="s">
        <v>1589</v>
      </c>
      <c r="H222" s="115">
        <v>1</v>
      </c>
    </row>
    <row r="223" spans="1:8" s="111" customFormat="1" x14ac:dyDescent="0.2">
      <c r="A223" s="105"/>
      <c r="B223" s="112">
        <v>1312</v>
      </c>
      <c r="C223" s="113"/>
      <c r="D223" s="114" t="s">
        <v>1586</v>
      </c>
      <c r="E223" s="136">
        <v>1</v>
      </c>
      <c r="F223" s="170"/>
      <c r="G223" s="115" t="s">
        <v>1590</v>
      </c>
      <c r="H223" s="115">
        <v>1</v>
      </c>
    </row>
    <row r="224" spans="1:8" s="111" customFormat="1" x14ac:dyDescent="0.2">
      <c r="A224" s="105"/>
      <c r="B224" s="112">
        <v>1312</v>
      </c>
      <c r="C224" s="113"/>
      <c r="D224" s="114" t="s">
        <v>1587</v>
      </c>
      <c r="E224" s="136">
        <v>1</v>
      </c>
      <c r="F224" s="170"/>
      <c r="G224" s="115" t="s">
        <v>1591</v>
      </c>
      <c r="H224" s="115">
        <v>1</v>
      </c>
    </row>
    <row r="225" spans="1:8" s="111" customFormat="1" x14ac:dyDescent="0.2">
      <c r="A225" s="105"/>
      <c r="B225" s="112">
        <v>1312</v>
      </c>
      <c r="C225" s="113"/>
      <c r="D225" s="114" t="s">
        <v>1588</v>
      </c>
      <c r="E225" s="136">
        <v>1</v>
      </c>
      <c r="F225" s="170"/>
      <c r="G225" s="115" t="s">
        <v>1592</v>
      </c>
      <c r="H225" s="115">
        <v>1</v>
      </c>
    </row>
    <row r="226" spans="1:8" s="111" customFormat="1" x14ac:dyDescent="0.2">
      <c r="A226" s="105"/>
      <c r="B226" s="112">
        <v>1312</v>
      </c>
      <c r="C226" s="113"/>
      <c r="D226" s="114" t="s">
        <v>1589</v>
      </c>
      <c r="E226" s="136">
        <v>1</v>
      </c>
      <c r="F226" s="170"/>
      <c r="G226" s="115" t="s">
        <v>1593</v>
      </c>
      <c r="H226" s="115">
        <v>1</v>
      </c>
    </row>
    <row r="227" spans="1:8" s="111" customFormat="1" x14ac:dyDescent="0.2">
      <c r="A227" s="105"/>
      <c r="B227" s="112">
        <v>1312</v>
      </c>
      <c r="C227" s="113"/>
      <c r="D227" s="114" t="s">
        <v>1590</v>
      </c>
      <c r="E227" s="136">
        <v>1</v>
      </c>
      <c r="F227" s="170"/>
      <c r="G227" s="115" t="s">
        <v>1594</v>
      </c>
      <c r="H227" s="115">
        <v>1</v>
      </c>
    </row>
    <row r="228" spans="1:8" s="111" customFormat="1" x14ac:dyDescent="0.2">
      <c r="A228" s="105"/>
      <c r="B228" s="112">
        <v>1312</v>
      </c>
      <c r="C228" s="113"/>
      <c r="D228" s="114" t="s">
        <v>1591</v>
      </c>
      <c r="E228" s="136">
        <v>1</v>
      </c>
      <c r="F228" s="170"/>
      <c r="G228" s="115" t="s">
        <v>1595</v>
      </c>
      <c r="H228" s="115">
        <v>1</v>
      </c>
    </row>
    <row r="229" spans="1:8" s="111" customFormat="1" x14ac:dyDescent="0.2">
      <c r="A229" s="105"/>
      <c r="B229" s="112">
        <v>1312</v>
      </c>
      <c r="C229" s="113"/>
      <c r="D229" s="114" t="s">
        <v>1592</v>
      </c>
      <c r="E229" s="136">
        <v>1</v>
      </c>
      <c r="F229" s="170"/>
      <c r="G229" s="115" t="s">
        <v>1596</v>
      </c>
      <c r="H229" s="115">
        <v>1</v>
      </c>
    </row>
    <row r="230" spans="1:8" s="111" customFormat="1" x14ac:dyDescent="0.2">
      <c r="A230" s="105"/>
      <c r="B230" s="112">
        <v>1312</v>
      </c>
      <c r="C230" s="113"/>
      <c r="D230" s="114" t="s">
        <v>1593</v>
      </c>
      <c r="E230" s="136">
        <v>1</v>
      </c>
      <c r="F230" s="170"/>
      <c r="G230" s="115" t="s">
        <v>1597</v>
      </c>
      <c r="H230" s="115">
        <v>1</v>
      </c>
    </row>
    <row r="231" spans="1:8" s="111" customFormat="1" x14ac:dyDescent="0.2">
      <c r="A231" s="105"/>
      <c r="B231" s="112">
        <v>1312</v>
      </c>
      <c r="C231" s="113"/>
      <c r="D231" s="114" t="s">
        <v>1594</v>
      </c>
      <c r="E231" s="136">
        <v>1</v>
      </c>
      <c r="F231" s="170"/>
      <c r="G231" s="115" t="s">
        <v>1598</v>
      </c>
      <c r="H231" s="115">
        <v>1</v>
      </c>
    </row>
    <row r="232" spans="1:8" s="111" customFormat="1" x14ac:dyDescent="0.2">
      <c r="A232" s="105"/>
      <c r="B232" s="112">
        <v>1312</v>
      </c>
      <c r="C232" s="113"/>
      <c r="D232" s="114" t="s">
        <v>1595</v>
      </c>
      <c r="E232" s="136">
        <v>1</v>
      </c>
      <c r="F232" s="170"/>
      <c r="G232" s="115" t="s">
        <v>1599</v>
      </c>
      <c r="H232" s="115">
        <v>1</v>
      </c>
    </row>
    <row r="233" spans="1:8" s="111" customFormat="1" x14ac:dyDescent="0.2">
      <c r="A233" s="105"/>
      <c r="B233" s="112">
        <v>1312</v>
      </c>
      <c r="C233" s="113"/>
      <c r="D233" s="114" t="s">
        <v>1596</v>
      </c>
      <c r="E233" s="136">
        <v>1</v>
      </c>
      <c r="F233" s="170"/>
      <c r="G233" s="115" t="s">
        <v>1600</v>
      </c>
      <c r="H233" s="115">
        <v>1</v>
      </c>
    </row>
    <row r="234" spans="1:8" s="111" customFormat="1" x14ac:dyDescent="0.2">
      <c r="A234" s="105"/>
      <c r="B234" s="112">
        <v>1312</v>
      </c>
      <c r="C234" s="113"/>
      <c r="D234" s="114" t="s">
        <v>1597</v>
      </c>
      <c r="E234" s="136">
        <v>1</v>
      </c>
      <c r="F234" s="170"/>
      <c r="G234" s="115" t="s">
        <v>1601</v>
      </c>
      <c r="H234" s="115">
        <v>1</v>
      </c>
    </row>
    <row r="235" spans="1:8" s="111" customFormat="1" x14ac:dyDescent="0.2">
      <c r="A235" s="105"/>
      <c r="B235" s="112">
        <v>1312</v>
      </c>
      <c r="C235" s="113"/>
      <c r="D235" s="114" t="s">
        <v>1598</v>
      </c>
      <c r="E235" s="136">
        <v>1</v>
      </c>
      <c r="F235" s="170"/>
      <c r="G235" s="115" t="s">
        <v>1602</v>
      </c>
      <c r="H235" s="115">
        <v>1</v>
      </c>
    </row>
    <row r="236" spans="1:8" s="111" customFormat="1" x14ac:dyDescent="0.2">
      <c r="A236" s="105"/>
      <c r="B236" s="112">
        <v>1312</v>
      </c>
      <c r="C236" s="113"/>
      <c r="D236" s="114" t="s">
        <v>1599</v>
      </c>
      <c r="E236" s="136">
        <v>1</v>
      </c>
      <c r="F236" s="170"/>
      <c r="G236" s="115" t="s">
        <v>1603</v>
      </c>
      <c r="H236" s="115">
        <v>1</v>
      </c>
    </row>
    <row r="237" spans="1:8" s="111" customFormat="1" x14ac:dyDescent="0.2">
      <c r="A237" s="105"/>
      <c r="B237" s="112">
        <v>1312</v>
      </c>
      <c r="C237" s="113"/>
      <c r="D237" s="114" t="s">
        <v>1600</v>
      </c>
      <c r="E237" s="136">
        <v>1</v>
      </c>
      <c r="F237" s="170"/>
      <c r="G237" s="115" t="s">
        <v>1604</v>
      </c>
      <c r="H237" s="115">
        <v>1</v>
      </c>
    </row>
    <row r="238" spans="1:8" s="111" customFormat="1" x14ac:dyDescent="0.2">
      <c r="A238" s="105"/>
      <c r="B238" s="112">
        <v>1312</v>
      </c>
      <c r="C238" s="113"/>
      <c r="D238" s="114" t="s">
        <v>1601</v>
      </c>
      <c r="E238" s="136">
        <v>1</v>
      </c>
      <c r="F238" s="170"/>
      <c r="G238" s="115" t="s">
        <v>1605</v>
      </c>
      <c r="H238" s="115">
        <v>1</v>
      </c>
    </row>
    <row r="239" spans="1:8" s="111" customFormat="1" x14ac:dyDescent="0.2">
      <c r="A239" s="105"/>
      <c r="B239" s="112">
        <v>1312</v>
      </c>
      <c r="C239" s="113"/>
      <c r="D239" s="114" t="s">
        <v>1602</v>
      </c>
      <c r="E239" s="136">
        <v>1</v>
      </c>
      <c r="F239" s="170"/>
      <c r="G239" s="115" t="s">
        <v>1606</v>
      </c>
      <c r="H239" s="115">
        <v>1</v>
      </c>
    </row>
    <row r="240" spans="1:8" s="111" customFormat="1" x14ac:dyDescent="0.2">
      <c r="A240" s="105"/>
      <c r="B240" s="112">
        <v>1312</v>
      </c>
      <c r="C240" s="113"/>
      <c r="D240" s="114" t="s">
        <v>1603</v>
      </c>
      <c r="E240" s="136">
        <v>1</v>
      </c>
      <c r="F240" s="170"/>
      <c r="G240" s="115" t="s">
        <v>1607</v>
      </c>
      <c r="H240" s="115">
        <v>1</v>
      </c>
    </row>
    <row r="241" spans="1:8" s="111" customFormat="1" x14ac:dyDescent="0.2">
      <c r="A241" s="105"/>
      <c r="B241" s="112">
        <v>1312</v>
      </c>
      <c r="C241" s="113"/>
      <c r="D241" s="114" t="s">
        <v>1604</v>
      </c>
      <c r="E241" s="136">
        <v>1</v>
      </c>
      <c r="F241" s="170"/>
      <c r="G241" s="115" t="s">
        <v>1608</v>
      </c>
      <c r="H241" s="115">
        <v>1</v>
      </c>
    </row>
    <row r="242" spans="1:8" s="111" customFormat="1" x14ac:dyDescent="0.2">
      <c r="A242" s="105"/>
      <c r="B242" s="112">
        <v>1312</v>
      </c>
      <c r="C242" s="113"/>
      <c r="D242" s="114" t="s">
        <v>1605</v>
      </c>
      <c r="E242" s="136">
        <v>1</v>
      </c>
      <c r="F242" s="170"/>
      <c r="G242" s="115" t="s">
        <v>1609</v>
      </c>
      <c r="H242" s="115">
        <v>1</v>
      </c>
    </row>
    <row r="243" spans="1:8" s="111" customFormat="1" x14ac:dyDescent="0.2">
      <c r="A243" s="105"/>
      <c r="B243" s="112">
        <v>1312</v>
      </c>
      <c r="C243" s="113"/>
      <c r="D243" s="114" t="s">
        <v>1606</v>
      </c>
      <c r="E243" s="136">
        <v>1</v>
      </c>
      <c r="F243" s="170"/>
      <c r="G243" s="115" t="s">
        <v>1610</v>
      </c>
      <c r="H243" s="115">
        <v>1</v>
      </c>
    </row>
    <row r="244" spans="1:8" s="111" customFormat="1" x14ac:dyDescent="0.2">
      <c r="A244" s="105"/>
      <c r="B244" s="112">
        <v>1312</v>
      </c>
      <c r="C244" s="113"/>
      <c r="D244" s="114" t="s">
        <v>1607</v>
      </c>
      <c r="E244" s="136">
        <v>1</v>
      </c>
      <c r="F244" s="170"/>
      <c r="G244" s="115" t="s">
        <v>1611</v>
      </c>
      <c r="H244" s="115">
        <v>1</v>
      </c>
    </row>
    <row r="245" spans="1:8" s="111" customFormat="1" x14ac:dyDescent="0.2">
      <c r="A245" s="105"/>
      <c r="B245" s="112">
        <v>1312</v>
      </c>
      <c r="C245" s="113"/>
      <c r="D245" s="114" t="s">
        <v>1608</v>
      </c>
      <c r="E245" s="136">
        <v>1</v>
      </c>
      <c r="F245" s="170"/>
      <c r="G245" s="115" t="s">
        <v>1612</v>
      </c>
      <c r="H245" s="115">
        <v>1</v>
      </c>
    </row>
    <row r="246" spans="1:8" s="111" customFormat="1" x14ac:dyDescent="0.2">
      <c r="A246" s="105"/>
      <c r="B246" s="112">
        <v>1312</v>
      </c>
      <c r="C246" s="113"/>
      <c r="D246" s="114" t="s">
        <v>1609</v>
      </c>
      <c r="E246" s="136">
        <v>1</v>
      </c>
      <c r="F246" s="170"/>
      <c r="G246" s="115" t="s">
        <v>1613</v>
      </c>
      <c r="H246" s="115">
        <v>1</v>
      </c>
    </row>
    <row r="247" spans="1:8" s="111" customFormat="1" x14ac:dyDescent="0.2">
      <c r="A247" s="105"/>
      <c r="B247" s="112">
        <v>1312</v>
      </c>
      <c r="C247" s="113"/>
      <c r="D247" s="114" t="s">
        <v>1610</v>
      </c>
      <c r="E247" s="136">
        <v>1</v>
      </c>
      <c r="F247" s="170"/>
      <c r="G247" s="115" t="s">
        <v>1614</v>
      </c>
      <c r="H247" s="115">
        <v>1</v>
      </c>
    </row>
    <row r="248" spans="1:8" s="111" customFormat="1" x14ac:dyDescent="0.2">
      <c r="A248" s="105"/>
      <c r="B248" s="112">
        <v>1312</v>
      </c>
      <c r="C248" s="113"/>
      <c r="D248" s="114" t="s">
        <v>1611</v>
      </c>
      <c r="E248" s="136">
        <v>1</v>
      </c>
      <c r="F248" s="170"/>
      <c r="G248" s="115" t="s">
        <v>1615</v>
      </c>
      <c r="H248" s="115">
        <v>1</v>
      </c>
    </row>
    <row r="249" spans="1:8" s="111" customFormat="1" x14ac:dyDescent="0.2">
      <c r="A249" s="105"/>
      <c r="B249" s="112">
        <v>1312</v>
      </c>
      <c r="C249" s="113"/>
      <c r="D249" s="114" t="s">
        <v>1612</v>
      </c>
      <c r="E249" s="136">
        <v>1</v>
      </c>
      <c r="F249" s="170"/>
      <c r="G249" s="115" t="s">
        <v>1616</v>
      </c>
      <c r="H249" s="115">
        <v>1</v>
      </c>
    </row>
    <row r="250" spans="1:8" s="111" customFormat="1" x14ac:dyDescent="0.2">
      <c r="A250" s="105"/>
      <c r="B250" s="112">
        <v>1312</v>
      </c>
      <c r="C250" s="113"/>
      <c r="D250" s="114" t="s">
        <v>1613</v>
      </c>
      <c r="E250" s="136">
        <v>1</v>
      </c>
      <c r="F250" s="170"/>
      <c r="G250" s="115" t="s">
        <v>1617</v>
      </c>
      <c r="H250" s="115">
        <v>1</v>
      </c>
    </row>
    <row r="251" spans="1:8" s="111" customFormat="1" x14ac:dyDescent="0.2">
      <c r="A251" s="105"/>
      <c r="B251" s="112">
        <v>1312</v>
      </c>
      <c r="C251" s="113"/>
      <c r="D251" s="114" t="s">
        <v>1614</v>
      </c>
      <c r="E251" s="136">
        <v>1</v>
      </c>
      <c r="F251" s="170"/>
      <c r="G251" s="115" t="s">
        <v>1618</v>
      </c>
      <c r="H251" s="115">
        <v>1</v>
      </c>
    </row>
    <row r="252" spans="1:8" s="111" customFormat="1" x14ac:dyDescent="0.2">
      <c r="A252" s="105"/>
      <c r="B252" s="112">
        <v>1312</v>
      </c>
      <c r="C252" s="113"/>
      <c r="D252" s="114" t="s">
        <v>1615</v>
      </c>
      <c r="E252" s="136">
        <v>1</v>
      </c>
      <c r="F252" s="170"/>
      <c r="G252" s="115" t="s">
        <v>1619</v>
      </c>
      <c r="H252" s="115">
        <v>1</v>
      </c>
    </row>
    <row r="253" spans="1:8" s="111" customFormat="1" x14ac:dyDescent="0.2">
      <c r="A253" s="105"/>
      <c r="B253" s="112">
        <v>1312</v>
      </c>
      <c r="C253" s="113"/>
      <c r="D253" s="114" t="s">
        <v>1616</v>
      </c>
      <c r="E253" s="136">
        <v>1</v>
      </c>
      <c r="F253" s="170"/>
      <c r="G253" s="115" t="s">
        <v>1620</v>
      </c>
      <c r="H253" s="115">
        <v>1</v>
      </c>
    </row>
    <row r="254" spans="1:8" s="111" customFormat="1" x14ac:dyDescent="0.2">
      <c r="A254" s="105"/>
      <c r="B254" s="112">
        <v>1312</v>
      </c>
      <c r="C254" s="113"/>
      <c r="D254" s="114" t="s">
        <v>1617</v>
      </c>
      <c r="E254" s="136">
        <v>1</v>
      </c>
      <c r="F254" s="170"/>
      <c r="G254" s="115" t="s">
        <v>1621</v>
      </c>
      <c r="H254" s="115">
        <v>1</v>
      </c>
    </row>
    <row r="255" spans="1:8" s="111" customFormat="1" x14ac:dyDescent="0.2">
      <c r="A255" s="105"/>
      <c r="B255" s="112">
        <v>1312</v>
      </c>
      <c r="C255" s="113"/>
      <c r="D255" s="114" t="s">
        <v>1618</v>
      </c>
      <c r="E255" s="136">
        <v>1</v>
      </c>
      <c r="F255" s="170"/>
      <c r="G255" s="115" t="s">
        <v>1622</v>
      </c>
      <c r="H255" s="115">
        <v>1</v>
      </c>
    </row>
    <row r="256" spans="1:8" s="111" customFormat="1" x14ac:dyDescent="0.2">
      <c r="A256" s="105"/>
      <c r="B256" s="112">
        <v>1312</v>
      </c>
      <c r="C256" s="113"/>
      <c r="D256" s="114" t="s">
        <v>1619</v>
      </c>
      <c r="E256" s="136">
        <v>1</v>
      </c>
      <c r="F256" s="170"/>
      <c r="G256" s="115" t="s">
        <v>1623</v>
      </c>
      <c r="H256" s="115">
        <v>1</v>
      </c>
    </row>
    <row r="257" spans="1:8" s="111" customFormat="1" x14ac:dyDescent="0.2">
      <c r="A257" s="105"/>
      <c r="B257" s="112">
        <v>1312</v>
      </c>
      <c r="C257" s="113"/>
      <c r="D257" s="114" t="s">
        <v>1620</v>
      </c>
      <c r="E257" s="136">
        <v>1</v>
      </c>
      <c r="F257" s="170"/>
      <c r="G257" s="115" t="s">
        <v>1624</v>
      </c>
      <c r="H257" s="115">
        <v>1</v>
      </c>
    </row>
    <row r="258" spans="1:8" s="111" customFormat="1" x14ac:dyDescent="0.2">
      <c r="A258" s="105"/>
      <c r="B258" s="112">
        <v>1312</v>
      </c>
      <c r="C258" s="113"/>
      <c r="D258" s="114" t="s">
        <v>1621</v>
      </c>
      <c r="E258" s="136">
        <v>1</v>
      </c>
      <c r="F258" s="170"/>
      <c r="G258" s="115" t="s">
        <v>1625</v>
      </c>
      <c r="H258" s="115">
        <v>1</v>
      </c>
    </row>
    <row r="259" spans="1:8" s="111" customFormat="1" x14ac:dyDescent="0.2">
      <c r="A259" s="105"/>
      <c r="B259" s="112">
        <v>1312</v>
      </c>
      <c r="C259" s="113"/>
      <c r="D259" s="114" t="s">
        <v>1622</v>
      </c>
      <c r="E259" s="136">
        <v>1</v>
      </c>
      <c r="F259" s="170"/>
      <c r="G259" s="115" t="s">
        <v>1626</v>
      </c>
      <c r="H259" s="115">
        <v>1</v>
      </c>
    </row>
    <row r="260" spans="1:8" s="111" customFormat="1" x14ac:dyDescent="0.2">
      <c r="A260" s="105"/>
      <c r="B260" s="112">
        <v>1312</v>
      </c>
      <c r="C260" s="113"/>
      <c r="D260" s="114" t="s">
        <v>1623</v>
      </c>
      <c r="E260" s="136">
        <v>1</v>
      </c>
      <c r="F260" s="170"/>
      <c r="G260" s="115" t="s">
        <v>1627</v>
      </c>
      <c r="H260" s="115">
        <v>1</v>
      </c>
    </row>
    <row r="261" spans="1:8" s="111" customFormat="1" x14ac:dyDescent="0.2">
      <c r="A261" s="105"/>
      <c r="B261" s="112">
        <v>1312</v>
      </c>
      <c r="C261" s="113"/>
      <c r="D261" s="114" t="s">
        <v>1624</v>
      </c>
      <c r="E261" s="136">
        <v>1</v>
      </c>
      <c r="F261" s="170"/>
      <c r="G261" s="115" t="s">
        <v>1628</v>
      </c>
      <c r="H261" s="115">
        <v>1</v>
      </c>
    </row>
    <row r="262" spans="1:8" s="111" customFormat="1" x14ac:dyDescent="0.2">
      <c r="A262" s="105"/>
      <c r="B262" s="112">
        <v>1312</v>
      </c>
      <c r="C262" s="113"/>
      <c r="D262" s="114" t="s">
        <v>1625</v>
      </c>
      <c r="E262" s="136">
        <v>1</v>
      </c>
      <c r="F262" s="170"/>
      <c r="G262" s="115" t="s">
        <v>1629</v>
      </c>
      <c r="H262" s="115">
        <v>1</v>
      </c>
    </row>
    <row r="263" spans="1:8" s="111" customFormat="1" x14ac:dyDescent="0.2">
      <c r="A263" s="105"/>
      <c r="B263" s="112">
        <v>1312</v>
      </c>
      <c r="C263" s="113"/>
      <c r="D263" s="114" t="s">
        <v>1626</v>
      </c>
      <c r="E263" s="136">
        <v>1</v>
      </c>
      <c r="F263" s="170"/>
      <c r="G263" s="115" t="s">
        <v>1630</v>
      </c>
      <c r="H263" s="115">
        <v>1</v>
      </c>
    </row>
    <row r="264" spans="1:8" s="111" customFormat="1" x14ac:dyDescent="0.2">
      <c r="A264" s="105"/>
      <c r="B264" s="112">
        <v>1312</v>
      </c>
      <c r="C264" s="113"/>
      <c r="D264" s="114" t="s">
        <v>1627</v>
      </c>
      <c r="E264" s="136">
        <v>1</v>
      </c>
      <c r="F264" s="170"/>
      <c r="G264" s="115" t="s">
        <v>1631</v>
      </c>
      <c r="H264" s="115">
        <v>1</v>
      </c>
    </row>
    <row r="265" spans="1:8" s="111" customFormat="1" x14ac:dyDescent="0.2">
      <c r="A265" s="105"/>
      <c r="B265" s="112">
        <v>1312</v>
      </c>
      <c r="C265" s="113"/>
      <c r="D265" s="114" t="s">
        <v>1628</v>
      </c>
      <c r="E265" s="136">
        <v>1</v>
      </c>
      <c r="F265" s="170"/>
      <c r="G265" s="115" t="s">
        <v>1632</v>
      </c>
      <c r="H265" s="115">
        <v>1</v>
      </c>
    </row>
    <row r="266" spans="1:8" s="111" customFormat="1" x14ac:dyDescent="0.2">
      <c r="A266" s="105"/>
      <c r="B266" s="112">
        <v>1312</v>
      </c>
      <c r="C266" s="113"/>
      <c r="D266" s="114" t="s">
        <v>1629</v>
      </c>
      <c r="E266" s="136">
        <v>1</v>
      </c>
      <c r="F266" s="170"/>
      <c r="G266" s="115" t="s">
        <v>1633</v>
      </c>
      <c r="H266" s="115">
        <v>1</v>
      </c>
    </row>
    <row r="267" spans="1:8" s="111" customFormat="1" x14ac:dyDescent="0.2">
      <c r="A267" s="105"/>
      <c r="B267" s="112">
        <v>1312</v>
      </c>
      <c r="C267" s="113"/>
      <c r="D267" s="114" t="s">
        <v>1630</v>
      </c>
      <c r="E267" s="136">
        <v>1</v>
      </c>
      <c r="F267" s="170"/>
      <c r="G267" s="115" t="s">
        <v>1634</v>
      </c>
      <c r="H267" s="115">
        <v>1</v>
      </c>
    </row>
    <row r="268" spans="1:8" s="111" customFormat="1" x14ac:dyDescent="0.2">
      <c r="A268" s="105"/>
      <c r="B268" s="112">
        <v>1312</v>
      </c>
      <c r="C268" s="113"/>
      <c r="D268" s="114" t="s">
        <v>1631</v>
      </c>
      <c r="E268" s="136">
        <v>1</v>
      </c>
      <c r="F268" s="170"/>
      <c r="G268" s="115" t="s">
        <v>1635</v>
      </c>
      <c r="H268" s="115">
        <v>1</v>
      </c>
    </row>
    <row r="269" spans="1:8" s="111" customFormat="1" x14ac:dyDescent="0.2">
      <c r="A269" s="105"/>
      <c r="B269" s="112">
        <v>1312</v>
      </c>
      <c r="C269" s="113"/>
      <c r="D269" s="114" t="s">
        <v>1632</v>
      </c>
      <c r="E269" s="136">
        <v>1</v>
      </c>
      <c r="F269" s="170"/>
      <c r="G269" s="115" t="s">
        <v>1636</v>
      </c>
      <c r="H269" s="115">
        <v>1</v>
      </c>
    </row>
    <row r="270" spans="1:8" s="111" customFormat="1" x14ac:dyDescent="0.2">
      <c r="A270" s="105"/>
      <c r="B270" s="112">
        <v>1312</v>
      </c>
      <c r="C270" s="113"/>
      <c r="D270" s="114" t="s">
        <v>1633</v>
      </c>
      <c r="E270" s="136">
        <v>1</v>
      </c>
      <c r="F270" s="170"/>
      <c r="G270" s="115" t="s">
        <v>1637</v>
      </c>
      <c r="H270" s="115">
        <v>1</v>
      </c>
    </row>
    <row r="271" spans="1:8" s="111" customFormat="1" x14ac:dyDescent="0.2">
      <c r="A271" s="105"/>
      <c r="B271" s="112">
        <v>1312</v>
      </c>
      <c r="C271" s="113"/>
      <c r="D271" s="114" t="s">
        <v>1634</v>
      </c>
      <c r="E271" s="136">
        <v>1</v>
      </c>
      <c r="F271" s="170"/>
      <c r="G271" s="115" t="s">
        <v>1638</v>
      </c>
      <c r="H271" s="115">
        <v>1</v>
      </c>
    </row>
    <row r="272" spans="1:8" s="111" customFormat="1" x14ac:dyDescent="0.2">
      <c r="A272" s="105"/>
      <c r="B272" s="112">
        <v>1312</v>
      </c>
      <c r="C272" s="113"/>
      <c r="D272" s="114" t="s">
        <v>1635</v>
      </c>
      <c r="E272" s="136">
        <v>1</v>
      </c>
      <c r="F272" s="170"/>
      <c r="G272" s="115" t="s">
        <v>1639</v>
      </c>
      <c r="H272" s="115">
        <v>1</v>
      </c>
    </row>
    <row r="273" spans="1:8" s="111" customFormat="1" x14ac:dyDescent="0.2">
      <c r="A273" s="105"/>
      <c r="B273" s="112">
        <v>1312</v>
      </c>
      <c r="C273" s="113"/>
      <c r="D273" s="114" t="s">
        <v>1636</v>
      </c>
      <c r="E273" s="136">
        <v>1</v>
      </c>
      <c r="F273" s="170"/>
      <c r="G273" s="115" t="s">
        <v>1640</v>
      </c>
      <c r="H273" s="115">
        <v>1</v>
      </c>
    </row>
    <row r="274" spans="1:8" s="111" customFormat="1" x14ac:dyDescent="0.2">
      <c r="A274" s="105"/>
      <c r="B274" s="112">
        <v>1312</v>
      </c>
      <c r="C274" s="113"/>
      <c r="D274" s="114" t="s">
        <v>1637</v>
      </c>
      <c r="E274" s="136">
        <v>1</v>
      </c>
      <c r="F274" s="170"/>
      <c r="G274" s="115" t="s">
        <v>1641</v>
      </c>
      <c r="H274" s="115">
        <v>1</v>
      </c>
    </row>
    <row r="275" spans="1:8" s="111" customFormat="1" x14ac:dyDescent="0.2">
      <c r="A275" s="105"/>
      <c r="B275" s="112">
        <v>1312</v>
      </c>
      <c r="C275" s="113"/>
      <c r="D275" s="114" t="s">
        <v>1638</v>
      </c>
      <c r="E275" s="136">
        <v>1</v>
      </c>
      <c r="F275" s="170"/>
      <c r="G275" s="115" t="s">
        <v>1642</v>
      </c>
      <c r="H275" s="115">
        <v>1</v>
      </c>
    </row>
    <row r="276" spans="1:8" s="111" customFormat="1" x14ac:dyDescent="0.2">
      <c r="A276" s="105"/>
      <c r="B276" s="112">
        <v>1312</v>
      </c>
      <c r="C276" s="113"/>
      <c r="D276" s="114" t="s">
        <v>1639</v>
      </c>
      <c r="E276" s="136">
        <v>1</v>
      </c>
      <c r="F276" s="170"/>
      <c r="G276" s="115" t="s">
        <v>1643</v>
      </c>
      <c r="H276" s="115">
        <v>1</v>
      </c>
    </row>
    <row r="277" spans="1:8" s="111" customFormat="1" x14ac:dyDescent="0.2">
      <c r="A277" s="105"/>
      <c r="B277" s="112">
        <v>1312</v>
      </c>
      <c r="C277" s="113"/>
      <c r="D277" s="114" t="s">
        <v>1640</v>
      </c>
      <c r="E277" s="136">
        <v>1</v>
      </c>
      <c r="F277" s="170"/>
      <c r="G277" s="115" t="s">
        <v>1644</v>
      </c>
      <c r="H277" s="115">
        <v>1</v>
      </c>
    </row>
    <row r="278" spans="1:8" s="111" customFormat="1" x14ac:dyDescent="0.2">
      <c r="A278" s="105"/>
      <c r="B278" s="112">
        <v>1312</v>
      </c>
      <c r="C278" s="113"/>
      <c r="D278" s="114" t="s">
        <v>1641</v>
      </c>
      <c r="E278" s="136">
        <v>1</v>
      </c>
      <c r="F278" s="170"/>
      <c r="G278" s="115" t="s">
        <v>1645</v>
      </c>
      <c r="H278" s="115">
        <v>1</v>
      </c>
    </row>
    <row r="279" spans="1:8" s="111" customFormat="1" x14ac:dyDescent="0.2">
      <c r="A279" s="105"/>
      <c r="B279" s="112">
        <v>1312</v>
      </c>
      <c r="C279" s="113"/>
      <c r="D279" s="114" t="s">
        <v>1642</v>
      </c>
      <c r="E279" s="136">
        <v>1</v>
      </c>
      <c r="F279" s="170"/>
      <c r="G279" s="115" t="s">
        <v>1646</v>
      </c>
      <c r="H279" s="115">
        <v>1</v>
      </c>
    </row>
    <row r="280" spans="1:8" s="111" customFormat="1" x14ac:dyDescent="0.2">
      <c r="A280" s="105"/>
      <c r="B280" s="112">
        <v>1312</v>
      </c>
      <c r="C280" s="113"/>
      <c r="D280" s="114" t="s">
        <v>1643</v>
      </c>
      <c r="E280" s="136">
        <v>1</v>
      </c>
      <c r="F280" s="170"/>
      <c r="G280" s="115" t="s">
        <v>1647</v>
      </c>
      <c r="H280" s="115">
        <v>1</v>
      </c>
    </row>
    <row r="281" spans="1:8" s="111" customFormat="1" x14ac:dyDescent="0.2">
      <c r="A281" s="105"/>
      <c r="B281" s="112">
        <v>1312</v>
      </c>
      <c r="C281" s="113"/>
      <c r="D281" s="114" t="s">
        <v>1644</v>
      </c>
      <c r="E281" s="136">
        <v>1</v>
      </c>
      <c r="F281" s="170"/>
      <c r="G281" s="115" t="s">
        <v>1648</v>
      </c>
      <c r="H281" s="115">
        <v>1</v>
      </c>
    </row>
    <row r="282" spans="1:8" s="111" customFormat="1" x14ac:dyDescent="0.2">
      <c r="A282" s="105"/>
      <c r="B282" s="112">
        <v>1312</v>
      </c>
      <c r="C282" s="113"/>
      <c r="D282" s="114" t="s">
        <v>1645</v>
      </c>
      <c r="E282" s="136">
        <v>1</v>
      </c>
      <c r="F282" s="170"/>
      <c r="G282" s="115" t="s">
        <v>1649</v>
      </c>
      <c r="H282" s="115">
        <v>1</v>
      </c>
    </row>
    <row r="283" spans="1:8" s="111" customFormat="1" ht="38.25" x14ac:dyDescent="0.2">
      <c r="A283" s="105"/>
      <c r="B283" s="112">
        <v>1312</v>
      </c>
      <c r="C283" s="113"/>
      <c r="D283" s="114" t="s">
        <v>1646</v>
      </c>
      <c r="E283" s="136">
        <v>1</v>
      </c>
      <c r="F283" s="170"/>
      <c r="G283" s="115" t="s">
        <v>1650</v>
      </c>
      <c r="H283" s="115">
        <v>1</v>
      </c>
    </row>
    <row r="284" spans="1:8" s="111" customFormat="1" x14ac:dyDescent="0.2">
      <c r="A284" s="105"/>
      <c r="B284" s="112">
        <v>1312</v>
      </c>
      <c r="C284" s="113"/>
      <c r="D284" s="114" t="s">
        <v>1647</v>
      </c>
      <c r="E284" s="136">
        <v>1</v>
      </c>
      <c r="F284" s="170"/>
      <c r="G284" s="115" t="s">
        <v>1651</v>
      </c>
      <c r="H284" s="115">
        <v>1</v>
      </c>
    </row>
    <row r="285" spans="1:8" s="111" customFormat="1" x14ac:dyDescent="0.2">
      <c r="A285" s="105"/>
      <c r="B285" s="112">
        <v>1312</v>
      </c>
      <c r="C285" s="113"/>
      <c r="D285" s="114" t="s">
        <v>1648</v>
      </c>
      <c r="E285" s="136">
        <v>1</v>
      </c>
      <c r="F285" s="170"/>
      <c r="G285" s="115" t="s">
        <v>1652</v>
      </c>
      <c r="H285" s="115">
        <v>1</v>
      </c>
    </row>
    <row r="286" spans="1:8" s="111" customFormat="1" x14ac:dyDescent="0.2">
      <c r="A286" s="105"/>
      <c r="B286" s="112">
        <v>1312</v>
      </c>
      <c r="C286" s="113"/>
      <c r="D286" s="114" t="s">
        <v>1649</v>
      </c>
      <c r="E286" s="136">
        <v>1</v>
      </c>
      <c r="F286" s="170"/>
      <c r="G286" s="115" t="s">
        <v>1654</v>
      </c>
      <c r="H286" s="115">
        <v>1</v>
      </c>
    </row>
    <row r="287" spans="1:8" s="111" customFormat="1" ht="38.25" x14ac:dyDescent="0.2">
      <c r="A287" s="105"/>
      <c r="B287" s="112">
        <v>1312</v>
      </c>
      <c r="C287" s="113"/>
      <c r="D287" s="114" t="s">
        <v>1650</v>
      </c>
      <c r="E287" s="136">
        <v>1</v>
      </c>
      <c r="F287" s="170"/>
      <c r="G287" s="115" t="s">
        <v>1655</v>
      </c>
      <c r="H287" s="115">
        <v>1</v>
      </c>
    </row>
    <row r="288" spans="1:8" s="111" customFormat="1" x14ac:dyDescent="0.2">
      <c r="A288" s="105"/>
      <c r="B288" s="112">
        <v>1312</v>
      </c>
      <c r="C288" s="113"/>
      <c r="D288" s="114" t="s">
        <v>1651</v>
      </c>
      <c r="E288" s="136">
        <v>1</v>
      </c>
      <c r="F288" s="170"/>
      <c r="G288" s="115" t="s">
        <v>1656</v>
      </c>
      <c r="H288" s="115">
        <v>1</v>
      </c>
    </row>
    <row r="289" spans="1:8" s="111" customFormat="1" x14ac:dyDescent="0.2">
      <c r="A289" s="105"/>
      <c r="B289" s="112">
        <v>1312</v>
      </c>
      <c r="C289" s="113"/>
      <c r="D289" s="114" t="s">
        <v>1652</v>
      </c>
      <c r="E289" s="136">
        <v>1</v>
      </c>
      <c r="F289" s="170"/>
      <c r="G289" s="115" t="s">
        <v>1657</v>
      </c>
      <c r="H289" s="115">
        <v>1</v>
      </c>
    </row>
    <row r="290" spans="1:8" s="111" customFormat="1" x14ac:dyDescent="0.2">
      <c r="A290" s="105"/>
      <c r="B290" s="112">
        <v>1312</v>
      </c>
      <c r="C290" s="113"/>
      <c r="D290" s="114" t="s">
        <v>1653</v>
      </c>
      <c r="E290" s="136">
        <v>1</v>
      </c>
      <c r="F290" s="170"/>
      <c r="G290" s="115" t="s">
        <v>1658</v>
      </c>
      <c r="H290" s="115">
        <v>1</v>
      </c>
    </row>
    <row r="291" spans="1:8" s="111" customFormat="1" ht="25.5" x14ac:dyDescent="0.2">
      <c r="A291" s="105"/>
      <c r="B291" s="112">
        <v>1312</v>
      </c>
      <c r="C291" s="113"/>
      <c r="D291" s="114" t="s">
        <v>1654</v>
      </c>
      <c r="E291" s="136">
        <v>1</v>
      </c>
      <c r="F291" s="170"/>
      <c r="G291" s="115" t="s">
        <v>1659</v>
      </c>
      <c r="H291" s="115">
        <v>1</v>
      </c>
    </row>
    <row r="292" spans="1:8" s="111" customFormat="1" ht="25.5" x14ac:dyDescent="0.2">
      <c r="A292" s="105"/>
      <c r="B292" s="112">
        <v>1312</v>
      </c>
      <c r="C292" s="113"/>
      <c r="D292" s="114" t="s">
        <v>1655</v>
      </c>
      <c r="E292" s="136">
        <v>1</v>
      </c>
      <c r="F292" s="170"/>
      <c r="G292" s="115" t="s">
        <v>1660</v>
      </c>
      <c r="H292" s="115">
        <v>1</v>
      </c>
    </row>
    <row r="293" spans="1:8" s="111" customFormat="1" x14ac:dyDescent="0.2">
      <c r="A293" s="105"/>
      <c r="B293" s="112">
        <v>1312</v>
      </c>
      <c r="C293" s="113"/>
      <c r="D293" s="114" t="s">
        <v>1656</v>
      </c>
      <c r="E293" s="136">
        <v>1</v>
      </c>
      <c r="F293" s="170"/>
      <c r="G293" s="115" t="s">
        <v>1661</v>
      </c>
      <c r="H293" s="115">
        <v>1</v>
      </c>
    </row>
    <row r="294" spans="1:8" s="111" customFormat="1" x14ac:dyDescent="0.2">
      <c r="A294" s="105"/>
      <c r="B294" s="112">
        <v>1312</v>
      </c>
      <c r="C294" s="113"/>
      <c r="D294" s="114" t="s">
        <v>1657</v>
      </c>
      <c r="E294" s="136">
        <v>1</v>
      </c>
      <c r="F294" s="170"/>
      <c r="G294" s="115" t="s">
        <v>1662</v>
      </c>
      <c r="H294" s="115">
        <v>1</v>
      </c>
    </row>
    <row r="295" spans="1:8" s="111" customFormat="1" x14ac:dyDescent="0.2">
      <c r="A295" s="105"/>
      <c r="B295" s="112">
        <v>1312</v>
      </c>
      <c r="C295" s="113"/>
      <c r="D295" s="114" t="s">
        <v>1658</v>
      </c>
      <c r="E295" s="136">
        <v>1</v>
      </c>
      <c r="F295" s="170"/>
      <c r="G295" s="115" t="s">
        <v>1663</v>
      </c>
      <c r="H295" s="115">
        <v>1</v>
      </c>
    </row>
    <row r="296" spans="1:8" s="111" customFormat="1" ht="25.5" x14ac:dyDescent="0.2">
      <c r="A296" s="105"/>
      <c r="B296" s="112">
        <v>1312</v>
      </c>
      <c r="C296" s="113"/>
      <c r="D296" s="114" t="s">
        <v>1659</v>
      </c>
      <c r="E296" s="136">
        <v>1</v>
      </c>
      <c r="F296" s="170"/>
      <c r="G296" s="115" t="s">
        <v>1664</v>
      </c>
      <c r="H296" s="115">
        <v>1</v>
      </c>
    </row>
    <row r="297" spans="1:8" s="111" customFormat="1" ht="25.5" x14ac:dyDescent="0.2">
      <c r="A297" s="105"/>
      <c r="B297" s="112">
        <v>1312</v>
      </c>
      <c r="C297" s="113"/>
      <c r="D297" s="114" t="s">
        <v>1660</v>
      </c>
      <c r="E297" s="136">
        <v>1</v>
      </c>
      <c r="F297" s="170"/>
      <c r="G297" s="115" t="s">
        <v>1665</v>
      </c>
      <c r="H297" s="115">
        <v>1</v>
      </c>
    </row>
    <row r="298" spans="1:8" s="111" customFormat="1" x14ac:dyDescent="0.2">
      <c r="A298" s="105"/>
      <c r="B298" s="112">
        <v>1312</v>
      </c>
      <c r="C298" s="113"/>
      <c r="D298" s="114" t="s">
        <v>1661</v>
      </c>
      <c r="E298" s="136">
        <v>1</v>
      </c>
      <c r="F298" s="170"/>
      <c r="G298" s="115" t="s">
        <v>2040</v>
      </c>
      <c r="H298" s="115">
        <v>1</v>
      </c>
    </row>
    <row r="299" spans="1:8" s="111" customFormat="1" ht="38.25" x14ac:dyDescent="0.2">
      <c r="A299" s="105"/>
      <c r="B299" s="112">
        <v>1312</v>
      </c>
      <c r="C299" s="113"/>
      <c r="D299" s="114" t="s">
        <v>1662</v>
      </c>
      <c r="E299" s="136">
        <v>1</v>
      </c>
      <c r="F299" s="170"/>
      <c r="G299" s="115" t="s">
        <v>1666</v>
      </c>
      <c r="H299" s="115">
        <v>1</v>
      </c>
    </row>
    <row r="300" spans="1:8" s="111" customFormat="1" x14ac:dyDescent="0.2">
      <c r="A300" s="105"/>
      <c r="B300" s="112">
        <v>1312</v>
      </c>
      <c r="C300" s="113"/>
      <c r="D300" s="114" t="s">
        <v>1663</v>
      </c>
      <c r="E300" s="136">
        <v>1</v>
      </c>
      <c r="F300" s="170"/>
      <c r="G300" s="115" t="s">
        <v>2041</v>
      </c>
      <c r="H300" s="115">
        <v>1</v>
      </c>
    </row>
    <row r="301" spans="1:8" s="111" customFormat="1" ht="25.5" x14ac:dyDescent="0.2">
      <c r="A301" s="105"/>
      <c r="B301" s="112">
        <v>1312</v>
      </c>
      <c r="C301" s="113"/>
      <c r="D301" s="114" t="s">
        <v>1664</v>
      </c>
      <c r="E301" s="136">
        <v>1</v>
      </c>
      <c r="F301" s="170"/>
      <c r="G301" s="115" t="s">
        <v>1667</v>
      </c>
      <c r="H301" s="115">
        <v>1</v>
      </c>
    </row>
    <row r="302" spans="1:8" s="111" customFormat="1" ht="25.5" x14ac:dyDescent="0.2">
      <c r="A302" s="105"/>
      <c r="B302" s="112">
        <v>1312</v>
      </c>
      <c r="C302" s="113"/>
      <c r="D302" s="114" t="s">
        <v>1665</v>
      </c>
      <c r="E302" s="136">
        <v>1</v>
      </c>
      <c r="F302" s="170"/>
      <c r="G302" s="115" t="s">
        <v>1668</v>
      </c>
      <c r="H302" s="115">
        <v>1</v>
      </c>
    </row>
    <row r="303" spans="1:8" s="111" customFormat="1" ht="38.25" x14ac:dyDescent="0.2">
      <c r="A303" s="105"/>
      <c r="B303" s="112">
        <v>1312</v>
      </c>
      <c r="C303" s="113"/>
      <c r="D303" s="114" t="s">
        <v>1666</v>
      </c>
      <c r="E303" s="136">
        <v>1</v>
      </c>
      <c r="F303" s="170"/>
      <c r="G303" s="115" t="s">
        <v>1669</v>
      </c>
      <c r="H303" s="115">
        <v>1</v>
      </c>
    </row>
    <row r="304" spans="1:8" s="111" customFormat="1" x14ac:dyDescent="0.2">
      <c r="A304" s="105"/>
      <c r="B304" s="112">
        <v>1312</v>
      </c>
      <c r="C304" s="113"/>
      <c r="D304" s="114" t="s">
        <v>1667</v>
      </c>
      <c r="E304" s="136">
        <v>1</v>
      </c>
      <c r="F304" s="170"/>
      <c r="G304" s="115" t="s">
        <v>1670</v>
      </c>
      <c r="H304" s="115">
        <v>1</v>
      </c>
    </row>
    <row r="305" spans="1:8" s="111" customFormat="1" ht="25.5" x14ac:dyDescent="0.2">
      <c r="A305" s="105"/>
      <c r="B305" s="112">
        <v>1312</v>
      </c>
      <c r="C305" s="113"/>
      <c r="D305" s="114" t="s">
        <v>1668</v>
      </c>
      <c r="E305" s="136">
        <v>1</v>
      </c>
      <c r="F305" s="170"/>
      <c r="G305" s="115" t="s">
        <v>1671</v>
      </c>
      <c r="H305" s="115">
        <v>1</v>
      </c>
    </row>
    <row r="306" spans="1:8" s="111" customFormat="1" x14ac:dyDescent="0.2">
      <c r="A306" s="105"/>
      <c r="B306" s="112">
        <v>1312</v>
      </c>
      <c r="C306" s="113"/>
      <c r="D306" s="114" t="s">
        <v>1669</v>
      </c>
      <c r="E306" s="136">
        <v>1</v>
      </c>
      <c r="F306" s="170"/>
      <c r="G306" s="115" t="s">
        <v>1672</v>
      </c>
      <c r="H306" s="115">
        <v>1</v>
      </c>
    </row>
    <row r="307" spans="1:8" s="111" customFormat="1" x14ac:dyDescent="0.2">
      <c r="A307" s="105"/>
      <c r="B307" s="112">
        <v>1312</v>
      </c>
      <c r="C307" s="113"/>
      <c r="D307" s="114" t="s">
        <v>1670</v>
      </c>
      <c r="E307" s="136">
        <v>1</v>
      </c>
      <c r="F307" s="170"/>
      <c r="G307" s="115" t="s">
        <v>1673</v>
      </c>
      <c r="H307" s="115">
        <v>1</v>
      </c>
    </row>
    <row r="308" spans="1:8" s="111" customFormat="1" ht="25.5" x14ac:dyDescent="0.2">
      <c r="A308" s="105"/>
      <c r="B308" s="112">
        <v>1312</v>
      </c>
      <c r="C308" s="113"/>
      <c r="D308" s="114" t="s">
        <v>1671</v>
      </c>
      <c r="E308" s="136">
        <v>1</v>
      </c>
      <c r="F308" s="170"/>
      <c r="G308" s="115" t="s">
        <v>1674</v>
      </c>
      <c r="H308" s="115">
        <v>1</v>
      </c>
    </row>
    <row r="309" spans="1:8" s="111" customFormat="1" x14ac:dyDescent="0.2">
      <c r="A309" s="105"/>
      <c r="B309" s="112">
        <v>1312</v>
      </c>
      <c r="C309" s="113"/>
      <c r="D309" s="114" t="s">
        <v>1672</v>
      </c>
      <c r="E309" s="136">
        <v>1</v>
      </c>
      <c r="F309" s="170"/>
      <c r="G309" s="115" t="s">
        <v>1675</v>
      </c>
      <c r="H309" s="115">
        <v>1</v>
      </c>
    </row>
    <row r="310" spans="1:8" s="111" customFormat="1" ht="25.5" x14ac:dyDescent="0.2">
      <c r="A310" s="105"/>
      <c r="B310" s="112">
        <v>1312</v>
      </c>
      <c r="C310" s="113"/>
      <c r="D310" s="114" t="s">
        <v>1673</v>
      </c>
      <c r="E310" s="136">
        <v>1</v>
      </c>
      <c r="F310" s="170"/>
      <c r="G310" s="115" t="s">
        <v>1676</v>
      </c>
      <c r="H310" s="115">
        <v>1</v>
      </c>
    </row>
    <row r="311" spans="1:8" s="111" customFormat="1" ht="25.5" x14ac:dyDescent="0.2">
      <c r="A311" s="105"/>
      <c r="B311" s="112">
        <v>1312</v>
      </c>
      <c r="C311" s="113"/>
      <c r="D311" s="114" t="s">
        <v>1674</v>
      </c>
      <c r="E311" s="136">
        <v>1</v>
      </c>
      <c r="F311" s="170"/>
      <c r="G311" s="115" t="s">
        <v>1677</v>
      </c>
      <c r="H311" s="115">
        <v>1</v>
      </c>
    </row>
    <row r="312" spans="1:8" s="111" customFormat="1" x14ac:dyDescent="0.2">
      <c r="A312" s="105"/>
      <c r="B312" s="112">
        <v>1312</v>
      </c>
      <c r="C312" s="113"/>
      <c r="D312" s="114" t="s">
        <v>1675</v>
      </c>
      <c r="E312" s="136">
        <v>1</v>
      </c>
      <c r="F312" s="170"/>
      <c r="G312" s="115" t="s">
        <v>1678</v>
      </c>
      <c r="H312" s="115">
        <v>1</v>
      </c>
    </row>
    <row r="313" spans="1:8" s="111" customFormat="1" ht="25.5" x14ac:dyDescent="0.2">
      <c r="A313" s="105"/>
      <c r="B313" s="112">
        <v>1312</v>
      </c>
      <c r="C313" s="113"/>
      <c r="D313" s="114" t="s">
        <v>1676</v>
      </c>
      <c r="E313" s="136">
        <v>1</v>
      </c>
      <c r="F313" s="170"/>
      <c r="G313" s="115" t="s">
        <v>1679</v>
      </c>
      <c r="H313" s="115">
        <v>1</v>
      </c>
    </row>
    <row r="314" spans="1:8" s="111" customFormat="1" ht="25.5" x14ac:dyDescent="0.2">
      <c r="A314" s="105"/>
      <c r="B314" s="112">
        <v>1312</v>
      </c>
      <c r="C314" s="113"/>
      <c r="D314" s="114" t="s">
        <v>1677</v>
      </c>
      <c r="E314" s="136">
        <v>1</v>
      </c>
      <c r="F314" s="170"/>
      <c r="G314" s="115" t="s">
        <v>1680</v>
      </c>
      <c r="H314" s="115">
        <v>1</v>
      </c>
    </row>
    <row r="315" spans="1:8" s="111" customFormat="1" ht="25.5" x14ac:dyDescent="0.2">
      <c r="A315" s="105"/>
      <c r="B315" s="112">
        <v>1312</v>
      </c>
      <c r="C315" s="113"/>
      <c r="D315" s="114" t="s">
        <v>1678</v>
      </c>
      <c r="E315" s="136">
        <v>1</v>
      </c>
      <c r="F315" s="170"/>
      <c r="G315" s="115" t="s">
        <v>1681</v>
      </c>
      <c r="H315" s="115">
        <v>1</v>
      </c>
    </row>
    <row r="316" spans="1:8" s="111" customFormat="1" ht="25.5" x14ac:dyDescent="0.2">
      <c r="A316" s="105"/>
      <c r="B316" s="112">
        <v>1312</v>
      </c>
      <c r="C316" s="113"/>
      <c r="D316" s="114" t="s">
        <v>1679</v>
      </c>
      <c r="E316" s="136">
        <v>1</v>
      </c>
      <c r="F316" s="170"/>
      <c r="G316" s="115" t="s">
        <v>1682</v>
      </c>
      <c r="H316" s="115">
        <v>1</v>
      </c>
    </row>
    <row r="317" spans="1:8" s="111" customFormat="1" x14ac:dyDescent="0.2">
      <c r="A317" s="105"/>
      <c r="B317" s="112">
        <v>1312</v>
      </c>
      <c r="C317" s="113"/>
      <c r="D317" s="114" t="s">
        <v>1680</v>
      </c>
      <c r="E317" s="136">
        <v>1</v>
      </c>
      <c r="F317" s="170"/>
      <c r="G317" s="115" t="s">
        <v>1683</v>
      </c>
      <c r="H317" s="115">
        <v>1</v>
      </c>
    </row>
    <row r="318" spans="1:8" s="111" customFormat="1" ht="25.5" x14ac:dyDescent="0.2">
      <c r="A318" s="105"/>
      <c r="B318" s="112">
        <v>1312</v>
      </c>
      <c r="C318" s="113"/>
      <c r="D318" s="114" t="s">
        <v>1681</v>
      </c>
      <c r="E318" s="136">
        <v>1</v>
      </c>
      <c r="F318" s="170"/>
      <c r="G318" s="115" t="s">
        <v>1684</v>
      </c>
      <c r="H318" s="115">
        <v>1</v>
      </c>
    </row>
    <row r="319" spans="1:8" s="111" customFormat="1" ht="25.5" x14ac:dyDescent="0.2">
      <c r="A319" s="105"/>
      <c r="B319" s="112">
        <v>1312</v>
      </c>
      <c r="C319" s="113"/>
      <c r="D319" s="114" t="s">
        <v>1682</v>
      </c>
      <c r="E319" s="136">
        <v>1</v>
      </c>
      <c r="F319" s="170"/>
      <c r="G319" s="115" t="s">
        <v>1685</v>
      </c>
      <c r="H319" s="115">
        <v>1</v>
      </c>
    </row>
    <row r="320" spans="1:8" s="111" customFormat="1" ht="25.5" x14ac:dyDescent="0.2">
      <c r="A320" s="105"/>
      <c r="B320" s="112">
        <v>1312</v>
      </c>
      <c r="C320" s="113"/>
      <c r="D320" s="114" t="s">
        <v>1683</v>
      </c>
      <c r="E320" s="136">
        <v>1</v>
      </c>
      <c r="F320" s="170"/>
      <c r="G320" s="115" t="s">
        <v>1686</v>
      </c>
      <c r="H320" s="115">
        <v>1</v>
      </c>
    </row>
    <row r="321" spans="1:8" s="111" customFormat="1" x14ac:dyDescent="0.2">
      <c r="A321" s="105"/>
      <c r="B321" s="112">
        <v>1312</v>
      </c>
      <c r="C321" s="113"/>
      <c r="D321" s="114" t="s">
        <v>1684</v>
      </c>
      <c r="E321" s="136">
        <v>1</v>
      </c>
      <c r="F321" s="170"/>
      <c r="G321" s="115" t="s">
        <v>1687</v>
      </c>
      <c r="H321" s="115">
        <v>1</v>
      </c>
    </row>
    <row r="322" spans="1:8" s="111" customFormat="1" x14ac:dyDescent="0.2">
      <c r="A322" s="105"/>
      <c r="B322" s="112">
        <v>1312</v>
      </c>
      <c r="C322" s="113"/>
      <c r="D322" s="114" t="s">
        <v>1685</v>
      </c>
      <c r="E322" s="136">
        <v>1</v>
      </c>
      <c r="F322" s="170"/>
      <c r="G322" s="115" t="s">
        <v>1688</v>
      </c>
      <c r="H322" s="115">
        <v>1</v>
      </c>
    </row>
    <row r="323" spans="1:8" s="111" customFormat="1" ht="25.5" x14ac:dyDescent="0.2">
      <c r="A323" s="105"/>
      <c r="B323" s="112">
        <v>1312</v>
      </c>
      <c r="C323" s="113"/>
      <c r="D323" s="114" t="s">
        <v>1686</v>
      </c>
      <c r="E323" s="136">
        <v>1</v>
      </c>
      <c r="F323" s="170"/>
      <c r="G323" s="115" t="s">
        <v>2042</v>
      </c>
      <c r="H323" s="115">
        <v>1</v>
      </c>
    </row>
    <row r="324" spans="1:8" s="111" customFormat="1" x14ac:dyDescent="0.2">
      <c r="A324" s="105"/>
      <c r="B324" s="112">
        <v>1312</v>
      </c>
      <c r="C324" s="113"/>
      <c r="D324" s="114" t="s">
        <v>1687</v>
      </c>
      <c r="E324" s="136">
        <v>1</v>
      </c>
      <c r="F324" s="170"/>
      <c r="G324" s="115" t="s">
        <v>1689</v>
      </c>
      <c r="H324" s="115">
        <v>1</v>
      </c>
    </row>
    <row r="325" spans="1:8" s="111" customFormat="1" x14ac:dyDescent="0.2">
      <c r="A325" s="105"/>
      <c r="B325" s="112">
        <v>1312</v>
      </c>
      <c r="C325" s="113"/>
      <c r="D325" s="114" t="s">
        <v>1688</v>
      </c>
      <c r="E325" s="136">
        <v>1</v>
      </c>
      <c r="F325" s="170"/>
      <c r="G325" s="115" t="s">
        <v>1690</v>
      </c>
      <c r="H325" s="115">
        <v>1</v>
      </c>
    </row>
    <row r="326" spans="1:8" s="111" customFormat="1" x14ac:dyDescent="0.2">
      <c r="A326" s="105"/>
      <c r="B326" s="112">
        <v>1312</v>
      </c>
      <c r="C326" s="113"/>
      <c r="D326" s="114" t="s">
        <v>1689</v>
      </c>
      <c r="E326" s="136">
        <v>1</v>
      </c>
      <c r="F326" s="170"/>
      <c r="G326" s="115" t="s">
        <v>1691</v>
      </c>
      <c r="H326" s="115">
        <v>1</v>
      </c>
    </row>
    <row r="327" spans="1:8" s="111" customFormat="1" x14ac:dyDescent="0.2">
      <c r="A327" s="105"/>
      <c r="B327" s="112">
        <v>1312</v>
      </c>
      <c r="C327" s="113"/>
      <c r="D327" s="114" t="s">
        <v>1690</v>
      </c>
      <c r="E327" s="136">
        <v>1</v>
      </c>
      <c r="F327" s="170"/>
      <c r="G327" s="115" t="s">
        <v>1692</v>
      </c>
      <c r="H327" s="115">
        <v>1</v>
      </c>
    </row>
    <row r="328" spans="1:8" s="111" customFormat="1" x14ac:dyDescent="0.2">
      <c r="A328" s="105"/>
      <c r="B328" s="112">
        <v>1312</v>
      </c>
      <c r="C328" s="113"/>
      <c r="D328" s="114" t="s">
        <v>1691</v>
      </c>
      <c r="E328" s="136">
        <v>1</v>
      </c>
      <c r="F328" s="170"/>
      <c r="G328" s="115" t="s">
        <v>1693</v>
      </c>
      <c r="H328" s="115">
        <v>1</v>
      </c>
    </row>
    <row r="329" spans="1:8" s="111" customFormat="1" x14ac:dyDescent="0.2">
      <c r="A329" s="105"/>
      <c r="B329" s="112">
        <v>1312</v>
      </c>
      <c r="C329" s="113"/>
      <c r="D329" s="114" t="s">
        <v>1692</v>
      </c>
      <c r="E329" s="136">
        <v>1</v>
      </c>
      <c r="F329" s="170"/>
      <c r="G329" s="115" t="s">
        <v>1694</v>
      </c>
      <c r="H329" s="115">
        <v>1</v>
      </c>
    </row>
    <row r="330" spans="1:8" s="111" customFormat="1" x14ac:dyDescent="0.2">
      <c r="A330" s="105"/>
      <c r="B330" s="112">
        <v>1312</v>
      </c>
      <c r="C330" s="113"/>
      <c r="D330" s="114" t="s">
        <v>1693</v>
      </c>
      <c r="E330" s="136">
        <v>1</v>
      </c>
      <c r="F330" s="170"/>
      <c r="G330" s="115" t="s">
        <v>1695</v>
      </c>
      <c r="H330" s="115">
        <v>1</v>
      </c>
    </row>
    <row r="331" spans="1:8" s="111" customFormat="1" x14ac:dyDescent="0.2">
      <c r="A331" s="105"/>
      <c r="B331" s="112">
        <v>1312</v>
      </c>
      <c r="C331" s="113"/>
      <c r="D331" s="114" t="s">
        <v>1694</v>
      </c>
      <c r="E331" s="136">
        <v>1</v>
      </c>
      <c r="F331" s="170"/>
      <c r="G331" s="115" t="s">
        <v>1696</v>
      </c>
      <c r="H331" s="115">
        <v>1</v>
      </c>
    </row>
    <row r="332" spans="1:8" s="111" customFormat="1" x14ac:dyDescent="0.2">
      <c r="A332" s="105"/>
      <c r="B332" s="112">
        <v>1312</v>
      </c>
      <c r="C332" s="113"/>
      <c r="D332" s="114" t="s">
        <v>1695</v>
      </c>
      <c r="E332" s="136">
        <v>1</v>
      </c>
      <c r="F332" s="170"/>
      <c r="G332" s="115" t="s">
        <v>1697</v>
      </c>
      <c r="H332" s="115">
        <v>1</v>
      </c>
    </row>
    <row r="333" spans="1:8" s="111" customFormat="1" x14ac:dyDescent="0.2">
      <c r="A333" s="105"/>
      <c r="B333" s="112">
        <v>1312</v>
      </c>
      <c r="C333" s="113"/>
      <c r="D333" s="114" t="s">
        <v>1696</v>
      </c>
      <c r="E333" s="136">
        <v>1</v>
      </c>
      <c r="F333" s="170"/>
      <c r="G333" s="115" t="s">
        <v>1698</v>
      </c>
      <c r="H333" s="115">
        <v>1</v>
      </c>
    </row>
    <row r="334" spans="1:8" s="111" customFormat="1" x14ac:dyDescent="0.2">
      <c r="A334" s="105"/>
      <c r="B334" s="112">
        <v>1312</v>
      </c>
      <c r="C334" s="113"/>
      <c r="D334" s="114" t="s">
        <v>1697</v>
      </c>
      <c r="E334" s="136">
        <v>1</v>
      </c>
      <c r="F334" s="170"/>
      <c r="G334" s="115" t="s">
        <v>1699</v>
      </c>
      <c r="H334" s="115">
        <v>1</v>
      </c>
    </row>
    <row r="335" spans="1:8" s="111" customFormat="1" x14ac:dyDescent="0.2">
      <c r="A335" s="105"/>
      <c r="B335" s="112">
        <v>1312</v>
      </c>
      <c r="C335" s="113"/>
      <c r="D335" s="114" t="s">
        <v>1698</v>
      </c>
      <c r="E335" s="136">
        <v>1</v>
      </c>
      <c r="F335" s="170"/>
      <c r="G335" s="115" t="s">
        <v>1700</v>
      </c>
      <c r="H335" s="115">
        <v>1</v>
      </c>
    </row>
    <row r="336" spans="1:8" s="111" customFormat="1" ht="38.25" x14ac:dyDescent="0.2">
      <c r="A336" s="105"/>
      <c r="B336" s="112">
        <v>1312</v>
      </c>
      <c r="C336" s="113"/>
      <c r="D336" s="114" t="s">
        <v>1699</v>
      </c>
      <c r="E336" s="136">
        <v>1</v>
      </c>
      <c r="F336" s="170"/>
      <c r="G336" s="115" t="s">
        <v>1701</v>
      </c>
      <c r="H336" s="115">
        <v>1</v>
      </c>
    </row>
    <row r="337" spans="1:8" s="111" customFormat="1" ht="38.25" x14ac:dyDescent="0.2">
      <c r="A337" s="105"/>
      <c r="B337" s="112">
        <v>1312</v>
      </c>
      <c r="C337" s="113"/>
      <c r="D337" s="114" t="s">
        <v>1700</v>
      </c>
      <c r="E337" s="136">
        <v>1</v>
      </c>
      <c r="F337" s="170"/>
      <c r="G337" s="115" t="s">
        <v>1702</v>
      </c>
      <c r="H337" s="115">
        <v>1</v>
      </c>
    </row>
    <row r="338" spans="1:8" s="111" customFormat="1" ht="38.25" x14ac:dyDescent="0.2">
      <c r="A338" s="105"/>
      <c r="B338" s="112">
        <v>1312</v>
      </c>
      <c r="C338" s="113"/>
      <c r="D338" s="114" t="s">
        <v>1701</v>
      </c>
      <c r="E338" s="136">
        <v>1</v>
      </c>
      <c r="F338" s="170"/>
      <c r="G338" s="115" t="s">
        <v>1703</v>
      </c>
      <c r="H338" s="115">
        <v>1</v>
      </c>
    </row>
    <row r="339" spans="1:8" s="111" customFormat="1" ht="38.25" x14ac:dyDescent="0.2">
      <c r="A339" s="105"/>
      <c r="B339" s="112">
        <v>1312</v>
      </c>
      <c r="C339" s="113"/>
      <c r="D339" s="114" t="s">
        <v>1702</v>
      </c>
      <c r="E339" s="136">
        <v>1</v>
      </c>
      <c r="F339" s="170"/>
      <c r="G339" s="115" t="s">
        <v>1704</v>
      </c>
      <c r="H339" s="115">
        <v>1</v>
      </c>
    </row>
    <row r="340" spans="1:8" s="111" customFormat="1" ht="25.5" x14ac:dyDescent="0.2">
      <c r="A340" s="105"/>
      <c r="B340" s="112">
        <v>1312</v>
      </c>
      <c r="C340" s="113"/>
      <c r="D340" s="114" t="s">
        <v>1703</v>
      </c>
      <c r="E340" s="136">
        <v>1</v>
      </c>
      <c r="F340" s="170"/>
      <c r="G340" s="115" t="s">
        <v>1705</v>
      </c>
      <c r="H340" s="115">
        <v>1</v>
      </c>
    </row>
    <row r="341" spans="1:8" s="111" customFormat="1" ht="38.25" x14ac:dyDescent="0.2">
      <c r="A341" s="105"/>
      <c r="B341" s="112">
        <v>1312</v>
      </c>
      <c r="C341" s="113"/>
      <c r="D341" s="114" t="s">
        <v>1704</v>
      </c>
      <c r="E341" s="136">
        <v>1</v>
      </c>
      <c r="F341" s="170"/>
      <c r="G341" s="115" t="s">
        <v>2662</v>
      </c>
      <c r="H341" s="115">
        <v>1</v>
      </c>
    </row>
    <row r="342" spans="1:8" s="111" customFormat="1" ht="25.5" x14ac:dyDescent="0.2">
      <c r="A342" s="105"/>
      <c r="B342" s="112">
        <v>1312</v>
      </c>
      <c r="C342" s="113"/>
      <c r="D342" s="114" t="s">
        <v>1705</v>
      </c>
      <c r="E342" s="136">
        <v>1</v>
      </c>
      <c r="F342" s="170"/>
      <c r="G342" s="115" t="s">
        <v>2663</v>
      </c>
      <c r="H342" s="115">
        <v>1</v>
      </c>
    </row>
    <row r="343" spans="1:8" s="111" customFormat="1" x14ac:dyDescent="0.2">
      <c r="A343" s="105"/>
      <c r="B343" s="112">
        <v>1312</v>
      </c>
      <c r="C343" s="113"/>
      <c r="D343" s="114" t="s">
        <v>1706</v>
      </c>
      <c r="E343" s="136">
        <v>1</v>
      </c>
      <c r="F343" s="170"/>
      <c r="G343" s="115" t="s">
        <v>1706</v>
      </c>
      <c r="H343" s="115">
        <v>1</v>
      </c>
    </row>
    <row r="344" spans="1:8" s="111" customFormat="1" x14ac:dyDescent="0.2">
      <c r="A344" s="105"/>
      <c r="B344" s="112">
        <v>1312</v>
      </c>
      <c r="C344" s="113"/>
      <c r="D344" s="114" t="s">
        <v>1707</v>
      </c>
      <c r="E344" s="136">
        <v>1</v>
      </c>
      <c r="F344" s="170"/>
      <c r="G344" s="115" t="s">
        <v>2043</v>
      </c>
      <c r="H344" s="115">
        <v>1</v>
      </c>
    </row>
    <row r="345" spans="1:8" s="111" customFormat="1" ht="25.5" x14ac:dyDescent="0.2">
      <c r="A345" s="105"/>
      <c r="B345" s="112">
        <v>1312</v>
      </c>
      <c r="C345" s="113"/>
      <c r="D345" s="114" t="s">
        <v>1708</v>
      </c>
      <c r="E345" s="136">
        <v>1</v>
      </c>
      <c r="F345" s="170"/>
      <c r="G345" s="115" t="s">
        <v>1707</v>
      </c>
      <c r="H345" s="115">
        <v>1</v>
      </c>
    </row>
    <row r="346" spans="1:8" s="111" customFormat="1" ht="25.5" x14ac:dyDescent="0.2">
      <c r="A346" s="105"/>
      <c r="B346" s="112">
        <v>1312</v>
      </c>
      <c r="C346" s="113"/>
      <c r="D346" s="114" t="s">
        <v>1709</v>
      </c>
      <c r="E346" s="136">
        <v>1</v>
      </c>
      <c r="F346" s="170"/>
      <c r="G346" s="115" t="s">
        <v>1708</v>
      </c>
      <c r="H346" s="115">
        <v>1</v>
      </c>
    </row>
    <row r="347" spans="1:8" s="111" customFormat="1" ht="25.5" x14ac:dyDescent="0.2">
      <c r="A347" s="105"/>
      <c r="B347" s="112">
        <v>1312</v>
      </c>
      <c r="C347" s="113"/>
      <c r="D347" s="114" t="s">
        <v>1710</v>
      </c>
      <c r="E347" s="136">
        <v>1</v>
      </c>
      <c r="F347" s="170"/>
      <c r="G347" s="115" t="s">
        <v>1709</v>
      </c>
      <c r="H347" s="115">
        <v>1</v>
      </c>
    </row>
    <row r="348" spans="1:8" s="111" customFormat="1" ht="25.5" x14ac:dyDescent="0.2">
      <c r="A348" s="105"/>
      <c r="B348" s="112">
        <v>1312</v>
      </c>
      <c r="C348" s="113"/>
      <c r="D348" s="114" t="s">
        <v>1711</v>
      </c>
      <c r="E348" s="136">
        <v>1</v>
      </c>
      <c r="F348" s="170"/>
      <c r="G348" s="115" t="s">
        <v>1710</v>
      </c>
      <c r="H348" s="115">
        <v>1</v>
      </c>
    </row>
    <row r="349" spans="1:8" s="111" customFormat="1" x14ac:dyDescent="0.2">
      <c r="A349" s="105"/>
      <c r="B349" s="112">
        <v>1312</v>
      </c>
      <c r="C349" s="113"/>
      <c r="D349" s="114" t="s">
        <v>1712</v>
      </c>
      <c r="E349" s="136">
        <v>1</v>
      </c>
      <c r="F349" s="170"/>
      <c r="G349" s="115" t="s">
        <v>1711</v>
      </c>
      <c r="H349" s="115">
        <v>1</v>
      </c>
    </row>
    <row r="350" spans="1:8" s="111" customFormat="1" x14ac:dyDescent="0.2">
      <c r="A350" s="105"/>
      <c r="B350" s="112">
        <v>1312</v>
      </c>
      <c r="C350" s="113"/>
      <c r="D350" s="114" t="s">
        <v>1713</v>
      </c>
      <c r="E350" s="136">
        <v>1</v>
      </c>
      <c r="F350" s="170"/>
      <c r="G350" s="115" t="s">
        <v>1712</v>
      </c>
      <c r="H350" s="115">
        <v>1</v>
      </c>
    </row>
    <row r="351" spans="1:8" s="111" customFormat="1" x14ac:dyDescent="0.2">
      <c r="A351" s="105"/>
      <c r="B351" s="112">
        <v>1312</v>
      </c>
      <c r="C351" s="113"/>
      <c r="D351" s="114" t="s">
        <v>1714</v>
      </c>
      <c r="E351" s="136">
        <v>1</v>
      </c>
      <c r="F351" s="170"/>
      <c r="G351" s="115" t="s">
        <v>1713</v>
      </c>
      <c r="H351" s="115">
        <v>1</v>
      </c>
    </row>
    <row r="352" spans="1:8" s="111" customFormat="1" x14ac:dyDescent="0.2">
      <c r="A352" s="105"/>
      <c r="B352" s="112">
        <v>1312</v>
      </c>
      <c r="C352" s="113"/>
      <c r="D352" s="114" t="s">
        <v>1715</v>
      </c>
      <c r="E352" s="136">
        <v>1</v>
      </c>
      <c r="F352" s="170"/>
      <c r="G352" s="115" t="s">
        <v>1714</v>
      </c>
      <c r="H352" s="115">
        <v>1</v>
      </c>
    </row>
    <row r="353" spans="1:8" s="111" customFormat="1" ht="25.5" x14ac:dyDescent="0.2">
      <c r="A353" s="105"/>
      <c r="B353" s="112">
        <v>1312</v>
      </c>
      <c r="C353" s="113"/>
      <c r="D353" s="114" t="s">
        <v>1716</v>
      </c>
      <c r="E353" s="136">
        <v>1</v>
      </c>
      <c r="F353" s="170"/>
      <c r="G353" s="115" t="s">
        <v>1715</v>
      </c>
      <c r="H353" s="115">
        <v>1</v>
      </c>
    </row>
    <row r="354" spans="1:8" s="111" customFormat="1" ht="25.5" x14ac:dyDescent="0.2">
      <c r="A354" s="105"/>
      <c r="B354" s="112">
        <v>1312</v>
      </c>
      <c r="C354" s="113"/>
      <c r="D354" s="114" t="s">
        <v>1717</v>
      </c>
      <c r="E354" s="136">
        <v>1</v>
      </c>
      <c r="F354" s="170"/>
      <c r="G354" s="115" t="s">
        <v>1716</v>
      </c>
      <c r="H354" s="115">
        <v>1</v>
      </c>
    </row>
    <row r="355" spans="1:8" s="111" customFormat="1" ht="25.5" x14ac:dyDescent="0.2">
      <c r="A355" s="105"/>
      <c r="B355" s="112">
        <v>1312</v>
      </c>
      <c r="C355" s="113"/>
      <c r="D355" s="114" t="s">
        <v>1718</v>
      </c>
      <c r="E355" s="136">
        <v>1</v>
      </c>
      <c r="F355" s="170"/>
      <c r="G355" s="115" t="s">
        <v>1717</v>
      </c>
      <c r="H355" s="115">
        <v>1</v>
      </c>
    </row>
    <row r="356" spans="1:8" s="111" customFormat="1" ht="25.5" x14ac:dyDescent="0.2">
      <c r="A356" s="105"/>
      <c r="B356" s="112">
        <v>1312</v>
      </c>
      <c r="C356" s="113"/>
      <c r="D356" s="114" t="s">
        <v>1719</v>
      </c>
      <c r="E356" s="136">
        <v>1</v>
      </c>
      <c r="F356" s="170"/>
      <c r="G356" s="115" t="s">
        <v>1718</v>
      </c>
      <c r="H356" s="115">
        <v>1</v>
      </c>
    </row>
    <row r="357" spans="1:8" s="111" customFormat="1" x14ac:dyDescent="0.2">
      <c r="A357" s="105"/>
      <c r="B357" s="112">
        <v>1312</v>
      </c>
      <c r="C357" s="113"/>
      <c r="D357" s="114" t="s">
        <v>1720</v>
      </c>
      <c r="E357" s="136">
        <v>1</v>
      </c>
      <c r="F357" s="170"/>
      <c r="G357" s="115" t="s">
        <v>1719</v>
      </c>
      <c r="H357" s="115">
        <v>1</v>
      </c>
    </row>
    <row r="358" spans="1:8" s="111" customFormat="1" ht="25.5" x14ac:dyDescent="0.2">
      <c r="A358" s="105"/>
      <c r="B358" s="112">
        <v>1312</v>
      </c>
      <c r="C358" s="113"/>
      <c r="D358" s="114" t="s">
        <v>1721</v>
      </c>
      <c r="E358" s="136">
        <v>1</v>
      </c>
      <c r="F358" s="170"/>
      <c r="G358" s="115" t="s">
        <v>1720</v>
      </c>
      <c r="H358" s="115">
        <v>1</v>
      </c>
    </row>
    <row r="359" spans="1:8" s="111" customFormat="1" ht="25.5" x14ac:dyDescent="0.2">
      <c r="A359" s="105"/>
      <c r="B359" s="112">
        <v>1312</v>
      </c>
      <c r="C359" s="113"/>
      <c r="D359" s="114" t="s">
        <v>1722</v>
      </c>
      <c r="E359" s="136">
        <v>1</v>
      </c>
      <c r="F359" s="170"/>
      <c r="G359" s="137" t="s">
        <v>1721</v>
      </c>
      <c r="H359" s="115">
        <v>1</v>
      </c>
    </row>
    <row r="360" spans="1:8" s="111" customFormat="1" ht="25.5" x14ac:dyDescent="0.2">
      <c r="A360" s="105"/>
      <c r="B360" s="112">
        <v>1312</v>
      </c>
      <c r="C360" s="113"/>
      <c r="D360" s="114" t="s">
        <v>1723</v>
      </c>
      <c r="E360" s="136">
        <v>1</v>
      </c>
      <c r="F360" s="170"/>
      <c r="G360" s="115" t="s">
        <v>1722</v>
      </c>
      <c r="H360" s="115">
        <v>1</v>
      </c>
    </row>
    <row r="361" spans="1:8" s="111" customFormat="1" ht="25.5" x14ac:dyDescent="0.2">
      <c r="A361" s="105"/>
      <c r="B361" s="112">
        <v>1312</v>
      </c>
      <c r="C361" s="113"/>
      <c r="D361" s="114" t="s">
        <v>1724</v>
      </c>
      <c r="E361" s="136">
        <v>1</v>
      </c>
      <c r="F361" s="170"/>
      <c r="G361" s="115" t="s">
        <v>1723</v>
      </c>
      <c r="H361" s="115">
        <v>1</v>
      </c>
    </row>
    <row r="362" spans="1:8" s="111" customFormat="1" ht="25.5" x14ac:dyDescent="0.2">
      <c r="A362" s="105"/>
      <c r="B362" s="112">
        <v>1312</v>
      </c>
      <c r="C362" s="113"/>
      <c r="D362" s="114" t="s">
        <v>1725</v>
      </c>
      <c r="E362" s="136">
        <v>1</v>
      </c>
      <c r="F362" s="170"/>
      <c r="G362" s="115" t="s">
        <v>1724</v>
      </c>
      <c r="H362" s="115">
        <v>1</v>
      </c>
    </row>
    <row r="363" spans="1:8" s="111" customFormat="1" ht="25.5" x14ac:dyDescent="0.2">
      <c r="A363" s="105"/>
      <c r="B363" s="112">
        <v>1312</v>
      </c>
      <c r="C363" s="113"/>
      <c r="D363" s="114" t="s">
        <v>1726</v>
      </c>
      <c r="E363" s="136">
        <v>1</v>
      </c>
      <c r="F363" s="170"/>
      <c r="G363" s="115" t="s">
        <v>1725</v>
      </c>
      <c r="H363" s="115">
        <v>1</v>
      </c>
    </row>
    <row r="364" spans="1:8" s="111" customFormat="1" x14ac:dyDescent="0.2">
      <c r="A364" s="105"/>
      <c r="B364" s="112">
        <v>1312</v>
      </c>
      <c r="C364" s="113"/>
      <c r="D364" s="114" t="s">
        <v>1727</v>
      </c>
      <c r="E364" s="136">
        <v>1</v>
      </c>
      <c r="F364" s="170"/>
      <c r="G364" s="115" t="s">
        <v>1726</v>
      </c>
      <c r="H364" s="115">
        <v>1</v>
      </c>
    </row>
    <row r="365" spans="1:8" s="111" customFormat="1" x14ac:dyDescent="0.2">
      <c r="A365" s="105"/>
      <c r="B365" s="112">
        <v>1312</v>
      </c>
      <c r="C365" s="113"/>
      <c r="D365" s="114" t="s">
        <v>1728</v>
      </c>
      <c r="E365" s="136">
        <v>1</v>
      </c>
      <c r="F365" s="170"/>
      <c r="G365" s="115" t="s">
        <v>1727</v>
      </c>
      <c r="H365" s="115">
        <v>1</v>
      </c>
    </row>
    <row r="366" spans="1:8" s="111" customFormat="1" x14ac:dyDescent="0.2">
      <c r="A366" s="105"/>
      <c r="B366" s="112">
        <v>1312</v>
      </c>
      <c r="C366" s="113"/>
      <c r="D366" s="114" t="s">
        <v>1729</v>
      </c>
      <c r="E366" s="136">
        <v>1</v>
      </c>
      <c r="F366" s="170"/>
      <c r="G366" s="115" t="s">
        <v>1728</v>
      </c>
      <c r="H366" s="115">
        <v>1</v>
      </c>
    </row>
    <row r="367" spans="1:8" s="111" customFormat="1" x14ac:dyDescent="0.2">
      <c r="A367" s="105"/>
      <c r="B367" s="112">
        <v>1312</v>
      </c>
      <c r="C367" s="113"/>
      <c r="D367" s="114" t="s">
        <v>1730</v>
      </c>
      <c r="E367" s="136">
        <v>1</v>
      </c>
      <c r="F367" s="170"/>
      <c r="G367" s="115" t="s">
        <v>1729</v>
      </c>
      <c r="H367" s="115">
        <v>1</v>
      </c>
    </row>
    <row r="368" spans="1:8" s="111" customFormat="1" x14ac:dyDescent="0.2">
      <c r="A368" s="105"/>
      <c r="B368" s="112">
        <v>1312</v>
      </c>
      <c r="C368" s="113"/>
      <c r="D368" s="114" t="s">
        <v>1731</v>
      </c>
      <c r="E368" s="136">
        <v>1</v>
      </c>
      <c r="F368" s="170"/>
      <c r="G368" s="115" t="s">
        <v>1730</v>
      </c>
      <c r="H368" s="115">
        <v>1</v>
      </c>
    </row>
    <row r="369" spans="1:8" s="111" customFormat="1" x14ac:dyDescent="0.2">
      <c r="A369" s="105"/>
      <c r="B369" s="112">
        <v>1312</v>
      </c>
      <c r="C369" s="113"/>
      <c r="D369" s="114" t="s">
        <v>1732</v>
      </c>
      <c r="E369" s="136">
        <v>1</v>
      </c>
      <c r="F369" s="170"/>
      <c r="G369" s="115" t="s">
        <v>1731</v>
      </c>
      <c r="H369" s="115">
        <v>1</v>
      </c>
    </row>
    <row r="370" spans="1:8" s="111" customFormat="1" x14ac:dyDescent="0.2">
      <c r="A370" s="105"/>
      <c r="B370" s="112">
        <v>1312</v>
      </c>
      <c r="C370" s="113"/>
      <c r="D370" s="114" t="s">
        <v>1733</v>
      </c>
      <c r="E370" s="136">
        <v>1</v>
      </c>
      <c r="F370" s="170"/>
      <c r="G370" s="115" t="s">
        <v>1732</v>
      </c>
      <c r="H370" s="115">
        <v>1</v>
      </c>
    </row>
    <row r="371" spans="1:8" s="111" customFormat="1" ht="25.5" x14ac:dyDescent="0.2">
      <c r="A371" s="105"/>
      <c r="B371" s="112">
        <v>1312</v>
      </c>
      <c r="C371" s="113"/>
      <c r="D371" s="114" t="s">
        <v>1734</v>
      </c>
      <c r="E371" s="136">
        <v>1</v>
      </c>
      <c r="F371" s="170"/>
      <c r="G371" s="115" t="s">
        <v>1733</v>
      </c>
      <c r="H371" s="115">
        <v>1</v>
      </c>
    </row>
    <row r="372" spans="1:8" s="111" customFormat="1" ht="25.5" x14ac:dyDescent="0.2">
      <c r="A372" s="105"/>
      <c r="B372" s="112">
        <v>1312</v>
      </c>
      <c r="C372" s="113"/>
      <c r="D372" s="114" t="s">
        <v>1735</v>
      </c>
      <c r="E372" s="136">
        <v>1</v>
      </c>
      <c r="F372" s="170"/>
      <c r="G372" s="115" t="s">
        <v>1734</v>
      </c>
      <c r="H372" s="115">
        <v>1</v>
      </c>
    </row>
    <row r="373" spans="1:8" s="111" customFormat="1" x14ac:dyDescent="0.2">
      <c r="A373" s="105"/>
      <c r="B373" s="112">
        <v>1312</v>
      </c>
      <c r="C373" s="113"/>
      <c r="D373" s="114" t="s">
        <v>1736</v>
      </c>
      <c r="E373" s="136">
        <v>1</v>
      </c>
      <c r="F373" s="170"/>
      <c r="G373" s="115" t="s">
        <v>1735</v>
      </c>
      <c r="H373" s="115">
        <v>1</v>
      </c>
    </row>
    <row r="374" spans="1:8" s="111" customFormat="1" x14ac:dyDescent="0.2">
      <c r="A374" s="105"/>
      <c r="B374" s="112">
        <v>1312</v>
      </c>
      <c r="C374" s="113"/>
      <c r="D374" s="114" t="s">
        <v>1737</v>
      </c>
      <c r="E374" s="136">
        <v>1</v>
      </c>
      <c r="F374" s="170"/>
      <c r="G374" s="115" t="s">
        <v>1736</v>
      </c>
      <c r="H374" s="115">
        <v>1</v>
      </c>
    </row>
    <row r="375" spans="1:8" s="111" customFormat="1" ht="25.5" x14ac:dyDescent="0.2">
      <c r="A375" s="105"/>
      <c r="B375" s="112">
        <v>1312</v>
      </c>
      <c r="C375" s="113"/>
      <c r="D375" s="114" t="s">
        <v>1738</v>
      </c>
      <c r="E375" s="136">
        <v>1</v>
      </c>
      <c r="F375" s="170"/>
      <c r="G375" s="115" t="s">
        <v>1737</v>
      </c>
      <c r="H375" s="115">
        <v>1</v>
      </c>
    </row>
    <row r="376" spans="1:8" s="111" customFormat="1" ht="25.5" x14ac:dyDescent="0.2">
      <c r="A376" s="105"/>
      <c r="B376" s="112">
        <v>1312</v>
      </c>
      <c r="C376" s="113"/>
      <c r="D376" s="114" t="s">
        <v>1739</v>
      </c>
      <c r="E376" s="136">
        <v>1</v>
      </c>
      <c r="F376" s="170"/>
      <c r="G376" s="115" t="s">
        <v>1738</v>
      </c>
      <c r="H376" s="115">
        <v>1</v>
      </c>
    </row>
    <row r="377" spans="1:8" s="111" customFormat="1" x14ac:dyDescent="0.2">
      <c r="A377" s="105"/>
      <c r="B377" s="112">
        <v>1312</v>
      </c>
      <c r="C377" s="113"/>
      <c r="D377" s="114" t="s">
        <v>1740</v>
      </c>
      <c r="E377" s="136">
        <v>1</v>
      </c>
      <c r="F377" s="170"/>
      <c r="G377" s="115" t="s">
        <v>1739</v>
      </c>
      <c r="H377" s="115">
        <v>1</v>
      </c>
    </row>
    <row r="378" spans="1:8" s="111" customFormat="1" ht="25.5" x14ac:dyDescent="0.2">
      <c r="A378" s="105"/>
      <c r="B378" s="112">
        <v>1312</v>
      </c>
      <c r="C378" s="113"/>
      <c r="D378" s="114" t="s">
        <v>1741</v>
      </c>
      <c r="E378" s="136">
        <v>1</v>
      </c>
      <c r="F378" s="170"/>
      <c r="G378" s="115" t="s">
        <v>1740</v>
      </c>
      <c r="H378" s="115">
        <v>1</v>
      </c>
    </row>
    <row r="379" spans="1:8" s="111" customFormat="1" ht="25.5" x14ac:dyDescent="0.2">
      <c r="A379" s="105"/>
      <c r="B379" s="112">
        <v>1312</v>
      </c>
      <c r="C379" s="113"/>
      <c r="D379" s="114" t="s">
        <v>1742</v>
      </c>
      <c r="E379" s="136">
        <v>1</v>
      </c>
      <c r="F379" s="170"/>
      <c r="G379" s="115" t="s">
        <v>1741</v>
      </c>
      <c r="H379" s="115">
        <v>1</v>
      </c>
    </row>
    <row r="380" spans="1:8" s="111" customFormat="1" ht="25.5" x14ac:dyDescent="0.2">
      <c r="A380" s="105"/>
      <c r="B380" s="112">
        <v>1312</v>
      </c>
      <c r="C380" s="113"/>
      <c r="D380" s="114" t="s">
        <v>1743</v>
      </c>
      <c r="E380" s="136">
        <v>1</v>
      </c>
      <c r="F380" s="170"/>
      <c r="G380" s="115" t="s">
        <v>1742</v>
      </c>
      <c r="H380" s="115">
        <v>1</v>
      </c>
    </row>
    <row r="381" spans="1:8" s="111" customFormat="1" x14ac:dyDescent="0.2">
      <c r="A381" s="105"/>
      <c r="B381" s="112">
        <v>1312</v>
      </c>
      <c r="C381" s="113"/>
      <c r="D381" s="114" t="s">
        <v>1744</v>
      </c>
      <c r="E381" s="136">
        <v>1</v>
      </c>
      <c r="F381" s="170"/>
      <c r="G381" s="115" t="s">
        <v>1743</v>
      </c>
      <c r="H381" s="115">
        <v>1</v>
      </c>
    </row>
    <row r="382" spans="1:8" s="111" customFormat="1" ht="25.5" x14ac:dyDescent="0.2">
      <c r="A382" s="105"/>
      <c r="B382" s="112">
        <v>1312</v>
      </c>
      <c r="C382" s="113"/>
      <c r="D382" s="114" t="s">
        <v>1745</v>
      </c>
      <c r="E382" s="136">
        <v>1</v>
      </c>
      <c r="F382" s="170"/>
      <c r="G382" s="115" t="s">
        <v>1744</v>
      </c>
      <c r="H382" s="115">
        <v>1</v>
      </c>
    </row>
    <row r="383" spans="1:8" s="111" customFormat="1" ht="25.5" x14ac:dyDescent="0.2">
      <c r="A383" s="105"/>
      <c r="B383" s="112">
        <v>1312</v>
      </c>
      <c r="C383" s="113"/>
      <c r="D383" s="114" t="s">
        <v>1746</v>
      </c>
      <c r="E383" s="136">
        <v>1</v>
      </c>
      <c r="F383" s="170"/>
      <c r="G383" s="115" t="s">
        <v>1745</v>
      </c>
      <c r="H383" s="115">
        <v>1</v>
      </c>
    </row>
    <row r="384" spans="1:8" s="111" customFormat="1" ht="25.5" x14ac:dyDescent="0.2">
      <c r="A384" s="105"/>
      <c r="B384" s="112">
        <v>1312</v>
      </c>
      <c r="C384" s="113"/>
      <c r="D384" s="114" t="s">
        <v>1747</v>
      </c>
      <c r="E384" s="136">
        <v>1</v>
      </c>
      <c r="F384" s="170"/>
      <c r="G384" s="115" t="s">
        <v>1746</v>
      </c>
      <c r="H384" s="115">
        <v>1</v>
      </c>
    </row>
    <row r="385" spans="1:8" s="111" customFormat="1" ht="25.5" x14ac:dyDescent="0.2">
      <c r="A385" s="105"/>
      <c r="B385" s="112">
        <v>1312</v>
      </c>
      <c r="C385" s="113"/>
      <c r="D385" s="114" t="s">
        <v>1748</v>
      </c>
      <c r="E385" s="136">
        <v>1</v>
      </c>
      <c r="F385" s="170"/>
      <c r="G385" s="115" t="s">
        <v>1747</v>
      </c>
      <c r="H385" s="115">
        <v>1</v>
      </c>
    </row>
    <row r="386" spans="1:8" s="111" customFormat="1" ht="25.5" x14ac:dyDescent="0.2">
      <c r="A386" s="105"/>
      <c r="B386" s="112">
        <v>1312</v>
      </c>
      <c r="C386" s="113"/>
      <c r="D386" s="114" t="s">
        <v>1749</v>
      </c>
      <c r="E386" s="136">
        <v>1</v>
      </c>
      <c r="F386" s="170"/>
      <c r="G386" s="115" t="s">
        <v>1748</v>
      </c>
      <c r="H386" s="115">
        <v>1</v>
      </c>
    </row>
    <row r="387" spans="1:8" s="111" customFormat="1" ht="25.5" x14ac:dyDescent="0.2">
      <c r="A387" s="105"/>
      <c r="B387" s="112">
        <v>1312</v>
      </c>
      <c r="C387" s="113"/>
      <c r="D387" s="114" t="s">
        <v>1750</v>
      </c>
      <c r="E387" s="136">
        <v>1</v>
      </c>
      <c r="F387" s="170"/>
      <c r="G387" s="115" t="s">
        <v>1749</v>
      </c>
      <c r="H387" s="115">
        <v>1</v>
      </c>
    </row>
    <row r="388" spans="1:8" s="111" customFormat="1" ht="25.5" x14ac:dyDescent="0.2">
      <c r="A388" s="105"/>
      <c r="B388" s="112">
        <v>1312</v>
      </c>
      <c r="C388" s="113"/>
      <c r="D388" s="114" t="s">
        <v>1751</v>
      </c>
      <c r="E388" s="136">
        <v>1</v>
      </c>
      <c r="F388" s="170"/>
      <c r="G388" s="115" t="s">
        <v>1750</v>
      </c>
      <c r="H388" s="115">
        <v>1</v>
      </c>
    </row>
    <row r="389" spans="1:8" s="111" customFormat="1" x14ac:dyDescent="0.2">
      <c r="A389" s="105"/>
      <c r="B389" s="112">
        <v>1312</v>
      </c>
      <c r="C389" s="113"/>
      <c r="D389" s="114" t="s">
        <v>1752</v>
      </c>
      <c r="E389" s="136">
        <v>1</v>
      </c>
      <c r="F389" s="170"/>
      <c r="G389" s="115" t="s">
        <v>1751</v>
      </c>
      <c r="H389" s="115">
        <v>1</v>
      </c>
    </row>
    <row r="390" spans="1:8" s="111" customFormat="1" x14ac:dyDescent="0.2">
      <c r="A390" s="105"/>
      <c r="B390" s="112">
        <v>1312</v>
      </c>
      <c r="C390" s="113"/>
      <c r="D390" s="114" t="s">
        <v>1753</v>
      </c>
      <c r="E390" s="136">
        <v>1</v>
      </c>
      <c r="F390" s="170"/>
      <c r="G390" s="115" t="s">
        <v>1752</v>
      </c>
      <c r="H390" s="115">
        <v>1</v>
      </c>
    </row>
    <row r="391" spans="1:8" s="111" customFormat="1" x14ac:dyDescent="0.2">
      <c r="A391" s="105"/>
      <c r="B391" s="112">
        <v>1312</v>
      </c>
      <c r="C391" s="113"/>
      <c r="D391" s="114" t="s">
        <v>1754</v>
      </c>
      <c r="E391" s="136">
        <v>1</v>
      </c>
      <c r="F391" s="170"/>
      <c r="G391" s="115" t="s">
        <v>1753</v>
      </c>
      <c r="H391" s="115">
        <v>1</v>
      </c>
    </row>
    <row r="392" spans="1:8" s="111" customFormat="1" x14ac:dyDescent="0.2">
      <c r="A392" s="105"/>
      <c r="B392" s="112">
        <v>1312</v>
      </c>
      <c r="C392" s="113"/>
      <c r="D392" s="114" t="s">
        <v>1755</v>
      </c>
      <c r="E392" s="136">
        <v>1</v>
      </c>
      <c r="F392" s="170"/>
      <c r="G392" s="115" t="s">
        <v>1754</v>
      </c>
      <c r="H392" s="115">
        <v>1</v>
      </c>
    </row>
    <row r="393" spans="1:8" s="111" customFormat="1" x14ac:dyDescent="0.2">
      <c r="A393" s="105"/>
      <c r="B393" s="112">
        <v>1312</v>
      </c>
      <c r="C393" s="113"/>
      <c r="D393" s="114" t="s">
        <v>1756</v>
      </c>
      <c r="E393" s="136">
        <v>1</v>
      </c>
      <c r="F393" s="170"/>
      <c r="G393" s="115" t="s">
        <v>1756</v>
      </c>
      <c r="H393" s="115">
        <v>1</v>
      </c>
    </row>
    <row r="394" spans="1:8" s="111" customFormat="1" x14ac:dyDescent="0.2">
      <c r="A394" s="105"/>
      <c r="B394" s="112">
        <v>1312</v>
      </c>
      <c r="C394" s="113"/>
      <c r="D394" s="114" t="s">
        <v>1757</v>
      </c>
      <c r="E394" s="136">
        <v>1</v>
      </c>
      <c r="F394" s="170"/>
      <c r="G394" s="115" t="s">
        <v>1757</v>
      </c>
      <c r="H394" s="115">
        <v>1</v>
      </c>
    </row>
    <row r="395" spans="1:8" s="111" customFormat="1" x14ac:dyDescent="0.2">
      <c r="A395" s="105"/>
      <c r="B395" s="112">
        <v>1312</v>
      </c>
      <c r="C395" s="113"/>
      <c r="D395" s="114" t="s">
        <v>1758</v>
      </c>
      <c r="E395" s="136">
        <v>1</v>
      </c>
      <c r="F395" s="170"/>
      <c r="G395" s="115" t="s">
        <v>1758</v>
      </c>
      <c r="H395" s="115">
        <v>1</v>
      </c>
    </row>
    <row r="396" spans="1:8" s="111" customFormat="1" ht="25.5" x14ac:dyDescent="0.2">
      <c r="A396" s="105"/>
      <c r="B396" s="112">
        <v>1312</v>
      </c>
      <c r="C396" s="113"/>
      <c r="D396" s="114" t="s">
        <v>1759</v>
      </c>
      <c r="E396" s="136">
        <v>1</v>
      </c>
      <c r="F396" s="170"/>
      <c r="G396" s="115" t="s">
        <v>1759</v>
      </c>
      <c r="H396" s="115">
        <v>1</v>
      </c>
    </row>
    <row r="397" spans="1:8" s="111" customFormat="1" ht="25.5" x14ac:dyDescent="0.2">
      <c r="A397" s="105"/>
      <c r="B397" s="112">
        <v>1312</v>
      </c>
      <c r="C397" s="113"/>
      <c r="D397" s="114" t="s">
        <v>1760</v>
      </c>
      <c r="E397" s="136">
        <v>1</v>
      </c>
      <c r="F397" s="170"/>
      <c r="G397" s="115" t="s">
        <v>1760</v>
      </c>
      <c r="H397" s="115">
        <v>1</v>
      </c>
    </row>
    <row r="398" spans="1:8" s="111" customFormat="1" x14ac:dyDescent="0.2">
      <c r="A398" s="105"/>
      <c r="B398" s="112">
        <v>1312</v>
      </c>
      <c r="C398" s="113"/>
      <c r="D398" s="114" t="s">
        <v>1761</v>
      </c>
      <c r="E398" s="136">
        <v>1</v>
      </c>
      <c r="F398" s="170"/>
      <c r="G398" s="115" t="s">
        <v>1761</v>
      </c>
      <c r="H398" s="115">
        <v>1</v>
      </c>
    </row>
    <row r="399" spans="1:8" s="111" customFormat="1" ht="25.5" x14ac:dyDescent="0.2">
      <c r="A399" s="105"/>
      <c r="B399" s="112">
        <v>1312</v>
      </c>
      <c r="C399" s="113"/>
      <c r="D399" s="114" t="s">
        <v>1762</v>
      </c>
      <c r="E399" s="136">
        <v>1</v>
      </c>
      <c r="F399" s="170"/>
      <c r="G399" s="115" t="s">
        <v>2044</v>
      </c>
      <c r="H399" s="115">
        <v>1</v>
      </c>
    </row>
    <row r="400" spans="1:8" s="111" customFormat="1" ht="25.5" x14ac:dyDescent="0.2">
      <c r="A400" s="105"/>
      <c r="B400" s="112">
        <v>1312</v>
      </c>
      <c r="C400" s="113"/>
      <c r="D400" s="114" t="s">
        <v>1763</v>
      </c>
      <c r="E400" s="136">
        <v>1</v>
      </c>
      <c r="F400" s="170"/>
      <c r="G400" s="115" t="s">
        <v>1762</v>
      </c>
      <c r="H400" s="115">
        <v>1</v>
      </c>
    </row>
    <row r="401" spans="1:8" s="111" customFormat="1" x14ac:dyDescent="0.2">
      <c r="A401" s="105"/>
      <c r="B401" s="112">
        <v>1312</v>
      </c>
      <c r="C401" s="113"/>
      <c r="D401" s="114" t="s">
        <v>1764</v>
      </c>
      <c r="E401" s="136">
        <v>1</v>
      </c>
      <c r="F401" s="170"/>
      <c r="G401" s="115" t="s">
        <v>1763</v>
      </c>
      <c r="H401" s="115">
        <v>1</v>
      </c>
    </row>
    <row r="402" spans="1:8" s="111" customFormat="1" ht="25.5" x14ac:dyDescent="0.2">
      <c r="A402" s="105"/>
      <c r="B402" s="112">
        <v>1312</v>
      </c>
      <c r="C402" s="113"/>
      <c r="D402" s="114" t="s">
        <v>1765</v>
      </c>
      <c r="E402" s="136">
        <v>1</v>
      </c>
      <c r="F402" s="170"/>
      <c r="G402" s="115" t="s">
        <v>1764</v>
      </c>
      <c r="H402" s="115">
        <v>1</v>
      </c>
    </row>
    <row r="403" spans="1:8" s="111" customFormat="1" ht="25.5" x14ac:dyDescent="0.2">
      <c r="A403" s="105"/>
      <c r="B403" s="112">
        <v>1312</v>
      </c>
      <c r="C403" s="113"/>
      <c r="D403" s="114" t="s">
        <v>1766</v>
      </c>
      <c r="E403" s="136">
        <v>1</v>
      </c>
      <c r="F403" s="170"/>
      <c r="G403" s="115" t="s">
        <v>1765</v>
      </c>
      <c r="H403" s="115">
        <v>1</v>
      </c>
    </row>
    <row r="404" spans="1:8" s="111" customFormat="1" x14ac:dyDescent="0.2">
      <c r="A404" s="105"/>
      <c r="B404" s="112">
        <v>1312</v>
      </c>
      <c r="C404" s="113"/>
      <c r="D404" s="114" t="s">
        <v>1767</v>
      </c>
      <c r="E404" s="136">
        <v>1</v>
      </c>
      <c r="F404" s="170"/>
      <c r="G404" s="115" t="s">
        <v>1766</v>
      </c>
      <c r="H404" s="115">
        <v>1</v>
      </c>
    </row>
    <row r="405" spans="1:8" s="111" customFormat="1" x14ac:dyDescent="0.2">
      <c r="A405" s="105"/>
      <c r="B405" s="112">
        <v>1312</v>
      </c>
      <c r="C405" s="113"/>
      <c r="D405" s="114" t="s">
        <v>1768</v>
      </c>
      <c r="E405" s="136">
        <v>1</v>
      </c>
      <c r="F405" s="170"/>
      <c r="G405" s="115" t="s">
        <v>1767</v>
      </c>
      <c r="H405" s="115">
        <v>1</v>
      </c>
    </row>
    <row r="406" spans="1:8" s="111" customFormat="1" ht="25.5" x14ac:dyDescent="0.2">
      <c r="A406" s="105"/>
      <c r="B406" s="112">
        <v>1312</v>
      </c>
      <c r="C406" s="113"/>
      <c r="D406" s="114" t="s">
        <v>1769</v>
      </c>
      <c r="E406" s="136">
        <v>1</v>
      </c>
      <c r="F406" s="170"/>
      <c r="G406" s="115" t="s">
        <v>1768</v>
      </c>
      <c r="H406" s="115">
        <v>1</v>
      </c>
    </row>
    <row r="407" spans="1:8" s="111" customFormat="1" x14ac:dyDescent="0.2">
      <c r="A407" s="105"/>
      <c r="B407" s="112">
        <v>1312</v>
      </c>
      <c r="C407" s="113"/>
      <c r="D407" s="114" t="s">
        <v>1770</v>
      </c>
      <c r="E407" s="136">
        <v>1</v>
      </c>
      <c r="F407" s="170"/>
      <c r="G407" s="115" t="s">
        <v>1770</v>
      </c>
      <c r="H407" s="115">
        <v>1</v>
      </c>
    </row>
    <row r="408" spans="1:8" s="111" customFormat="1" x14ac:dyDescent="0.2">
      <c r="A408" s="105"/>
      <c r="B408" s="112">
        <v>1312</v>
      </c>
      <c r="C408" s="113"/>
      <c r="D408" s="114" t="s">
        <v>1771</v>
      </c>
      <c r="E408" s="136">
        <v>1</v>
      </c>
      <c r="F408" s="170"/>
      <c r="G408" s="115" t="s">
        <v>1771</v>
      </c>
      <c r="H408" s="115">
        <v>1</v>
      </c>
    </row>
    <row r="409" spans="1:8" s="111" customFormat="1" ht="25.5" x14ac:dyDescent="0.2">
      <c r="A409" s="105"/>
      <c r="B409" s="112">
        <v>1312</v>
      </c>
      <c r="C409" s="113"/>
      <c r="D409" s="114" t="s">
        <v>1772</v>
      </c>
      <c r="E409" s="136">
        <v>1</v>
      </c>
      <c r="F409" s="170"/>
      <c r="G409" s="115" t="s">
        <v>1772</v>
      </c>
      <c r="H409" s="115">
        <v>1</v>
      </c>
    </row>
    <row r="410" spans="1:8" s="111" customFormat="1" x14ac:dyDescent="0.2">
      <c r="A410" s="105"/>
      <c r="B410" s="112">
        <v>1312</v>
      </c>
      <c r="C410" s="113"/>
      <c r="D410" s="114" t="s">
        <v>1773</v>
      </c>
      <c r="E410" s="136">
        <v>1</v>
      </c>
      <c r="F410" s="170"/>
      <c r="G410" s="115" t="s">
        <v>1773</v>
      </c>
      <c r="H410" s="115">
        <v>1</v>
      </c>
    </row>
    <row r="411" spans="1:8" s="111" customFormat="1" x14ac:dyDescent="0.2">
      <c r="A411" s="105"/>
      <c r="B411" s="112">
        <v>1312</v>
      </c>
      <c r="C411" s="113"/>
      <c r="D411" s="114" t="s">
        <v>1774</v>
      </c>
      <c r="E411" s="136">
        <v>1</v>
      </c>
      <c r="F411" s="170"/>
      <c r="G411" s="115" t="s">
        <v>1774</v>
      </c>
      <c r="H411" s="115">
        <v>1</v>
      </c>
    </row>
    <row r="412" spans="1:8" s="111" customFormat="1" ht="25.5" x14ac:dyDescent="0.2">
      <c r="A412" s="105"/>
      <c r="B412" s="112">
        <v>1312</v>
      </c>
      <c r="C412" s="113"/>
      <c r="D412" s="114" t="s">
        <v>1775</v>
      </c>
      <c r="E412" s="136">
        <v>1</v>
      </c>
      <c r="F412" s="170"/>
      <c r="G412" s="115" t="s">
        <v>1775</v>
      </c>
      <c r="H412" s="115">
        <v>1</v>
      </c>
    </row>
    <row r="413" spans="1:8" s="111" customFormat="1" x14ac:dyDescent="0.2">
      <c r="A413" s="105"/>
      <c r="B413" s="112">
        <v>1312</v>
      </c>
      <c r="C413" s="113"/>
      <c r="D413" s="114" t="s">
        <v>1776</v>
      </c>
      <c r="E413" s="136">
        <v>1</v>
      </c>
      <c r="F413" s="170"/>
      <c r="G413" s="115" t="s">
        <v>1776</v>
      </c>
      <c r="H413" s="115">
        <v>1</v>
      </c>
    </row>
    <row r="414" spans="1:8" s="111" customFormat="1" x14ac:dyDescent="0.2">
      <c r="A414" s="105"/>
      <c r="B414" s="112">
        <v>1312</v>
      </c>
      <c r="C414" s="113"/>
      <c r="D414" s="114" t="s">
        <v>1777</v>
      </c>
      <c r="E414" s="136">
        <v>1</v>
      </c>
      <c r="F414" s="170"/>
      <c r="G414" s="115" t="s">
        <v>1777</v>
      </c>
      <c r="H414" s="115">
        <v>1</v>
      </c>
    </row>
    <row r="415" spans="1:8" s="111" customFormat="1" ht="25.5" x14ac:dyDescent="0.2">
      <c r="A415" s="105"/>
      <c r="B415" s="112">
        <v>1312</v>
      </c>
      <c r="C415" s="113"/>
      <c r="D415" s="114" t="s">
        <v>1778</v>
      </c>
      <c r="E415" s="136">
        <v>1</v>
      </c>
      <c r="F415" s="170"/>
      <c r="G415" s="115" t="s">
        <v>1778</v>
      </c>
      <c r="H415" s="115">
        <v>1</v>
      </c>
    </row>
    <row r="416" spans="1:8" s="111" customFormat="1" x14ac:dyDescent="0.2">
      <c r="A416" s="105"/>
      <c r="B416" s="112">
        <v>1312</v>
      </c>
      <c r="C416" s="113"/>
      <c r="D416" s="114" t="s">
        <v>1779</v>
      </c>
      <c r="E416" s="136">
        <v>1</v>
      </c>
      <c r="F416" s="170"/>
      <c r="G416" s="115" t="s">
        <v>1779</v>
      </c>
      <c r="H416" s="115">
        <v>1</v>
      </c>
    </row>
    <row r="417" spans="1:8" s="111" customFormat="1" ht="25.5" x14ac:dyDescent="0.2">
      <c r="A417" s="105"/>
      <c r="B417" s="112">
        <v>1312</v>
      </c>
      <c r="C417" s="113"/>
      <c r="D417" s="114" t="s">
        <v>1780</v>
      </c>
      <c r="E417" s="136">
        <v>1</v>
      </c>
      <c r="F417" s="170"/>
      <c r="G417" s="115" t="s">
        <v>1781</v>
      </c>
      <c r="H417" s="115">
        <v>1</v>
      </c>
    </row>
    <row r="418" spans="1:8" s="111" customFormat="1" x14ac:dyDescent="0.2">
      <c r="A418" s="105"/>
      <c r="B418" s="112">
        <v>1312</v>
      </c>
      <c r="C418" s="113"/>
      <c r="D418" s="114" t="s">
        <v>1781</v>
      </c>
      <c r="E418" s="136">
        <v>1</v>
      </c>
      <c r="F418" s="170"/>
      <c r="G418" s="115" t="s">
        <v>1782</v>
      </c>
      <c r="H418" s="115">
        <v>1</v>
      </c>
    </row>
    <row r="419" spans="1:8" s="111" customFormat="1" x14ac:dyDescent="0.2">
      <c r="A419" s="105"/>
      <c r="B419" s="112">
        <v>1312</v>
      </c>
      <c r="C419" s="113"/>
      <c r="D419" s="114" t="s">
        <v>1782</v>
      </c>
      <c r="E419" s="136">
        <v>1</v>
      </c>
      <c r="F419" s="170"/>
      <c r="G419" s="115" t="s">
        <v>1783</v>
      </c>
      <c r="H419" s="115">
        <v>1</v>
      </c>
    </row>
    <row r="420" spans="1:8" s="111" customFormat="1" x14ac:dyDescent="0.2">
      <c r="A420" s="105"/>
      <c r="B420" s="112">
        <v>1312</v>
      </c>
      <c r="C420" s="113"/>
      <c r="D420" s="114" t="s">
        <v>1783</v>
      </c>
      <c r="E420" s="136">
        <v>1</v>
      </c>
      <c r="F420" s="170"/>
      <c r="G420" s="115" t="s">
        <v>1784</v>
      </c>
      <c r="H420" s="115">
        <v>1</v>
      </c>
    </row>
    <row r="421" spans="1:8" s="111" customFormat="1" x14ac:dyDescent="0.2">
      <c r="A421" s="105"/>
      <c r="B421" s="112">
        <v>1312</v>
      </c>
      <c r="C421" s="113"/>
      <c r="D421" s="114" t="s">
        <v>1784</v>
      </c>
      <c r="E421" s="136">
        <v>1</v>
      </c>
      <c r="F421" s="170"/>
      <c r="G421" s="115" t="s">
        <v>1785</v>
      </c>
      <c r="H421" s="115">
        <v>1</v>
      </c>
    </row>
    <row r="422" spans="1:8" s="111" customFormat="1" x14ac:dyDescent="0.2">
      <c r="A422" s="105"/>
      <c r="B422" s="112">
        <v>1312</v>
      </c>
      <c r="C422" s="113"/>
      <c r="D422" s="114" t="s">
        <v>1785</v>
      </c>
      <c r="E422" s="136">
        <v>1</v>
      </c>
      <c r="F422" s="170"/>
      <c r="G422" s="115" t="s">
        <v>2045</v>
      </c>
      <c r="H422" s="115">
        <v>1</v>
      </c>
    </row>
    <row r="423" spans="1:8" s="111" customFormat="1" ht="25.5" x14ac:dyDescent="0.2">
      <c r="A423" s="105"/>
      <c r="B423" s="112">
        <v>1312</v>
      </c>
      <c r="C423" s="113"/>
      <c r="D423" s="114" t="s">
        <v>1786</v>
      </c>
      <c r="E423" s="136">
        <v>1</v>
      </c>
      <c r="F423" s="170"/>
      <c r="G423" s="115" t="s">
        <v>1788</v>
      </c>
      <c r="H423" s="115">
        <v>1</v>
      </c>
    </row>
    <row r="424" spans="1:8" s="111" customFormat="1" ht="25.5" x14ac:dyDescent="0.2">
      <c r="A424" s="105"/>
      <c r="B424" s="112">
        <v>1312</v>
      </c>
      <c r="C424" s="113"/>
      <c r="D424" s="114" t="s">
        <v>1787</v>
      </c>
      <c r="E424" s="136">
        <v>1</v>
      </c>
      <c r="F424" s="170"/>
      <c r="G424" s="115" t="s">
        <v>1789</v>
      </c>
      <c r="H424" s="115">
        <v>1</v>
      </c>
    </row>
    <row r="425" spans="1:8" s="111" customFormat="1" ht="25.5" x14ac:dyDescent="0.2">
      <c r="A425" s="105"/>
      <c r="B425" s="112">
        <v>1312</v>
      </c>
      <c r="C425" s="113"/>
      <c r="D425" s="114" t="s">
        <v>1788</v>
      </c>
      <c r="E425" s="136">
        <v>1</v>
      </c>
      <c r="F425" s="170"/>
      <c r="G425" s="115" t="s">
        <v>1790</v>
      </c>
      <c r="H425" s="115">
        <v>1</v>
      </c>
    </row>
    <row r="426" spans="1:8" s="111" customFormat="1" ht="25.5" x14ac:dyDescent="0.2">
      <c r="A426" s="105"/>
      <c r="B426" s="112">
        <v>1312</v>
      </c>
      <c r="C426" s="113"/>
      <c r="D426" s="114" t="s">
        <v>1789</v>
      </c>
      <c r="E426" s="136">
        <v>1</v>
      </c>
      <c r="F426" s="170"/>
      <c r="G426" s="115" t="s">
        <v>1791</v>
      </c>
      <c r="H426" s="115">
        <v>1</v>
      </c>
    </row>
    <row r="427" spans="1:8" s="111" customFormat="1" ht="25.5" x14ac:dyDescent="0.2">
      <c r="A427" s="105"/>
      <c r="B427" s="112">
        <v>1312</v>
      </c>
      <c r="C427" s="113"/>
      <c r="D427" s="114" t="s">
        <v>1790</v>
      </c>
      <c r="E427" s="136">
        <v>1</v>
      </c>
      <c r="F427" s="170"/>
      <c r="G427" s="115" t="s">
        <v>1792</v>
      </c>
      <c r="H427" s="115">
        <v>1</v>
      </c>
    </row>
    <row r="428" spans="1:8" s="111" customFormat="1" ht="25.5" x14ac:dyDescent="0.2">
      <c r="A428" s="105"/>
      <c r="B428" s="112">
        <v>1312</v>
      </c>
      <c r="C428" s="113"/>
      <c r="D428" s="114" t="s">
        <v>1791</v>
      </c>
      <c r="E428" s="136">
        <v>1</v>
      </c>
      <c r="F428" s="170"/>
      <c r="G428" s="115" t="s">
        <v>1793</v>
      </c>
      <c r="H428" s="115">
        <v>1</v>
      </c>
    </row>
    <row r="429" spans="1:8" s="111" customFormat="1" ht="25.5" x14ac:dyDescent="0.2">
      <c r="A429" s="105"/>
      <c r="B429" s="112">
        <v>1312</v>
      </c>
      <c r="C429" s="113"/>
      <c r="D429" s="114" t="s">
        <v>1792</v>
      </c>
      <c r="E429" s="136">
        <v>1</v>
      </c>
      <c r="F429" s="170"/>
      <c r="G429" s="115" t="s">
        <v>1794</v>
      </c>
      <c r="H429" s="115">
        <v>1</v>
      </c>
    </row>
    <row r="430" spans="1:8" s="111" customFormat="1" x14ac:dyDescent="0.2">
      <c r="A430" s="105"/>
      <c r="B430" s="112">
        <v>1312</v>
      </c>
      <c r="C430" s="113"/>
      <c r="D430" s="114" t="s">
        <v>1793</v>
      </c>
      <c r="E430" s="136">
        <v>1</v>
      </c>
      <c r="F430" s="170"/>
      <c r="G430" s="115" t="s">
        <v>1795</v>
      </c>
      <c r="H430" s="115">
        <v>1</v>
      </c>
    </row>
    <row r="431" spans="1:8" s="111" customFormat="1" ht="25.5" x14ac:dyDescent="0.2">
      <c r="A431" s="105"/>
      <c r="B431" s="112">
        <v>1312</v>
      </c>
      <c r="C431" s="113"/>
      <c r="D431" s="114" t="s">
        <v>1794</v>
      </c>
      <c r="E431" s="136">
        <v>1</v>
      </c>
      <c r="F431" s="170"/>
      <c r="G431" s="115" t="s">
        <v>1796</v>
      </c>
      <c r="H431" s="115">
        <v>1</v>
      </c>
    </row>
    <row r="432" spans="1:8" s="111" customFormat="1" x14ac:dyDescent="0.2">
      <c r="A432" s="105"/>
      <c r="B432" s="112">
        <v>1312</v>
      </c>
      <c r="C432" s="113"/>
      <c r="D432" s="114" t="s">
        <v>1795</v>
      </c>
      <c r="E432" s="136">
        <v>1</v>
      </c>
      <c r="F432" s="170"/>
      <c r="G432" s="115" t="s">
        <v>1797</v>
      </c>
      <c r="H432" s="115">
        <v>1</v>
      </c>
    </row>
    <row r="433" spans="1:8" s="111" customFormat="1" ht="25.5" x14ac:dyDescent="0.2">
      <c r="A433" s="105"/>
      <c r="B433" s="112">
        <v>1312</v>
      </c>
      <c r="C433" s="113"/>
      <c r="D433" s="114" t="s">
        <v>1796</v>
      </c>
      <c r="E433" s="136">
        <v>1</v>
      </c>
      <c r="F433" s="170"/>
      <c r="G433" s="115" t="s">
        <v>1798</v>
      </c>
      <c r="H433" s="115">
        <v>1</v>
      </c>
    </row>
    <row r="434" spans="1:8" s="111" customFormat="1" x14ac:dyDescent="0.2">
      <c r="A434" s="105"/>
      <c r="B434" s="112">
        <v>1312</v>
      </c>
      <c r="C434" s="113"/>
      <c r="D434" s="114" t="s">
        <v>1797</v>
      </c>
      <c r="E434" s="136">
        <v>1</v>
      </c>
      <c r="F434" s="170"/>
      <c r="G434" s="115" t="s">
        <v>1799</v>
      </c>
      <c r="H434" s="115">
        <v>1</v>
      </c>
    </row>
    <row r="435" spans="1:8" s="111" customFormat="1" ht="25.5" x14ac:dyDescent="0.2">
      <c r="A435" s="105"/>
      <c r="B435" s="112">
        <v>1312</v>
      </c>
      <c r="C435" s="113"/>
      <c r="D435" s="114" t="s">
        <v>1798</v>
      </c>
      <c r="E435" s="136">
        <v>1</v>
      </c>
      <c r="F435" s="170"/>
      <c r="G435" s="115" t="s">
        <v>2046</v>
      </c>
      <c r="H435" s="115">
        <v>1</v>
      </c>
    </row>
    <row r="436" spans="1:8" s="111" customFormat="1" ht="25.5" x14ac:dyDescent="0.2">
      <c r="A436" s="105"/>
      <c r="B436" s="112">
        <v>1312</v>
      </c>
      <c r="C436" s="113"/>
      <c r="D436" s="114" t="s">
        <v>1799</v>
      </c>
      <c r="E436" s="136">
        <v>1</v>
      </c>
      <c r="F436" s="170"/>
      <c r="G436" s="115" t="s">
        <v>1800</v>
      </c>
      <c r="H436" s="115">
        <v>1</v>
      </c>
    </row>
    <row r="437" spans="1:8" s="111" customFormat="1" ht="25.5" x14ac:dyDescent="0.2">
      <c r="A437" s="105"/>
      <c r="B437" s="112">
        <v>1312</v>
      </c>
      <c r="C437" s="113"/>
      <c r="D437" s="114" t="s">
        <v>1800</v>
      </c>
      <c r="E437" s="136">
        <v>1</v>
      </c>
      <c r="F437" s="170"/>
      <c r="G437" s="115" t="s">
        <v>1801</v>
      </c>
      <c r="H437" s="115">
        <v>1</v>
      </c>
    </row>
    <row r="438" spans="1:8" s="111" customFormat="1" x14ac:dyDescent="0.2">
      <c r="A438" s="105"/>
      <c r="B438" s="112">
        <v>1312</v>
      </c>
      <c r="C438" s="113"/>
      <c r="D438" s="114" t="s">
        <v>1801</v>
      </c>
      <c r="E438" s="136">
        <v>1</v>
      </c>
      <c r="F438" s="170"/>
      <c r="G438" s="115" t="s">
        <v>1802</v>
      </c>
      <c r="H438" s="115">
        <v>1</v>
      </c>
    </row>
    <row r="439" spans="1:8" s="111" customFormat="1" ht="25.5" x14ac:dyDescent="0.2">
      <c r="A439" s="105"/>
      <c r="B439" s="112">
        <v>1312</v>
      </c>
      <c r="C439" s="113"/>
      <c r="D439" s="114" t="s">
        <v>1802</v>
      </c>
      <c r="E439" s="136">
        <v>1</v>
      </c>
      <c r="F439" s="170"/>
      <c r="G439" s="115" t="s">
        <v>1803</v>
      </c>
      <c r="H439" s="115">
        <v>1</v>
      </c>
    </row>
    <row r="440" spans="1:8" s="111" customFormat="1" ht="25.5" x14ac:dyDescent="0.2">
      <c r="A440" s="105"/>
      <c r="B440" s="112">
        <v>1312</v>
      </c>
      <c r="C440" s="113"/>
      <c r="D440" s="114" t="s">
        <v>1803</v>
      </c>
      <c r="E440" s="136">
        <v>1</v>
      </c>
      <c r="F440" s="170"/>
      <c r="G440" s="115" t="s">
        <v>1804</v>
      </c>
      <c r="H440" s="115">
        <v>1</v>
      </c>
    </row>
    <row r="441" spans="1:8" s="111" customFormat="1" ht="25.5" x14ac:dyDescent="0.2">
      <c r="A441" s="105"/>
      <c r="B441" s="112">
        <v>1312</v>
      </c>
      <c r="C441" s="113"/>
      <c r="D441" s="114" t="s">
        <v>1804</v>
      </c>
      <c r="E441" s="136">
        <v>1</v>
      </c>
      <c r="F441" s="170"/>
      <c r="G441" s="115" t="s">
        <v>1805</v>
      </c>
      <c r="H441" s="115">
        <v>1</v>
      </c>
    </row>
    <row r="442" spans="1:8" s="111" customFormat="1" ht="25.5" x14ac:dyDescent="0.2">
      <c r="A442" s="105"/>
      <c r="B442" s="112">
        <v>1312</v>
      </c>
      <c r="C442" s="113"/>
      <c r="D442" s="114" t="s">
        <v>1805</v>
      </c>
      <c r="E442" s="136">
        <v>1</v>
      </c>
      <c r="F442" s="170"/>
      <c r="G442" s="115" t="s">
        <v>1806</v>
      </c>
      <c r="H442" s="115">
        <v>1</v>
      </c>
    </row>
    <row r="443" spans="1:8" s="111" customFormat="1" ht="25.5" x14ac:dyDescent="0.2">
      <c r="A443" s="105"/>
      <c r="B443" s="112">
        <v>1312</v>
      </c>
      <c r="C443" s="113"/>
      <c r="D443" s="114" t="s">
        <v>1806</v>
      </c>
      <c r="E443" s="136">
        <v>1</v>
      </c>
      <c r="F443" s="170"/>
      <c r="G443" s="115" t="s">
        <v>1807</v>
      </c>
      <c r="H443" s="115">
        <v>1</v>
      </c>
    </row>
    <row r="444" spans="1:8" s="111" customFormat="1" ht="25.5" x14ac:dyDescent="0.2">
      <c r="A444" s="105"/>
      <c r="B444" s="112">
        <v>1312</v>
      </c>
      <c r="C444" s="113"/>
      <c r="D444" s="114" t="s">
        <v>1807</v>
      </c>
      <c r="E444" s="136">
        <v>1</v>
      </c>
      <c r="F444" s="170"/>
      <c r="G444" s="115" t="s">
        <v>1808</v>
      </c>
      <c r="H444" s="115">
        <v>1</v>
      </c>
    </row>
    <row r="445" spans="1:8" s="111" customFormat="1" ht="25.5" x14ac:dyDescent="0.2">
      <c r="A445" s="105"/>
      <c r="B445" s="112">
        <v>1312</v>
      </c>
      <c r="C445" s="113"/>
      <c r="D445" s="114" t="s">
        <v>1808</v>
      </c>
      <c r="E445" s="136">
        <v>1</v>
      </c>
      <c r="F445" s="170"/>
      <c r="G445" s="115" t="s">
        <v>1809</v>
      </c>
      <c r="H445" s="115">
        <v>1</v>
      </c>
    </row>
    <row r="446" spans="1:8" s="111" customFormat="1" ht="25.5" x14ac:dyDescent="0.2">
      <c r="A446" s="105"/>
      <c r="B446" s="112">
        <v>1312</v>
      </c>
      <c r="C446" s="113"/>
      <c r="D446" s="114" t="s">
        <v>1809</v>
      </c>
      <c r="E446" s="136">
        <v>1</v>
      </c>
      <c r="F446" s="170"/>
      <c r="G446" s="115" t="s">
        <v>1810</v>
      </c>
      <c r="H446" s="115">
        <v>1</v>
      </c>
    </row>
    <row r="447" spans="1:8" s="111" customFormat="1" x14ac:dyDescent="0.2">
      <c r="A447" s="105"/>
      <c r="B447" s="112">
        <v>1312</v>
      </c>
      <c r="C447" s="113"/>
      <c r="D447" s="114" t="s">
        <v>1810</v>
      </c>
      <c r="E447" s="136">
        <v>1</v>
      </c>
      <c r="F447" s="170"/>
      <c r="G447" s="115" t="s">
        <v>1811</v>
      </c>
      <c r="H447" s="115">
        <v>1</v>
      </c>
    </row>
    <row r="448" spans="1:8" s="111" customFormat="1" x14ac:dyDescent="0.2">
      <c r="A448" s="105"/>
      <c r="B448" s="112">
        <v>1312</v>
      </c>
      <c r="C448" s="113"/>
      <c r="D448" s="114" t="s">
        <v>1811</v>
      </c>
      <c r="E448" s="136">
        <v>1</v>
      </c>
      <c r="F448" s="170"/>
      <c r="G448" s="115" t="s">
        <v>1812</v>
      </c>
      <c r="H448" s="115">
        <v>1</v>
      </c>
    </row>
    <row r="449" spans="1:8" s="111" customFormat="1" x14ac:dyDescent="0.2">
      <c r="A449" s="105"/>
      <c r="B449" s="112">
        <v>1312</v>
      </c>
      <c r="C449" s="113"/>
      <c r="D449" s="114" t="s">
        <v>1812</v>
      </c>
      <c r="E449" s="136">
        <v>1</v>
      </c>
      <c r="F449" s="170"/>
      <c r="G449" s="115" t="s">
        <v>1813</v>
      </c>
      <c r="H449" s="115">
        <v>1</v>
      </c>
    </row>
    <row r="450" spans="1:8" s="111" customFormat="1" ht="25.5" x14ac:dyDescent="0.2">
      <c r="A450" s="105"/>
      <c r="B450" s="112">
        <v>1312</v>
      </c>
      <c r="C450" s="113"/>
      <c r="D450" s="114" t="s">
        <v>1813</v>
      </c>
      <c r="E450" s="136">
        <v>1</v>
      </c>
      <c r="F450" s="170"/>
      <c r="G450" s="115" t="s">
        <v>1814</v>
      </c>
      <c r="H450" s="115">
        <v>1</v>
      </c>
    </row>
    <row r="451" spans="1:8" s="111" customFormat="1" ht="25.5" x14ac:dyDescent="0.2">
      <c r="A451" s="105"/>
      <c r="B451" s="112">
        <v>1312</v>
      </c>
      <c r="C451" s="113"/>
      <c r="D451" s="114" t="s">
        <v>1814</v>
      </c>
      <c r="E451" s="136">
        <v>1</v>
      </c>
      <c r="F451" s="170"/>
      <c r="G451" s="115" t="s">
        <v>1815</v>
      </c>
      <c r="H451" s="115">
        <v>1</v>
      </c>
    </row>
    <row r="452" spans="1:8" s="111" customFormat="1" x14ac:dyDescent="0.2">
      <c r="A452" s="105"/>
      <c r="B452" s="112">
        <v>1312</v>
      </c>
      <c r="C452" s="113"/>
      <c r="D452" s="114" t="s">
        <v>1815</v>
      </c>
      <c r="E452" s="136">
        <v>1</v>
      </c>
      <c r="F452" s="170"/>
      <c r="G452" s="115" t="s">
        <v>1816</v>
      </c>
      <c r="H452" s="115">
        <v>1</v>
      </c>
    </row>
    <row r="453" spans="1:8" s="111" customFormat="1" x14ac:dyDescent="0.2">
      <c r="A453" s="105"/>
      <c r="B453" s="112">
        <v>1312</v>
      </c>
      <c r="C453" s="113"/>
      <c r="D453" s="114" t="s">
        <v>1816</v>
      </c>
      <c r="E453" s="136">
        <v>1</v>
      </c>
      <c r="F453" s="170"/>
      <c r="G453" s="115" t="s">
        <v>1817</v>
      </c>
      <c r="H453" s="115">
        <v>1</v>
      </c>
    </row>
    <row r="454" spans="1:8" s="111" customFormat="1" x14ac:dyDescent="0.2">
      <c r="A454" s="105"/>
      <c r="B454" s="112">
        <v>1312</v>
      </c>
      <c r="C454" s="113"/>
      <c r="D454" s="114" t="s">
        <v>1817</v>
      </c>
      <c r="E454" s="136">
        <v>1</v>
      </c>
      <c r="F454" s="170"/>
      <c r="G454" s="115" t="s">
        <v>1819</v>
      </c>
      <c r="H454" s="115">
        <v>1</v>
      </c>
    </row>
    <row r="455" spans="1:8" s="111" customFormat="1" x14ac:dyDescent="0.2">
      <c r="A455" s="105"/>
      <c r="B455" s="112">
        <v>1312</v>
      </c>
      <c r="C455" s="113"/>
      <c r="D455" s="114" t="s">
        <v>1818</v>
      </c>
      <c r="E455" s="136">
        <v>1</v>
      </c>
      <c r="F455" s="170"/>
      <c r="G455" s="115" t="s">
        <v>1821</v>
      </c>
      <c r="H455" s="115">
        <v>1</v>
      </c>
    </row>
    <row r="456" spans="1:8" s="111" customFormat="1" x14ac:dyDescent="0.2">
      <c r="A456" s="105"/>
      <c r="B456" s="112">
        <v>1312</v>
      </c>
      <c r="C456" s="113"/>
      <c r="D456" s="114" t="s">
        <v>1819</v>
      </c>
      <c r="E456" s="136">
        <v>1</v>
      </c>
      <c r="F456" s="170"/>
      <c r="G456" s="115" t="s">
        <v>2047</v>
      </c>
      <c r="H456" s="115">
        <v>1</v>
      </c>
    </row>
    <row r="457" spans="1:8" s="111" customFormat="1" x14ac:dyDescent="0.2">
      <c r="A457" s="105"/>
      <c r="B457" s="112">
        <v>1312</v>
      </c>
      <c r="C457" s="113"/>
      <c r="D457" s="114" t="s">
        <v>1820</v>
      </c>
      <c r="E457" s="136">
        <v>1</v>
      </c>
      <c r="F457" s="170"/>
      <c r="G457" s="115" t="s">
        <v>1822</v>
      </c>
      <c r="H457" s="115">
        <v>1</v>
      </c>
    </row>
    <row r="458" spans="1:8" s="111" customFormat="1" x14ac:dyDescent="0.2">
      <c r="A458" s="105"/>
      <c r="B458" s="112">
        <v>1312</v>
      </c>
      <c r="C458" s="113"/>
      <c r="D458" s="114" t="s">
        <v>1821</v>
      </c>
      <c r="E458" s="136">
        <v>1</v>
      </c>
      <c r="F458" s="170"/>
      <c r="G458" s="115" t="s">
        <v>1823</v>
      </c>
      <c r="H458" s="115">
        <v>1</v>
      </c>
    </row>
    <row r="459" spans="1:8" s="111" customFormat="1" x14ac:dyDescent="0.2">
      <c r="A459" s="105"/>
      <c r="B459" s="112">
        <v>1312</v>
      </c>
      <c r="C459" s="113"/>
      <c r="D459" s="114" t="s">
        <v>1822</v>
      </c>
      <c r="E459" s="136">
        <v>1</v>
      </c>
      <c r="F459" s="170"/>
      <c r="G459" s="115" t="s">
        <v>1824</v>
      </c>
      <c r="H459" s="115">
        <v>1</v>
      </c>
    </row>
    <row r="460" spans="1:8" s="111" customFormat="1" x14ac:dyDescent="0.2">
      <c r="A460" s="105"/>
      <c r="B460" s="112">
        <v>1312</v>
      </c>
      <c r="C460" s="113"/>
      <c r="D460" s="114" t="s">
        <v>1823</v>
      </c>
      <c r="E460" s="136">
        <v>1</v>
      </c>
      <c r="F460" s="170"/>
      <c r="G460" s="115" t="s">
        <v>1825</v>
      </c>
      <c r="H460" s="115">
        <v>1</v>
      </c>
    </row>
    <row r="461" spans="1:8" s="111" customFormat="1" x14ac:dyDescent="0.2">
      <c r="A461" s="105"/>
      <c r="B461" s="112">
        <v>1312</v>
      </c>
      <c r="C461" s="113"/>
      <c r="D461" s="114" t="s">
        <v>1824</v>
      </c>
      <c r="E461" s="136">
        <v>1</v>
      </c>
      <c r="F461" s="170"/>
      <c r="G461" s="115" t="s">
        <v>1826</v>
      </c>
      <c r="H461" s="115">
        <v>1</v>
      </c>
    </row>
    <row r="462" spans="1:8" s="111" customFormat="1" x14ac:dyDescent="0.2">
      <c r="A462" s="105"/>
      <c r="B462" s="112">
        <v>1312</v>
      </c>
      <c r="C462" s="113"/>
      <c r="D462" s="114" t="s">
        <v>1825</v>
      </c>
      <c r="E462" s="136">
        <v>1</v>
      </c>
      <c r="F462" s="170"/>
      <c r="G462" s="115" t="s">
        <v>1827</v>
      </c>
      <c r="H462" s="115">
        <v>1</v>
      </c>
    </row>
    <row r="463" spans="1:8" s="111" customFormat="1" x14ac:dyDescent="0.2">
      <c r="A463" s="105"/>
      <c r="B463" s="112">
        <v>1312</v>
      </c>
      <c r="C463" s="113"/>
      <c r="D463" s="114" t="s">
        <v>1826</v>
      </c>
      <c r="E463" s="136">
        <v>1</v>
      </c>
      <c r="F463" s="170"/>
      <c r="G463" s="115" t="s">
        <v>1828</v>
      </c>
      <c r="H463" s="115">
        <v>1</v>
      </c>
    </row>
    <row r="464" spans="1:8" s="111" customFormat="1" x14ac:dyDescent="0.2">
      <c r="A464" s="105"/>
      <c r="B464" s="112">
        <v>1312</v>
      </c>
      <c r="C464" s="113"/>
      <c r="D464" s="114" t="s">
        <v>1827</v>
      </c>
      <c r="E464" s="136">
        <v>1</v>
      </c>
      <c r="F464" s="170"/>
      <c r="G464" s="115" t="s">
        <v>1829</v>
      </c>
      <c r="H464" s="115">
        <v>1</v>
      </c>
    </row>
    <row r="465" spans="1:8" s="111" customFormat="1" x14ac:dyDescent="0.2">
      <c r="A465" s="105"/>
      <c r="B465" s="112">
        <v>1312</v>
      </c>
      <c r="C465" s="113"/>
      <c r="D465" s="114" t="s">
        <v>1828</v>
      </c>
      <c r="E465" s="136">
        <v>1</v>
      </c>
      <c r="F465" s="170"/>
      <c r="G465" s="115" t="s">
        <v>1830</v>
      </c>
      <c r="H465" s="115">
        <v>1</v>
      </c>
    </row>
    <row r="466" spans="1:8" s="111" customFormat="1" x14ac:dyDescent="0.2">
      <c r="A466" s="105"/>
      <c r="B466" s="112">
        <v>1312</v>
      </c>
      <c r="C466" s="113"/>
      <c r="D466" s="114" t="s">
        <v>1829</v>
      </c>
      <c r="E466" s="136">
        <v>1</v>
      </c>
      <c r="F466" s="170"/>
      <c r="G466" s="115" t="s">
        <v>1831</v>
      </c>
      <c r="H466" s="115">
        <v>1</v>
      </c>
    </row>
    <row r="467" spans="1:8" s="111" customFormat="1" x14ac:dyDescent="0.2">
      <c r="A467" s="105"/>
      <c r="B467" s="112">
        <v>1312</v>
      </c>
      <c r="C467" s="113"/>
      <c r="D467" s="114" t="s">
        <v>1830</v>
      </c>
      <c r="E467" s="136">
        <v>1</v>
      </c>
      <c r="F467" s="170"/>
      <c r="G467" s="115" t="s">
        <v>1832</v>
      </c>
      <c r="H467" s="115">
        <v>1</v>
      </c>
    </row>
    <row r="468" spans="1:8" s="111" customFormat="1" x14ac:dyDescent="0.2">
      <c r="A468" s="105"/>
      <c r="B468" s="112">
        <v>1312</v>
      </c>
      <c r="C468" s="113"/>
      <c r="D468" s="114" t="s">
        <v>1831</v>
      </c>
      <c r="E468" s="136">
        <v>1</v>
      </c>
      <c r="F468" s="170"/>
      <c r="G468" s="115" t="s">
        <v>1834</v>
      </c>
      <c r="H468" s="115">
        <v>1</v>
      </c>
    </row>
    <row r="469" spans="1:8" s="111" customFormat="1" x14ac:dyDescent="0.2">
      <c r="A469" s="105"/>
      <c r="B469" s="112">
        <v>1312</v>
      </c>
      <c r="C469" s="113"/>
      <c r="D469" s="114" t="s">
        <v>1832</v>
      </c>
      <c r="E469" s="136">
        <v>1</v>
      </c>
      <c r="F469" s="170"/>
      <c r="G469" s="115" t="s">
        <v>1835</v>
      </c>
      <c r="H469" s="115">
        <v>1</v>
      </c>
    </row>
    <row r="470" spans="1:8" s="111" customFormat="1" x14ac:dyDescent="0.2">
      <c r="A470" s="105"/>
      <c r="B470" s="112">
        <v>1312</v>
      </c>
      <c r="C470" s="113"/>
      <c r="D470" s="114" t="s">
        <v>1833</v>
      </c>
      <c r="E470" s="136">
        <v>1</v>
      </c>
      <c r="F470" s="170"/>
      <c r="G470" s="115" t="s">
        <v>1836</v>
      </c>
      <c r="H470" s="115">
        <v>1</v>
      </c>
    </row>
    <row r="471" spans="1:8" s="111" customFormat="1" x14ac:dyDescent="0.2">
      <c r="A471" s="105"/>
      <c r="B471" s="112">
        <v>1312</v>
      </c>
      <c r="C471" s="113"/>
      <c r="D471" s="114" t="s">
        <v>1834</v>
      </c>
      <c r="E471" s="136">
        <v>1</v>
      </c>
      <c r="F471" s="170"/>
      <c r="G471" s="115" t="s">
        <v>1837</v>
      </c>
      <c r="H471" s="115">
        <v>1</v>
      </c>
    </row>
    <row r="472" spans="1:8" s="111" customFormat="1" x14ac:dyDescent="0.2">
      <c r="A472" s="105"/>
      <c r="B472" s="112">
        <v>1312</v>
      </c>
      <c r="C472" s="113"/>
      <c r="D472" s="114" t="s">
        <v>1835</v>
      </c>
      <c r="E472" s="136">
        <v>1</v>
      </c>
      <c r="F472" s="170"/>
      <c r="G472" s="115" t="s">
        <v>1838</v>
      </c>
      <c r="H472" s="115">
        <v>1</v>
      </c>
    </row>
    <row r="473" spans="1:8" s="111" customFormat="1" x14ac:dyDescent="0.2">
      <c r="A473" s="105"/>
      <c r="B473" s="112">
        <v>1312</v>
      </c>
      <c r="C473" s="113"/>
      <c r="D473" s="114" t="s">
        <v>1836</v>
      </c>
      <c r="E473" s="136">
        <v>1</v>
      </c>
      <c r="F473" s="170"/>
      <c r="G473" s="115" t="s">
        <v>2048</v>
      </c>
      <c r="H473" s="115">
        <v>1</v>
      </c>
    </row>
    <row r="474" spans="1:8" s="111" customFormat="1" x14ac:dyDescent="0.2">
      <c r="A474" s="105"/>
      <c r="B474" s="112">
        <v>1312</v>
      </c>
      <c r="C474" s="113"/>
      <c r="D474" s="114" t="s">
        <v>1837</v>
      </c>
      <c r="E474" s="136">
        <v>1</v>
      </c>
      <c r="F474" s="170"/>
      <c r="G474" s="115" t="s">
        <v>1839</v>
      </c>
      <c r="H474" s="115">
        <v>1</v>
      </c>
    </row>
    <row r="475" spans="1:8" s="111" customFormat="1" x14ac:dyDescent="0.2">
      <c r="A475" s="105"/>
      <c r="B475" s="112">
        <v>1312</v>
      </c>
      <c r="C475" s="113"/>
      <c r="D475" s="114" t="s">
        <v>1838</v>
      </c>
      <c r="E475" s="136">
        <v>1</v>
      </c>
      <c r="F475" s="170"/>
      <c r="G475" s="115" t="s">
        <v>1840</v>
      </c>
      <c r="H475" s="115">
        <v>1</v>
      </c>
    </row>
    <row r="476" spans="1:8" s="111" customFormat="1" x14ac:dyDescent="0.2">
      <c r="A476" s="105"/>
      <c r="B476" s="112">
        <v>1312</v>
      </c>
      <c r="C476" s="113"/>
      <c r="D476" s="114" t="s">
        <v>1839</v>
      </c>
      <c r="E476" s="136">
        <v>1</v>
      </c>
      <c r="F476" s="170"/>
      <c r="G476" s="115" t="s">
        <v>1841</v>
      </c>
      <c r="H476" s="115">
        <v>1</v>
      </c>
    </row>
    <row r="477" spans="1:8" s="111" customFormat="1" x14ac:dyDescent="0.2">
      <c r="A477" s="105"/>
      <c r="B477" s="112">
        <v>1312</v>
      </c>
      <c r="C477" s="113"/>
      <c r="D477" s="114" t="s">
        <v>1840</v>
      </c>
      <c r="E477" s="136">
        <v>1</v>
      </c>
      <c r="F477" s="170"/>
      <c r="G477" s="115" t="s">
        <v>1842</v>
      </c>
      <c r="H477" s="115">
        <v>1</v>
      </c>
    </row>
    <row r="478" spans="1:8" s="111" customFormat="1" x14ac:dyDescent="0.2">
      <c r="A478" s="105"/>
      <c r="B478" s="112">
        <v>1312</v>
      </c>
      <c r="C478" s="113"/>
      <c r="D478" s="114" t="s">
        <v>1841</v>
      </c>
      <c r="E478" s="136">
        <v>1</v>
      </c>
      <c r="F478" s="170"/>
      <c r="G478" s="115" t="s">
        <v>1843</v>
      </c>
      <c r="H478" s="115">
        <v>1</v>
      </c>
    </row>
    <row r="479" spans="1:8" s="111" customFormat="1" x14ac:dyDescent="0.2">
      <c r="A479" s="105"/>
      <c r="B479" s="112">
        <v>1312</v>
      </c>
      <c r="C479" s="113"/>
      <c r="D479" s="114" t="s">
        <v>1842</v>
      </c>
      <c r="E479" s="136">
        <v>1</v>
      </c>
      <c r="F479" s="170"/>
      <c r="G479" s="115" t="s">
        <v>1844</v>
      </c>
      <c r="H479" s="115">
        <v>1</v>
      </c>
    </row>
    <row r="480" spans="1:8" s="111" customFormat="1" x14ac:dyDescent="0.2">
      <c r="A480" s="105"/>
      <c r="B480" s="112">
        <v>1312</v>
      </c>
      <c r="C480" s="113"/>
      <c r="D480" s="114" t="s">
        <v>1843</v>
      </c>
      <c r="E480" s="136">
        <v>1</v>
      </c>
      <c r="F480" s="170"/>
      <c r="G480" s="115" t="s">
        <v>1845</v>
      </c>
      <c r="H480" s="115">
        <v>1</v>
      </c>
    </row>
    <row r="481" spans="1:8" s="111" customFormat="1" x14ac:dyDescent="0.2">
      <c r="A481" s="105"/>
      <c r="B481" s="112">
        <v>1312</v>
      </c>
      <c r="C481" s="113"/>
      <c r="D481" s="114" t="s">
        <v>1844</v>
      </c>
      <c r="E481" s="136">
        <v>1</v>
      </c>
      <c r="F481" s="170"/>
      <c r="G481" s="115" t="s">
        <v>1846</v>
      </c>
      <c r="H481" s="115">
        <v>1</v>
      </c>
    </row>
    <row r="482" spans="1:8" s="111" customFormat="1" x14ac:dyDescent="0.2">
      <c r="A482" s="105"/>
      <c r="B482" s="112">
        <v>1312</v>
      </c>
      <c r="C482" s="113"/>
      <c r="D482" s="114" t="s">
        <v>1845</v>
      </c>
      <c r="E482" s="136">
        <v>1</v>
      </c>
      <c r="F482" s="170"/>
      <c r="G482" s="115" t="s">
        <v>1847</v>
      </c>
      <c r="H482" s="115">
        <v>1</v>
      </c>
    </row>
    <row r="483" spans="1:8" s="111" customFormat="1" ht="25.5" x14ac:dyDescent="0.2">
      <c r="A483" s="105"/>
      <c r="B483" s="112">
        <v>1312</v>
      </c>
      <c r="C483" s="113"/>
      <c r="D483" s="114" t="s">
        <v>1846</v>
      </c>
      <c r="E483" s="136">
        <v>1</v>
      </c>
      <c r="F483" s="170"/>
      <c r="G483" s="115" t="s">
        <v>1848</v>
      </c>
      <c r="H483" s="115">
        <v>1</v>
      </c>
    </row>
    <row r="484" spans="1:8" s="111" customFormat="1" x14ac:dyDescent="0.2">
      <c r="A484" s="105"/>
      <c r="B484" s="112">
        <v>1312</v>
      </c>
      <c r="C484" s="113"/>
      <c r="D484" s="114" t="s">
        <v>1847</v>
      </c>
      <c r="E484" s="136">
        <v>1</v>
      </c>
      <c r="F484" s="170"/>
      <c r="G484" s="115" t="s">
        <v>1849</v>
      </c>
      <c r="H484" s="115">
        <v>1</v>
      </c>
    </row>
    <row r="485" spans="1:8" s="111" customFormat="1" ht="25.5" x14ac:dyDescent="0.2">
      <c r="A485" s="105"/>
      <c r="B485" s="112">
        <v>1312</v>
      </c>
      <c r="C485" s="113"/>
      <c r="D485" s="114" t="s">
        <v>1848</v>
      </c>
      <c r="E485" s="136">
        <v>1</v>
      </c>
      <c r="F485" s="170"/>
      <c r="G485" s="115" t="s">
        <v>1850</v>
      </c>
      <c r="H485" s="115">
        <v>1</v>
      </c>
    </row>
    <row r="486" spans="1:8" s="111" customFormat="1" x14ac:dyDescent="0.2">
      <c r="A486" s="105"/>
      <c r="B486" s="112">
        <v>1312</v>
      </c>
      <c r="C486" s="113"/>
      <c r="D486" s="114" t="s">
        <v>1849</v>
      </c>
      <c r="E486" s="136">
        <v>1</v>
      </c>
      <c r="F486" s="170"/>
      <c r="G486" s="115" t="s">
        <v>1851</v>
      </c>
      <c r="H486" s="115">
        <v>1</v>
      </c>
    </row>
    <row r="487" spans="1:8" s="111" customFormat="1" ht="25.5" x14ac:dyDescent="0.2">
      <c r="A487" s="105"/>
      <c r="B487" s="112">
        <v>1312</v>
      </c>
      <c r="C487" s="113"/>
      <c r="D487" s="114" t="s">
        <v>1850</v>
      </c>
      <c r="E487" s="136">
        <v>1</v>
      </c>
      <c r="F487" s="170"/>
      <c r="G487" s="115" t="s">
        <v>1852</v>
      </c>
      <c r="H487" s="115">
        <v>1</v>
      </c>
    </row>
    <row r="488" spans="1:8" s="111" customFormat="1" x14ac:dyDescent="0.2">
      <c r="A488" s="105"/>
      <c r="B488" s="112">
        <v>1312</v>
      </c>
      <c r="C488" s="113"/>
      <c r="D488" s="114" t="s">
        <v>1851</v>
      </c>
      <c r="E488" s="136">
        <v>1</v>
      </c>
      <c r="F488" s="170"/>
      <c r="G488" s="115" t="s">
        <v>1853</v>
      </c>
      <c r="H488" s="115">
        <v>1</v>
      </c>
    </row>
    <row r="489" spans="1:8" s="111" customFormat="1" ht="25.5" x14ac:dyDescent="0.2">
      <c r="A489" s="105"/>
      <c r="B489" s="112">
        <v>1312</v>
      </c>
      <c r="C489" s="113"/>
      <c r="D489" s="114" t="s">
        <v>1852</v>
      </c>
      <c r="E489" s="136">
        <v>1</v>
      </c>
      <c r="F489" s="170"/>
      <c r="G489" s="115" t="s">
        <v>1854</v>
      </c>
      <c r="H489" s="115">
        <v>1</v>
      </c>
    </row>
    <row r="490" spans="1:8" s="111" customFormat="1" ht="25.5" x14ac:dyDescent="0.2">
      <c r="A490" s="105"/>
      <c r="B490" s="112">
        <v>1312</v>
      </c>
      <c r="C490" s="113"/>
      <c r="D490" s="114" t="s">
        <v>1853</v>
      </c>
      <c r="E490" s="136">
        <v>1</v>
      </c>
      <c r="F490" s="170"/>
      <c r="G490" s="115" t="s">
        <v>1855</v>
      </c>
      <c r="H490" s="115">
        <v>1</v>
      </c>
    </row>
    <row r="491" spans="1:8" s="111" customFormat="1" x14ac:dyDescent="0.2">
      <c r="A491" s="105"/>
      <c r="B491" s="112">
        <v>1312</v>
      </c>
      <c r="C491" s="113"/>
      <c r="D491" s="114" t="s">
        <v>1854</v>
      </c>
      <c r="E491" s="136">
        <v>1</v>
      </c>
      <c r="F491" s="170"/>
      <c r="G491" s="115" t="s">
        <v>1856</v>
      </c>
      <c r="H491" s="115">
        <v>1</v>
      </c>
    </row>
    <row r="492" spans="1:8" s="111" customFormat="1" ht="25.5" x14ac:dyDescent="0.2">
      <c r="A492" s="105"/>
      <c r="B492" s="112">
        <v>1312</v>
      </c>
      <c r="C492" s="113"/>
      <c r="D492" s="114" t="s">
        <v>1855</v>
      </c>
      <c r="E492" s="136">
        <v>1</v>
      </c>
      <c r="F492" s="170"/>
      <c r="G492" s="115" t="s">
        <v>1857</v>
      </c>
      <c r="H492" s="115">
        <v>1</v>
      </c>
    </row>
    <row r="493" spans="1:8" s="111" customFormat="1" x14ac:dyDescent="0.2">
      <c r="A493" s="105"/>
      <c r="B493" s="112">
        <v>1312</v>
      </c>
      <c r="C493" s="113"/>
      <c r="D493" s="114" t="s">
        <v>1856</v>
      </c>
      <c r="E493" s="136">
        <v>1</v>
      </c>
      <c r="F493" s="170"/>
      <c r="G493" s="115" t="s">
        <v>1858</v>
      </c>
      <c r="H493" s="115">
        <v>1</v>
      </c>
    </row>
    <row r="494" spans="1:8" s="111" customFormat="1" x14ac:dyDescent="0.2">
      <c r="A494" s="105"/>
      <c r="B494" s="112">
        <v>1312</v>
      </c>
      <c r="C494" s="113"/>
      <c r="D494" s="114" t="s">
        <v>1857</v>
      </c>
      <c r="E494" s="136">
        <v>1</v>
      </c>
      <c r="F494" s="170"/>
      <c r="G494" s="115" t="s">
        <v>1859</v>
      </c>
      <c r="H494" s="115">
        <v>1</v>
      </c>
    </row>
    <row r="495" spans="1:8" s="111" customFormat="1" x14ac:dyDescent="0.2">
      <c r="A495" s="105"/>
      <c r="B495" s="112">
        <v>1312</v>
      </c>
      <c r="C495" s="113"/>
      <c r="D495" s="114" t="s">
        <v>1858</v>
      </c>
      <c r="E495" s="136">
        <v>1</v>
      </c>
      <c r="F495" s="170"/>
      <c r="G495" s="115" t="s">
        <v>1860</v>
      </c>
      <c r="H495" s="115">
        <v>1</v>
      </c>
    </row>
    <row r="496" spans="1:8" s="111" customFormat="1" x14ac:dyDescent="0.2">
      <c r="A496" s="105"/>
      <c r="B496" s="112">
        <v>1312</v>
      </c>
      <c r="C496" s="113"/>
      <c r="D496" s="114" t="s">
        <v>1859</v>
      </c>
      <c r="E496" s="136">
        <v>1</v>
      </c>
      <c r="F496" s="170"/>
      <c r="G496" s="115" t="s">
        <v>1861</v>
      </c>
      <c r="H496" s="115">
        <v>1</v>
      </c>
    </row>
    <row r="497" spans="1:8" s="111" customFormat="1" x14ac:dyDescent="0.2">
      <c r="A497" s="105"/>
      <c r="B497" s="112">
        <v>1312</v>
      </c>
      <c r="C497" s="113"/>
      <c r="D497" s="114" t="s">
        <v>1860</v>
      </c>
      <c r="E497" s="136">
        <v>1</v>
      </c>
      <c r="F497" s="170"/>
      <c r="G497" s="115" t="s">
        <v>1862</v>
      </c>
      <c r="H497" s="115">
        <v>1</v>
      </c>
    </row>
    <row r="498" spans="1:8" s="111" customFormat="1" x14ac:dyDescent="0.2">
      <c r="A498" s="105"/>
      <c r="B498" s="112">
        <v>1312</v>
      </c>
      <c r="C498" s="113"/>
      <c r="D498" s="114" t="s">
        <v>1861</v>
      </c>
      <c r="E498" s="136">
        <v>1</v>
      </c>
      <c r="F498" s="170"/>
      <c r="G498" s="115" t="s">
        <v>1863</v>
      </c>
      <c r="H498" s="115">
        <v>1</v>
      </c>
    </row>
    <row r="499" spans="1:8" s="111" customFormat="1" x14ac:dyDescent="0.2">
      <c r="A499" s="105"/>
      <c r="B499" s="112">
        <v>1312</v>
      </c>
      <c r="C499" s="113"/>
      <c r="D499" s="114" t="s">
        <v>1862</v>
      </c>
      <c r="E499" s="136">
        <v>1</v>
      </c>
      <c r="F499" s="170"/>
      <c r="G499" s="115" t="s">
        <v>1864</v>
      </c>
      <c r="H499" s="115">
        <v>1</v>
      </c>
    </row>
    <row r="500" spans="1:8" s="111" customFormat="1" x14ac:dyDescent="0.2">
      <c r="A500" s="105"/>
      <c r="B500" s="112">
        <v>1312</v>
      </c>
      <c r="C500" s="113"/>
      <c r="D500" s="114" t="s">
        <v>1863</v>
      </c>
      <c r="E500" s="136">
        <v>1</v>
      </c>
      <c r="F500" s="170"/>
      <c r="G500" s="115" t="s">
        <v>1865</v>
      </c>
      <c r="H500" s="115">
        <v>1</v>
      </c>
    </row>
    <row r="501" spans="1:8" s="111" customFormat="1" x14ac:dyDescent="0.2">
      <c r="A501" s="105"/>
      <c r="B501" s="112">
        <v>1312</v>
      </c>
      <c r="C501" s="113"/>
      <c r="D501" s="114" t="s">
        <v>1864</v>
      </c>
      <c r="E501" s="136">
        <v>1</v>
      </c>
      <c r="F501" s="170"/>
      <c r="G501" s="115" t="s">
        <v>1866</v>
      </c>
      <c r="H501" s="115">
        <v>1</v>
      </c>
    </row>
    <row r="502" spans="1:8" s="111" customFormat="1" x14ac:dyDescent="0.2">
      <c r="A502" s="105"/>
      <c r="B502" s="112">
        <v>1312</v>
      </c>
      <c r="C502" s="113"/>
      <c r="D502" s="114" t="s">
        <v>1865</v>
      </c>
      <c r="E502" s="136">
        <v>1</v>
      </c>
      <c r="F502" s="170"/>
      <c r="G502" s="115" t="s">
        <v>1867</v>
      </c>
      <c r="H502" s="115">
        <v>1</v>
      </c>
    </row>
    <row r="503" spans="1:8" s="111" customFormat="1" x14ac:dyDescent="0.2">
      <c r="A503" s="105"/>
      <c r="B503" s="112">
        <v>1312</v>
      </c>
      <c r="C503" s="113"/>
      <c r="D503" s="114" t="s">
        <v>1866</v>
      </c>
      <c r="E503" s="136">
        <v>1</v>
      </c>
      <c r="F503" s="170"/>
      <c r="G503" s="115" t="s">
        <v>1868</v>
      </c>
      <c r="H503" s="115">
        <v>1</v>
      </c>
    </row>
    <row r="504" spans="1:8" s="111" customFormat="1" x14ac:dyDescent="0.2">
      <c r="A504" s="105"/>
      <c r="B504" s="112">
        <v>1312</v>
      </c>
      <c r="C504" s="113"/>
      <c r="D504" s="114" t="s">
        <v>1867</v>
      </c>
      <c r="E504" s="136">
        <v>1</v>
      </c>
      <c r="F504" s="170"/>
      <c r="G504" s="115" t="s">
        <v>1869</v>
      </c>
      <c r="H504" s="115">
        <v>1</v>
      </c>
    </row>
    <row r="505" spans="1:8" s="111" customFormat="1" x14ac:dyDescent="0.2">
      <c r="A505" s="105"/>
      <c r="B505" s="112">
        <v>1312</v>
      </c>
      <c r="C505" s="113"/>
      <c r="D505" s="114" t="s">
        <v>1868</v>
      </c>
      <c r="E505" s="136">
        <v>1</v>
      </c>
      <c r="F505" s="170"/>
      <c r="G505" s="115" t="s">
        <v>1870</v>
      </c>
      <c r="H505" s="115">
        <v>1</v>
      </c>
    </row>
    <row r="506" spans="1:8" s="111" customFormat="1" x14ac:dyDescent="0.2">
      <c r="A506" s="105"/>
      <c r="B506" s="112">
        <v>1312</v>
      </c>
      <c r="C506" s="113"/>
      <c r="D506" s="114" t="s">
        <v>1869</v>
      </c>
      <c r="E506" s="136">
        <v>1</v>
      </c>
      <c r="F506" s="170"/>
      <c r="G506" s="115" t="s">
        <v>1871</v>
      </c>
      <c r="H506" s="115">
        <v>1</v>
      </c>
    </row>
    <row r="507" spans="1:8" s="111" customFormat="1" x14ac:dyDescent="0.2">
      <c r="A507" s="105"/>
      <c r="B507" s="112">
        <v>1312</v>
      </c>
      <c r="C507" s="113"/>
      <c r="D507" s="114" t="s">
        <v>1870</v>
      </c>
      <c r="E507" s="136">
        <v>1</v>
      </c>
      <c r="F507" s="170"/>
      <c r="G507" s="115" t="s">
        <v>1872</v>
      </c>
      <c r="H507" s="115">
        <v>1</v>
      </c>
    </row>
    <row r="508" spans="1:8" s="111" customFormat="1" ht="25.5" x14ac:dyDescent="0.2">
      <c r="A508" s="105"/>
      <c r="B508" s="112">
        <v>1312</v>
      </c>
      <c r="C508" s="113"/>
      <c r="D508" s="114" t="s">
        <v>1871</v>
      </c>
      <c r="E508" s="136">
        <v>1</v>
      </c>
      <c r="F508" s="170"/>
      <c r="G508" s="115" t="s">
        <v>1873</v>
      </c>
      <c r="H508" s="115">
        <v>1</v>
      </c>
    </row>
    <row r="509" spans="1:8" s="111" customFormat="1" x14ac:dyDescent="0.2">
      <c r="A509" s="105"/>
      <c r="B509" s="112">
        <v>1312</v>
      </c>
      <c r="C509" s="113"/>
      <c r="D509" s="114" t="s">
        <v>1872</v>
      </c>
      <c r="E509" s="136">
        <v>1</v>
      </c>
      <c r="F509" s="170"/>
      <c r="G509" s="115" t="s">
        <v>1874</v>
      </c>
      <c r="H509" s="115">
        <v>1</v>
      </c>
    </row>
    <row r="510" spans="1:8" s="111" customFormat="1" ht="25.5" x14ac:dyDescent="0.2">
      <c r="A510" s="105"/>
      <c r="B510" s="112">
        <v>1312</v>
      </c>
      <c r="C510" s="113"/>
      <c r="D510" s="114" t="s">
        <v>1873</v>
      </c>
      <c r="E510" s="136">
        <v>1</v>
      </c>
      <c r="F510" s="170"/>
      <c r="G510" s="115" t="s">
        <v>1875</v>
      </c>
      <c r="H510" s="115">
        <v>1</v>
      </c>
    </row>
    <row r="511" spans="1:8" s="111" customFormat="1" ht="25.5" x14ac:dyDescent="0.2">
      <c r="A511" s="105"/>
      <c r="B511" s="112">
        <v>1312</v>
      </c>
      <c r="C511" s="113"/>
      <c r="D511" s="114" t="s">
        <v>1874</v>
      </c>
      <c r="E511" s="136">
        <v>1</v>
      </c>
      <c r="F511" s="170"/>
      <c r="G511" s="115" t="s">
        <v>1876</v>
      </c>
      <c r="H511" s="115">
        <v>1</v>
      </c>
    </row>
    <row r="512" spans="1:8" s="111" customFormat="1" ht="25.5" x14ac:dyDescent="0.2">
      <c r="A512" s="105"/>
      <c r="B512" s="112">
        <v>1312</v>
      </c>
      <c r="C512" s="113"/>
      <c r="D512" s="114" t="s">
        <v>1875</v>
      </c>
      <c r="E512" s="136">
        <v>1</v>
      </c>
      <c r="F512" s="170"/>
      <c r="G512" s="115" t="s">
        <v>1877</v>
      </c>
      <c r="H512" s="115">
        <v>1</v>
      </c>
    </row>
    <row r="513" spans="1:8" s="111" customFormat="1" ht="25.5" x14ac:dyDescent="0.2">
      <c r="A513" s="105"/>
      <c r="B513" s="112">
        <v>1312</v>
      </c>
      <c r="C513" s="113"/>
      <c r="D513" s="114" t="s">
        <v>1876</v>
      </c>
      <c r="E513" s="136">
        <v>1</v>
      </c>
      <c r="F513" s="170"/>
      <c r="G513" s="115" t="s">
        <v>1878</v>
      </c>
      <c r="H513" s="115">
        <v>1</v>
      </c>
    </row>
    <row r="514" spans="1:8" s="111" customFormat="1" x14ac:dyDescent="0.2">
      <c r="A514" s="105"/>
      <c r="B514" s="112">
        <v>1312</v>
      </c>
      <c r="C514" s="113"/>
      <c r="D514" s="114" t="s">
        <v>1877</v>
      </c>
      <c r="E514" s="136">
        <v>1</v>
      </c>
      <c r="F514" s="170"/>
      <c r="G514" s="115" t="s">
        <v>1879</v>
      </c>
      <c r="H514" s="115">
        <v>1</v>
      </c>
    </row>
    <row r="515" spans="1:8" s="111" customFormat="1" x14ac:dyDescent="0.2">
      <c r="A515" s="105"/>
      <c r="B515" s="112">
        <v>1312</v>
      </c>
      <c r="C515" s="113"/>
      <c r="D515" s="114" t="s">
        <v>1878</v>
      </c>
      <c r="E515" s="136">
        <v>1</v>
      </c>
      <c r="F515" s="170"/>
      <c r="G515" s="115" t="s">
        <v>1880</v>
      </c>
      <c r="H515" s="115">
        <v>1</v>
      </c>
    </row>
    <row r="516" spans="1:8" s="111" customFormat="1" x14ac:dyDescent="0.2">
      <c r="A516" s="105"/>
      <c r="B516" s="112">
        <v>1312</v>
      </c>
      <c r="C516" s="113"/>
      <c r="D516" s="114" t="s">
        <v>1879</v>
      </c>
      <c r="E516" s="136">
        <v>1</v>
      </c>
      <c r="F516" s="170"/>
      <c r="G516" s="115" t="s">
        <v>1881</v>
      </c>
      <c r="H516" s="115">
        <v>1</v>
      </c>
    </row>
    <row r="517" spans="1:8" s="111" customFormat="1" x14ac:dyDescent="0.2">
      <c r="A517" s="105"/>
      <c r="B517" s="112">
        <v>1312</v>
      </c>
      <c r="C517" s="113"/>
      <c r="D517" s="114" t="s">
        <v>1880</v>
      </c>
      <c r="E517" s="136">
        <v>1</v>
      </c>
      <c r="F517" s="170"/>
      <c r="G517" s="115" t="s">
        <v>1882</v>
      </c>
      <c r="H517" s="115">
        <v>1</v>
      </c>
    </row>
    <row r="518" spans="1:8" s="111" customFormat="1" x14ac:dyDescent="0.2">
      <c r="A518" s="105"/>
      <c r="B518" s="112">
        <v>1312</v>
      </c>
      <c r="C518" s="113"/>
      <c r="D518" s="114" t="s">
        <v>1881</v>
      </c>
      <c r="E518" s="136">
        <v>1</v>
      </c>
      <c r="F518" s="170"/>
      <c r="G518" s="115" t="s">
        <v>1883</v>
      </c>
      <c r="H518" s="115">
        <v>1</v>
      </c>
    </row>
    <row r="519" spans="1:8" s="111" customFormat="1" x14ac:dyDescent="0.2">
      <c r="A519" s="105"/>
      <c r="B519" s="112">
        <v>1312</v>
      </c>
      <c r="C519" s="113"/>
      <c r="D519" s="114" t="s">
        <v>1882</v>
      </c>
      <c r="E519" s="136">
        <v>1</v>
      </c>
      <c r="F519" s="170"/>
      <c r="G519" s="115" t="s">
        <v>1884</v>
      </c>
      <c r="H519" s="115">
        <v>1</v>
      </c>
    </row>
    <row r="520" spans="1:8" s="111" customFormat="1" x14ac:dyDescent="0.2">
      <c r="A520" s="105"/>
      <c r="B520" s="112">
        <v>1312</v>
      </c>
      <c r="C520" s="113"/>
      <c r="D520" s="114" t="s">
        <v>1883</v>
      </c>
      <c r="E520" s="136">
        <v>1</v>
      </c>
      <c r="F520" s="170"/>
      <c r="G520" s="115" t="s">
        <v>1885</v>
      </c>
      <c r="H520" s="115">
        <v>1</v>
      </c>
    </row>
    <row r="521" spans="1:8" s="111" customFormat="1" x14ac:dyDescent="0.2">
      <c r="A521" s="105"/>
      <c r="B521" s="112">
        <v>1312</v>
      </c>
      <c r="C521" s="113"/>
      <c r="D521" s="114" t="s">
        <v>1884</v>
      </c>
      <c r="E521" s="136">
        <v>1</v>
      </c>
      <c r="F521" s="170"/>
      <c r="G521" s="115" t="s">
        <v>1886</v>
      </c>
      <c r="H521" s="115">
        <v>1</v>
      </c>
    </row>
    <row r="522" spans="1:8" s="111" customFormat="1" ht="25.5" x14ac:dyDescent="0.2">
      <c r="A522" s="105"/>
      <c r="B522" s="112">
        <v>1312</v>
      </c>
      <c r="C522" s="113"/>
      <c r="D522" s="114" t="s">
        <v>1885</v>
      </c>
      <c r="E522" s="136">
        <v>1</v>
      </c>
      <c r="F522" s="170"/>
      <c r="G522" s="115" t="s">
        <v>1887</v>
      </c>
      <c r="H522" s="115">
        <v>1</v>
      </c>
    </row>
    <row r="523" spans="1:8" s="111" customFormat="1" x14ac:dyDescent="0.2">
      <c r="A523" s="105"/>
      <c r="B523" s="112">
        <v>1312</v>
      </c>
      <c r="C523" s="113"/>
      <c r="D523" s="114" t="s">
        <v>1886</v>
      </c>
      <c r="E523" s="136">
        <v>1</v>
      </c>
      <c r="F523" s="170"/>
      <c r="G523" s="115" t="s">
        <v>1888</v>
      </c>
      <c r="H523" s="115">
        <v>1</v>
      </c>
    </row>
    <row r="524" spans="1:8" s="111" customFormat="1" ht="25.5" x14ac:dyDescent="0.2">
      <c r="A524" s="105"/>
      <c r="B524" s="112">
        <v>1312</v>
      </c>
      <c r="C524" s="113"/>
      <c r="D524" s="114" t="s">
        <v>1887</v>
      </c>
      <c r="E524" s="136">
        <v>1</v>
      </c>
      <c r="F524" s="170"/>
      <c r="G524" s="115" t="s">
        <v>1890</v>
      </c>
      <c r="H524" s="115">
        <v>1</v>
      </c>
    </row>
    <row r="525" spans="1:8" s="111" customFormat="1" x14ac:dyDescent="0.2">
      <c r="A525" s="105"/>
      <c r="B525" s="112">
        <v>1312</v>
      </c>
      <c r="C525" s="113"/>
      <c r="D525" s="114" t="s">
        <v>1888</v>
      </c>
      <c r="E525" s="136">
        <v>1</v>
      </c>
      <c r="F525" s="170"/>
      <c r="G525" s="115" t="s">
        <v>1891</v>
      </c>
      <c r="H525" s="115">
        <v>1</v>
      </c>
    </row>
    <row r="526" spans="1:8" s="111" customFormat="1" x14ac:dyDescent="0.2">
      <c r="A526" s="105"/>
      <c r="B526" s="112">
        <v>1312</v>
      </c>
      <c r="C526" s="113"/>
      <c r="D526" s="114" t="s">
        <v>1889</v>
      </c>
      <c r="E526" s="136">
        <v>1</v>
      </c>
      <c r="F526" s="170"/>
      <c r="G526" s="115" t="s">
        <v>1892</v>
      </c>
      <c r="H526" s="115">
        <v>1</v>
      </c>
    </row>
    <row r="527" spans="1:8" s="111" customFormat="1" ht="25.5" x14ac:dyDescent="0.2">
      <c r="A527" s="105"/>
      <c r="B527" s="112">
        <v>1312</v>
      </c>
      <c r="C527" s="113"/>
      <c r="D527" s="114" t="s">
        <v>1890</v>
      </c>
      <c r="E527" s="136">
        <v>1</v>
      </c>
      <c r="F527" s="170"/>
      <c r="G527" s="115" t="s">
        <v>1893</v>
      </c>
      <c r="H527" s="115">
        <v>1</v>
      </c>
    </row>
    <row r="528" spans="1:8" s="111" customFormat="1" x14ac:dyDescent="0.2">
      <c r="A528" s="105"/>
      <c r="B528" s="112">
        <v>1312</v>
      </c>
      <c r="C528" s="113"/>
      <c r="D528" s="114" t="s">
        <v>1891</v>
      </c>
      <c r="E528" s="136">
        <v>1</v>
      </c>
      <c r="F528" s="170"/>
      <c r="G528" s="115" t="s">
        <v>1894</v>
      </c>
      <c r="H528" s="115">
        <v>1</v>
      </c>
    </row>
    <row r="529" spans="1:8" s="111" customFormat="1" x14ac:dyDescent="0.2">
      <c r="A529" s="105"/>
      <c r="B529" s="112">
        <v>1312</v>
      </c>
      <c r="C529" s="113"/>
      <c r="D529" s="114" t="s">
        <v>1892</v>
      </c>
      <c r="E529" s="136">
        <v>1</v>
      </c>
      <c r="F529" s="170"/>
      <c r="G529" s="115" t="s">
        <v>1895</v>
      </c>
      <c r="H529" s="115">
        <v>1</v>
      </c>
    </row>
    <row r="530" spans="1:8" s="111" customFormat="1" x14ac:dyDescent="0.2">
      <c r="A530" s="105"/>
      <c r="B530" s="112">
        <v>1312</v>
      </c>
      <c r="C530" s="113"/>
      <c r="D530" s="114" t="s">
        <v>1893</v>
      </c>
      <c r="E530" s="136">
        <v>1</v>
      </c>
      <c r="F530" s="170"/>
      <c r="G530" s="115" t="s">
        <v>1896</v>
      </c>
      <c r="H530" s="115">
        <v>1</v>
      </c>
    </row>
    <row r="531" spans="1:8" s="111" customFormat="1" x14ac:dyDescent="0.2">
      <c r="A531" s="105"/>
      <c r="B531" s="112">
        <v>1312</v>
      </c>
      <c r="C531" s="113"/>
      <c r="D531" s="114" t="s">
        <v>1894</v>
      </c>
      <c r="E531" s="136">
        <v>1</v>
      </c>
      <c r="F531" s="170"/>
      <c r="G531" s="115" t="s">
        <v>1897</v>
      </c>
      <c r="H531" s="115">
        <v>1</v>
      </c>
    </row>
    <row r="532" spans="1:8" s="111" customFormat="1" ht="25.5" x14ac:dyDescent="0.2">
      <c r="A532" s="105"/>
      <c r="B532" s="112">
        <v>1312</v>
      </c>
      <c r="C532" s="113"/>
      <c r="D532" s="114" t="s">
        <v>1895</v>
      </c>
      <c r="E532" s="136">
        <v>1</v>
      </c>
      <c r="F532" s="170"/>
      <c r="G532" s="115" t="s">
        <v>1898</v>
      </c>
      <c r="H532" s="115">
        <v>1</v>
      </c>
    </row>
    <row r="533" spans="1:8" s="111" customFormat="1" ht="25.5" x14ac:dyDescent="0.2">
      <c r="A533" s="105"/>
      <c r="B533" s="112">
        <v>1312</v>
      </c>
      <c r="C533" s="113"/>
      <c r="D533" s="114" t="s">
        <v>1896</v>
      </c>
      <c r="E533" s="136">
        <v>1</v>
      </c>
      <c r="F533" s="170"/>
      <c r="G533" s="115" t="s">
        <v>1899</v>
      </c>
      <c r="H533" s="115">
        <v>1</v>
      </c>
    </row>
    <row r="534" spans="1:8" s="111" customFormat="1" ht="25.5" x14ac:dyDescent="0.2">
      <c r="A534" s="105"/>
      <c r="B534" s="112">
        <v>1312</v>
      </c>
      <c r="C534" s="113"/>
      <c r="D534" s="114" t="s">
        <v>1897</v>
      </c>
      <c r="E534" s="136">
        <v>1</v>
      </c>
      <c r="F534" s="170"/>
      <c r="G534" s="115" t="s">
        <v>1900</v>
      </c>
      <c r="H534" s="115">
        <v>1</v>
      </c>
    </row>
    <row r="535" spans="1:8" s="111" customFormat="1" ht="25.5" x14ac:dyDescent="0.2">
      <c r="A535" s="105"/>
      <c r="B535" s="112">
        <v>1312</v>
      </c>
      <c r="C535" s="113"/>
      <c r="D535" s="114" t="s">
        <v>1898</v>
      </c>
      <c r="E535" s="136">
        <v>1</v>
      </c>
      <c r="F535" s="170"/>
      <c r="G535" s="115" t="s">
        <v>1901</v>
      </c>
      <c r="H535" s="115">
        <v>1</v>
      </c>
    </row>
    <row r="536" spans="1:8" s="111" customFormat="1" ht="25.5" x14ac:dyDescent="0.2">
      <c r="A536" s="105"/>
      <c r="B536" s="112">
        <v>1312</v>
      </c>
      <c r="C536" s="113"/>
      <c r="D536" s="114" t="s">
        <v>1899</v>
      </c>
      <c r="E536" s="136">
        <v>1</v>
      </c>
      <c r="F536" s="170"/>
      <c r="G536" s="115" t="s">
        <v>1902</v>
      </c>
      <c r="H536" s="115">
        <v>1</v>
      </c>
    </row>
    <row r="537" spans="1:8" s="111" customFormat="1" ht="25.5" x14ac:dyDescent="0.2">
      <c r="A537" s="105"/>
      <c r="B537" s="112">
        <v>1312</v>
      </c>
      <c r="C537" s="113"/>
      <c r="D537" s="114" t="s">
        <v>1900</v>
      </c>
      <c r="E537" s="136">
        <v>1</v>
      </c>
      <c r="F537" s="170"/>
      <c r="G537" s="115" t="s">
        <v>1903</v>
      </c>
      <c r="H537" s="115">
        <v>1</v>
      </c>
    </row>
    <row r="538" spans="1:8" s="111" customFormat="1" x14ac:dyDescent="0.2">
      <c r="A538" s="105"/>
      <c r="B538" s="112">
        <v>1312</v>
      </c>
      <c r="C538" s="113"/>
      <c r="D538" s="114" t="s">
        <v>1901</v>
      </c>
      <c r="E538" s="136">
        <v>1</v>
      </c>
      <c r="F538" s="170"/>
      <c r="G538" s="115" t="s">
        <v>1904</v>
      </c>
      <c r="H538" s="115">
        <v>1</v>
      </c>
    </row>
    <row r="539" spans="1:8" s="111" customFormat="1" ht="25.5" x14ac:dyDescent="0.2">
      <c r="A539" s="105"/>
      <c r="B539" s="112">
        <v>1312</v>
      </c>
      <c r="C539" s="113"/>
      <c r="D539" s="114" t="s">
        <v>1902</v>
      </c>
      <c r="E539" s="136">
        <v>1</v>
      </c>
      <c r="F539" s="170"/>
      <c r="G539" s="115" t="s">
        <v>1905</v>
      </c>
      <c r="H539" s="115">
        <v>1</v>
      </c>
    </row>
    <row r="540" spans="1:8" s="111" customFormat="1" ht="25.5" x14ac:dyDescent="0.2">
      <c r="A540" s="105"/>
      <c r="B540" s="112">
        <v>1312</v>
      </c>
      <c r="C540" s="113"/>
      <c r="D540" s="114" t="s">
        <v>1903</v>
      </c>
      <c r="E540" s="136">
        <v>1</v>
      </c>
      <c r="F540" s="170"/>
      <c r="G540" s="115" t="s">
        <v>1906</v>
      </c>
      <c r="H540" s="115">
        <v>1</v>
      </c>
    </row>
    <row r="541" spans="1:8" s="111" customFormat="1" x14ac:dyDescent="0.2">
      <c r="A541" s="105"/>
      <c r="B541" s="112">
        <v>1312</v>
      </c>
      <c r="C541" s="113"/>
      <c r="D541" s="114" t="s">
        <v>1904</v>
      </c>
      <c r="E541" s="136">
        <v>1</v>
      </c>
      <c r="F541" s="170"/>
      <c r="G541" s="115" t="s">
        <v>1907</v>
      </c>
      <c r="H541" s="115">
        <v>1</v>
      </c>
    </row>
    <row r="542" spans="1:8" s="111" customFormat="1" ht="25.5" x14ac:dyDescent="0.2">
      <c r="A542" s="105"/>
      <c r="B542" s="112">
        <v>1312</v>
      </c>
      <c r="C542" s="113"/>
      <c r="D542" s="114" t="s">
        <v>1905</v>
      </c>
      <c r="E542" s="136">
        <v>1</v>
      </c>
      <c r="F542" s="170"/>
      <c r="G542" s="115" t="s">
        <v>1908</v>
      </c>
      <c r="H542" s="115">
        <v>1</v>
      </c>
    </row>
    <row r="543" spans="1:8" s="111" customFormat="1" x14ac:dyDescent="0.2">
      <c r="A543" s="105"/>
      <c r="B543" s="112">
        <v>1312</v>
      </c>
      <c r="C543" s="113"/>
      <c r="D543" s="114" t="s">
        <v>1906</v>
      </c>
      <c r="E543" s="136">
        <v>1</v>
      </c>
      <c r="F543" s="170"/>
      <c r="G543" s="115" t="s">
        <v>1909</v>
      </c>
      <c r="H543" s="115">
        <v>1</v>
      </c>
    </row>
    <row r="544" spans="1:8" s="111" customFormat="1" x14ac:dyDescent="0.2">
      <c r="A544" s="105"/>
      <c r="B544" s="112">
        <v>1312</v>
      </c>
      <c r="C544" s="113"/>
      <c r="D544" s="114" t="s">
        <v>1907</v>
      </c>
      <c r="E544" s="136">
        <v>1</v>
      </c>
      <c r="F544" s="170"/>
      <c r="G544" s="115" t="s">
        <v>1910</v>
      </c>
      <c r="H544" s="115">
        <v>1</v>
      </c>
    </row>
    <row r="545" spans="1:8" s="111" customFormat="1" ht="25.5" x14ac:dyDescent="0.2">
      <c r="A545" s="105"/>
      <c r="B545" s="112">
        <v>1312</v>
      </c>
      <c r="C545" s="113"/>
      <c r="D545" s="114" t="s">
        <v>1908</v>
      </c>
      <c r="E545" s="136">
        <v>1</v>
      </c>
      <c r="F545" s="170"/>
      <c r="G545" s="115" t="s">
        <v>1911</v>
      </c>
      <c r="H545" s="115">
        <v>1</v>
      </c>
    </row>
    <row r="546" spans="1:8" s="111" customFormat="1" ht="25.5" x14ac:dyDescent="0.2">
      <c r="A546" s="105"/>
      <c r="B546" s="112">
        <v>1312</v>
      </c>
      <c r="C546" s="113"/>
      <c r="D546" s="114" t="s">
        <v>1909</v>
      </c>
      <c r="E546" s="136">
        <v>1</v>
      </c>
      <c r="F546" s="170"/>
      <c r="G546" s="115" t="s">
        <v>1913</v>
      </c>
      <c r="H546" s="115">
        <v>1</v>
      </c>
    </row>
    <row r="547" spans="1:8" s="111" customFormat="1" ht="25.5" x14ac:dyDescent="0.2">
      <c r="A547" s="105"/>
      <c r="B547" s="112">
        <v>1312</v>
      </c>
      <c r="C547" s="113"/>
      <c r="D547" s="114" t="s">
        <v>1910</v>
      </c>
      <c r="E547" s="136">
        <v>1</v>
      </c>
      <c r="F547" s="170"/>
      <c r="G547" s="115" t="s">
        <v>1914</v>
      </c>
      <c r="H547" s="115">
        <v>1</v>
      </c>
    </row>
    <row r="548" spans="1:8" s="111" customFormat="1" ht="25.5" x14ac:dyDescent="0.2">
      <c r="A548" s="105"/>
      <c r="B548" s="112">
        <v>1312</v>
      </c>
      <c r="C548" s="113"/>
      <c r="D548" s="114" t="s">
        <v>1911</v>
      </c>
      <c r="E548" s="136">
        <v>1</v>
      </c>
      <c r="F548" s="170"/>
      <c r="G548" s="115" t="s">
        <v>1915</v>
      </c>
      <c r="H548" s="115">
        <v>1</v>
      </c>
    </row>
    <row r="549" spans="1:8" s="111" customFormat="1" x14ac:dyDescent="0.2">
      <c r="A549" s="105"/>
      <c r="B549" s="112">
        <v>1312</v>
      </c>
      <c r="C549" s="113"/>
      <c r="D549" s="114" t="s">
        <v>1912</v>
      </c>
      <c r="E549" s="136">
        <v>1</v>
      </c>
      <c r="F549" s="170"/>
      <c r="G549" s="115" t="s">
        <v>1916</v>
      </c>
      <c r="H549" s="115">
        <v>1</v>
      </c>
    </row>
    <row r="550" spans="1:8" s="111" customFormat="1" ht="38.25" x14ac:dyDescent="0.2">
      <c r="A550" s="105"/>
      <c r="B550" s="112">
        <v>1312</v>
      </c>
      <c r="C550" s="113"/>
      <c r="D550" s="114" t="s">
        <v>1913</v>
      </c>
      <c r="E550" s="136">
        <v>1</v>
      </c>
      <c r="F550" s="170"/>
      <c r="G550" s="115" t="s">
        <v>1917</v>
      </c>
      <c r="H550" s="115">
        <v>1</v>
      </c>
    </row>
    <row r="551" spans="1:8" s="111" customFormat="1" ht="25.5" x14ac:dyDescent="0.2">
      <c r="A551" s="105"/>
      <c r="B551" s="112">
        <v>1312</v>
      </c>
      <c r="C551" s="113"/>
      <c r="D551" s="114" t="s">
        <v>1914</v>
      </c>
      <c r="E551" s="136">
        <v>1</v>
      </c>
      <c r="F551" s="170"/>
      <c r="G551" s="115" t="s">
        <v>1918</v>
      </c>
      <c r="H551" s="115">
        <v>1</v>
      </c>
    </row>
    <row r="552" spans="1:8" s="111" customFormat="1" ht="25.5" x14ac:dyDescent="0.2">
      <c r="A552" s="105"/>
      <c r="B552" s="112">
        <v>1312</v>
      </c>
      <c r="C552" s="113"/>
      <c r="D552" s="114" t="s">
        <v>1915</v>
      </c>
      <c r="E552" s="136">
        <v>1</v>
      </c>
      <c r="F552" s="170"/>
      <c r="G552" s="115" t="s">
        <v>1919</v>
      </c>
      <c r="H552" s="115">
        <v>1</v>
      </c>
    </row>
    <row r="553" spans="1:8" s="111" customFormat="1" ht="25.5" x14ac:dyDescent="0.2">
      <c r="A553" s="105"/>
      <c r="B553" s="112">
        <v>1312</v>
      </c>
      <c r="C553" s="113"/>
      <c r="D553" s="114" t="s">
        <v>1916</v>
      </c>
      <c r="E553" s="136">
        <v>1</v>
      </c>
      <c r="F553" s="170"/>
      <c r="G553" s="115" t="s">
        <v>2049</v>
      </c>
      <c r="H553" s="115">
        <v>1</v>
      </c>
    </row>
    <row r="554" spans="1:8" s="111" customFormat="1" ht="38.25" x14ac:dyDescent="0.2">
      <c r="A554" s="105"/>
      <c r="B554" s="112">
        <v>1312</v>
      </c>
      <c r="C554" s="113"/>
      <c r="D554" s="114" t="s">
        <v>1917</v>
      </c>
      <c r="E554" s="136">
        <v>1</v>
      </c>
      <c r="F554" s="170"/>
      <c r="G554" s="115" t="s">
        <v>1920</v>
      </c>
      <c r="H554" s="115">
        <v>1</v>
      </c>
    </row>
    <row r="555" spans="1:8" s="111" customFormat="1" ht="25.5" x14ac:dyDescent="0.2">
      <c r="A555" s="105"/>
      <c r="B555" s="112">
        <v>1312</v>
      </c>
      <c r="C555" s="113"/>
      <c r="D555" s="114" t="s">
        <v>1918</v>
      </c>
      <c r="E555" s="136">
        <v>1</v>
      </c>
      <c r="F555" s="170"/>
      <c r="G555" s="115" t="s">
        <v>1921</v>
      </c>
      <c r="H555" s="115">
        <v>1</v>
      </c>
    </row>
    <row r="556" spans="1:8" s="111" customFormat="1" ht="25.5" x14ac:dyDescent="0.2">
      <c r="A556" s="105"/>
      <c r="B556" s="112">
        <v>1312</v>
      </c>
      <c r="C556" s="113"/>
      <c r="D556" s="114" t="s">
        <v>1919</v>
      </c>
      <c r="E556" s="136">
        <v>1</v>
      </c>
      <c r="F556" s="170"/>
      <c r="G556" s="115" t="s">
        <v>1922</v>
      </c>
      <c r="H556" s="115">
        <v>1</v>
      </c>
    </row>
    <row r="557" spans="1:8" s="111" customFormat="1" ht="25.5" x14ac:dyDescent="0.2">
      <c r="A557" s="105"/>
      <c r="B557" s="112">
        <v>1312</v>
      </c>
      <c r="C557" s="113"/>
      <c r="D557" s="114" t="s">
        <v>1920</v>
      </c>
      <c r="E557" s="136">
        <v>1</v>
      </c>
      <c r="F557" s="170"/>
      <c r="G557" s="115" t="s">
        <v>1923</v>
      </c>
      <c r="H557" s="115">
        <v>1</v>
      </c>
    </row>
    <row r="558" spans="1:8" s="111" customFormat="1" ht="25.5" x14ac:dyDescent="0.2">
      <c r="A558" s="105"/>
      <c r="B558" s="112">
        <v>1312</v>
      </c>
      <c r="C558" s="113"/>
      <c r="D558" s="114" t="s">
        <v>1921</v>
      </c>
      <c r="E558" s="136">
        <v>1</v>
      </c>
      <c r="F558" s="170"/>
      <c r="G558" s="115" t="s">
        <v>1924</v>
      </c>
      <c r="H558" s="115">
        <v>1</v>
      </c>
    </row>
    <row r="559" spans="1:8" s="111" customFormat="1" ht="25.5" x14ac:dyDescent="0.2">
      <c r="A559" s="105"/>
      <c r="B559" s="112">
        <v>1312</v>
      </c>
      <c r="C559" s="113"/>
      <c r="D559" s="114" t="s">
        <v>1922</v>
      </c>
      <c r="E559" s="136">
        <v>1</v>
      </c>
      <c r="F559" s="170"/>
      <c r="G559" s="115" t="s">
        <v>1925</v>
      </c>
      <c r="H559" s="115">
        <v>1</v>
      </c>
    </row>
    <row r="560" spans="1:8" s="111" customFormat="1" x14ac:dyDescent="0.2">
      <c r="A560" s="105"/>
      <c r="B560" s="112">
        <v>1312</v>
      </c>
      <c r="C560" s="113"/>
      <c r="D560" s="114" t="s">
        <v>1923</v>
      </c>
      <c r="E560" s="136">
        <v>1</v>
      </c>
      <c r="F560" s="170"/>
      <c r="G560" s="115" t="s">
        <v>1926</v>
      </c>
      <c r="H560" s="115">
        <v>1</v>
      </c>
    </row>
    <row r="561" spans="1:8" s="111" customFormat="1" ht="25.5" x14ac:dyDescent="0.2">
      <c r="A561" s="105"/>
      <c r="B561" s="112">
        <v>1312</v>
      </c>
      <c r="C561" s="113"/>
      <c r="D561" s="114" t="s">
        <v>1924</v>
      </c>
      <c r="E561" s="136">
        <v>1</v>
      </c>
      <c r="F561" s="170"/>
      <c r="G561" s="115" t="s">
        <v>1927</v>
      </c>
      <c r="H561" s="115">
        <v>1</v>
      </c>
    </row>
    <row r="562" spans="1:8" s="111" customFormat="1" ht="25.5" x14ac:dyDescent="0.2">
      <c r="A562" s="105"/>
      <c r="B562" s="112">
        <v>1312</v>
      </c>
      <c r="C562" s="113"/>
      <c r="D562" s="114" t="s">
        <v>1925</v>
      </c>
      <c r="E562" s="136">
        <v>1</v>
      </c>
      <c r="F562" s="170"/>
      <c r="G562" s="115" t="s">
        <v>1928</v>
      </c>
      <c r="H562" s="115">
        <v>1</v>
      </c>
    </row>
    <row r="563" spans="1:8" s="111" customFormat="1" x14ac:dyDescent="0.2">
      <c r="A563" s="105"/>
      <c r="B563" s="112">
        <v>1312</v>
      </c>
      <c r="C563" s="113"/>
      <c r="D563" s="114" t="s">
        <v>1926</v>
      </c>
      <c r="E563" s="136">
        <v>1</v>
      </c>
      <c r="F563" s="170"/>
      <c r="G563" s="115" t="s">
        <v>2050</v>
      </c>
      <c r="H563" s="115">
        <v>1</v>
      </c>
    </row>
    <row r="564" spans="1:8" s="111" customFormat="1" x14ac:dyDescent="0.2">
      <c r="A564" s="105"/>
      <c r="B564" s="112">
        <v>1312</v>
      </c>
      <c r="C564" s="113"/>
      <c r="D564" s="114" t="s">
        <v>1927</v>
      </c>
      <c r="E564" s="136">
        <v>1</v>
      </c>
      <c r="F564" s="170"/>
      <c r="G564" s="115" t="s">
        <v>1929</v>
      </c>
      <c r="H564" s="115">
        <v>1</v>
      </c>
    </row>
    <row r="565" spans="1:8" s="111" customFormat="1" ht="25.5" x14ac:dyDescent="0.2">
      <c r="A565" s="105"/>
      <c r="B565" s="112">
        <v>1312</v>
      </c>
      <c r="C565" s="113"/>
      <c r="D565" s="114" t="s">
        <v>1928</v>
      </c>
      <c r="E565" s="136">
        <v>1</v>
      </c>
      <c r="F565" s="170"/>
      <c r="G565" s="115" t="s">
        <v>1930</v>
      </c>
      <c r="H565" s="115">
        <v>1</v>
      </c>
    </row>
    <row r="566" spans="1:8" s="111" customFormat="1" x14ac:dyDescent="0.2">
      <c r="A566" s="105"/>
      <c r="B566" s="112">
        <v>1312</v>
      </c>
      <c r="C566" s="113"/>
      <c r="D566" s="114" t="s">
        <v>1929</v>
      </c>
      <c r="E566" s="136">
        <v>1</v>
      </c>
      <c r="F566" s="170"/>
      <c r="G566" s="115" t="s">
        <v>1931</v>
      </c>
      <c r="H566" s="115">
        <v>1</v>
      </c>
    </row>
    <row r="567" spans="1:8" s="111" customFormat="1" x14ac:dyDescent="0.2">
      <c r="A567" s="105"/>
      <c r="B567" s="112">
        <v>1312</v>
      </c>
      <c r="C567" s="113"/>
      <c r="D567" s="114" t="s">
        <v>1930</v>
      </c>
      <c r="E567" s="136">
        <v>1</v>
      </c>
      <c r="F567" s="170"/>
      <c r="G567" s="115" t="s">
        <v>1932</v>
      </c>
      <c r="H567" s="115">
        <v>1</v>
      </c>
    </row>
    <row r="568" spans="1:8" s="111" customFormat="1" x14ac:dyDescent="0.2">
      <c r="A568" s="105"/>
      <c r="B568" s="112">
        <v>1312</v>
      </c>
      <c r="C568" s="113"/>
      <c r="D568" s="114" t="s">
        <v>1931</v>
      </c>
      <c r="E568" s="136">
        <v>1</v>
      </c>
      <c r="F568" s="170"/>
      <c r="G568" s="115" t="s">
        <v>1933</v>
      </c>
      <c r="H568" s="115">
        <v>1</v>
      </c>
    </row>
    <row r="569" spans="1:8" s="111" customFormat="1" x14ac:dyDescent="0.2">
      <c r="A569" s="105"/>
      <c r="B569" s="112">
        <v>1312</v>
      </c>
      <c r="C569" s="113"/>
      <c r="D569" s="114" t="s">
        <v>1932</v>
      </c>
      <c r="E569" s="136">
        <v>1</v>
      </c>
      <c r="F569" s="170"/>
      <c r="G569" s="115" t="s">
        <v>1934</v>
      </c>
      <c r="H569" s="115">
        <v>1</v>
      </c>
    </row>
    <row r="570" spans="1:8" s="111" customFormat="1" x14ac:dyDescent="0.2">
      <c r="A570" s="105"/>
      <c r="B570" s="112">
        <v>1312</v>
      </c>
      <c r="C570" s="113"/>
      <c r="D570" s="114" t="s">
        <v>1933</v>
      </c>
      <c r="E570" s="136">
        <v>1</v>
      </c>
      <c r="F570" s="170"/>
      <c r="G570" s="115" t="s">
        <v>1935</v>
      </c>
      <c r="H570" s="115">
        <v>1</v>
      </c>
    </row>
    <row r="571" spans="1:8" s="111" customFormat="1" x14ac:dyDescent="0.2">
      <c r="A571" s="105"/>
      <c r="B571" s="112">
        <v>1312</v>
      </c>
      <c r="C571" s="113"/>
      <c r="D571" s="114" t="s">
        <v>1934</v>
      </c>
      <c r="E571" s="136">
        <v>1</v>
      </c>
      <c r="F571" s="170"/>
      <c r="G571" s="115" t="s">
        <v>1936</v>
      </c>
      <c r="H571" s="115">
        <v>1</v>
      </c>
    </row>
    <row r="572" spans="1:8" s="111" customFormat="1" x14ac:dyDescent="0.2">
      <c r="A572" s="105"/>
      <c r="B572" s="112">
        <v>1312</v>
      </c>
      <c r="C572" s="113"/>
      <c r="D572" s="114" t="s">
        <v>1935</v>
      </c>
      <c r="E572" s="136">
        <v>1</v>
      </c>
      <c r="F572" s="170"/>
      <c r="G572" s="115" t="s">
        <v>1938</v>
      </c>
      <c r="H572" s="115">
        <v>1</v>
      </c>
    </row>
    <row r="573" spans="1:8" s="111" customFormat="1" x14ac:dyDescent="0.2">
      <c r="A573" s="105"/>
      <c r="B573" s="112">
        <v>1312</v>
      </c>
      <c r="C573" s="113"/>
      <c r="D573" s="114" t="s">
        <v>1936</v>
      </c>
      <c r="E573" s="136">
        <v>1</v>
      </c>
      <c r="F573" s="170"/>
      <c r="G573" s="115" t="s">
        <v>1939</v>
      </c>
      <c r="H573" s="115">
        <v>1</v>
      </c>
    </row>
    <row r="574" spans="1:8" s="111" customFormat="1" x14ac:dyDescent="0.2">
      <c r="A574" s="105"/>
      <c r="B574" s="112">
        <v>1312</v>
      </c>
      <c r="C574" s="113"/>
      <c r="D574" s="114" t="s">
        <v>1937</v>
      </c>
      <c r="E574" s="136">
        <v>1</v>
      </c>
      <c r="F574" s="170"/>
      <c r="G574" s="115" t="s">
        <v>1940</v>
      </c>
      <c r="H574" s="115">
        <v>1</v>
      </c>
    </row>
    <row r="575" spans="1:8" s="111" customFormat="1" x14ac:dyDescent="0.2">
      <c r="A575" s="105"/>
      <c r="B575" s="112">
        <v>1312</v>
      </c>
      <c r="C575" s="113"/>
      <c r="D575" s="114" t="s">
        <v>1938</v>
      </c>
      <c r="E575" s="136">
        <v>1</v>
      </c>
      <c r="F575" s="170"/>
      <c r="G575" s="115" t="s">
        <v>1941</v>
      </c>
      <c r="H575" s="115">
        <v>1</v>
      </c>
    </row>
    <row r="576" spans="1:8" s="111" customFormat="1" ht="25.5" x14ac:dyDescent="0.2">
      <c r="A576" s="105"/>
      <c r="B576" s="112">
        <v>1312</v>
      </c>
      <c r="C576" s="113"/>
      <c r="D576" s="114" t="s">
        <v>1939</v>
      </c>
      <c r="E576" s="136">
        <v>1</v>
      </c>
      <c r="F576" s="170"/>
      <c r="G576" s="115" t="s">
        <v>1942</v>
      </c>
      <c r="H576" s="115">
        <v>1</v>
      </c>
    </row>
    <row r="577" spans="1:8" s="111" customFormat="1" x14ac:dyDescent="0.2">
      <c r="A577" s="105"/>
      <c r="B577" s="112">
        <v>1312</v>
      </c>
      <c r="C577" s="113"/>
      <c r="D577" s="114" t="s">
        <v>1940</v>
      </c>
      <c r="E577" s="136">
        <v>1</v>
      </c>
      <c r="F577" s="170"/>
      <c r="G577" s="115" t="s">
        <v>1943</v>
      </c>
      <c r="H577" s="115">
        <v>1</v>
      </c>
    </row>
    <row r="578" spans="1:8" s="111" customFormat="1" ht="25.5" x14ac:dyDescent="0.2">
      <c r="A578" s="105"/>
      <c r="B578" s="112">
        <v>1312</v>
      </c>
      <c r="C578" s="113"/>
      <c r="D578" s="114" t="s">
        <v>1941</v>
      </c>
      <c r="E578" s="136">
        <v>1</v>
      </c>
      <c r="F578" s="170"/>
      <c r="G578" s="115" t="s">
        <v>1944</v>
      </c>
      <c r="H578" s="115">
        <v>1</v>
      </c>
    </row>
    <row r="579" spans="1:8" s="111" customFormat="1" ht="25.5" x14ac:dyDescent="0.2">
      <c r="A579" s="105"/>
      <c r="B579" s="112">
        <v>1312</v>
      </c>
      <c r="C579" s="113"/>
      <c r="D579" s="114" t="s">
        <v>1942</v>
      </c>
      <c r="E579" s="136">
        <v>1</v>
      </c>
      <c r="F579" s="170"/>
      <c r="G579" s="115" t="s">
        <v>1945</v>
      </c>
      <c r="H579" s="115">
        <v>1</v>
      </c>
    </row>
    <row r="580" spans="1:8" s="111" customFormat="1" x14ac:dyDescent="0.2">
      <c r="A580" s="105"/>
      <c r="B580" s="112">
        <v>1312</v>
      </c>
      <c r="C580" s="113"/>
      <c r="D580" s="114" t="s">
        <v>1943</v>
      </c>
      <c r="E580" s="136">
        <v>1</v>
      </c>
      <c r="F580" s="170"/>
      <c r="G580" s="115" t="s">
        <v>1946</v>
      </c>
      <c r="H580" s="115">
        <v>1</v>
      </c>
    </row>
    <row r="581" spans="1:8" s="111" customFormat="1" ht="25.5" x14ac:dyDescent="0.2">
      <c r="A581" s="105"/>
      <c r="B581" s="112">
        <v>1312</v>
      </c>
      <c r="C581" s="113"/>
      <c r="D581" s="114" t="s">
        <v>1944</v>
      </c>
      <c r="E581" s="136">
        <v>1</v>
      </c>
      <c r="F581" s="170"/>
      <c r="G581" s="115" t="s">
        <v>1947</v>
      </c>
      <c r="H581" s="115">
        <v>1</v>
      </c>
    </row>
    <row r="582" spans="1:8" s="111" customFormat="1" x14ac:dyDescent="0.2">
      <c r="A582" s="105"/>
      <c r="B582" s="112">
        <v>1312</v>
      </c>
      <c r="C582" s="113"/>
      <c r="D582" s="114" t="s">
        <v>1945</v>
      </c>
      <c r="E582" s="136">
        <v>1</v>
      </c>
      <c r="F582" s="170"/>
      <c r="G582" s="115" t="s">
        <v>1948</v>
      </c>
      <c r="H582" s="115">
        <v>1</v>
      </c>
    </row>
    <row r="583" spans="1:8" s="111" customFormat="1" x14ac:dyDescent="0.2">
      <c r="A583" s="105"/>
      <c r="B583" s="112">
        <v>1312</v>
      </c>
      <c r="C583" s="113"/>
      <c r="D583" s="114" t="s">
        <v>1946</v>
      </c>
      <c r="E583" s="136">
        <v>1</v>
      </c>
      <c r="F583" s="170"/>
      <c r="G583" s="115" t="s">
        <v>1949</v>
      </c>
      <c r="H583" s="115">
        <v>1</v>
      </c>
    </row>
    <row r="584" spans="1:8" s="111" customFormat="1" x14ac:dyDescent="0.2">
      <c r="A584" s="105"/>
      <c r="B584" s="112">
        <v>1312</v>
      </c>
      <c r="C584" s="113"/>
      <c r="D584" s="114" t="s">
        <v>1947</v>
      </c>
      <c r="E584" s="136">
        <v>1</v>
      </c>
      <c r="F584" s="170"/>
      <c r="G584" s="115" t="s">
        <v>1950</v>
      </c>
      <c r="H584" s="115">
        <v>1</v>
      </c>
    </row>
    <row r="585" spans="1:8" s="111" customFormat="1" x14ac:dyDescent="0.2">
      <c r="A585" s="105"/>
      <c r="B585" s="112">
        <v>1312</v>
      </c>
      <c r="C585" s="113"/>
      <c r="D585" s="114" t="s">
        <v>1948</v>
      </c>
      <c r="E585" s="136">
        <v>1</v>
      </c>
      <c r="F585" s="170"/>
      <c r="G585" s="115" t="s">
        <v>1951</v>
      </c>
      <c r="H585" s="115">
        <v>1</v>
      </c>
    </row>
    <row r="586" spans="1:8" s="111" customFormat="1" x14ac:dyDescent="0.2">
      <c r="A586" s="105"/>
      <c r="B586" s="112">
        <v>1312</v>
      </c>
      <c r="C586" s="113"/>
      <c r="D586" s="114" t="s">
        <v>1949</v>
      </c>
      <c r="E586" s="136">
        <v>1</v>
      </c>
      <c r="F586" s="170"/>
      <c r="G586" s="115" t="s">
        <v>1952</v>
      </c>
      <c r="H586" s="115">
        <v>1</v>
      </c>
    </row>
    <row r="587" spans="1:8" s="111" customFormat="1" x14ac:dyDescent="0.2">
      <c r="A587" s="105"/>
      <c r="B587" s="112">
        <v>1312</v>
      </c>
      <c r="C587" s="113"/>
      <c r="D587" s="114" t="s">
        <v>1950</v>
      </c>
      <c r="E587" s="136">
        <v>1</v>
      </c>
      <c r="F587" s="170"/>
      <c r="G587" s="115" t="s">
        <v>1953</v>
      </c>
      <c r="H587" s="115">
        <v>1</v>
      </c>
    </row>
    <row r="588" spans="1:8" s="111" customFormat="1" x14ac:dyDescent="0.2">
      <c r="A588" s="105"/>
      <c r="B588" s="112">
        <v>1312</v>
      </c>
      <c r="C588" s="113"/>
      <c r="D588" s="114" t="s">
        <v>1951</v>
      </c>
      <c r="E588" s="136">
        <v>1</v>
      </c>
      <c r="F588" s="170"/>
      <c r="G588" s="115" t="s">
        <v>1956</v>
      </c>
      <c r="H588" s="115">
        <v>1</v>
      </c>
    </row>
    <row r="589" spans="1:8" s="111" customFormat="1" x14ac:dyDescent="0.2">
      <c r="A589" s="105"/>
      <c r="B589" s="112">
        <v>1312</v>
      </c>
      <c r="C589" s="113"/>
      <c r="D589" s="114" t="s">
        <v>1952</v>
      </c>
      <c r="E589" s="136">
        <v>1</v>
      </c>
      <c r="F589" s="170"/>
      <c r="G589" s="115" t="s">
        <v>1957</v>
      </c>
      <c r="H589" s="115">
        <v>1</v>
      </c>
    </row>
    <row r="590" spans="1:8" s="111" customFormat="1" x14ac:dyDescent="0.2">
      <c r="A590" s="105"/>
      <c r="B590" s="112">
        <v>1312</v>
      </c>
      <c r="C590" s="113"/>
      <c r="D590" s="114" t="s">
        <v>1953</v>
      </c>
      <c r="E590" s="136">
        <v>1</v>
      </c>
      <c r="F590" s="170"/>
      <c r="G590" s="115" t="s">
        <v>1958</v>
      </c>
      <c r="H590" s="115">
        <v>1</v>
      </c>
    </row>
    <row r="591" spans="1:8" s="111" customFormat="1" ht="25.5" x14ac:dyDescent="0.2">
      <c r="A591" s="105"/>
      <c r="B591" s="112">
        <v>1312</v>
      </c>
      <c r="C591" s="113"/>
      <c r="D591" s="114" t="s">
        <v>1954</v>
      </c>
      <c r="E591" s="136">
        <v>1</v>
      </c>
      <c r="F591" s="170"/>
      <c r="G591" s="115" t="s">
        <v>1959</v>
      </c>
      <c r="H591" s="115">
        <v>1</v>
      </c>
    </row>
    <row r="592" spans="1:8" s="111" customFormat="1" ht="25.5" x14ac:dyDescent="0.2">
      <c r="A592" s="105"/>
      <c r="B592" s="112">
        <v>1312</v>
      </c>
      <c r="C592" s="113"/>
      <c r="D592" s="114" t="s">
        <v>1955</v>
      </c>
      <c r="E592" s="136">
        <v>1</v>
      </c>
      <c r="F592" s="170"/>
      <c r="G592" s="115" t="s">
        <v>2051</v>
      </c>
      <c r="H592" s="115">
        <v>1</v>
      </c>
    </row>
    <row r="593" spans="1:8" s="111" customFormat="1" x14ac:dyDescent="0.2">
      <c r="A593" s="105"/>
      <c r="B593" s="112">
        <v>1312</v>
      </c>
      <c r="C593" s="113"/>
      <c r="D593" s="114" t="s">
        <v>1956</v>
      </c>
      <c r="E593" s="136">
        <v>1</v>
      </c>
      <c r="F593" s="170"/>
      <c r="G593" s="115" t="s">
        <v>1960</v>
      </c>
      <c r="H593" s="115">
        <v>1</v>
      </c>
    </row>
    <row r="594" spans="1:8" s="111" customFormat="1" x14ac:dyDescent="0.2">
      <c r="A594" s="105"/>
      <c r="B594" s="112">
        <v>1312</v>
      </c>
      <c r="C594" s="113"/>
      <c r="D594" s="114" t="s">
        <v>1957</v>
      </c>
      <c r="E594" s="136">
        <v>1</v>
      </c>
      <c r="F594" s="170"/>
      <c r="G594" s="115" t="s">
        <v>1961</v>
      </c>
      <c r="H594" s="115">
        <v>1</v>
      </c>
    </row>
    <row r="595" spans="1:8" s="111" customFormat="1" x14ac:dyDescent="0.2">
      <c r="A595" s="105"/>
      <c r="B595" s="112">
        <v>1312</v>
      </c>
      <c r="C595" s="113"/>
      <c r="D595" s="114" t="s">
        <v>1958</v>
      </c>
      <c r="E595" s="136">
        <v>1</v>
      </c>
      <c r="F595" s="170"/>
      <c r="G595" s="115" t="s">
        <v>1962</v>
      </c>
      <c r="H595" s="115">
        <v>1</v>
      </c>
    </row>
    <row r="596" spans="1:8" s="111" customFormat="1" x14ac:dyDescent="0.2">
      <c r="A596" s="105"/>
      <c r="B596" s="112">
        <v>1312</v>
      </c>
      <c r="C596" s="113"/>
      <c r="D596" s="114" t="s">
        <v>1959</v>
      </c>
      <c r="E596" s="136">
        <v>1</v>
      </c>
      <c r="F596" s="170"/>
      <c r="G596" s="115" t="s">
        <v>1963</v>
      </c>
      <c r="H596" s="115">
        <v>1</v>
      </c>
    </row>
    <row r="597" spans="1:8" s="111" customFormat="1" x14ac:dyDescent="0.2">
      <c r="A597" s="105"/>
      <c r="B597" s="112">
        <v>1312</v>
      </c>
      <c r="C597" s="113"/>
      <c r="D597" s="114" t="s">
        <v>1960</v>
      </c>
      <c r="E597" s="136">
        <v>1</v>
      </c>
      <c r="F597" s="170"/>
      <c r="G597" s="115" t="s">
        <v>1964</v>
      </c>
      <c r="H597" s="115">
        <v>1</v>
      </c>
    </row>
    <row r="598" spans="1:8" s="111" customFormat="1" x14ac:dyDescent="0.2">
      <c r="A598" s="105"/>
      <c r="B598" s="112">
        <v>1312</v>
      </c>
      <c r="C598" s="113"/>
      <c r="D598" s="114" t="s">
        <v>1961</v>
      </c>
      <c r="E598" s="136">
        <v>1</v>
      </c>
      <c r="F598" s="170"/>
      <c r="G598" s="115" t="s">
        <v>1965</v>
      </c>
      <c r="H598" s="115">
        <v>1</v>
      </c>
    </row>
    <row r="599" spans="1:8" s="111" customFormat="1" ht="25.5" x14ac:dyDescent="0.2">
      <c r="A599" s="105"/>
      <c r="B599" s="112">
        <v>1312</v>
      </c>
      <c r="C599" s="113"/>
      <c r="D599" s="114" t="s">
        <v>1962</v>
      </c>
      <c r="E599" s="136">
        <v>1</v>
      </c>
      <c r="F599" s="170"/>
      <c r="G599" s="115" t="s">
        <v>1966</v>
      </c>
      <c r="H599" s="115">
        <v>1</v>
      </c>
    </row>
    <row r="600" spans="1:8" s="111" customFormat="1" x14ac:dyDescent="0.2">
      <c r="A600" s="105"/>
      <c r="B600" s="112">
        <v>1312</v>
      </c>
      <c r="C600" s="113"/>
      <c r="D600" s="114" t="s">
        <v>1963</v>
      </c>
      <c r="E600" s="136">
        <v>1</v>
      </c>
      <c r="F600" s="170"/>
      <c r="G600" s="115" t="s">
        <v>1967</v>
      </c>
      <c r="H600" s="115">
        <v>1</v>
      </c>
    </row>
    <row r="601" spans="1:8" s="111" customFormat="1" x14ac:dyDescent="0.2">
      <c r="A601" s="105"/>
      <c r="B601" s="112">
        <v>1312</v>
      </c>
      <c r="C601" s="113"/>
      <c r="D601" s="114" t="s">
        <v>1964</v>
      </c>
      <c r="E601" s="136">
        <v>1</v>
      </c>
      <c r="F601" s="170"/>
      <c r="G601" s="115" t="s">
        <v>1968</v>
      </c>
      <c r="H601" s="115">
        <v>1</v>
      </c>
    </row>
    <row r="602" spans="1:8" s="111" customFormat="1" x14ac:dyDescent="0.2">
      <c r="A602" s="105"/>
      <c r="B602" s="112">
        <v>1312</v>
      </c>
      <c r="C602" s="113"/>
      <c r="D602" s="114" t="s">
        <v>1965</v>
      </c>
      <c r="E602" s="136">
        <v>1</v>
      </c>
      <c r="F602" s="170"/>
      <c r="G602" s="115" t="s">
        <v>1969</v>
      </c>
      <c r="H602" s="115">
        <v>1</v>
      </c>
    </row>
    <row r="603" spans="1:8" s="111" customFormat="1" ht="25.5" x14ac:dyDescent="0.2">
      <c r="A603" s="105"/>
      <c r="B603" s="112">
        <v>1312</v>
      </c>
      <c r="C603" s="113"/>
      <c r="D603" s="114" t="s">
        <v>1966</v>
      </c>
      <c r="E603" s="136">
        <v>1</v>
      </c>
      <c r="F603" s="170"/>
      <c r="G603" s="115" t="s">
        <v>1970</v>
      </c>
      <c r="H603" s="115">
        <v>1</v>
      </c>
    </row>
    <row r="604" spans="1:8" s="111" customFormat="1" x14ac:dyDescent="0.2">
      <c r="A604" s="105"/>
      <c r="B604" s="112">
        <v>1312</v>
      </c>
      <c r="C604" s="113"/>
      <c r="D604" s="114" t="s">
        <v>1967</v>
      </c>
      <c r="E604" s="136">
        <v>1</v>
      </c>
      <c r="F604" s="170"/>
      <c r="G604" s="115" t="s">
        <v>1971</v>
      </c>
      <c r="H604" s="115">
        <v>1</v>
      </c>
    </row>
    <row r="605" spans="1:8" s="111" customFormat="1" x14ac:dyDescent="0.2">
      <c r="A605" s="105"/>
      <c r="B605" s="112">
        <v>1312</v>
      </c>
      <c r="C605" s="113"/>
      <c r="D605" s="114" t="s">
        <v>1968</v>
      </c>
      <c r="E605" s="136">
        <v>1</v>
      </c>
      <c r="F605" s="170"/>
      <c r="G605" s="115" t="s">
        <v>1972</v>
      </c>
      <c r="H605" s="115">
        <v>1</v>
      </c>
    </row>
    <row r="606" spans="1:8" s="111" customFormat="1" x14ac:dyDescent="0.2">
      <c r="A606" s="105"/>
      <c r="B606" s="112">
        <v>1312</v>
      </c>
      <c r="C606" s="113"/>
      <c r="D606" s="114" t="s">
        <v>1969</v>
      </c>
      <c r="E606" s="136">
        <v>1</v>
      </c>
      <c r="F606" s="170"/>
      <c r="G606" s="115" t="s">
        <v>1973</v>
      </c>
      <c r="H606" s="115">
        <v>1</v>
      </c>
    </row>
    <row r="607" spans="1:8" s="111" customFormat="1" x14ac:dyDescent="0.2">
      <c r="A607" s="105"/>
      <c r="B607" s="112">
        <v>1312</v>
      </c>
      <c r="C607" s="113"/>
      <c r="D607" s="114" t="s">
        <v>1970</v>
      </c>
      <c r="E607" s="136">
        <v>1</v>
      </c>
      <c r="F607" s="170"/>
      <c r="G607" s="115" t="s">
        <v>1974</v>
      </c>
      <c r="H607" s="115">
        <v>1</v>
      </c>
    </row>
    <row r="608" spans="1:8" s="111" customFormat="1" ht="25.5" x14ac:dyDescent="0.2">
      <c r="A608" s="105"/>
      <c r="B608" s="112">
        <v>1312</v>
      </c>
      <c r="C608" s="113"/>
      <c r="D608" s="114" t="s">
        <v>1971</v>
      </c>
      <c r="E608" s="136">
        <v>1</v>
      </c>
      <c r="F608" s="170"/>
      <c r="G608" s="115" t="s">
        <v>1975</v>
      </c>
      <c r="H608" s="115">
        <v>1</v>
      </c>
    </row>
    <row r="609" spans="1:8" s="111" customFormat="1" ht="25.5" x14ac:dyDescent="0.2">
      <c r="A609" s="105"/>
      <c r="B609" s="112">
        <v>1312</v>
      </c>
      <c r="C609" s="113"/>
      <c r="D609" s="114" t="s">
        <v>1972</v>
      </c>
      <c r="E609" s="136">
        <v>1</v>
      </c>
      <c r="F609" s="170"/>
      <c r="G609" s="115" t="s">
        <v>1976</v>
      </c>
      <c r="H609" s="115">
        <v>1</v>
      </c>
    </row>
    <row r="610" spans="1:8" s="111" customFormat="1" x14ac:dyDescent="0.2">
      <c r="A610" s="105"/>
      <c r="B610" s="112">
        <v>1312</v>
      </c>
      <c r="C610" s="113"/>
      <c r="D610" s="114" t="s">
        <v>1973</v>
      </c>
      <c r="E610" s="136">
        <v>1</v>
      </c>
      <c r="F610" s="170"/>
      <c r="G610" s="115" t="s">
        <v>1977</v>
      </c>
      <c r="H610" s="115">
        <v>1</v>
      </c>
    </row>
    <row r="611" spans="1:8" s="111" customFormat="1" x14ac:dyDescent="0.2">
      <c r="A611" s="105"/>
      <c r="B611" s="112">
        <v>1312</v>
      </c>
      <c r="C611" s="113"/>
      <c r="D611" s="114" t="s">
        <v>1974</v>
      </c>
      <c r="E611" s="136">
        <v>1</v>
      </c>
      <c r="F611" s="170"/>
      <c r="G611" s="115" t="s">
        <v>1978</v>
      </c>
      <c r="H611" s="115">
        <v>1</v>
      </c>
    </row>
    <row r="612" spans="1:8" s="111" customFormat="1" ht="25.5" x14ac:dyDescent="0.2">
      <c r="A612" s="105"/>
      <c r="B612" s="112">
        <v>1312</v>
      </c>
      <c r="C612" s="113"/>
      <c r="D612" s="114" t="s">
        <v>1975</v>
      </c>
      <c r="E612" s="136">
        <v>1</v>
      </c>
      <c r="F612" s="170"/>
      <c r="G612" s="115" t="s">
        <v>1979</v>
      </c>
      <c r="H612" s="115">
        <v>1</v>
      </c>
    </row>
    <row r="613" spans="1:8" s="111" customFormat="1" ht="25.5" x14ac:dyDescent="0.2">
      <c r="A613" s="105"/>
      <c r="B613" s="112">
        <v>1312</v>
      </c>
      <c r="C613" s="113"/>
      <c r="D613" s="114" t="s">
        <v>1976</v>
      </c>
      <c r="E613" s="136">
        <v>1</v>
      </c>
      <c r="F613" s="170"/>
      <c r="G613" s="115" t="s">
        <v>1980</v>
      </c>
      <c r="H613" s="115">
        <v>1</v>
      </c>
    </row>
    <row r="614" spans="1:8" s="111" customFormat="1" ht="25.5" x14ac:dyDescent="0.2">
      <c r="A614" s="105"/>
      <c r="B614" s="112">
        <v>1312</v>
      </c>
      <c r="C614" s="113"/>
      <c r="D614" s="114" t="s">
        <v>1977</v>
      </c>
      <c r="E614" s="136">
        <v>1</v>
      </c>
      <c r="F614" s="170"/>
      <c r="G614" s="115" t="s">
        <v>1981</v>
      </c>
      <c r="H614" s="115">
        <v>1</v>
      </c>
    </row>
    <row r="615" spans="1:8" s="111" customFormat="1" x14ac:dyDescent="0.2">
      <c r="A615" s="105"/>
      <c r="B615" s="112">
        <v>1312</v>
      </c>
      <c r="C615" s="113"/>
      <c r="D615" s="114" t="s">
        <v>1978</v>
      </c>
      <c r="E615" s="136">
        <v>1</v>
      </c>
      <c r="F615" s="170"/>
      <c r="G615" s="115" t="s">
        <v>1982</v>
      </c>
      <c r="H615" s="115">
        <v>1</v>
      </c>
    </row>
    <row r="616" spans="1:8" s="111" customFormat="1" x14ac:dyDescent="0.2">
      <c r="A616" s="105"/>
      <c r="B616" s="112">
        <v>1312</v>
      </c>
      <c r="C616" s="113"/>
      <c r="D616" s="114" t="s">
        <v>1979</v>
      </c>
      <c r="E616" s="136">
        <v>1</v>
      </c>
      <c r="F616" s="170"/>
      <c r="G616" s="115" t="s">
        <v>1983</v>
      </c>
      <c r="H616" s="115">
        <v>1</v>
      </c>
    </row>
    <row r="617" spans="1:8" s="111" customFormat="1" ht="25.5" x14ac:dyDescent="0.2">
      <c r="A617" s="105"/>
      <c r="B617" s="112">
        <v>1312</v>
      </c>
      <c r="C617" s="113"/>
      <c r="D617" s="114" t="s">
        <v>1980</v>
      </c>
      <c r="E617" s="136">
        <v>1</v>
      </c>
      <c r="F617" s="170"/>
      <c r="G617" s="115" t="s">
        <v>1984</v>
      </c>
      <c r="H617" s="115">
        <v>1</v>
      </c>
    </row>
    <row r="618" spans="1:8" s="111" customFormat="1" ht="25.5" x14ac:dyDescent="0.2">
      <c r="A618" s="105"/>
      <c r="B618" s="112">
        <v>1312</v>
      </c>
      <c r="C618" s="113"/>
      <c r="D618" s="114" t="s">
        <v>1981</v>
      </c>
      <c r="E618" s="136">
        <v>1</v>
      </c>
      <c r="F618" s="170"/>
      <c r="G618" s="115" t="s">
        <v>1985</v>
      </c>
      <c r="H618" s="115">
        <v>1</v>
      </c>
    </row>
    <row r="619" spans="1:8" s="111" customFormat="1" x14ac:dyDescent="0.2">
      <c r="A619" s="105"/>
      <c r="B619" s="112">
        <v>1312</v>
      </c>
      <c r="C619" s="113"/>
      <c r="D619" s="114" t="s">
        <v>1982</v>
      </c>
      <c r="E619" s="136">
        <v>1</v>
      </c>
      <c r="F619" s="170"/>
      <c r="G619" s="115" t="s">
        <v>1986</v>
      </c>
      <c r="H619" s="115">
        <v>1</v>
      </c>
    </row>
    <row r="620" spans="1:8" s="111" customFormat="1" x14ac:dyDescent="0.2">
      <c r="A620" s="105"/>
      <c r="B620" s="112">
        <v>1312</v>
      </c>
      <c r="C620" s="113"/>
      <c r="D620" s="114" t="s">
        <v>1983</v>
      </c>
      <c r="E620" s="136">
        <v>1</v>
      </c>
      <c r="F620" s="170"/>
      <c r="G620" s="115" t="s">
        <v>1987</v>
      </c>
      <c r="H620" s="115">
        <v>1</v>
      </c>
    </row>
    <row r="621" spans="1:8" s="111" customFormat="1" ht="25.5" x14ac:dyDescent="0.2">
      <c r="A621" s="105"/>
      <c r="B621" s="112">
        <v>1312</v>
      </c>
      <c r="C621" s="113"/>
      <c r="D621" s="114" t="s">
        <v>1984</v>
      </c>
      <c r="E621" s="136">
        <v>1</v>
      </c>
      <c r="F621" s="170"/>
      <c r="G621" s="115" t="s">
        <v>1988</v>
      </c>
      <c r="H621" s="115">
        <v>1</v>
      </c>
    </row>
    <row r="622" spans="1:8" s="111" customFormat="1" ht="25.5" x14ac:dyDescent="0.2">
      <c r="A622" s="105"/>
      <c r="B622" s="112">
        <v>1312</v>
      </c>
      <c r="C622" s="113"/>
      <c r="D622" s="114" t="s">
        <v>1985</v>
      </c>
      <c r="E622" s="136">
        <v>1</v>
      </c>
      <c r="F622" s="170"/>
      <c r="G622" s="115" t="s">
        <v>1989</v>
      </c>
      <c r="H622" s="115">
        <v>1</v>
      </c>
    </row>
    <row r="623" spans="1:8" s="111" customFormat="1" ht="25.5" x14ac:dyDescent="0.2">
      <c r="A623" s="105"/>
      <c r="B623" s="112">
        <v>1312</v>
      </c>
      <c r="C623" s="113"/>
      <c r="D623" s="114" t="s">
        <v>1986</v>
      </c>
      <c r="E623" s="136">
        <v>1</v>
      </c>
      <c r="F623" s="170"/>
      <c r="G623" s="115" t="s">
        <v>1990</v>
      </c>
      <c r="H623" s="115">
        <v>1</v>
      </c>
    </row>
    <row r="624" spans="1:8" s="111" customFormat="1" x14ac:dyDescent="0.2">
      <c r="A624" s="105"/>
      <c r="B624" s="112">
        <v>1312</v>
      </c>
      <c r="C624" s="113"/>
      <c r="D624" s="114" t="s">
        <v>1987</v>
      </c>
      <c r="E624" s="136">
        <v>1</v>
      </c>
      <c r="F624" s="170"/>
      <c r="G624" s="115" t="s">
        <v>1991</v>
      </c>
      <c r="H624" s="115">
        <v>1</v>
      </c>
    </row>
    <row r="625" spans="1:8" s="111" customFormat="1" ht="25.5" x14ac:dyDescent="0.2">
      <c r="A625" s="105"/>
      <c r="B625" s="112">
        <v>1312</v>
      </c>
      <c r="C625" s="113"/>
      <c r="D625" s="114" t="s">
        <v>1988</v>
      </c>
      <c r="E625" s="136">
        <v>1</v>
      </c>
      <c r="F625" s="170"/>
      <c r="G625" s="115" t="s">
        <v>1992</v>
      </c>
      <c r="H625" s="115">
        <v>1</v>
      </c>
    </row>
    <row r="626" spans="1:8" s="111" customFormat="1" ht="25.5" x14ac:dyDescent="0.2">
      <c r="A626" s="105"/>
      <c r="B626" s="112">
        <v>1312</v>
      </c>
      <c r="C626" s="113"/>
      <c r="D626" s="114" t="s">
        <v>1989</v>
      </c>
      <c r="E626" s="136">
        <v>1</v>
      </c>
      <c r="F626" s="170"/>
      <c r="G626" s="115" t="s">
        <v>1993</v>
      </c>
      <c r="H626" s="115">
        <v>1</v>
      </c>
    </row>
    <row r="627" spans="1:8" s="111" customFormat="1" ht="25.5" x14ac:dyDescent="0.2">
      <c r="A627" s="105"/>
      <c r="B627" s="112">
        <v>1312</v>
      </c>
      <c r="C627" s="113"/>
      <c r="D627" s="114" t="s">
        <v>1990</v>
      </c>
      <c r="E627" s="136">
        <v>1</v>
      </c>
      <c r="F627" s="170"/>
      <c r="G627" s="115" t="s">
        <v>1994</v>
      </c>
      <c r="H627" s="115">
        <v>1</v>
      </c>
    </row>
    <row r="628" spans="1:8" s="111" customFormat="1" x14ac:dyDescent="0.2">
      <c r="A628" s="105"/>
      <c r="B628" s="112">
        <v>1312</v>
      </c>
      <c r="C628" s="113"/>
      <c r="D628" s="114" t="s">
        <v>1991</v>
      </c>
      <c r="E628" s="136">
        <v>1</v>
      </c>
      <c r="F628" s="170"/>
      <c r="G628" s="115" t="s">
        <v>1995</v>
      </c>
      <c r="H628" s="115">
        <v>1</v>
      </c>
    </row>
    <row r="629" spans="1:8" s="111" customFormat="1" x14ac:dyDescent="0.2">
      <c r="A629" s="105"/>
      <c r="B629" s="112">
        <v>1312</v>
      </c>
      <c r="C629" s="113"/>
      <c r="D629" s="114" t="s">
        <v>1992</v>
      </c>
      <c r="E629" s="136">
        <v>1</v>
      </c>
      <c r="F629" s="170"/>
      <c r="G629" s="115" t="s">
        <v>1996</v>
      </c>
      <c r="H629" s="115">
        <v>1</v>
      </c>
    </row>
    <row r="630" spans="1:8" s="111" customFormat="1" ht="25.5" x14ac:dyDescent="0.2">
      <c r="A630" s="105"/>
      <c r="B630" s="112">
        <v>1312</v>
      </c>
      <c r="C630" s="113"/>
      <c r="D630" s="114" t="s">
        <v>1993</v>
      </c>
      <c r="E630" s="136">
        <v>1</v>
      </c>
      <c r="F630" s="170"/>
      <c r="G630" s="115" t="s">
        <v>1997</v>
      </c>
      <c r="H630" s="115">
        <v>1</v>
      </c>
    </row>
    <row r="631" spans="1:8" s="111" customFormat="1" ht="25.5" x14ac:dyDescent="0.2">
      <c r="A631" s="105"/>
      <c r="B631" s="112">
        <v>1312</v>
      </c>
      <c r="C631" s="113"/>
      <c r="D631" s="114" t="s">
        <v>1994</v>
      </c>
      <c r="E631" s="136">
        <v>1</v>
      </c>
      <c r="F631" s="170"/>
      <c r="G631" s="115" t="s">
        <v>1998</v>
      </c>
      <c r="H631" s="115">
        <v>1</v>
      </c>
    </row>
    <row r="632" spans="1:8" s="111" customFormat="1" ht="25.5" x14ac:dyDescent="0.2">
      <c r="A632" s="105"/>
      <c r="B632" s="112">
        <v>1312</v>
      </c>
      <c r="C632" s="113"/>
      <c r="D632" s="114" t="s">
        <v>1995</v>
      </c>
      <c r="E632" s="136">
        <v>1</v>
      </c>
      <c r="F632" s="170"/>
      <c r="G632" s="115" t="s">
        <v>1999</v>
      </c>
      <c r="H632" s="115">
        <v>1</v>
      </c>
    </row>
    <row r="633" spans="1:8" s="111" customFormat="1" x14ac:dyDescent="0.2">
      <c r="A633" s="105"/>
      <c r="B633" s="112">
        <v>1312</v>
      </c>
      <c r="C633" s="113"/>
      <c r="D633" s="114" t="s">
        <v>1996</v>
      </c>
      <c r="E633" s="136">
        <v>1</v>
      </c>
      <c r="F633" s="170"/>
      <c r="G633" s="115" t="s">
        <v>2000</v>
      </c>
      <c r="H633" s="115">
        <v>1</v>
      </c>
    </row>
    <row r="634" spans="1:8" s="111" customFormat="1" ht="25.5" x14ac:dyDescent="0.2">
      <c r="A634" s="105"/>
      <c r="B634" s="112">
        <v>1312</v>
      </c>
      <c r="C634" s="113"/>
      <c r="D634" s="114" t="s">
        <v>1997</v>
      </c>
      <c r="E634" s="136">
        <v>1</v>
      </c>
      <c r="F634" s="170"/>
      <c r="G634" s="115" t="s">
        <v>2001</v>
      </c>
      <c r="H634" s="115">
        <v>1</v>
      </c>
    </row>
    <row r="635" spans="1:8" s="111" customFormat="1" ht="25.5" x14ac:dyDescent="0.2">
      <c r="A635" s="105"/>
      <c r="B635" s="112">
        <v>1312</v>
      </c>
      <c r="C635" s="113"/>
      <c r="D635" s="114" t="s">
        <v>1998</v>
      </c>
      <c r="E635" s="136">
        <v>1</v>
      </c>
      <c r="F635" s="170"/>
      <c r="G635" s="115" t="s">
        <v>2002</v>
      </c>
      <c r="H635" s="115">
        <v>1</v>
      </c>
    </row>
    <row r="636" spans="1:8" s="111" customFormat="1" ht="25.5" x14ac:dyDescent="0.2">
      <c r="A636" s="105"/>
      <c r="B636" s="112">
        <v>1312</v>
      </c>
      <c r="C636" s="113"/>
      <c r="D636" s="114" t="s">
        <v>1999</v>
      </c>
      <c r="E636" s="136">
        <v>1</v>
      </c>
      <c r="F636" s="170"/>
      <c r="G636" s="115" t="s">
        <v>2003</v>
      </c>
      <c r="H636" s="115">
        <v>1</v>
      </c>
    </row>
    <row r="637" spans="1:8" s="111" customFormat="1" ht="25.5" x14ac:dyDescent="0.2">
      <c r="A637" s="105"/>
      <c r="B637" s="112">
        <v>1312</v>
      </c>
      <c r="C637" s="113"/>
      <c r="D637" s="114" t="s">
        <v>2000</v>
      </c>
      <c r="E637" s="136">
        <v>1</v>
      </c>
      <c r="F637" s="170"/>
      <c r="G637" s="115" t="s">
        <v>2004</v>
      </c>
      <c r="H637" s="115">
        <v>1</v>
      </c>
    </row>
    <row r="638" spans="1:8" s="111" customFormat="1" ht="25.5" x14ac:dyDescent="0.2">
      <c r="A638" s="105"/>
      <c r="B638" s="112">
        <v>1312</v>
      </c>
      <c r="C638" s="113"/>
      <c r="D638" s="114" t="s">
        <v>2001</v>
      </c>
      <c r="E638" s="136">
        <v>1</v>
      </c>
      <c r="F638" s="170"/>
      <c r="G638" s="115" t="s">
        <v>2005</v>
      </c>
      <c r="H638" s="115">
        <v>1</v>
      </c>
    </row>
    <row r="639" spans="1:8" s="111" customFormat="1" ht="25.5" x14ac:dyDescent="0.2">
      <c r="A639" s="105"/>
      <c r="B639" s="112">
        <v>1312</v>
      </c>
      <c r="C639" s="113"/>
      <c r="D639" s="114" t="s">
        <v>2002</v>
      </c>
      <c r="E639" s="136">
        <v>1</v>
      </c>
      <c r="F639" s="170"/>
      <c r="G639" s="115" t="s">
        <v>2006</v>
      </c>
      <c r="H639" s="115">
        <v>1</v>
      </c>
    </row>
    <row r="640" spans="1:8" s="111" customFormat="1" ht="25.5" x14ac:dyDescent="0.2">
      <c r="A640" s="105"/>
      <c r="B640" s="112">
        <v>1312</v>
      </c>
      <c r="C640" s="113"/>
      <c r="D640" s="114" t="s">
        <v>2003</v>
      </c>
      <c r="E640" s="136">
        <v>1</v>
      </c>
      <c r="F640" s="170"/>
      <c r="G640" s="115" t="s">
        <v>2007</v>
      </c>
      <c r="H640" s="115">
        <v>1</v>
      </c>
    </row>
    <row r="641" spans="1:8" s="111" customFormat="1" ht="25.5" x14ac:dyDescent="0.2">
      <c r="A641" s="105"/>
      <c r="B641" s="112">
        <v>1312</v>
      </c>
      <c r="C641" s="113"/>
      <c r="D641" s="114" t="s">
        <v>2004</v>
      </c>
      <c r="E641" s="136">
        <v>1</v>
      </c>
      <c r="F641" s="170"/>
      <c r="G641" s="115" t="s">
        <v>2008</v>
      </c>
      <c r="H641" s="115">
        <v>1</v>
      </c>
    </row>
    <row r="642" spans="1:8" s="111" customFormat="1" ht="25.5" x14ac:dyDescent="0.2">
      <c r="A642" s="105"/>
      <c r="B642" s="112">
        <v>1312</v>
      </c>
      <c r="C642" s="113"/>
      <c r="D642" s="114" t="s">
        <v>2005</v>
      </c>
      <c r="E642" s="136">
        <v>1</v>
      </c>
      <c r="F642" s="170"/>
      <c r="G642" s="115" t="s">
        <v>2009</v>
      </c>
      <c r="H642" s="115">
        <v>1</v>
      </c>
    </row>
    <row r="643" spans="1:8" s="111" customFormat="1" ht="25.5" x14ac:dyDescent="0.2">
      <c r="A643" s="105"/>
      <c r="B643" s="112">
        <v>1312</v>
      </c>
      <c r="C643" s="113"/>
      <c r="D643" s="114" t="s">
        <v>2006</v>
      </c>
      <c r="E643" s="136">
        <v>1</v>
      </c>
      <c r="F643" s="170"/>
      <c r="G643" s="115" t="s">
        <v>2010</v>
      </c>
      <c r="H643" s="115">
        <v>1</v>
      </c>
    </row>
    <row r="644" spans="1:8" s="111" customFormat="1" ht="38.25" x14ac:dyDescent="0.2">
      <c r="A644" s="105"/>
      <c r="B644" s="112">
        <v>1312</v>
      </c>
      <c r="C644" s="113"/>
      <c r="D644" s="114" t="s">
        <v>2007</v>
      </c>
      <c r="E644" s="136">
        <v>1</v>
      </c>
      <c r="F644" s="170"/>
      <c r="G644" s="115" t="s">
        <v>2011</v>
      </c>
      <c r="H644" s="115">
        <v>1</v>
      </c>
    </row>
    <row r="645" spans="1:8" s="111" customFormat="1" ht="25.5" x14ac:dyDescent="0.2">
      <c r="A645" s="105"/>
      <c r="B645" s="112">
        <v>1312</v>
      </c>
      <c r="C645" s="113"/>
      <c r="D645" s="114" t="s">
        <v>2008</v>
      </c>
      <c r="E645" s="136">
        <v>1</v>
      </c>
      <c r="F645" s="170"/>
      <c r="G645" s="115" t="s">
        <v>2012</v>
      </c>
      <c r="H645" s="115">
        <v>1</v>
      </c>
    </row>
    <row r="646" spans="1:8" s="111" customFormat="1" ht="25.5" x14ac:dyDescent="0.2">
      <c r="A646" s="105"/>
      <c r="B646" s="112">
        <v>1312</v>
      </c>
      <c r="C646" s="113"/>
      <c r="D646" s="114" t="s">
        <v>2009</v>
      </c>
      <c r="E646" s="136">
        <v>1</v>
      </c>
      <c r="F646" s="170"/>
      <c r="G646" s="115" t="s">
        <v>2013</v>
      </c>
      <c r="H646" s="115">
        <v>1</v>
      </c>
    </row>
    <row r="647" spans="1:8" s="111" customFormat="1" ht="25.5" x14ac:dyDescent="0.2">
      <c r="A647" s="105"/>
      <c r="B647" s="112">
        <v>1312</v>
      </c>
      <c r="C647" s="113"/>
      <c r="D647" s="114" t="s">
        <v>2010</v>
      </c>
      <c r="E647" s="136">
        <v>1</v>
      </c>
      <c r="F647" s="170"/>
      <c r="G647" s="115" t="s">
        <v>2014</v>
      </c>
      <c r="H647" s="115">
        <v>1</v>
      </c>
    </row>
    <row r="648" spans="1:8" s="111" customFormat="1" ht="38.25" x14ac:dyDescent="0.2">
      <c r="A648" s="105"/>
      <c r="B648" s="112">
        <v>1312</v>
      </c>
      <c r="C648" s="113"/>
      <c r="D648" s="114" t="s">
        <v>2011</v>
      </c>
      <c r="E648" s="136">
        <v>1</v>
      </c>
      <c r="F648" s="170"/>
      <c r="G648" s="115" t="s">
        <v>2015</v>
      </c>
      <c r="H648" s="115">
        <v>1</v>
      </c>
    </row>
    <row r="649" spans="1:8" s="111" customFormat="1" ht="25.5" x14ac:dyDescent="0.2">
      <c r="A649" s="105"/>
      <c r="B649" s="112">
        <v>1312</v>
      </c>
      <c r="C649" s="113"/>
      <c r="D649" s="114" t="s">
        <v>2012</v>
      </c>
      <c r="E649" s="136">
        <v>1</v>
      </c>
      <c r="F649" s="170"/>
      <c r="G649" s="115" t="s">
        <v>2016</v>
      </c>
      <c r="H649" s="115">
        <v>1</v>
      </c>
    </row>
    <row r="650" spans="1:8" s="111" customFormat="1" ht="25.5" x14ac:dyDescent="0.2">
      <c r="A650" s="105"/>
      <c r="B650" s="112">
        <v>1312</v>
      </c>
      <c r="C650" s="113"/>
      <c r="D650" s="114" t="s">
        <v>2013</v>
      </c>
      <c r="E650" s="136">
        <v>1</v>
      </c>
      <c r="F650" s="170"/>
      <c r="G650" s="115" t="s">
        <v>2017</v>
      </c>
      <c r="H650" s="115">
        <v>1</v>
      </c>
    </row>
    <row r="651" spans="1:8" s="111" customFormat="1" ht="25.5" x14ac:dyDescent="0.2">
      <c r="A651" s="105"/>
      <c r="B651" s="112">
        <v>1312</v>
      </c>
      <c r="C651" s="113"/>
      <c r="D651" s="114" t="s">
        <v>2014</v>
      </c>
      <c r="E651" s="136">
        <v>1</v>
      </c>
      <c r="F651" s="170"/>
      <c r="G651" s="115" t="s">
        <v>2018</v>
      </c>
      <c r="H651" s="115">
        <v>1</v>
      </c>
    </row>
    <row r="652" spans="1:8" s="111" customFormat="1" x14ac:dyDescent="0.2">
      <c r="A652" s="105"/>
      <c r="B652" s="112">
        <v>1312</v>
      </c>
      <c r="C652" s="113"/>
      <c r="D652" s="114" t="s">
        <v>2015</v>
      </c>
      <c r="E652" s="136">
        <v>1</v>
      </c>
      <c r="F652" s="170"/>
      <c r="G652" s="115" t="s">
        <v>2019</v>
      </c>
      <c r="H652" s="115">
        <v>1</v>
      </c>
    </row>
    <row r="653" spans="1:8" s="111" customFormat="1" ht="25.5" x14ac:dyDescent="0.2">
      <c r="A653" s="105"/>
      <c r="B653" s="112">
        <v>1312</v>
      </c>
      <c r="C653" s="113"/>
      <c r="D653" s="114" t="s">
        <v>2016</v>
      </c>
      <c r="E653" s="136">
        <v>1</v>
      </c>
      <c r="F653" s="170"/>
      <c r="G653" s="115" t="s">
        <v>2020</v>
      </c>
      <c r="H653" s="115">
        <v>1</v>
      </c>
    </row>
    <row r="654" spans="1:8" s="111" customFormat="1" x14ac:dyDescent="0.2">
      <c r="A654" s="105"/>
      <c r="B654" s="112">
        <v>1312</v>
      </c>
      <c r="C654" s="113"/>
      <c r="D654" s="114" t="s">
        <v>2017</v>
      </c>
      <c r="E654" s="136">
        <v>1</v>
      </c>
      <c r="F654" s="170"/>
      <c r="G654" s="115" t="s">
        <v>2021</v>
      </c>
      <c r="H654" s="115">
        <v>1</v>
      </c>
    </row>
    <row r="655" spans="1:8" s="111" customFormat="1" x14ac:dyDescent="0.2">
      <c r="A655" s="105"/>
      <c r="B655" s="112">
        <v>1312</v>
      </c>
      <c r="C655" s="113"/>
      <c r="D655" s="114" t="s">
        <v>2018</v>
      </c>
      <c r="E655" s="136">
        <v>1</v>
      </c>
      <c r="F655" s="170"/>
      <c r="G655" s="115" t="s">
        <v>2022</v>
      </c>
      <c r="H655" s="115">
        <v>1</v>
      </c>
    </row>
    <row r="656" spans="1:8" s="111" customFormat="1" x14ac:dyDescent="0.2">
      <c r="A656" s="105"/>
      <c r="B656" s="112">
        <v>1312</v>
      </c>
      <c r="C656" s="113"/>
      <c r="D656" s="114" t="s">
        <v>2019</v>
      </c>
      <c r="E656" s="136">
        <v>1</v>
      </c>
      <c r="F656" s="170"/>
      <c r="G656" s="115" t="s">
        <v>2023</v>
      </c>
      <c r="H656" s="115">
        <v>1</v>
      </c>
    </row>
    <row r="657" spans="1:8" s="111" customFormat="1" ht="25.5" x14ac:dyDescent="0.2">
      <c r="A657" s="105"/>
      <c r="B657" s="112">
        <v>1312</v>
      </c>
      <c r="C657" s="113"/>
      <c r="D657" s="114" t="s">
        <v>2020</v>
      </c>
      <c r="E657" s="136">
        <v>1</v>
      </c>
      <c r="F657" s="170"/>
      <c r="G657" s="115" t="s">
        <v>2025</v>
      </c>
      <c r="H657" s="115">
        <v>1</v>
      </c>
    </row>
    <row r="658" spans="1:8" s="111" customFormat="1" x14ac:dyDescent="0.2">
      <c r="A658" s="105"/>
      <c r="B658" s="112">
        <v>1312</v>
      </c>
      <c r="C658" s="113"/>
      <c r="D658" s="114" t="s">
        <v>2021</v>
      </c>
      <c r="E658" s="136">
        <v>1</v>
      </c>
      <c r="F658" s="170"/>
      <c r="G658" s="115" t="s">
        <v>2026</v>
      </c>
      <c r="H658" s="115">
        <v>1</v>
      </c>
    </row>
    <row r="659" spans="1:8" s="111" customFormat="1" x14ac:dyDescent="0.2">
      <c r="A659" s="105"/>
      <c r="B659" s="112">
        <v>1312</v>
      </c>
      <c r="C659" s="113"/>
      <c r="D659" s="114" t="s">
        <v>2022</v>
      </c>
      <c r="E659" s="136">
        <v>1</v>
      </c>
      <c r="F659" s="170"/>
      <c r="G659" s="115" t="s">
        <v>2027</v>
      </c>
      <c r="H659" s="115">
        <v>1</v>
      </c>
    </row>
    <row r="660" spans="1:8" s="111" customFormat="1" x14ac:dyDescent="0.2">
      <c r="A660" s="105"/>
      <c r="B660" s="112">
        <v>1312</v>
      </c>
      <c r="C660" s="113"/>
      <c r="D660" s="114" t="s">
        <v>2023</v>
      </c>
      <c r="E660" s="136">
        <v>1</v>
      </c>
      <c r="F660" s="170"/>
      <c r="G660" s="115" t="s">
        <v>2028</v>
      </c>
      <c r="H660" s="115">
        <v>1</v>
      </c>
    </row>
    <row r="661" spans="1:8" s="111" customFormat="1" ht="25.5" x14ac:dyDescent="0.2">
      <c r="A661" s="105"/>
      <c r="B661" s="112">
        <v>1312</v>
      </c>
      <c r="C661" s="113"/>
      <c r="D661" s="114" t="s">
        <v>2024</v>
      </c>
      <c r="E661" s="136">
        <v>1</v>
      </c>
      <c r="F661" s="170"/>
      <c r="G661" s="115" t="s">
        <v>2029</v>
      </c>
      <c r="H661" s="115">
        <v>1</v>
      </c>
    </row>
    <row r="662" spans="1:8" s="111" customFormat="1" ht="25.5" x14ac:dyDescent="0.2">
      <c r="A662" s="105"/>
      <c r="B662" s="112">
        <v>1312</v>
      </c>
      <c r="C662" s="113"/>
      <c r="D662" s="114" t="s">
        <v>2025</v>
      </c>
      <c r="E662" s="136">
        <v>1</v>
      </c>
      <c r="F662" s="170"/>
      <c r="G662" s="115" t="s">
        <v>2030</v>
      </c>
      <c r="H662" s="115">
        <v>1</v>
      </c>
    </row>
    <row r="663" spans="1:8" s="111" customFormat="1" ht="25.5" x14ac:dyDescent="0.2">
      <c r="A663" s="105"/>
      <c r="B663" s="112">
        <v>1312</v>
      </c>
      <c r="C663" s="113"/>
      <c r="D663" s="114" t="s">
        <v>2026</v>
      </c>
      <c r="E663" s="136">
        <v>1</v>
      </c>
      <c r="F663" s="170"/>
      <c r="G663" s="115" t="s">
        <v>2031</v>
      </c>
      <c r="H663" s="115">
        <v>1</v>
      </c>
    </row>
    <row r="664" spans="1:8" s="111" customFormat="1" x14ac:dyDescent="0.2">
      <c r="A664" s="105"/>
      <c r="B664" s="112">
        <v>1312</v>
      </c>
      <c r="C664" s="113"/>
      <c r="D664" s="114" t="s">
        <v>2027</v>
      </c>
      <c r="E664" s="136">
        <v>1</v>
      </c>
      <c r="F664" s="170"/>
      <c r="G664" s="115" t="s">
        <v>2032</v>
      </c>
      <c r="H664" s="115">
        <v>1</v>
      </c>
    </row>
    <row r="665" spans="1:8" s="111" customFormat="1" x14ac:dyDescent="0.2">
      <c r="A665" s="105"/>
      <c r="B665" s="112">
        <v>1312</v>
      </c>
      <c r="C665" s="113"/>
      <c r="D665" s="114" t="s">
        <v>2028</v>
      </c>
      <c r="E665" s="136">
        <v>1</v>
      </c>
      <c r="F665" s="170"/>
      <c r="G665" s="115" t="s">
        <v>2052</v>
      </c>
      <c r="H665" s="115">
        <v>1</v>
      </c>
    </row>
    <row r="666" spans="1:8" s="111" customFormat="1" ht="25.5" x14ac:dyDescent="0.2">
      <c r="A666" s="105"/>
      <c r="B666" s="112">
        <v>1312</v>
      </c>
      <c r="C666" s="113"/>
      <c r="D666" s="114" t="s">
        <v>2029</v>
      </c>
      <c r="E666" s="136">
        <v>1</v>
      </c>
      <c r="F666" s="170"/>
      <c r="G666" s="115"/>
      <c r="H666" s="115"/>
    </row>
    <row r="667" spans="1:8" s="111" customFormat="1" ht="25.5" x14ac:dyDescent="0.2">
      <c r="A667" s="105"/>
      <c r="B667" s="112">
        <v>1312</v>
      </c>
      <c r="C667" s="113"/>
      <c r="D667" s="114" t="s">
        <v>2030</v>
      </c>
      <c r="E667" s="136">
        <v>1</v>
      </c>
      <c r="F667" s="170"/>
      <c r="G667" s="115"/>
      <c r="H667" s="115"/>
    </row>
    <row r="668" spans="1:8" s="111" customFormat="1" ht="25.5" x14ac:dyDescent="0.2">
      <c r="A668" s="105"/>
      <c r="B668" s="112">
        <v>1312</v>
      </c>
      <c r="C668" s="113"/>
      <c r="D668" s="114" t="s">
        <v>2031</v>
      </c>
      <c r="E668" s="136">
        <v>1</v>
      </c>
      <c r="F668" s="170"/>
      <c r="G668" s="115"/>
      <c r="H668" s="115"/>
    </row>
    <row r="669" spans="1:8" s="111" customFormat="1" x14ac:dyDescent="0.2">
      <c r="A669" s="105"/>
      <c r="B669" s="112">
        <v>1312</v>
      </c>
      <c r="C669" s="113"/>
      <c r="D669" s="114" t="s">
        <v>2032</v>
      </c>
      <c r="E669" s="136">
        <v>1</v>
      </c>
      <c r="F669" s="170"/>
      <c r="G669" s="115"/>
      <c r="H669" s="115"/>
    </row>
    <row r="670" spans="1:8" s="111" customFormat="1" x14ac:dyDescent="0.2">
      <c r="A670" s="105"/>
      <c r="B670" s="112">
        <v>1312</v>
      </c>
      <c r="C670" s="113"/>
      <c r="D670" s="114" t="s">
        <v>2033</v>
      </c>
      <c r="E670" s="136">
        <v>1</v>
      </c>
      <c r="F670" s="170"/>
      <c r="G670" s="115"/>
      <c r="H670" s="115"/>
    </row>
    <row r="671" spans="1:8" s="111" customFormat="1" x14ac:dyDescent="0.2">
      <c r="A671" s="105"/>
      <c r="B671" s="112">
        <v>1312</v>
      </c>
      <c r="C671" s="113"/>
      <c r="D671" s="114" t="s">
        <v>2034</v>
      </c>
      <c r="E671" s="136">
        <v>1</v>
      </c>
      <c r="F671" s="170"/>
      <c r="G671" s="115"/>
      <c r="H671" s="115"/>
    </row>
    <row r="672" spans="1:8" s="111" customFormat="1" ht="13.5" thickBot="1" x14ac:dyDescent="0.25">
      <c r="A672" s="105"/>
      <c r="B672" s="112">
        <v>1312</v>
      </c>
      <c r="C672" s="113"/>
      <c r="D672" s="114" t="s">
        <v>2035</v>
      </c>
      <c r="E672" s="136">
        <v>1</v>
      </c>
      <c r="F672" s="170"/>
      <c r="G672" s="115"/>
      <c r="H672" s="115"/>
    </row>
    <row r="673" spans="1:8" s="111" customFormat="1" ht="13.5" thickBot="1" x14ac:dyDescent="0.25">
      <c r="A673" s="105"/>
      <c r="B673" s="116"/>
      <c r="C673" s="117" t="s">
        <v>16</v>
      </c>
      <c r="D673" s="118" t="s">
        <v>15</v>
      </c>
      <c r="E673" s="163">
        <f>SUM(E674:E817)</f>
        <v>144</v>
      </c>
      <c r="F673" s="170"/>
      <c r="G673" s="167" t="s">
        <v>15</v>
      </c>
      <c r="H673" s="119">
        <f>SUM(H674:H817)</f>
        <v>142</v>
      </c>
    </row>
    <row r="674" spans="1:8" s="111" customFormat="1" x14ac:dyDescent="0.2">
      <c r="A674" s="105"/>
      <c r="B674" s="112">
        <v>1312</v>
      </c>
      <c r="C674" s="113"/>
      <c r="D674" s="114" t="s">
        <v>2053</v>
      </c>
      <c r="E674" s="136">
        <v>1</v>
      </c>
      <c r="F674" s="170"/>
      <c r="G674" s="115" t="s">
        <v>2054</v>
      </c>
      <c r="H674" s="115">
        <v>1</v>
      </c>
    </row>
    <row r="675" spans="1:8" s="111" customFormat="1" x14ac:dyDescent="0.2">
      <c r="A675" s="105"/>
      <c r="B675" s="112">
        <v>1312</v>
      </c>
      <c r="C675" s="113"/>
      <c r="D675" s="114" t="s">
        <v>2054</v>
      </c>
      <c r="E675" s="136">
        <v>1</v>
      </c>
      <c r="F675" s="170"/>
      <c r="G675" s="115" t="s">
        <v>2055</v>
      </c>
      <c r="H675" s="115">
        <v>1</v>
      </c>
    </row>
    <row r="676" spans="1:8" s="111" customFormat="1" x14ac:dyDescent="0.2">
      <c r="A676" s="105"/>
      <c r="B676" s="112">
        <v>1312</v>
      </c>
      <c r="C676" s="113"/>
      <c r="D676" s="114" t="s">
        <v>2055</v>
      </c>
      <c r="E676" s="136">
        <v>1</v>
      </c>
      <c r="F676" s="170"/>
      <c r="G676" s="115" t="s">
        <v>2056</v>
      </c>
      <c r="H676" s="115">
        <v>1</v>
      </c>
    </row>
    <row r="677" spans="1:8" s="111" customFormat="1" ht="25.5" x14ac:dyDescent="0.2">
      <c r="A677" s="105"/>
      <c r="B677" s="112">
        <v>1312</v>
      </c>
      <c r="C677" s="113"/>
      <c r="D677" s="114" t="s">
        <v>2056</v>
      </c>
      <c r="E677" s="136">
        <v>1</v>
      </c>
      <c r="F677" s="170"/>
      <c r="G677" s="115" t="s">
        <v>2057</v>
      </c>
      <c r="H677" s="115">
        <v>1</v>
      </c>
    </row>
    <row r="678" spans="1:8" s="111" customFormat="1" ht="25.5" x14ac:dyDescent="0.2">
      <c r="A678" s="105"/>
      <c r="B678" s="112">
        <v>1312</v>
      </c>
      <c r="C678" s="113"/>
      <c r="D678" s="114" t="s">
        <v>2057</v>
      </c>
      <c r="E678" s="136">
        <v>1</v>
      </c>
      <c r="F678" s="170"/>
      <c r="G678" s="115" t="s">
        <v>2058</v>
      </c>
      <c r="H678" s="115">
        <v>1</v>
      </c>
    </row>
    <row r="679" spans="1:8" s="111" customFormat="1" ht="38.25" x14ac:dyDescent="0.2">
      <c r="A679" s="105"/>
      <c r="B679" s="112">
        <v>1312</v>
      </c>
      <c r="C679" s="113"/>
      <c r="D679" s="114" t="s">
        <v>2058</v>
      </c>
      <c r="E679" s="136">
        <v>1</v>
      </c>
      <c r="F679" s="170"/>
      <c r="G679" s="115" t="s">
        <v>2060</v>
      </c>
      <c r="H679" s="115">
        <v>1</v>
      </c>
    </row>
    <row r="680" spans="1:8" s="111" customFormat="1" ht="25.5" x14ac:dyDescent="0.2">
      <c r="A680" s="105"/>
      <c r="B680" s="112">
        <v>1312</v>
      </c>
      <c r="C680" s="113"/>
      <c r="D680" s="114" t="s">
        <v>2059</v>
      </c>
      <c r="E680" s="136">
        <v>1</v>
      </c>
      <c r="F680" s="170"/>
      <c r="G680" s="115" t="s">
        <v>2061</v>
      </c>
      <c r="H680" s="115">
        <v>1</v>
      </c>
    </row>
    <row r="681" spans="1:8" s="111" customFormat="1" ht="38.25" x14ac:dyDescent="0.2">
      <c r="A681" s="105"/>
      <c r="B681" s="112">
        <v>1312</v>
      </c>
      <c r="C681" s="113"/>
      <c r="D681" s="114" t="s">
        <v>2060</v>
      </c>
      <c r="E681" s="136">
        <v>1</v>
      </c>
      <c r="F681" s="170"/>
      <c r="G681" s="115" t="s">
        <v>2062</v>
      </c>
      <c r="H681" s="115">
        <v>1</v>
      </c>
    </row>
    <row r="682" spans="1:8" s="111" customFormat="1" ht="25.5" x14ac:dyDescent="0.2">
      <c r="A682" s="105"/>
      <c r="B682" s="112">
        <v>1312</v>
      </c>
      <c r="C682" s="113"/>
      <c r="D682" s="114" t="s">
        <v>2061</v>
      </c>
      <c r="E682" s="136">
        <v>1</v>
      </c>
      <c r="F682" s="170"/>
      <c r="G682" s="115" t="s">
        <v>2063</v>
      </c>
      <c r="H682" s="115">
        <v>1</v>
      </c>
    </row>
    <row r="683" spans="1:8" s="111" customFormat="1" ht="25.5" x14ac:dyDescent="0.2">
      <c r="A683" s="105"/>
      <c r="B683" s="112">
        <v>1312</v>
      </c>
      <c r="C683" s="113"/>
      <c r="D683" s="114" t="s">
        <v>2062</v>
      </c>
      <c r="E683" s="136">
        <v>1</v>
      </c>
      <c r="F683" s="170"/>
      <c r="G683" s="115" t="s">
        <v>2064</v>
      </c>
      <c r="H683" s="115">
        <v>1</v>
      </c>
    </row>
    <row r="684" spans="1:8" s="111" customFormat="1" ht="25.5" x14ac:dyDescent="0.2">
      <c r="A684" s="105"/>
      <c r="B684" s="112">
        <v>1312</v>
      </c>
      <c r="C684" s="113"/>
      <c r="D684" s="114" t="s">
        <v>2063</v>
      </c>
      <c r="E684" s="136">
        <v>1</v>
      </c>
      <c r="F684" s="170"/>
      <c r="G684" s="115" t="s">
        <v>2065</v>
      </c>
      <c r="H684" s="115">
        <v>1</v>
      </c>
    </row>
    <row r="685" spans="1:8" s="111" customFormat="1" ht="25.5" x14ac:dyDescent="0.2">
      <c r="A685" s="105"/>
      <c r="B685" s="112">
        <v>1312</v>
      </c>
      <c r="C685" s="113"/>
      <c r="D685" s="114" t="s">
        <v>2064</v>
      </c>
      <c r="E685" s="136">
        <v>1</v>
      </c>
      <c r="F685" s="170"/>
      <c r="G685" s="115" t="s">
        <v>2066</v>
      </c>
      <c r="H685" s="115">
        <v>1</v>
      </c>
    </row>
    <row r="686" spans="1:8" s="111" customFormat="1" ht="25.5" x14ac:dyDescent="0.2">
      <c r="A686" s="105"/>
      <c r="B686" s="112">
        <v>1312</v>
      </c>
      <c r="C686" s="113"/>
      <c r="D686" s="114" t="s">
        <v>2065</v>
      </c>
      <c r="E686" s="136">
        <v>1</v>
      </c>
      <c r="F686" s="170"/>
      <c r="G686" s="115" t="s">
        <v>2067</v>
      </c>
      <c r="H686" s="115">
        <v>1</v>
      </c>
    </row>
    <row r="687" spans="1:8" s="111" customFormat="1" ht="25.5" x14ac:dyDescent="0.2">
      <c r="A687" s="105"/>
      <c r="B687" s="112">
        <v>1312</v>
      </c>
      <c r="C687" s="113"/>
      <c r="D687" s="114" t="s">
        <v>2066</v>
      </c>
      <c r="E687" s="136">
        <v>1</v>
      </c>
      <c r="F687" s="170"/>
      <c r="G687" s="115" t="s">
        <v>2068</v>
      </c>
      <c r="H687" s="115">
        <v>1</v>
      </c>
    </row>
    <row r="688" spans="1:8" s="111" customFormat="1" ht="38.25" x14ac:dyDescent="0.2">
      <c r="A688" s="105"/>
      <c r="B688" s="112">
        <v>1312</v>
      </c>
      <c r="C688" s="113"/>
      <c r="D688" s="114" t="s">
        <v>2067</v>
      </c>
      <c r="E688" s="136">
        <v>1</v>
      </c>
      <c r="F688" s="170"/>
      <c r="G688" s="115" t="s">
        <v>2069</v>
      </c>
      <c r="H688" s="115">
        <v>1</v>
      </c>
    </row>
    <row r="689" spans="1:8" s="111" customFormat="1" x14ac:dyDescent="0.2">
      <c r="A689" s="105"/>
      <c r="B689" s="112">
        <v>1312</v>
      </c>
      <c r="C689" s="113"/>
      <c r="D689" s="114" t="s">
        <v>2068</v>
      </c>
      <c r="E689" s="136">
        <v>1</v>
      </c>
      <c r="F689" s="170"/>
      <c r="G689" s="115" t="s">
        <v>2070</v>
      </c>
      <c r="H689" s="115">
        <v>1</v>
      </c>
    </row>
    <row r="690" spans="1:8" s="111" customFormat="1" ht="38.25" x14ac:dyDescent="0.2">
      <c r="A690" s="105"/>
      <c r="B690" s="112">
        <v>1312</v>
      </c>
      <c r="C690" s="113"/>
      <c r="D690" s="114" t="s">
        <v>2069</v>
      </c>
      <c r="E690" s="136">
        <v>1</v>
      </c>
      <c r="F690" s="170"/>
      <c r="G690" s="115" t="s">
        <v>2071</v>
      </c>
      <c r="H690" s="115">
        <v>1</v>
      </c>
    </row>
    <row r="691" spans="1:8" s="111" customFormat="1" x14ac:dyDescent="0.2">
      <c r="A691" s="105"/>
      <c r="B691" s="112">
        <v>1312</v>
      </c>
      <c r="C691" s="113"/>
      <c r="D691" s="114" t="s">
        <v>2070</v>
      </c>
      <c r="E691" s="136">
        <v>1</v>
      </c>
      <c r="F691" s="170"/>
      <c r="G691" s="115" t="s">
        <v>2072</v>
      </c>
      <c r="H691" s="115">
        <v>1</v>
      </c>
    </row>
    <row r="692" spans="1:8" s="111" customFormat="1" ht="25.5" x14ac:dyDescent="0.2">
      <c r="A692" s="105"/>
      <c r="B692" s="112">
        <v>1312</v>
      </c>
      <c r="C692" s="113"/>
      <c r="D692" s="114" t="s">
        <v>2071</v>
      </c>
      <c r="E692" s="136">
        <v>1</v>
      </c>
      <c r="F692" s="170"/>
      <c r="G692" s="115" t="s">
        <v>2073</v>
      </c>
      <c r="H692" s="115">
        <v>1</v>
      </c>
    </row>
    <row r="693" spans="1:8" s="111" customFormat="1" x14ac:dyDescent="0.2">
      <c r="A693" s="105"/>
      <c r="B693" s="112">
        <v>1312</v>
      </c>
      <c r="C693" s="113"/>
      <c r="D693" s="114" t="s">
        <v>2072</v>
      </c>
      <c r="E693" s="136">
        <v>1</v>
      </c>
      <c r="F693" s="170"/>
      <c r="G693" s="115" t="s">
        <v>2074</v>
      </c>
      <c r="H693" s="115">
        <v>1</v>
      </c>
    </row>
    <row r="694" spans="1:8" s="111" customFormat="1" ht="25.5" x14ac:dyDescent="0.2">
      <c r="A694" s="105"/>
      <c r="B694" s="112">
        <v>1312</v>
      </c>
      <c r="C694" s="113"/>
      <c r="D694" s="114" t="s">
        <v>2073</v>
      </c>
      <c r="E694" s="136">
        <v>1</v>
      </c>
      <c r="F694" s="170"/>
      <c r="G694" s="115" t="s">
        <v>2075</v>
      </c>
      <c r="H694" s="115">
        <v>1</v>
      </c>
    </row>
    <row r="695" spans="1:8" s="111" customFormat="1" ht="25.5" x14ac:dyDescent="0.2">
      <c r="A695" s="105"/>
      <c r="B695" s="112">
        <v>1312</v>
      </c>
      <c r="C695" s="113"/>
      <c r="D695" s="114" t="s">
        <v>2074</v>
      </c>
      <c r="E695" s="136">
        <v>1</v>
      </c>
      <c r="F695" s="170"/>
      <c r="G695" s="115" t="s">
        <v>2076</v>
      </c>
      <c r="H695" s="115">
        <v>1</v>
      </c>
    </row>
    <row r="696" spans="1:8" s="111" customFormat="1" ht="25.5" x14ac:dyDescent="0.2">
      <c r="A696" s="105"/>
      <c r="B696" s="112">
        <v>1312</v>
      </c>
      <c r="C696" s="113"/>
      <c r="D696" s="114" t="s">
        <v>2075</v>
      </c>
      <c r="E696" s="136">
        <v>1</v>
      </c>
      <c r="F696" s="170"/>
      <c r="G696" s="115" t="s">
        <v>2077</v>
      </c>
      <c r="H696" s="115">
        <v>1</v>
      </c>
    </row>
    <row r="697" spans="1:8" s="111" customFormat="1" ht="25.5" x14ac:dyDescent="0.2">
      <c r="A697" s="105"/>
      <c r="B697" s="112">
        <v>1312</v>
      </c>
      <c r="C697" s="113"/>
      <c r="D697" s="114" t="s">
        <v>2076</v>
      </c>
      <c r="E697" s="136">
        <v>1</v>
      </c>
      <c r="F697" s="170"/>
      <c r="G697" s="115" t="s">
        <v>2078</v>
      </c>
      <c r="H697" s="115">
        <v>1</v>
      </c>
    </row>
    <row r="698" spans="1:8" s="111" customFormat="1" ht="25.5" x14ac:dyDescent="0.2">
      <c r="A698" s="105"/>
      <c r="B698" s="112">
        <v>1312</v>
      </c>
      <c r="C698" s="113"/>
      <c r="D698" s="114" t="s">
        <v>2077</v>
      </c>
      <c r="E698" s="136">
        <v>1</v>
      </c>
      <c r="F698" s="170"/>
      <c r="G698" s="115" t="s">
        <v>2079</v>
      </c>
      <c r="H698" s="115">
        <v>1</v>
      </c>
    </row>
    <row r="699" spans="1:8" s="111" customFormat="1" ht="25.5" x14ac:dyDescent="0.2">
      <c r="A699" s="105"/>
      <c r="B699" s="112">
        <v>1312</v>
      </c>
      <c r="C699" s="113"/>
      <c r="D699" s="114" t="s">
        <v>2078</v>
      </c>
      <c r="E699" s="136">
        <v>1</v>
      </c>
      <c r="F699" s="170"/>
      <c r="G699" s="115" t="s">
        <v>2080</v>
      </c>
      <c r="H699" s="115">
        <v>1</v>
      </c>
    </row>
    <row r="700" spans="1:8" s="111" customFormat="1" ht="25.5" x14ac:dyDescent="0.2">
      <c r="A700" s="105"/>
      <c r="B700" s="112">
        <v>1312</v>
      </c>
      <c r="C700" s="113"/>
      <c r="D700" s="114" t="s">
        <v>2079</v>
      </c>
      <c r="E700" s="136">
        <v>1</v>
      </c>
      <c r="F700" s="170"/>
      <c r="G700" s="115" t="s">
        <v>2081</v>
      </c>
      <c r="H700" s="115">
        <v>1</v>
      </c>
    </row>
    <row r="701" spans="1:8" s="111" customFormat="1" x14ac:dyDescent="0.2">
      <c r="A701" s="105"/>
      <c r="B701" s="112">
        <v>1312</v>
      </c>
      <c r="C701" s="113"/>
      <c r="D701" s="114" t="s">
        <v>2080</v>
      </c>
      <c r="E701" s="136">
        <v>1</v>
      </c>
      <c r="F701" s="170"/>
      <c r="G701" s="115" t="s">
        <v>2082</v>
      </c>
      <c r="H701" s="115">
        <v>1</v>
      </c>
    </row>
    <row r="702" spans="1:8" s="111" customFormat="1" x14ac:dyDescent="0.2">
      <c r="A702" s="105"/>
      <c r="B702" s="112">
        <v>1312</v>
      </c>
      <c r="C702" s="113"/>
      <c r="D702" s="114" t="s">
        <v>2081</v>
      </c>
      <c r="E702" s="136">
        <v>1</v>
      </c>
      <c r="F702" s="170"/>
      <c r="G702" s="115" t="s">
        <v>2083</v>
      </c>
      <c r="H702" s="115">
        <v>1</v>
      </c>
    </row>
    <row r="703" spans="1:8" s="111" customFormat="1" x14ac:dyDescent="0.2">
      <c r="A703" s="105"/>
      <c r="B703" s="112">
        <v>1312</v>
      </c>
      <c r="C703" s="113"/>
      <c r="D703" s="114" t="s">
        <v>2082</v>
      </c>
      <c r="E703" s="136">
        <v>1</v>
      </c>
      <c r="F703" s="170"/>
      <c r="G703" s="115" t="s">
        <v>2084</v>
      </c>
      <c r="H703" s="115">
        <v>1</v>
      </c>
    </row>
    <row r="704" spans="1:8" s="111" customFormat="1" x14ac:dyDescent="0.2">
      <c r="A704" s="105"/>
      <c r="B704" s="112">
        <v>1312</v>
      </c>
      <c r="C704" s="113"/>
      <c r="D704" s="114" t="s">
        <v>2083</v>
      </c>
      <c r="E704" s="136">
        <v>1</v>
      </c>
      <c r="F704" s="170"/>
      <c r="G704" s="115" t="s">
        <v>2085</v>
      </c>
      <c r="H704" s="115">
        <v>1</v>
      </c>
    </row>
    <row r="705" spans="1:8" s="111" customFormat="1" x14ac:dyDescent="0.2">
      <c r="A705" s="105"/>
      <c r="B705" s="112">
        <v>1312</v>
      </c>
      <c r="C705" s="113"/>
      <c r="D705" s="114" t="s">
        <v>2084</v>
      </c>
      <c r="E705" s="136">
        <v>1</v>
      </c>
      <c r="F705" s="170"/>
      <c r="G705" s="115" t="s">
        <v>2086</v>
      </c>
      <c r="H705" s="115">
        <v>1</v>
      </c>
    </row>
    <row r="706" spans="1:8" s="111" customFormat="1" x14ac:dyDescent="0.2">
      <c r="A706" s="105"/>
      <c r="B706" s="112">
        <v>1312</v>
      </c>
      <c r="C706" s="113"/>
      <c r="D706" s="114" t="s">
        <v>2085</v>
      </c>
      <c r="E706" s="136">
        <v>1</v>
      </c>
      <c r="F706" s="170"/>
      <c r="G706" s="115" t="s">
        <v>2087</v>
      </c>
      <c r="H706" s="115">
        <v>1</v>
      </c>
    </row>
    <row r="707" spans="1:8" s="111" customFormat="1" x14ac:dyDescent="0.2">
      <c r="A707" s="105"/>
      <c r="B707" s="112">
        <v>1312</v>
      </c>
      <c r="C707" s="113"/>
      <c r="D707" s="114" t="s">
        <v>2086</v>
      </c>
      <c r="E707" s="136">
        <v>1</v>
      </c>
      <c r="F707" s="170"/>
      <c r="G707" s="115" t="s">
        <v>2088</v>
      </c>
      <c r="H707" s="115">
        <v>1</v>
      </c>
    </row>
    <row r="708" spans="1:8" s="111" customFormat="1" x14ac:dyDescent="0.2">
      <c r="A708" s="105"/>
      <c r="B708" s="112">
        <v>1312</v>
      </c>
      <c r="C708" s="113"/>
      <c r="D708" s="114" t="s">
        <v>2087</v>
      </c>
      <c r="E708" s="136">
        <v>1</v>
      </c>
      <c r="F708" s="170"/>
      <c r="G708" s="115" t="s">
        <v>2089</v>
      </c>
      <c r="H708" s="115">
        <v>1</v>
      </c>
    </row>
    <row r="709" spans="1:8" s="111" customFormat="1" x14ac:dyDescent="0.2">
      <c r="A709" s="105"/>
      <c r="B709" s="112">
        <v>1312</v>
      </c>
      <c r="C709" s="113"/>
      <c r="D709" s="114" t="s">
        <v>2088</v>
      </c>
      <c r="E709" s="136">
        <v>1</v>
      </c>
      <c r="F709" s="170"/>
      <c r="G709" s="115" t="s">
        <v>2090</v>
      </c>
      <c r="H709" s="115">
        <v>1</v>
      </c>
    </row>
    <row r="710" spans="1:8" s="111" customFormat="1" ht="38.25" x14ac:dyDescent="0.2">
      <c r="A710" s="105"/>
      <c r="B710" s="112">
        <v>1312</v>
      </c>
      <c r="C710" s="113"/>
      <c r="D710" s="114" t="s">
        <v>2089</v>
      </c>
      <c r="E710" s="136">
        <v>1</v>
      </c>
      <c r="F710" s="170"/>
      <c r="G710" s="115" t="s">
        <v>2091</v>
      </c>
      <c r="H710" s="115">
        <v>1</v>
      </c>
    </row>
    <row r="711" spans="1:8" s="111" customFormat="1" ht="25.5" x14ac:dyDescent="0.2">
      <c r="A711" s="105"/>
      <c r="B711" s="112">
        <v>1312</v>
      </c>
      <c r="C711" s="113"/>
      <c r="D711" s="114" t="s">
        <v>2090</v>
      </c>
      <c r="E711" s="136">
        <v>1</v>
      </c>
      <c r="F711" s="170"/>
      <c r="G711" s="115" t="s">
        <v>2092</v>
      </c>
      <c r="H711" s="115">
        <v>1</v>
      </c>
    </row>
    <row r="712" spans="1:8" s="111" customFormat="1" ht="38.25" x14ac:dyDescent="0.2">
      <c r="A712" s="105"/>
      <c r="B712" s="112">
        <v>1312</v>
      </c>
      <c r="C712" s="113"/>
      <c r="D712" s="114" t="s">
        <v>2091</v>
      </c>
      <c r="E712" s="136">
        <v>1</v>
      </c>
      <c r="F712" s="170"/>
      <c r="G712" s="115" t="s">
        <v>2093</v>
      </c>
      <c r="H712" s="115">
        <v>1</v>
      </c>
    </row>
    <row r="713" spans="1:8" s="111" customFormat="1" ht="25.5" x14ac:dyDescent="0.2">
      <c r="A713" s="105"/>
      <c r="B713" s="112">
        <v>1312</v>
      </c>
      <c r="C713" s="113"/>
      <c r="D713" s="114" t="s">
        <v>2092</v>
      </c>
      <c r="E713" s="136">
        <v>1</v>
      </c>
      <c r="F713" s="170"/>
      <c r="G713" s="115" t="s">
        <v>2094</v>
      </c>
      <c r="H713" s="115">
        <v>1</v>
      </c>
    </row>
    <row r="714" spans="1:8" s="111" customFormat="1" ht="25.5" x14ac:dyDescent="0.2">
      <c r="A714" s="105"/>
      <c r="B714" s="112">
        <v>1312</v>
      </c>
      <c r="C714" s="113"/>
      <c r="D714" s="114" t="s">
        <v>2093</v>
      </c>
      <c r="E714" s="136">
        <v>1</v>
      </c>
      <c r="F714" s="170"/>
      <c r="G714" s="115" t="s">
        <v>2095</v>
      </c>
      <c r="H714" s="115">
        <v>1</v>
      </c>
    </row>
    <row r="715" spans="1:8" s="111" customFormat="1" x14ac:dyDescent="0.2">
      <c r="A715" s="105"/>
      <c r="B715" s="112">
        <v>1312</v>
      </c>
      <c r="C715" s="113"/>
      <c r="D715" s="114" t="s">
        <v>2094</v>
      </c>
      <c r="E715" s="136">
        <v>1</v>
      </c>
      <c r="F715" s="170"/>
      <c r="G715" s="115" t="s">
        <v>2096</v>
      </c>
      <c r="H715" s="115">
        <v>1</v>
      </c>
    </row>
    <row r="716" spans="1:8" s="111" customFormat="1" ht="25.5" x14ac:dyDescent="0.2">
      <c r="A716" s="105"/>
      <c r="B716" s="112">
        <v>1312</v>
      </c>
      <c r="C716" s="113"/>
      <c r="D716" s="114" t="s">
        <v>2095</v>
      </c>
      <c r="E716" s="136">
        <v>1</v>
      </c>
      <c r="F716" s="170"/>
      <c r="G716" s="115" t="s">
        <v>2097</v>
      </c>
      <c r="H716" s="115">
        <v>1</v>
      </c>
    </row>
    <row r="717" spans="1:8" s="111" customFormat="1" x14ac:dyDescent="0.2">
      <c r="A717" s="105"/>
      <c r="B717" s="112">
        <v>1312</v>
      </c>
      <c r="C717" s="113"/>
      <c r="D717" s="114" t="s">
        <v>2096</v>
      </c>
      <c r="E717" s="136">
        <v>1</v>
      </c>
      <c r="F717" s="170"/>
      <c r="G717" s="115" t="s">
        <v>2098</v>
      </c>
      <c r="H717" s="115">
        <v>1</v>
      </c>
    </row>
    <row r="718" spans="1:8" s="111" customFormat="1" ht="25.5" x14ac:dyDescent="0.2">
      <c r="A718" s="105"/>
      <c r="B718" s="112">
        <v>1312</v>
      </c>
      <c r="C718" s="113"/>
      <c r="D718" s="114" t="s">
        <v>2097</v>
      </c>
      <c r="E718" s="136">
        <v>1</v>
      </c>
      <c r="F718" s="170"/>
      <c r="G718" s="115" t="s">
        <v>2099</v>
      </c>
      <c r="H718" s="115">
        <v>1</v>
      </c>
    </row>
    <row r="719" spans="1:8" s="111" customFormat="1" x14ac:dyDescent="0.2">
      <c r="A719" s="105"/>
      <c r="B719" s="112">
        <v>1312</v>
      </c>
      <c r="C719" s="113"/>
      <c r="D719" s="114" t="s">
        <v>2098</v>
      </c>
      <c r="E719" s="136">
        <v>1</v>
      </c>
      <c r="F719" s="170"/>
      <c r="G719" s="115" t="s">
        <v>2100</v>
      </c>
      <c r="H719" s="115">
        <v>1</v>
      </c>
    </row>
    <row r="720" spans="1:8" s="111" customFormat="1" x14ac:dyDescent="0.2">
      <c r="A720" s="105"/>
      <c r="B720" s="112">
        <v>1312</v>
      </c>
      <c r="C720" s="113"/>
      <c r="D720" s="114" t="s">
        <v>2099</v>
      </c>
      <c r="E720" s="136">
        <v>1</v>
      </c>
      <c r="F720" s="170"/>
      <c r="G720" s="115" t="s">
        <v>2101</v>
      </c>
      <c r="H720" s="115">
        <v>1</v>
      </c>
    </row>
    <row r="721" spans="1:8" s="111" customFormat="1" x14ac:dyDescent="0.2">
      <c r="A721" s="105"/>
      <c r="B721" s="112">
        <v>1312</v>
      </c>
      <c r="C721" s="113"/>
      <c r="D721" s="114" t="s">
        <v>2100</v>
      </c>
      <c r="E721" s="136">
        <v>1</v>
      </c>
      <c r="F721" s="170"/>
      <c r="G721" s="115" t="s">
        <v>2102</v>
      </c>
      <c r="H721" s="115">
        <v>1</v>
      </c>
    </row>
    <row r="722" spans="1:8" s="111" customFormat="1" x14ac:dyDescent="0.2">
      <c r="A722" s="105"/>
      <c r="B722" s="112">
        <v>1312</v>
      </c>
      <c r="C722" s="113"/>
      <c r="D722" s="114" t="s">
        <v>2101</v>
      </c>
      <c r="E722" s="136">
        <v>1</v>
      </c>
      <c r="F722" s="170"/>
      <c r="G722" s="115" t="s">
        <v>2103</v>
      </c>
      <c r="H722" s="115">
        <v>1</v>
      </c>
    </row>
    <row r="723" spans="1:8" s="111" customFormat="1" x14ac:dyDescent="0.2">
      <c r="A723" s="105"/>
      <c r="B723" s="112">
        <v>1312</v>
      </c>
      <c r="C723" s="113"/>
      <c r="D723" s="114" t="s">
        <v>2102</v>
      </c>
      <c r="E723" s="136">
        <v>1</v>
      </c>
      <c r="F723" s="170"/>
      <c r="G723" s="115" t="s">
        <v>2104</v>
      </c>
      <c r="H723" s="115">
        <v>1</v>
      </c>
    </row>
    <row r="724" spans="1:8" s="111" customFormat="1" x14ac:dyDescent="0.2">
      <c r="A724" s="105"/>
      <c r="B724" s="112">
        <v>1312</v>
      </c>
      <c r="C724" s="113"/>
      <c r="D724" s="114" t="s">
        <v>2103</v>
      </c>
      <c r="E724" s="136">
        <v>1</v>
      </c>
      <c r="F724" s="170"/>
      <c r="G724" s="115" t="s">
        <v>2105</v>
      </c>
      <c r="H724" s="115">
        <v>1</v>
      </c>
    </row>
    <row r="725" spans="1:8" s="111" customFormat="1" x14ac:dyDescent="0.2">
      <c r="A725" s="105"/>
      <c r="B725" s="112">
        <v>1312</v>
      </c>
      <c r="C725" s="113"/>
      <c r="D725" s="114" t="s">
        <v>2104</v>
      </c>
      <c r="E725" s="136">
        <v>1</v>
      </c>
      <c r="F725" s="170"/>
      <c r="G725" s="115" t="s">
        <v>2106</v>
      </c>
      <c r="H725" s="115">
        <v>1</v>
      </c>
    </row>
    <row r="726" spans="1:8" s="111" customFormat="1" x14ac:dyDescent="0.2">
      <c r="A726" s="105"/>
      <c r="B726" s="112">
        <v>1312</v>
      </c>
      <c r="C726" s="113"/>
      <c r="D726" s="114" t="s">
        <v>2105</v>
      </c>
      <c r="E726" s="136">
        <v>1</v>
      </c>
      <c r="F726" s="170"/>
      <c r="G726" s="115" t="s">
        <v>2107</v>
      </c>
      <c r="H726" s="115">
        <v>1</v>
      </c>
    </row>
    <row r="727" spans="1:8" s="111" customFormat="1" x14ac:dyDescent="0.2">
      <c r="A727" s="105"/>
      <c r="B727" s="112">
        <v>1312</v>
      </c>
      <c r="C727" s="113"/>
      <c r="D727" s="114" t="s">
        <v>2106</v>
      </c>
      <c r="E727" s="136">
        <v>1</v>
      </c>
      <c r="F727" s="170"/>
      <c r="G727" s="115" t="s">
        <v>2108</v>
      </c>
      <c r="H727" s="115">
        <v>1</v>
      </c>
    </row>
    <row r="728" spans="1:8" s="111" customFormat="1" x14ac:dyDescent="0.2">
      <c r="A728" s="105"/>
      <c r="B728" s="112">
        <v>1312</v>
      </c>
      <c r="C728" s="113"/>
      <c r="D728" s="114" t="s">
        <v>2107</v>
      </c>
      <c r="E728" s="136">
        <v>1</v>
      </c>
      <c r="F728" s="170"/>
      <c r="G728" s="115" t="s">
        <v>2109</v>
      </c>
      <c r="H728" s="115">
        <v>1</v>
      </c>
    </row>
    <row r="729" spans="1:8" s="111" customFormat="1" ht="25.5" x14ac:dyDescent="0.2">
      <c r="A729" s="105"/>
      <c r="B729" s="112">
        <v>1312</v>
      </c>
      <c r="C729" s="113"/>
      <c r="D729" s="114" t="s">
        <v>2108</v>
      </c>
      <c r="E729" s="136">
        <v>1</v>
      </c>
      <c r="F729" s="170"/>
      <c r="G729" s="115" t="s">
        <v>2110</v>
      </c>
      <c r="H729" s="115">
        <v>1</v>
      </c>
    </row>
    <row r="730" spans="1:8" s="111" customFormat="1" ht="25.5" x14ac:dyDescent="0.2">
      <c r="A730" s="105"/>
      <c r="B730" s="112">
        <v>1312</v>
      </c>
      <c r="C730" s="113"/>
      <c r="D730" s="114" t="s">
        <v>2109</v>
      </c>
      <c r="E730" s="136">
        <v>1</v>
      </c>
      <c r="F730" s="170"/>
      <c r="G730" s="115" t="s">
        <v>2111</v>
      </c>
      <c r="H730" s="115">
        <v>1</v>
      </c>
    </row>
    <row r="731" spans="1:8" s="111" customFormat="1" ht="25.5" x14ac:dyDescent="0.2">
      <c r="A731" s="105"/>
      <c r="B731" s="112">
        <v>1312</v>
      </c>
      <c r="C731" s="113"/>
      <c r="D731" s="114" t="s">
        <v>2110</v>
      </c>
      <c r="E731" s="136">
        <v>1</v>
      </c>
      <c r="F731" s="170"/>
      <c r="G731" s="115" t="s">
        <v>2112</v>
      </c>
      <c r="H731" s="115">
        <v>1</v>
      </c>
    </row>
    <row r="732" spans="1:8" s="111" customFormat="1" ht="25.5" x14ac:dyDescent="0.2">
      <c r="A732" s="105"/>
      <c r="B732" s="112">
        <v>1312</v>
      </c>
      <c r="C732" s="113"/>
      <c r="D732" s="114" t="s">
        <v>2111</v>
      </c>
      <c r="E732" s="136">
        <v>1</v>
      </c>
      <c r="F732" s="170"/>
      <c r="G732" s="115" t="s">
        <v>2113</v>
      </c>
      <c r="H732" s="115">
        <v>1</v>
      </c>
    </row>
    <row r="733" spans="1:8" s="111" customFormat="1" ht="25.5" x14ac:dyDescent="0.2">
      <c r="A733" s="105"/>
      <c r="B733" s="112">
        <v>1312</v>
      </c>
      <c r="C733" s="113"/>
      <c r="D733" s="114" t="s">
        <v>2112</v>
      </c>
      <c r="E733" s="136">
        <v>1</v>
      </c>
      <c r="F733" s="170"/>
      <c r="G733" s="115" t="s">
        <v>2114</v>
      </c>
      <c r="H733" s="115">
        <v>1</v>
      </c>
    </row>
    <row r="734" spans="1:8" s="111" customFormat="1" x14ac:dyDescent="0.2">
      <c r="A734" s="105"/>
      <c r="B734" s="112">
        <v>1312</v>
      </c>
      <c r="C734" s="113"/>
      <c r="D734" s="114" t="s">
        <v>2113</v>
      </c>
      <c r="E734" s="136">
        <v>1</v>
      </c>
      <c r="F734" s="170"/>
      <c r="G734" s="115" t="s">
        <v>2115</v>
      </c>
      <c r="H734" s="115">
        <v>1</v>
      </c>
    </row>
    <row r="735" spans="1:8" s="111" customFormat="1" ht="25.5" x14ac:dyDescent="0.2">
      <c r="A735" s="105"/>
      <c r="B735" s="112">
        <v>1312</v>
      </c>
      <c r="C735" s="113"/>
      <c r="D735" s="114" t="s">
        <v>2114</v>
      </c>
      <c r="E735" s="136">
        <v>1</v>
      </c>
      <c r="F735" s="170"/>
      <c r="G735" s="115" t="s">
        <v>2116</v>
      </c>
      <c r="H735" s="115">
        <v>1</v>
      </c>
    </row>
    <row r="736" spans="1:8" s="111" customFormat="1" x14ac:dyDescent="0.2">
      <c r="A736" s="105"/>
      <c r="B736" s="112">
        <v>1312</v>
      </c>
      <c r="C736" s="113"/>
      <c r="D736" s="114" t="s">
        <v>2115</v>
      </c>
      <c r="E736" s="136">
        <v>1</v>
      </c>
      <c r="F736" s="170"/>
      <c r="G736" s="115" t="s">
        <v>2117</v>
      </c>
      <c r="H736" s="115">
        <v>1</v>
      </c>
    </row>
    <row r="737" spans="1:8" s="111" customFormat="1" x14ac:dyDescent="0.2">
      <c r="A737" s="105"/>
      <c r="B737" s="112">
        <v>1312</v>
      </c>
      <c r="C737" s="113"/>
      <c r="D737" s="114" t="s">
        <v>2116</v>
      </c>
      <c r="E737" s="136">
        <v>1</v>
      </c>
      <c r="F737" s="170"/>
      <c r="G737" s="115" t="s">
        <v>2118</v>
      </c>
      <c r="H737" s="115">
        <v>1</v>
      </c>
    </row>
    <row r="738" spans="1:8" s="111" customFormat="1" x14ac:dyDescent="0.2">
      <c r="A738" s="105"/>
      <c r="B738" s="112">
        <v>1312</v>
      </c>
      <c r="C738" s="113"/>
      <c r="D738" s="114" t="s">
        <v>2117</v>
      </c>
      <c r="E738" s="136">
        <v>1</v>
      </c>
      <c r="F738" s="170"/>
      <c r="G738" s="115" t="s">
        <v>2119</v>
      </c>
      <c r="H738" s="115">
        <v>1</v>
      </c>
    </row>
    <row r="739" spans="1:8" s="111" customFormat="1" ht="25.5" x14ac:dyDescent="0.2">
      <c r="A739" s="105"/>
      <c r="B739" s="112">
        <v>1312</v>
      </c>
      <c r="C739" s="113"/>
      <c r="D739" s="114" t="s">
        <v>2118</v>
      </c>
      <c r="E739" s="136">
        <v>1</v>
      </c>
      <c r="F739" s="170"/>
      <c r="G739" s="115" t="s">
        <v>2120</v>
      </c>
      <c r="H739" s="115">
        <v>1</v>
      </c>
    </row>
    <row r="740" spans="1:8" s="111" customFormat="1" ht="25.5" x14ac:dyDescent="0.2">
      <c r="A740" s="105"/>
      <c r="B740" s="112">
        <v>1312</v>
      </c>
      <c r="C740" s="113"/>
      <c r="D740" s="114" t="s">
        <v>2119</v>
      </c>
      <c r="E740" s="136">
        <v>1</v>
      </c>
      <c r="F740" s="170"/>
      <c r="G740" s="115" t="s">
        <v>2121</v>
      </c>
      <c r="H740" s="115">
        <v>1</v>
      </c>
    </row>
    <row r="741" spans="1:8" s="111" customFormat="1" ht="25.5" x14ac:dyDescent="0.2">
      <c r="A741" s="105"/>
      <c r="B741" s="112">
        <v>1312</v>
      </c>
      <c r="C741" s="113"/>
      <c r="D741" s="114" t="s">
        <v>2120</v>
      </c>
      <c r="E741" s="136">
        <v>1</v>
      </c>
      <c r="F741" s="170"/>
      <c r="G741" s="115" t="s">
        <v>2122</v>
      </c>
      <c r="H741" s="115">
        <v>1</v>
      </c>
    </row>
    <row r="742" spans="1:8" s="111" customFormat="1" ht="25.5" x14ac:dyDescent="0.2">
      <c r="A742" s="105"/>
      <c r="B742" s="112">
        <v>1312</v>
      </c>
      <c r="C742" s="113"/>
      <c r="D742" s="114" t="s">
        <v>2121</v>
      </c>
      <c r="E742" s="136">
        <v>1</v>
      </c>
      <c r="F742" s="170"/>
      <c r="G742" s="115" t="s">
        <v>2123</v>
      </c>
      <c r="H742" s="115">
        <v>1</v>
      </c>
    </row>
    <row r="743" spans="1:8" s="111" customFormat="1" ht="25.5" x14ac:dyDescent="0.2">
      <c r="A743" s="105"/>
      <c r="B743" s="112">
        <v>1312</v>
      </c>
      <c r="C743" s="113"/>
      <c r="D743" s="114" t="s">
        <v>2122</v>
      </c>
      <c r="E743" s="136">
        <v>1</v>
      </c>
      <c r="F743" s="170"/>
      <c r="G743" s="115" t="s">
        <v>2124</v>
      </c>
      <c r="H743" s="115">
        <v>1</v>
      </c>
    </row>
    <row r="744" spans="1:8" s="111" customFormat="1" ht="25.5" x14ac:dyDescent="0.2">
      <c r="A744" s="105"/>
      <c r="B744" s="112">
        <v>1312</v>
      </c>
      <c r="C744" s="113"/>
      <c r="D744" s="114" t="s">
        <v>2123</v>
      </c>
      <c r="E744" s="136">
        <v>1</v>
      </c>
      <c r="F744" s="170"/>
      <c r="G744" s="115" t="s">
        <v>2125</v>
      </c>
      <c r="H744" s="115">
        <v>1</v>
      </c>
    </row>
    <row r="745" spans="1:8" s="111" customFormat="1" ht="25.5" x14ac:dyDescent="0.2">
      <c r="A745" s="105"/>
      <c r="B745" s="112">
        <v>1312</v>
      </c>
      <c r="C745" s="113"/>
      <c r="D745" s="114" t="s">
        <v>2124</v>
      </c>
      <c r="E745" s="136">
        <v>1</v>
      </c>
      <c r="F745" s="170"/>
      <c r="G745" s="115" t="s">
        <v>2126</v>
      </c>
      <c r="H745" s="115">
        <v>1</v>
      </c>
    </row>
    <row r="746" spans="1:8" s="111" customFormat="1" ht="25.5" x14ac:dyDescent="0.2">
      <c r="A746" s="105"/>
      <c r="B746" s="112">
        <v>1312</v>
      </c>
      <c r="C746" s="113"/>
      <c r="D746" s="114" t="s">
        <v>2125</v>
      </c>
      <c r="E746" s="136">
        <v>1</v>
      </c>
      <c r="F746" s="170"/>
      <c r="G746" s="115" t="s">
        <v>2127</v>
      </c>
      <c r="H746" s="115">
        <v>1</v>
      </c>
    </row>
    <row r="747" spans="1:8" s="111" customFormat="1" ht="25.5" x14ac:dyDescent="0.2">
      <c r="A747" s="105"/>
      <c r="B747" s="112">
        <v>1312</v>
      </c>
      <c r="C747" s="113"/>
      <c r="D747" s="114" t="s">
        <v>2126</v>
      </c>
      <c r="E747" s="136">
        <v>1</v>
      </c>
      <c r="F747" s="170"/>
      <c r="G747" s="115" t="s">
        <v>2128</v>
      </c>
      <c r="H747" s="115">
        <v>1</v>
      </c>
    </row>
    <row r="748" spans="1:8" s="111" customFormat="1" ht="25.5" x14ac:dyDescent="0.2">
      <c r="A748" s="105"/>
      <c r="B748" s="112">
        <v>1312</v>
      </c>
      <c r="C748" s="113"/>
      <c r="D748" s="114" t="s">
        <v>2127</v>
      </c>
      <c r="E748" s="136">
        <v>1</v>
      </c>
      <c r="F748" s="170"/>
      <c r="G748" s="115" t="s">
        <v>2129</v>
      </c>
      <c r="H748" s="115">
        <v>1</v>
      </c>
    </row>
    <row r="749" spans="1:8" s="111" customFormat="1" x14ac:dyDescent="0.2">
      <c r="A749" s="105"/>
      <c r="B749" s="112">
        <v>1312</v>
      </c>
      <c r="C749" s="113"/>
      <c r="D749" s="114" t="s">
        <v>2128</v>
      </c>
      <c r="E749" s="136">
        <v>1</v>
      </c>
      <c r="F749" s="170"/>
      <c r="G749" s="115" t="s">
        <v>2130</v>
      </c>
      <c r="H749" s="115">
        <v>1</v>
      </c>
    </row>
    <row r="750" spans="1:8" s="111" customFormat="1" x14ac:dyDescent="0.2">
      <c r="A750" s="105"/>
      <c r="B750" s="112">
        <v>1312</v>
      </c>
      <c r="C750" s="113"/>
      <c r="D750" s="114" t="s">
        <v>2129</v>
      </c>
      <c r="E750" s="136">
        <v>1</v>
      </c>
      <c r="F750" s="170"/>
      <c r="G750" s="115" t="s">
        <v>2131</v>
      </c>
      <c r="H750" s="115">
        <v>1</v>
      </c>
    </row>
    <row r="751" spans="1:8" s="111" customFormat="1" ht="25.5" x14ac:dyDescent="0.2">
      <c r="A751" s="105"/>
      <c r="B751" s="112">
        <v>1312</v>
      </c>
      <c r="C751" s="113"/>
      <c r="D751" s="114" t="s">
        <v>2130</v>
      </c>
      <c r="E751" s="136">
        <v>1</v>
      </c>
      <c r="F751" s="170"/>
      <c r="G751" s="115" t="s">
        <v>2132</v>
      </c>
      <c r="H751" s="115">
        <v>1</v>
      </c>
    </row>
    <row r="752" spans="1:8" s="111" customFormat="1" x14ac:dyDescent="0.2">
      <c r="A752" s="105"/>
      <c r="B752" s="112">
        <v>1312</v>
      </c>
      <c r="C752" s="113"/>
      <c r="D752" s="114" t="s">
        <v>2131</v>
      </c>
      <c r="E752" s="136">
        <v>1</v>
      </c>
      <c r="F752" s="170"/>
      <c r="G752" s="115" t="s">
        <v>2133</v>
      </c>
      <c r="H752" s="115">
        <v>1</v>
      </c>
    </row>
    <row r="753" spans="1:8" s="111" customFormat="1" ht="25.5" x14ac:dyDescent="0.2">
      <c r="A753" s="105"/>
      <c r="B753" s="112">
        <v>1312</v>
      </c>
      <c r="C753" s="113"/>
      <c r="D753" s="114" t="s">
        <v>2132</v>
      </c>
      <c r="E753" s="136">
        <v>1</v>
      </c>
      <c r="F753" s="170"/>
      <c r="G753" s="115" t="s">
        <v>2134</v>
      </c>
      <c r="H753" s="115">
        <v>1</v>
      </c>
    </row>
    <row r="754" spans="1:8" s="111" customFormat="1" ht="25.5" x14ac:dyDescent="0.2">
      <c r="A754" s="105"/>
      <c r="B754" s="112">
        <v>1312</v>
      </c>
      <c r="C754" s="113"/>
      <c r="D754" s="114" t="s">
        <v>2133</v>
      </c>
      <c r="E754" s="136">
        <v>1</v>
      </c>
      <c r="F754" s="170"/>
      <c r="G754" s="115" t="s">
        <v>2135</v>
      </c>
      <c r="H754" s="115">
        <v>1</v>
      </c>
    </row>
    <row r="755" spans="1:8" s="111" customFormat="1" x14ac:dyDescent="0.2">
      <c r="A755" s="105"/>
      <c r="B755" s="112">
        <v>1312</v>
      </c>
      <c r="C755" s="113"/>
      <c r="D755" s="114" t="s">
        <v>2134</v>
      </c>
      <c r="E755" s="136">
        <v>1</v>
      </c>
      <c r="F755" s="170"/>
      <c r="G755" s="115" t="s">
        <v>2136</v>
      </c>
      <c r="H755" s="115">
        <v>1</v>
      </c>
    </row>
    <row r="756" spans="1:8" s="111" customFormat="1" ht="25.5" x14ac:dyDescent="0.2">
      <c r="A756" s="105"/>
      <c r="B756" s="112">
        <v>1312</v>
      </c>
      <c r="C756" s="113"/>
      <c r="D756" s="114" t="s">
        <v>2135</v>
      </c>
      <c r="E756" s="136">
        <v>1</v>
      </c>
      <c r="F756" s="170"/>
      <c r="G756" s="115" t="s">
        <v>2137</v>
      </c>
      <c r="H756" s="115">
        <v>1</v>
      </c>
    </row>
    <row r="757" spans="1:8" s="111" customFormat="1" x14ac:dyDescent="0.2">
      <c r="A757" s="105"/>
      <c r="B757" s="112">
        <v>1312</v>
      </c>
      <c r="C757" s="113"/>
      <c r="D757" s="114" t="s">
        <v>2136</v>
      </c>
      <c r="E757" s="136">
        <v>1</v>
      </c>
      <c r="F757" s="170"/>
      <c r="G757" s="115" t="s">
        <v>2138</v>
      </c>
      <c r="H757" s="115">
        <v>1</v>
      </c>
    </row>
    <row r="758" spans="1:8" s="111" customFormat="1" ht="25.5" x14ac:dyDescent="0.2">
      <c r="A758" s="105"/>
      <c r="B758" s="112">
        <v>1312</v>
      </c>
      <c r="C758" s="113"/>
      <c r="D758" s="114" t="s">
        <v>2137</v>
      </c>
      <c r="E758" s="136">
        <v>1</v>
      </c>
      <c r="F758" s="170"/>
      <c r="G758" s="115" t="s">
        <v>2139</v>
      </c>
      <c r="H758" s="115">
        <v>1</v>
      </c>
    </row>
    <row r="759" spans="1:8" s="111" customFormat="1" ht="25.5" x14ac:dyDescent="0.2">
      <c r="A759" s="105"/>
      <c r="B759" s="112">
        <v>1312</v>
      </c>
      <c r="C759" s="113"/>
      <c r="D759" s="114" t="s">
        <v>2138</v>
      </c>
      <c r="E759" s="136">
        <v>1</v>
      </c>
      <c r="F759" s="170"/>
      <c r="G759" s="115" t="s">
        <v>2140</v>
      </c>
      <c r="H759" s="115">
        <v>1</v>
      </c>
    </row>
    <row r="760" spans="1:8" s="111" customFormat="1" x14ac:dyDescent="0.2">
      <c r="A760" s="105"/>
      <c r="B760" s="112">
        <v>1312</v>
      </c>
      <c r="C760" s="113"/>
      <c r="D760" s="114" t="s">
        <v>2139</v>
      </c>
      <c r="E760" s="136">
        <v>1</v>
      </c>
      <c r="F760" s="170"/>
      <c r="G760" s="115" t="s">
        <v>2141</v>
      </c>
      <c r="H760" s="115">
        <v>1</v>
      </c>
    </row>
    <row r="761" spans="1:8" s="111" customFormat="1" ht="38.25" x14ac:dyDescent="0.2">
      <c r="A761" s="105"/>
      <c r="B761" s="112">
        <v>1312</v>
      </c>
      <c r="C761" s="113"/>
      <c r="D761" s="114" t="s">
        <v>2140</v>
      </c>
      <c r="E761" s="136">
        <v>1</v>
      </c>
      <c r="F761" s="170"/>
      <c r="G761" s="115" t="s">
        <v>2142</v>
      </c>
      <c r="H761" s="115">
        <v>1</v>
      </c>
    </row>
    <row r="762" spans="1:8" s="111" customFormat="1" ht="25.5" x14ac:dyDescent="0.2">
      <c r="A762" s="105"/>
      <c r="B762" s="112">
        <v>1312</v>
      </c>
      <c r="C762" s="113"/>
      <c r="D762" s="114" t="s">
        <v>2141</v>
      </c>
      <c r="E762" s="136">
        <v>1</v>
      </c>
      <c r="F762" s="170"/>
      <c r="G762" s="115" t="s">
        <v>2143</v>
      </c>
      <c r="H762" s="115">
        <v>1</v>
      </c>
    </row>
    <row r="763" spans="1:8" s="111" customFormat="1" ht="38.25" x14ac:dyDescent="0.2">
      <c r="A763" s="105"/>
      <c r="B763" s="112">
        <v>1312</v>
      </c>
      <c r="C763" s="113"/>
      <c r="D763" s="114" t="s">
        <v>2142</v>
      </c>
      <c r="E763" s="136">
        <v>1</v>
      </c>
      <c r="F763" s="170"/>
      <c r="G763" s="115" t="s">
        <v>2144</v>
      </c>
      <c r="H763" s="115">
        <v>1</v>
      </c>
    </row>
    <row r="764" spans="1:8" s="111" customFormat="1" ht="25.5" x14ac:dyDescent="0.2">
      <c r="A764" s="105"/>
      <c r="B764" s="112">
        <v>1312</v>
      </c>
      <c r="C764" s="113"/>
      <c r="D764" s="114" t="s">
        <v>2143</v>
      </c>
      <c r="E764" s="136">
        <v>1</v>
      </c>
      <c r="F764" s="170"/>
      <c r="G764" s="115" t="s">
        <v>2145</v>
      </c>
      <c r="H764" s="115">
        <v>1</v>
      </c>
    </row>
    <row r="765" spans="1:8" s="111" customFormat="1" ht="25.5" x14ac:dyDescent="0.2">
      <c r="A765" s="105"/>
      <c r="B765" s="112">
        <v>1312</v>
      </c>
      <c r="C765" s="113"/>
      <c r="D765" s="114" t="s">
        <v>2144</v>
      </c>
      <c r="E765" s="136">
        <v>1</v>
      </c>
      <c r="F765" s="170"/>
      <c r="G765" s="115" t="s">
        <v>2146</v>
      </c>
      <c r="H765" s="115">
        <v>1</v>
      </c>
    </row>
    <row r="766" spans="1:8" s="111" customFormat="1" x14ac:dyDescent="0.2">
      <c r="A766" s="105"/>
      <c r="B766" s="112">
        <v>1312</v>
      </c>
      <c r="C766" s="113"/>
      <c r="D766" s="114" t="s">
        <v>2145</v>
      </c>
      <c r="E766" s="136">
        <v>1</v>
      </c>
      <c r="F766" s="170"/>
      <c r="G766" s="115" t="s">
        <v>2147</v>
      </c>
      <c r="H766" s="115">
        <v>1</v>
      </c>
    </row>
    <row r="767" spans="1:8" s="111" customFormat="1" x14ac:dyDescent="0.2">
      <c r="A767" s="105"/>
      <c r="B767" s="112">
        <v>1312</v>
      </c>
      <c r="C767" s="113"/>
      <c r="D767" s="114" t="s">
        <v>2146</v>
      </c>
      <c r="E767" s="136">
        <v>1</v>
      </c>
      <c r="F767" s="170"/>
      <c r="G767" s="115" t="s">
        <v>2148</v>
      </c>
      <c r="H767" s="115">
        <v>1</v>
      </c>
    </row>
    <row r="768" spans="1:8" s="111" customFormat="1" x14ac:dyDescent="0.2">
      <c r="A768" s="105"/>
      <c r="B768" s="112">
        <v>1312</v>
      </c>
      <c r="C768" s="113"/>
      <c r="D768" s="114" t="s">
        <v>2147</v>
      </c>
      <c r="E768" s="136">
        <v>1</v>
      </c>
      <c r="F768" s="170"/>
      <c r="G768" s="115" t="s">
        <v>2149</v>
      </c>
      <c r="H768" s="115">
        <v>1</v>
      </c>
    </row>
    <row r="769" spans="1:8" s="111" customFormat="1" x14ac:dyDescent="0.2">
      <c r="A769" s="105"/>
      <c r="B769" s="112">
        <v>1312</v>
      </c>
      <c r="C769" s="113"/>
      <c r="D769" s="114" t="s">
        <v>2148</v>
      </c>
      <c r="E769" s="136">
        <v>1</v>
      </c>
      <c r="F769" s="170"/>
      <c r="G769" s="115" t="s">
        <v>2150</v>
      </c>
      <c r="H769" s="115">
        <v>1</v>
      </c>
    </row>
    <row r="770" spans="1:8" s="111" customFormat="1" x14ac:dyDescent="0.2">
      <c r="A770" s="105"/>
      <c r="B770" s="112">
        <v>1312</v>
      </c>
      <c r="C770" s="113"/>
      <c r="D770" s="114" t="s">
        <v>2149</v>
      </c>
      <c r="E770" s="136">
        <v>1</v>
      </c>
      <c r="F770" s="170"/>
      <c r="G770" s="137" t="s">
        <v>2151</v>
      </c>
      <c r="H770" s="115">
        <v>1</v>
      </c>
    </row>
    <row r="771" spans="1:8" s="111" customFormat="1" x14ac:dyDescent="0.2">
      <c r="A771" s="105"/>
      <c r="B771" s="112">
        <v>1312</v>
      </c>
      <c r="C771" s="113"/>
      <c r="D771" s="114" t="s">
        <v>2150</v>
      </c>
      <c r="E771" s="136">
        <v>1</v>
      </c>
      <c r="F771" s="170"/>
      <c r="G771" s="137" t="s">
        <v>2152</v>
      </c>
      <c r="H771" s="137">
        <v>1</v>
      </c>
    </row>
    <row r="772" spans="1:8" s="111" customFormat="1" x14ac:dyDescent="0.2">
      <c r="A772" s="105"/>
      <c r="B772" s="112">
        <v>1312</v>
      </c>
      <c r="C772" s="113"/>
      <c r="D772" s="114" t="s">
        <v>2151</v>
      </c>
      <c r="E772" s="136">
        <v>1</v>
      </c>
      <c r="F772" s="170"/>
      <c r="G772" s="137" t="s">
        <v>2153</v>
      </c>
      <c r="H772" s="137">
        <v>1</v>
      </c>
    </row>
    <row r="773" spans="1:8" s="111" customFormat="1" x14ac:dyDescent="0.2">
      <c r="A773" s="105"/>
      <c r="B773" s="112">
        <v>1312</v>
      </c>
      <c r="C773" s="113"/>
      <c r="D773" s="114" t="s">
        <v>2152</v>
      </c>
      <c r="E773" s="136">
        <v>1</v>
      </c>
      <c r="F773" s="170"/>
      <c r="G773" s="137" t="s">
        <v>2154</v>
      </c>
      <c r="H773" s="137">
        <v>1</v>
      </c>
    </row>
    <row r="774" spans="1:8" s="111" customFormat="1" x14ac:dyDescent="0.2">
      <c r="A774" s="105"/>
      <c r="B774" s="112">
        <v>1312</v>
      </c>
      <c r="C774" s="113"/>
      <c r="D774" s="120" t="s">
        <v>2153</v>
      </c>
      <c r="E774" s="136">
        <v>1</v>
      </c>
      <c r="F774" s="170"/>
      <c r="G774" s="137" t="s">
        <v>2155</v>
      </c>
      <c r="H774" s="137">
        <v>1</v>
      </c>
    </row>
    <row r="775" spans="1:8" s="111" customFormat="1" x14ac:dyDescent="0.2">
      <c r="A775" s="105"/>
      <c r="B775" s="112">
        <v>1312</v>
      </c>
      <c r="C775" s="113"/>
      <c r="D775" s="120" t="s">
        <v>2154</v>
      </c>
      <c r="E775" s="136">
        <v>1</v>
      </c>
      <c r="F775" s="170"/>
      <c r="G775" s="137" t="s">
        <v>2156</v>
      </c>
      <c r="H775" s="137">
        <v>1</v>
      </c>
    </row>
    <row r="776" spans="1:8" s="111" customFormat="1" x14ac:dyDescent="0.2">
      <c r="A776" s="105"/>
      <c r="B776" s="112">
        <v>1312</v>
      </c>
      <c r="C776" s="113"/>
      <c r="D776" s="120" t="s">
        <v>2155</v>
      </c>
      <c r="E776" s="136">
        <v>1</v>
      </c>
      <c r="F776" s="170"/>
      <c r="G776" s="137" t="s">
        <v>2157</v>
      </c>
      <c r="H776" s="137">
        <v>1</v>
      </c>
    </row>
    <row r="777" spans="1:8" s="111" customFormat="1" x14ac:dyDescent="0.2">
      <c r="A777" s="105"/>
      <c r="B777" s="112">
        <v>1312</v>
      </c>
      <c r="C777" s="113"/>
      <c r="D777" s="120" t="s">
        <v>2156</v>
      </c>
      <c r="E777" s="136">
        <v>1</v>
      </c>
      <c r="F777" s="170"/>
      <c r="G777" s="137" t="s">
        <v>2158</v>
      </c>
      <c r="H777" s="137">
        <v>1</v>
      </c>
    </row>
    <row r="778" spans="1:8" s="111" customFormat="1" x14ac:dyDescent="0.2">
      <c r="A778" s="105"/>
      <c r="B778" s="112">
        <v>1312</v>
      </c>
      <c r="C778" s="113"/>
      <c r="D778" s="120" t="s">
        <v>2157</v>
      </c>
      <c r="E778" s="136">
        <v>1</v>
      </c>
      <c r="F778" s="170"/>
      <c r="G778" s="137" t="s">
        <v>2159</v>
      </c>
      <c r="H778" s="137">
        <v>1</v>
      </c>
    </row>
    <row r="779" spans="1:8" s="111" customFormat="1" x14ac:dyDescent="0.2">
      <c r="A779" s="105"/>
      <c r="B779" s="112">
        <v>1312</v>
      </c>
      <c r="C779" s="113"/>
      <c r="D779" s="120" t="s">
        <v>2158</v>
      </c>
      <c r="E779" s="136">
        <v>1</v>
      </c>
      <c r="F779" s="170"/>
      <c r="G779" s="137" t="s">
        <v>2160</v>
      </c>
      <c r="H779" s="137">
        <v>1</v>
      </c>
    </row>
    <row r="780" spans="1:8" s="111" customFormat="1" x14ac:dyDescent="0.2">
      <c r="A780" s="105"/>
      <c r="B780" s="112">
        <v>1312</v>
      </c>
      <c r="C780" s="113"/>
      <c r="D780" s="120" t="s">
        <v>2159</v>
      </c>
      <c r="E780" s="136">
        <v>1</v>
      </c>
      <c r="F780" s="170"/>
      <c r="G780" s="137" t="s">
        <v>2161</v>
      </c>
      <c r="H780" s="137">
        <v>1</v>
      </c>
    </row>
    <row r="781" spans="1:8" s="111" customFormat="1" x14ac:dyDescent="0.2">
      <c r="A781" s="105"/>
      <c r="B781" s="112">
        <v>1312</v>
      </c>
      <c r="C781" s="113"/>
      <c r="D781" s="120" t="s">
        <v>2160</v>
      </c>
      <c r="E781" s="136">
        <v>1</v>
      </c>
      <c r="F781" s="170"/>
      <c r="G781" s="137" t="s">
        <v>2162</v>
      </c>
      <c r="H781" s="137">
        <v>1</v>
      </c>
    </row>
    <row r="782" spans="1:8" s="111" customFormat="1" x14ac:dyDescent="0.2">
      <c r="A782" s="105"/>
      <c r="B782" s="112">
        <v>1312</v>
      </c>
      <c r="C782" s="113"/>
      <c r="D782" s="120" t="s">
        <v>2161</v>
      </c>
      <c r="E782" s="136">
        <v>1</v>
      </c>
      <c r="F782" s="170"/>
      <c r="G782" s="137" t="s">
        <v>2163</v>
      </c>
      <c r="H782" s="137">
        <v>1</v>
      </c>
    </row>
    <row r="783" spans="1:8" s="111" customFormat="1" x14ac:dyDescent="0.2">
      <c r="A783" s="105"/>
      <c r="B783" s="112">
        <v>1312</v>
      </c>
      <c r="C783" s="113"/>
      <c r="D783" s="120" t="s">
        <v>2162</v>
      </c>
      <c r="E783" s="136">
        <v>1</v>
      </c>
      <c r="F783" s="170"/>
      <c r="G783" s="137" t="s">
        <v>2164</v>
      </c>
      <c r="H783" s="137">
        <v>1</v>
      </c>
    </row>
    <row r="784" spans="1:8" s="111" customFormat="1" x14ac:dyDescent="0.2">
      <c r="A784" s="105"/>
      <c r="B784" s="112">
        <v>1312</v>
      </c>
      <c r="C784" s="113"/>
      <c r="D784" s="120" t="s">
        <v>2163</v>
      </c>
      <c r="E784" s="136">
        <v>1</v>
      </c>
      <c r="F784" s="170"/>
      <c r="G784" s="137" t="s">
        <v>2165</v>
      </c>
      <c r="H784" s="137">
        <v>1</v>
      </c>
    </row>
    <row r="785" spans="1:8" s="111" customFormat="1" x14ac:dyDescent="0.2">
      <c r="A785" s="105"/>
      <c r="B785" s="112">
        <v>1312</v>
      </c>
      <c r="C785" s="113"/>
      <c r="D785" s="120" t="s">
        <v>2164</v>
      </c>
      <c r="E785" s="136">
        <v>1</v>
      </c>
      <c r="F785" s="170"/>
      <c r="G785" s="137" t="s">
        <v>2166</v>
      </c>
      <c r="H785" s="137">
        <v>1</v>
      </c>
    </row>
    <row r="786" spans="1:8" s="111" customFormat="1" x14ac:dyDescent="0.2">
      <c r="A786" s="105"/>
      <c r="B786" s="112">
        <v>1312</v>
      </c>
      <c r="C786" s="113"/>
      <c r="D786" s="120" t="s">
        <v>2165</v>
      </c>
      <c r="E786" s="136">
        <v>1</v>
      </c>
      <c r="F786" s="170"/>
      <c r="G786" s="137" t="s">
        <v>2167</v>
      </c>
      <c r="H786" s="137">
        <v>1</v>
      </c>
    </row>
    <row r="787" spans="1:8" s="111" customFormat="1" x14ac:dyDescent="0.2">
      <c r="A787" s="105"/>
      <c r="B787" s="112">
        <v>1312</v>
      </c>
      <c r="C787" s="113"/>
      <c r="D787" s="120" t="s">
        <v>2166</v>
      </c>
      <c r="E787" s="136">
        <v>1</v>
      </c>
      <c r="F787" s="170"/>
      <c r="G787" s="137" t="s">
        <v>2168</v>
      </c>
      <c r="H787" s="137">
        <v>1</v>
      </c>
    </row>
    <row r="788" spans="1:8" s="111" customFormat="1" x14ac:dyDescent="0.2">
      <c r="A788" s="105"/>
      <c r="B788" s="112">
        <v>1312</v>
      </c>
      <c r="C788" s="113"/>
      <c r="D788" s="120" t="s">
        <v>2167</v>
      </c>
      <c r="E788" s="136">
        <v>1</v>
      </c>
      <c r="F788" s="170"/>
      <c r="G788" s="137" t="s">
        <v>2169</v>
      </c>
      <c r="H788" s="137">
        <v>1</v>
      </c>
    </row>
    <row r="789" spans="1:8" s="111" customFormat="1" x14ac:dyDescent="0.2">
      <c r="A789" s="105"/>
      <c r="B789" s="112">
        <v>1312</v>
      </c>
      <c r="C789" s="113"/>
      <c r="D789" s="120" t="s">
        <v>2168</v>
      </c>
      <c r="E789" s="136">
        <v>1</v>
      </c>
      <c r="F789" s="170"/>
      <c r="G789" s="137" t="s">
        <v>2170</v>
      </c>
      <c r="H789" s="137">
        <v>1</v>
      </c>
    </row>
    <row r="790" spans="1:8" s="111" customFormat="1" x14ac:dyDescent="0.2">
      <c r="A790" s="105"/>
      <c r="B790" s="112">
        <v>1312</v>
      </c>
      <c r="C790" s="113"/>
      <c r="D790" s="120" t="s">
        <v>2169</v>
      </c>
      <c r="E790" s="136">
        <v>1</v>
      </c>
      <c r="F790" s="170"/>
      <c r="G790" s="137" t="s">
        <v>2171</v>
      </c>
      <c r="H790" s="137">
        <v>1</v>
      </c>
    </row>
    <row r="791" spans="1:8" s="111" customFormat="1" x14ac:dyDescent="0.2">
      <c r="A791" s="105"/>
      <c r="B791" s="112">
        <v>1312</v>
      </c>
      <c r="C791" s="113"/>
      <c r="D791" s="120" t="s">
        <v>2170</v>
      </c>
      <c r="E791" s="136">
        <v>1</v>
      </c>
      <c r="F791" s="170"/>
      <c r="G791" s="137" t="s">
        <v>2172</v>
      </c>
      <c r="H791" s="137">
        <v>1</v>
      </c>
    </row>
    <row r="792" spans="1:8" s="111" customFormat="1" x14ac:dyDescent="0.2">
      <c r="A792" s="105"/>
      <c r="B792" s="112">
        <v>1312</v>
      </c>
      <c r="C792" s="113"/>
      <c r="D792" s="120" t="s">
        <v>2171</v>
      </c>
      <c r="E792" s="136">
        <v>1</v>
      </c>
      <c r="F792" s="170"/>
      <c r="G792" s="137" t="s">
        <v>2173</v>
      </c>
      <c r="H792" s="137">
        <v>1</v>
      </c>
    </row>
    <row r="793" spans="1:8" s="111" customFormat="1" x14ac:dyDescent="0.2">
      <c r="A793" s="105"/>
      <c r="B793" s="112">
        <v>1312</v>
      </c>
      <c r="C793" s="113"/>
      <c r="D793" s="120" t="s">
        <v>2172</v>
      </c>
      <c r="E793" s="136">
        <v>1</v>
      </c>
      <c r="F793" s="170"/>
      <c r="G793" s="137" t="s">
        <v>2174</v>
      </c>
      <c r="H793" s="137">
        <v>1</v>
      </c>
    </row>
    <row r="794" spans="1:8" s="111" customFormat="1" x14ac:dyDescent="0.2">
      <c r="A794" s="105"/>
      <c r="B794" s="112">
        <v>1312</v>
      </c>
      <c r="C794" s="113"/>
      <c r="D794" s="120" t="s">
        <v>2173</v>
      </c>
      <c r="E794" s="136">
        <v>1</v>
      </c>
      <c r="F794" s="170"/>
      <c r="G794" s="137" t="s">
        <v>2175</v>
      </c>
      <c r="H794" s="137">
        <v>1</v>
      </c>
    </row>
    <row r="795" spans="1:8" s="111" customFormat="1" x14ac:dyDescent="0.2">
      <c r="A795" s="105"/>
      <c r="B795" s="112">
        <v>1312</v>
      </c>
      <c r="C795" s="113"/>
      <c r="D795" s="120" t="s">
        <v>2174</v>
      </c>
      <c r="E795" s="136">
        <v>1</v>
      </c>
      <c r="F795" s="170"/>
      <c r="G795" s="137" t="s">
        <v>2176</v>
      </c>
      <c r="H795" s="137">
        <v>1</v>
      </c>
    </row>
    <row r="796" spans="1:8" s="111" customFormat="1" x14ac:dyDescent="0.2">
      <c r="A796" s="105"/>
      <c r="B796" s="112">
        <v>1312</v>
      </c>
      <c r="C796" s="113"/>
      <c r="D796" s="120" t="s">
        <v>2175</v>
      </c>
      <c r="E796" s="136">
        <v>1</v>
      </c>
      <c r="F796" s="170"/>
      <c r="G796" s="137" t="s">
        <v>2177</v>
      </c>
      <c r="H796" s="137">
        <v>1</v>
      </c>
    </row>
    <row r="797" spans="1:8" s="111" customFormat="1" x14ac:dyDescent="0.2">
      <c r="A797" s="105"/>
      <c r="B797" s="112">
        <v>1312</v>
      </c>
      <c r="C797" s="113"/>
      <c r="D797" s="120" t="s">
        <v>2176</v>
      </c>
      <c r="E797" s="136">
        <v>1</v>
      </c>
      <c r="F797" s="170"/>
      <c r="G797" s="137" t="s">
        <v>2178</v>
      </c>
      <c r="H797" s="137">
        <v>1</v>
      </c>
    </row>
    <row r="798" spans="1:8" s="111" customFormat="1" x14ac:dyDescent="0.2">
      <c r="A798" s="105"/>
      <c r="B798" s="112">
        <v>1312</v>
      </c>
      <c r="C798" s="113"/>
      <c r="D798" s="120" t="s">
        <v>2177</v>
      </c>
      <c r="E798" s="136">
        <v>1</v>
      </c>
      <c r="F798" s="170"/>
      <c r="G798" s="137" t="s">
        <v>2179</v>
      </c>
      <c r="H798" s="137">
        <v>1</v>
      </c>
    </row>
    <row r="799" spans="1:8" s="111" customFormat="1" x14ac:dyDescent="0.2">
      <c r="A799" s="105"/>
      <c r="B799" s="112">
        <v>1312</v>
      </c>
      <c r="C799" s="113"/>
      <c r="D799" s="120" t="s">
        <v>2178</v>
      </c>
      <c r="E799" s="136">
        <v>1</v>
      </c>
      <c r="F799" s="170"/>
      <c r="G799" s="137" t="s">
        <v>2180</v>
      </c>
      <c r="H799" s="137">
        <v>1</v>
      </c>
    </row>
    <row r="800" spans="1:8" s="111" customFormat="1" x14ac:dyDescent="0.2">
      <c r="A800" s="105"/>
      <c r="B800" s="112">
        <v>1312</v>
      </c>
      <c r="C800" s="113"/>
      <c r="D800" s="120" t="s">
        <v>2179</v>
      </c>
      <c r="E800" s="136">
        <v>1</v>
      </c>
      <c r="F800" s="170"/>
      <c r="G800" s="137" t="s">
        <v>2181</v>
      </c>
      <c r="H800" s="137">
        <v>1</v>
      </c>
    </row>
    <row r="801" spans="1:8" s="111" customFormat="1" x14ac:dyDescent="0.2">
      <c r="A801" s="105"/>
      <c r="B801" s="112">
        <v>1312</v>
      </c>
      <c r="C801" s="113"/>
      <c r="D801" s="120" t="s">
        <v>2180</v>
      </c>
      <c r="E801" s="136">
        <v>1</v>
      </c>
      <c r="F801" s="170"/>
      <c r="G801" s="137" t="s">
        <v>2182</v>
      </c>
      <c r="H801" s="137">
        <v>1</v>
      </c>
    </row>
    <row r="802" spans="1:8" s="111" customFormat="1" x14ac:dyDescent="0.2">
      <c r="A802" s="105"/>
      <c r="B802" s="112">
        <v>1312</v>
      </c>
      <c r="C802" s="113"/>
      <c r="D802" s="120" t="s">
        <v>2181</v>
      </c>
      <c r="E802" s="136">
        <v>1</v>
      </c>
      <c r="F802" s="170"/>
      <c r="G802" s="137" t="s">
        <v>2183</v>
      </c>
      <c r="H802" s="137">
        <v>1</v>
      </c>
    </row>
    <row r="803" spans="1:8" s="111" customFormat="1" x14ac:dyDescent="0.2">
      <c r="A803" s="105"/>
      <c r="B803" s="112">
        <v>1312</v>
      </c>
      <c r="C803" s="113"/>
      <c r="D803" s="120" t="s">
        <v>2182</v>
      </c>
      <c r="E803" s="136">
        <v>1</v>
      </c>
      <c r="F803" s="170"/>
      <c r="G803" s="137" t="s">
        <v>2184</v>
      </c>
      <c r="H803" s="137">
        <v>1</v>
      </c>
    </row>
    <row r="804" spans="1:8" s="111" customFormat="1" x14ac:dyDescent="0.2">
      <c r="A804" s="105"/>
      <c r="B804" s="112">
        <v>1312</v>
      </c>
      <c r="C804" s="113"/>
      <c r="D804" s="120" t="s">
        <v>2183</v>
      </c>
      <c r="E804" s="136">
        <v>1</v>
      </c>
      <c r="F804" s="170"/>
      <c r="G804" s="137" t="s">
        <v>2185</v>
      </c>
      <c r="H804" s="137">
        <v>1</v>
      </c>
    </row>
    <row r="805" spans="1:8" s="111" customFormat="1" x14ac:dyDescent="0.2">
      <c r="A805" s="105"/>
      <c r="B805" s="112">
        <v>1312</v>
      </c>
      <c r="C805" s="113"/>
      <c r="D805" s="120" t="s">
        <v>2184</v>
      </c>
      <c r="E805" s="136">
        <v>1</v>
      </c>
      <c r="F805" s="170"/>
      <c r="G805" s="137" t="s">
        <v>2186</v>
      </c>
      <c r="H805" s="137">
        <v>1</v>
      </c>
    </row>
    <row r="806" spans="1:8" s="111" customFormat="1" x14ac:dyDescent="0.2">
      <c r="A806" s="105"/>
      <c r="B806" s="112">
        <v>1312</v>
      </c>
      <c r="C806" s="113"/>
      <c r="D806" s="120" t="s">
        <v>2185</v>
      </c>
      <c r="E806" s="136">
        <v>1</v>
      </c>
      <c r="F806" s="170"/>
      <c r="G806" s="137" t="s">
        <v>2187</v>
      </c>
      <c r="H806" s="137">
        <v>1</v>
      </c>
    </row>
    <row r="807" spans="1:8" s="111" customFormat="1" x14ac:dyDescent="0.2">
      <c r="A807" s="105"/>
      <c r="B807" s="112">
        <v>1312</v>
      </c>
      <c r="C807" s="113"/>
      <c r="D807" s="120" t="s">
        <v>2186</v>
      </c>
      <c r="E807" s="136">
        <v>1</v>
      </c>
      <c r="F807" s="170"/>
      <c r="G807" s="137" t="s">
        <v>2188</v>
      </c>
      <c r="H807" s="137">
        <v>1</v>
      </c>
    </row>
    <row r="808" spans="1:8" s="111" customFormat="1" x14ac:dyDescent="0.2">
      <c r="A808" s="105"/>
      <c r="B808" s="112">
        <v>1312</v>
      </c>
      <c r="C808" s="113"/>
      <c r="D808" s="120" t="s">
        <v>2187</v>
      </c>
      <c r="E808" s="136">
        <v>1</v>
      </c>
      <c r="F808" s="170"/>
      <c r="G808" s="137" t="s">
        <v>2189</v>
      </c>
      <c r="H808" s="137">
        <v>1</v>
      </c>
    </row>
    <row r="809" spans="1:8" s="111" customFormat="1" x14ac:dyDescent="0.2">
      <c r="A809" s="105"/>
      <c r="B809" s="112">
        <v>1312</v>
      </c>
      <c r="C809" s="113"/>
      <c r="D809" s="120" t="s">
        <v>2188</v>
      </c>
      <c r="E809" s="136">
        <v>1</v>
      </c>
      <c r="F809" s="170"/>
      <c r="G809" s="137" t="s">
        <v>2190</v>
      </c>
      <c r="H809" s="137">
        <v>1</v>
      </c>
    </row>
    <row r="810" spans="1:8" s="111" customFormat="1" x14ac:dyDescent="0.2">
      <c r="A810" s="105"/>
      <c r="B810" s="112">
        <v>1312</v>
      </c>
      <c r="C810" s="113"/>
      <c r="D810" s="120" t="s">
        <v>2189</v>
      </c>
      <c r="E810" s="136">
        <v>1</v>
      </c>
      <c r="F810" s="170"/>
      <c r="G810" s="137" t="s">
        <v>2191</v>
      </c>
      <c r="H810" s="137">
        <v>1</v>
      </c>
    </row>
    <row r="811" spans="1:8" s="111" customFormat="1" x14ac:dyDescent="0.2">
      <c r="A811" s="105"/>
      <c r="B811" s="112">
        <v>1312</v>
      </c>
      <c r="C811" s="113"/>
      <c r="D811" s="120" t="s">
        <v>2190</v>
      </c>
      <c r="E811" s="136">
        <v>1</v>
      </c>
      <c r="F811" s="170"/>
      <c r="G811" s="137" t="s">
        <v>2192</v>
      </c>
      <c r="H811" s="137">
        <v>1</v>
      </c>
    </row>
    <row r="812" spans="1:8" s="111" customFormat="1" ht="25.5" x14ac:dyDescent="0.2">
      <c r="A812" s="105"/>
      <c r="B812" s="112">
        <v>1312</v>
      </c>
      <c r="C812" s="113"/>
      <c r="D812" s="120" t="s">
        <v>2191</v>
      </c>
      <c r="E812" s="136">
        <v>1</v>
      </c>
      <c r="F812" s="170"/>
      <c r="G812" s="137" t="s">
        <v>2193</v>
      </c>
      <c r="H812" s="137">
        <v>1</v>
      </c>
    </row>
    <row r="813" spans="1:8" s="111" customFormat="1" x14ac:dyDescent="0.2">
      <c r="A813" s="105"/>
      <c r="B813" s="112">
        <v>1312</v>
      </c>
      <c r="C813" s="113"/>
      <c r="D813" s="120" t="s">
        <v>2192</v>
      </c>
      <c r="E813" s="136">
        <v>1</v>
      </c>
      <c r="F813" s="170"/>
      <c r="G813" s="137" t="s">
        <v>2194</v>
      </c>
      <c r="H813" s="137">
        <v>1</v>
      </c>
    </row>
    <row r="814" spans="1:8" s="111" customFormat="1" ht="25.5" x14ac:dyDescent="0.2">
      <c r="A814" s="105"/>
      <c r="B814" s="112">
        <v>1312</v>
      </c>
      <c r="C814" s="113"/>
      <c r="D814" s="120" t="s">
        <v>2193</v>
      </c>
      <c r="E814" s="136">
        <v>1</v>
      </c>
      <c r="F814" s="170"/>
      <c r="G814" s="137" t="s">
        <v>2195</v>
      </c>
      <c r="H814" s="137">
        <v>1</v>
      </c>
    </row>
    <row r="815" spans="1:8" s="111" customFormat="1" x14ac:dyDescent="0.2">
      <c r="A815" s="105"/>
      <c r="B815" s="112">
        <v>1312</v>
      </c>
      <c r="C815" s="113"/>
      <c r="D815" s="120" t="s">
        <v>2194</v>
      </c>
      <c r="E815" s="136">
        <v>1</v>
      </c>
      <c r="F815" s="170"/>
      <c r="G815" s="137" t="s">
        <v>2196</v>
      </c>
      <c r="H815" s="137">
        <v>1</v>
      </c>
    </row>
    <row r="816" spans="1:8" s="111" customFormat="1" x14ac:dyDescent="0.2">
      <c r="A816" s="105"/>
      <c r="B816" s="112">
        <v>1312</v>
      </c>
      <c r="C816" s="113"/>
      <c r="D816" s="120" t="s">
        <v>2195</v>
      </c>
      <c r="E816" s="136">
        <v>1</v>
      </c>
      <c r="F816" s="170"/>
      <c r="G816" s="137"/>
      <c r="H816" s="137"/>
    </row>
    <row r="817" spans="1:8" s="111" customFormat="1" ht="13.5" thickBot="1" x14ac:dyDescent="0.25">
      <c r="A817" s="105"/>
      <c r="B817" s="112">
        <v>1312</v>
      </c>
      <c r="C817" s="113"/>
      <c r="D817" s="120" t="s">
        <v>2196</v>
      </c>
      <c r="E817" s="136">
        <v>1</v>
      </c>
      <c r="F817" s="170"/>
      <c r="G817" s="137"/>
      <c r="H817" s="137"/>
    </row>
    <row r="818" spans="1:8" s="111" customFormat="1" ht="13.5" thickBot="1" x14ac:dyDescent="0.25">
      <c r="A818" s="105"/>
      <c r="B818" s="121"/>
      <c r="C818" s="117" t="s">
        <v>13</v>
      </c>
      <c r="D818" s="118" t="s">
        <v>14</v>
      </c>
      <c r="E818" s="163">
        <f>SUM(E819:E1020)</f>
        <v>202</v>
      </c>
      <c r="F818" s="170"/>
      <c r="G818" s="167" t="s">
        <v>14</v>
      </c>
      <c r="H818" s="119">
        <f>SUM(H819:H1020)</f>
        <v>200</v>
      </c>
    </row>
    <row r="819" spans="1:8" s="111" customFormat="1" x14ac:dyDescent="0.2">
      <c r="A819" s="105"/>
      <c r="B819" s="112">
        <v>1312</v>
      </c>
      <c r="C819" s="122"/>
      <c r="D819" s="114" t="s">
        <v>2197</v>
      </c>
      <c r="E819" s="136">
        <v>1</v>
      </c>
      <c r="F819" s="170"/>
      <c r="G819" s="115" t="s">
        <v>2197</v>
      </c>
      <c r="H819" s="115">
        <v>1</v>
      </c>
    </row>
    <row r="820" spans="1:8" s="111" customFormat="1" x14ac:dyDescent="0.2">
      <c r="A820" s="105"/>
      <c r="B820" s="112">
        <v>1312</v>
      </c>
      <c r="C820" s="122"/>
      <c r="D820" s="114" t="s">
        <v>2198</v>
      </c>
      <c r="E820" s="136">
        <v>1</v>
      </c>
      <c r="F820" s="170"/>
      <c r="G820" s="115" t="s">
        <v>2198</v>
      </c>
      <c r="H820" s="115">
        <v>1</v>
      </c>
    </row>
    <row r="821" spans="1:8" s="111" customFormat="1" x14ac:dyDescent="0.2">
      <c r="A821" s="105"/>
      <c r="B821" s="112">
        <v>1312</v>
      </c>
      <c r="C821" s="122"/>
      <c r="D821" s="114" t="s">
        <v>2199</v>
      </c>
      <c r="E821" s="136">
        <v>1</v>
      </c>
      <c r="F821" s="170"/>
      <c r="G821" s="115" t="s">
        <v>2199</v>
      </c>
      <c r="H821" s="115">
        <v>1</v>
      </c>
    </row>
    <row r="822" spans="1:8" s="111" customFormat="1" ht="25.5" x14ac:dyDescent="0.2">
      <c r="A822" s="105"/>
      <c r="B822" s="112">
        <v>1312</v>
      </c>
      <c r="C822" s="122"/>
      <c r="D822" s="114" t="s">
        <v>2200</v>
      </c>
      <c r="E822" s="136">
        <v>1</v>
      </c>
      <c r="F822" s="170"/>
      <c r="G822" s="115" t="s">
        <v>2200</v>
      </c>
      <c r="H822" s="115">
        <v>1</v>
      </c>
    </row>
    <row r="823" spans="1:8" s="111" customFormat="1" x14ac:dyDescent="0.2">
      <c r="A823" s="105"/>
      <c r="B823" s="112">
        <v>1312</v>
      </c>
      <c r="C823" s="122"/>
      <c r="D823" s="114" t="s">
        <v>2201</v>
      </c>
      <c r="E823" s="136">
        <v>1</v>
      </c>
      <c r="F823" s="170"/>
      <c r="G823" s="115" t="s">
        <v>2201</v>
      </c>
      <c r="H823" s="115">
        <v>1</v>
      </c>
    </row>
    <row r="824" spans="1:8" s="111" customFormat="1" x14ac:dyDescent="0.2">
      <c r="A824" s="105"/>
      <c r="B824" s="112">
        <v>1312</v>
      </c>
      <c r="C824" s="122"/>
      <c r="D824" s="114" t="s">
        <v>2202</v>
      </c>
      <c r="E824" s="136">
        <v>1</v>
      </c>
      <c r="F824" s="170"/>
      <c r="G824" s="115" t="s">
        <v>2202</v>
      </c>
      <c r="H824" s="115">
        <v>1</v>
      </c>
    </row>
    <row r="825" spans="1:8" s="111" customFormat="1" x14ac:dyDescent="0.2">
      <c r="A825" s="105"/>
      <c r="B825" s="112">
        <v>1312</v>
      </c>
      <c r="C825" s="122"/>
      <c r="D825" s="114" t="s">
        <v>2203</v>
      </c>
      <c r="E825" s="136">
        <v>1</v>
      </c>
      <c r="F825" s="170"/>
      <c r="G825" s="115" t="s">
        <v>2203</v>
      </c>
      <c r="H825" s="115">
        <v>1</v>
      </c>
    </row>
    <row r="826" spans="1:8" s="111" customFormat="1" x14ac:dyDescent="0.2">
      <c r="A826" s="105"/>
      <c r="B826" s="112">
        <v>1312</v>
      </c>
      <c r="C826" s="122"/>
      <c r="D826" s="114" t="s">
        <v>2204</v>
      </c>
      <c r="E826" s="136">
        <v>1</v>
      </c>
      <c r="F826" s="170"/>
      <c r="G826" s="115" t="s">
        <v>2204</v>
      </c>
      <c r="H826" s="115">
        <v>1</v>
      </c>
    </row>
    <row r="827" spans="1:8" s="111" customFormat="1" ht="25.5" x14ac:dyDescent="0.2">
      <c r="A827" s="105"/>
      <c r="B827" s="112">
        <v>1312</v>
      </c>
      <c r="C827" s="122"/>
      <c r="D827" s="114" t="s">
        <v>2205</v>
      </c>
      <c r="E827" s="136">
        <v>1</v>
      </c>
      <c r="F827" s="170"/>
      <c r="G827" s="115" t="s">
        <v>2205</v>
      </c>
      <c r="H827" s="115">
        <v>1</v>
      </c>
    </row>
    <row r="828" spans="1:8" s="111" customFormat="1" x14ac:dyDescent="0.2">
      <c r="A828" s="105"/>
      <c r="B828" s="112">
        <v>1312</v>
      </c>
      <c r="C828" s="122"/>
      <c r="D828" s="114" t="s">
        <v>2206</v>
      </c>
      <c r="E828" s="136">
        <v>1</v>
      </c>
      <c r="F828" s="170"/>
      <c r="G828" s="115" t="s">
        <v>2206</v>
      </c>
      <c r="H828" s="115">
        <v>1</v>
      </c>
    </row>
    <row r="829" spans="1:8" s="111" customFormat="1" x14ac:dyDescent="0.2">
      <c r="A829" s="105"/>
      <c r="B829" s="112">
        <v>1312</v>
      </c>
      <c r="C829" s="122"/>
      <c r="D829" s="114" t="s">
        <v>2207</v>
      </c>
      <c r="E829" s="136">
        <v>1</v>
      </c>
      <c r="F829" s="170"/>
      <c r="G829" s="115" t="s">
        <v>2207</v>
      </c>
      <c r="H829" s="115">
        <v>1</v>
      </c>
    </row>
    <row r="830" spans="1:8" s="111" customFormat="1" ht="25.5" x14ac:dyDescent="0.2">
      <c r="A830" s="105"/>
      <c r="B830" s="112">
        <v>1312</v>
      </c>
      <c r="C830" s="122"/>
      <c r="D830" s="114" t="s">
        <v>2208</v>
      </c>
      <c r="E830" s="136">
        <v>1</v>
      </c>
      <c r="F830" s="170"/>
      <c r="G830" s="115" t="s">
        <v>2208</v>
      </c>
      <c r="H830" s="115">
        <v>1</v>
      </c>
    </row>
    <row r="831" spans="1:8" s="111" customFormat="1" ht="25.5" x14ac:dyDescent="0.2">
      <c r="A831" s="105"/>
      <c r="B831" s="112">
        <v>1312</v>
      </c>
      <c r="C831" s="122"/>
      <c r="D831" s="114" t="s">
        <v>2209</v>
      </c>
      <c r="E831" s="136">
        <v>1</v>
      </c>
      <c r="F831" s="170"/>
      <c r="G831" s="115" t="s">
        <v>2209</v>
      </c>
      <c r="H831" s="115">
        <v>1</v>
      </c>
    </row>
    <row r="832" spans="1:8" s="111" customFormat="1" ht="25.5" x14ac:dyDescent="0.2">
      <c r="A832" s="105"/>
      <c r="B832" s="112">
        <v>1312</v>
      </c>
      <c r="C832" s="122"/>
      <c r="D832" s="114" t="s">
        <v>2210</v>
      </c>
      <c r="E832" s="136">
        <v>1</v>
      </c>
      <c r="F832" s="170"/>
      <c r="G832" s="115" t="s">
        <v>2211</v>
      </c>
      <c r="H832" s="115">
        <v>1</v>
      </c>
    </row>
    <row r="833" spans="1:8" s="111" customFormat="1" ht="25.5" x14ac:dyDescent="0.2">
      <c r="A833" s="105"/>
      <c r="B833" s="112">
        <v>1312</v>
      </c>
      <c r="C833" s="122"/>
      <c r="D833" s="114" t="s">
        <v>2211</v>
      </c>
      <c r="E833" s="136">
        <v>1</v>
      </c>
      <c r="F833" s="170"/>
      <c r="G833" s="115" t="s">
        <v>2212</v>
      </c>
      <c r="H833" s="115">
        <v>1</v>
      </c>
    </row>
    <row r="834" spans="1:8" s="111" customFormat="1" x14ac:dyDescent="0.2">
      <c r="A834" s="105"/>
      <c r="B834" s="112">
        <v>1312</v>
      </c>
      <c r="C834" s="122"/>
      <c r="D834" s="114" t="s">
        <v>2212</v>
      </c>
      <c r="E834" s="136">
        <v>1</v>
      </c>
      <c r="F834" s="170"/>
      <c r="G834" s="115" t="s">
        <v>2213</v>
      </c>
      <c r="H834" s="115">
        <v>1</v>
      </c>
    </row>
    <row r="835" spans="1:8" s="111" customFormat="1" x14ac:dyDescent="0.2">
      <c r="A835" s="105"/>
      <c r="B835" s="112">
        <v>1312</v>
      </c>
      <c r="C835" s="122"/>
      <c r="D835" s="114" t="s">
        <v>2213</v>
      </c>
      <c r="E835" s="136">
        <v>1</v>
      </c>
      <c r="F835" s="170"/>
      <c r="G835" s="115" t="s">
        <v>2214</v>
      </c>
      <c r="H835" s="115">
        <v>1</v>
      </c>
    </row>
    <row r="836" spans="1:8" s="111" customFormat="1" x14ac:dyDescent="0.2">
      <c r="A836" s="105"/>
      <c r="B836" s="112">
        <v>1312</v>
      </c>
      <c r="C836" s="122"/>
      <c r="D836" s="114" t="s">
        <v>2214</v>
      </c>
      <c r="E836" s="136">
        <v>1</v>
      </c>
      <c r="F836" s="170"/>
      <c r="G836" s="115" t="s">
        <v>2215</v>
      </c>
      <c r="H836" s="115">
        <v>1</v>
      </c>
    </row>
    <row r="837" spans="1:8" s="111" customFormat="1" x14ac:dyDescent="0.2">
      <c r="A837" s="105"/>
      <c r="B837" s="112">
        <v>1312</v>
      </c>
      <c r="C837" s="122"/>
      <c r="D837" s="114" t="s">
        <v>2215</v>
      </c>
      <c r="E837" s="136">
        <v>1</v>
      </c>
      <c r="F837" s="170"/>
      <c r="G837" s="115" t="s">
        <v>2216</v>
      </c>
      <c r="H837" s="115">
        <v>1</v>
      </c>
    </row>
    <row r="838" spans="1:8" s="111" customFormat="1" x14ac:dyDescent="0.2">
      <c r="A838" s="105"/>
      <c r="B838" s="112">
        <v>1312</v>
      </c>
      <c r="C838" s="122"/>
      <c r="D838" s="114" t="s">
        <v>2216</v>
      </c>
      <c r="E838" s="136">
        <v>1</v>
      </c>
      <c r="F838" s="170"/>
      <c r="G838" s="115" t="s">
        <v>2217</v>
      </c>
      <c r="H838" s="115">
        <v>1</v>
      </c>
    </row>
    <row r="839" spans="1:8" s="111" customFormat="1" x14ac:dyDescent="0.2">
      <c r="A839" s="105"/>
      <c r="B839" s="112">
        <v>1312</v>
      </c>
      <c r="C839" s="122"/>
      <c r="D839" s="114" t="s">
        <v>2217</v>
      </c>
      <c r="E839" s="136">
        <v>1</v>
      </c>
      <c r="F839" s="170"/>
      <c r="G839" s="115" t="s">
        <v>2218</v>
      </c>
      <c r="H839" s="115">
        <v>1</v>
      </c>
    </row>
    <row r="840" spans="1:8" s="111" customFormat="1" x14ac:dyDescent="0.2">
      <c r="A840" s="105"/>
      <c r="B840" s="112">
        <v>1312</v>
      </c>
      <c r="C840" s="122"/>
      <c r="D840" s="114" t="s">
        <v>2218</v>
      </c>
      <c r="E840" s="136">
        <v>1</v>
      </c>
      <c r="F840" s="170"/>
      <c r="G840" s="115" t="s">
        <v>2219</v>
      </c>
      <c r="H840" s="115">
        <v>1</v>
      </c>
    </row>
    <row r="841" spans="1:8" s="111" customFormat="1" ht="25.5" x14ac:dyDescent="0.2">
      <c r="A841" s="105"/>
      <c r="B841" s="112">
        <v>1312</v>
      </c>
      <c r="C841" s="122"/>
      <c r="D841" s="114" t="s">
        <v>2219</v>
      </c>
      <c r="E841" s="136">
        <v>1</v>
      </c>
      <c r="F841" s="170"/>
      <c r="G841" s="115" t="s">
        <v>2220</v>
      </c>
      <c r="H841" s="115">
        <v>1</v>
      </c>
    </row>
    <row r="842" spans="1:8" s="111" customFormat="1" ht="25.5" x14ac:dyDescent="0.2">
      <c r="A842" s="105"/>
      <c r="B842" s="112">
        <v>1312</v>
      </c>
      <c r="C842" s="122"/>
      <c r="D842" s="114" t="s">
        <v>2220</v>
      </c>
      <c r="E842" s="136">
        <v>1</v>
      </c>
      <c r="F842" s="170"/>
      <c r="G842" s="115" t="s">
        <v>2221</v>
      </c>
      <c r="H842" s="115">
        <v>1</v>
      </c>
    </row>
    <row r="843" spans="1:8" s="111" customFormat="1" ht="25.5" x14ac:dyDescent="0.2">
      <c r="A843" s="105"/>
      <c r="B843" s="112">
        <v>1312</v>
      </c>
      <c r="C843" s="122"/>
      <c r="D843" s="114" t="s">
        <v>2221</v>
      </c>
      <c r="E843" s="136">
        <v>1</v>
      </c>
      <c r="F843" s="170"/>
      <c r="G843" s="115" t="s">
        <v>2222</v>
      </c>
      <c r="H843" s="115">
        <v>1</v>
      </c>
    </row>
    <row r="844" spans="1:8" s="111" customFormat="1" ht="25.5" x14ac:dyDescent="0.2">
      <c r="A844" s="105"/>
      <c r="B844" s="112">
        <v>1312</v>
      </c>
      <c r="C844" s="122"/>
      <c r="D844" s="114" t="s">
        <v>2222</v>
      </c>
      <c r="E844" s="136">
        <v>1</v>
      </c>
      <c r="F844" s="170"/>
      <c r="G844" s="115" t="s">
        <v>2223</v>
      </c>
      <c r="H844" s="115">
        <v>1</v>
      </c>
    </row>
    <row r="845" spans="1:8" s="111" customFormat="1" x14ac:dyDescent="0.2">
      <c r="A845" s="105"/>
      <c r="B845" s="112">
        <v>1312</v>
      </c>
      <c r="C845" s="122"/>
      <c r="D845" s="114" t="s">
        <v>2223</v>
      </c>
      <c r="E845" s="136">
        <v>1</v>
      </c>
      <c r="F845" s="170"/>
      <c r="G845" s="115" t="s">
        <v>2224</v>
      </c>
      <c r="H845" s="115">
        <v>1</v>
      </c>
    </row>
    <row r="846" spans="1:8" s="111" customFormat="1" ht="25.5" x14ac:dyDescent="0.2">
      <c r="A846" s="105"/>
      <c r="B846" s="112">
        <v>1312</v>
      </c>
      <c r="C846" s="122"/>
      <c r="D846" s="114" t="s">
        <v>2224</v>
      </c>
      <c r="E846" s="136">
        <v>1</v>
      </c>
      <c r="F846" s="170"/>
      <c r="G846" s="115" t="s">
        <v>2225</v>
      </c>
      <c r="H846" s="115">
        <v>1</v>
      </c>
    </row>
    <row r="847" spans="1:8" s="111" customFormat="1" ht="25.5" x14ac:dyDescent="0.2">
      <c r="A847" s="105"/>
      <c r="B847" s="112">
        <v>1312</v>
      </c>
      <c r="C847" s="122"/>
      <c r="D847" s="114" t="s">
        <v>2225</v>
      </c>
      <c r="E847" s="136">
        <v>1</v>
      </c>
      <c r="F847" s="170"/>
      <c r="G847" s="115" t="s">
        <v>2226</v>
      </c>
      <c r="H847" s="115">
        <v>1</v>
      </c>
    </row>
    <row r="848" spans="1:8" s="111" customFormat="1" ht="25.5" x14ac:dyDescent="0.2">
      <c r="A848" s="105"/>
      <c r="B848" s="112">
        <v>1312</v>
      </c>
      <c r="C848" s="122"/>
      <c r="D848" s="114" t="s">
        <v>2226</v>
      </c>
      <c r="E848" s="136">
        <v>1</v>
      </c>
      <c r="F848" s="170"/>
      <c r="G848" s="115" t="s">
        <v>2227</v>
      </c>
      <c r="H848" s="115">
        <v>1</v>
      </c>
    </row>
    <row r="849" spans="1:8" s="111" customFormat="1" ht="25.5" x14ac:dyDescent="0.2">
      <c r="A849" s="105"/>
      <c r="B849" s="112">
        <v>1312</v>
      </c>
      <c r="C849" s="122"/>
      <c r="D849" s="114" t="s">
        <v>2227</v>
      </c>
      <c r="E849" s="136">
        <v>1</v>
      </c>
      <c r="F849" s="170"/>
      <c r="G849" s="115" t="s">
        <v>2228</v>
      </c>
      <c r="H849" s="115">
        <v>1</v>
      </c>
    </row>
    <row r="850" spans="1:8" s="111" customFormat="1" x14ac:dyDescent="0.2">
      <c r="A850" s="105"/>
      <c r="B850" s="112">
        <v>1312</v>
      </c>
      <c r="C850" s="122"/>
      <c r="D850" s="114" t="s">
        <v>2228</v>
      </c>
      <c r="E850" s="136">
        <v>1</v>
      </c>
      <c r="F850" s="170"/>
      <c r="G850" s="115" t="s">
        <v>2229</v>
      </c>
      <c r="H850" s="115">
        <v>1</v>
      </c>
    </row>
    <row r="851" spans="1:8" s="111" customFormat="1" x14ac:dyDescent="0.2">
      <c r="A851" s="105"/>
      <c r="B851" s="112">
        <v>1312</v>
      </c>
      <c r="C851" s="122"/>
      <c r="D851" s="114" t="s">
        <v>2229</v>
      </c>
      <c r="E851" s="136">
        <v>1</v>
      </c>
      <c r="F851" s="170"/>
      <c r="G851" s="115" t="s">
        <v>2230</v>
      </c>
      <c r="H851" s="115">
        <v>1</v>
      </c>
    </row>
    <row r="852" spans="1:8" s="111" customFormat="1" x14ac:dyDescent="0.2">
      <c r="A852" s="105"/>
      <c r="B852" s="112">
        <v>1312</v>
      </c>
      <c r="C852" s="122"/>
      <c r="D852" s="114" t="s">
        <v>2230</v>
      </c>
      <c r="E852" s="136">
        <v>1</v>
      </c>
      <c r="F852" s="170"/>
      <c r="G852" s="115" t="s">
        <v>2231</v>
      </c>
      <c r="H852" s="115">
        <v>1</v>
      </c>
    </row>
    <row r="853" spans="1:8" s="111" customFormat="1" x14ac:dyDescent="0.2">
      <c r="A853" s="105"/>
      <c r="B853" s="112">
        <v>1312</v>
      </c>
      <c r="C853" s="122"/>
      <c r="D853" s="114" t="s">
        <v>2231</v>
      </c>
      <c r="E853" s="136">
        <v>1</v>
      </c>
      <c r="F853" s="170"/>
      <c r="G853" s="115" t="s">
        <v>2232</v>
      </c>
      <c r="H853" s="115">
        <v>1</v>
      </c>
    </row>
    <row r="854" spans="1:8" s="111" customFormat="1" x14ac:dyDescent="0.2">
      <c r="A854" s="105"/>
      <c r="B854" s="112">
        <v>1312</v>
      </c>
      <c r="C854" s="122"/>
      <c r="D854" s="114" t="s">
        <v>2232</v>
      </c>
      <c r="E854" s="136">
        <v>1</v>
      </c>
      <c r="F854" s="170"/>
      <c r="G854" s="115" t="s">
        <v>2233</v>
      </c>
      <c r="H854" s="115">
        <v>1</v>
      </c>
    </row>
    <row r="855" spans="1:8" s="111" customFormat="1" x14ac:dyDescent="0.2">
      <c r="A855" s="105"/>
      <c r="B855" s="112">
        <v>1312</v>
      </c>
      <c r="C855" s="122"/>
      <c r="D855" s="114" t="s">
        <v>2233</v>
      </c>
      <c r="E855" s="136">
        <v>1</v>
      </c>
      <c r="F855" s="170"/>
      <c r="G855" s="115" t="s">
        <v>2234</v>
      </c>
      <c r="H855" s="115">
        <v>1</v>
      </c>
    </row>
    <row r="856" spans="1:8" s="111" customFormat="1" x14ac:dyDescent="0.2">
      <c r="A856" s="105"/>
      <c r="B856" s="112">
        <v>1312</v>
      </c>
      <c r="C856" s="122"/>
      <c r="D856" s="114" t="s">
        <v>2234</v>
      </c>
      <c r="E856" s="136">
        <v>1</v>
      </c>
      <c r="F856" s="170"/>
      <c r="G856" s="115" t="s">
        <v>2235</v>
      </c>
      <c r="H856" s="115">
        <v>1</v>
      </c>
    </row>
    <row r="857" spans="1:8" s="111" customFormat="1" x14ac:dyDescent="0.2">
      <c r="A857" s="105"/>
      <c r="B857" s="112">
        <v>1312</v>
      </c>
      <c r="C857" s="122"/>
      <c r="D857" s="114" t="s">
        <v>2235</v>
      </c>
      <c r="E857" s="136">
        <v>1</v>
      </c>
      <c r="F857" s="170"/>
      <c r="G857" s="115" t="s">
        <v>2236</v>
      </c>
      <c r="H857" s="115">
        <v>1</v>
      </c>
    </row>
    <row r="858" spans="1:8" s="111" customFormat="1" x14ac:dyDescent="0.2">
      <c r="A858" s="105"/>
      <c r="B858" s="112">
        <v>1312</v>
      </c>
      <c r="C858" s="122"/>
      <c r="D858" s="114" t="s">
        <v>2236</v>
      </c>
      <c r="E858" s="136">
        <v>1</v>
      </c>
      <c r="F858" s="170"/>
      <c r="G858" s="115" t="s">
        <v>2237</v>
      </c>
      <c r="H858" s="115">
        <v>1</v>
      </c>
    </row>
    <row r="859" spans="1:8" s="111" customFormat="1" x14ac:dyDescent="0.2">
      <c r="A859" s="105"/>
      <c r="B859" s="112">
        <v>1312</v>
      </c>
      <c r="C859" s="122"/>
      <c r="D859" s="114" t="s">
        <v>2237</v>
      </c>
      <c r="E859" s="136">
        <v>1</v>
      </c>
      <c r="F859" s="170"/>
      <c r="G859" s="115" t="s">
        <v>2238</v>
      </c>
      <c r="H859" s="115">
        <v>1</v>
      </c>
    </row>
    <row r="860" spans="1:8" s="111" customFormat="1" x14ac:dyDescent="0.2">
      <c r="A860" s="105"/>
      <c r="B860" s="112">
        <v>1312</v>
      </c>
      <c r="C860" s="122"/>
      <c r="D860" s="114" t="s">
        <v>2238</v>
      </c>
      <c r="E860" s="136">
        <v>1</v>
      </c>
      <c r="F860" s="170"/>
      <c r="G860" s="115" t="s">
        <v>2239</v>
      </c>
      <c r="H860" s="115">
        <v>1</v>
      </c>
    </row>
    <row r="861" spans="1:8" s="111" customFormat="1" ht="25.5" x14ac:dyDescent="0.2">
      <c r="A861" s="105"/>
      <c r="B861" s="112">
        <v>1312</v>
      </c>
      <c r="C861" s="122"/>
      <c r="D861" s="114" t="s">
        <v>2239</v>
      </c>
      <c r="E861" s="136">
        <v>1</v>
      </c>
      <c r="F861" s="170"/>
      <c r="G861" s="115" t="s">
        <v>2240</v>
      </c>
      <c r="H861" s="115">
        <v>1</v>
      </c>
    </row>
    <row r="862" spans="1:8" s="111" customFormat="1" ht="25.5" x14ac:dyDescent="0.2">
      <c r="A862" s="105"/>
      <c r="B862" s="112">
        <v>1312</v>
      </c>
      <c r="C862" s="122"/>
      <c r="D862" s="114" t="s">
        <v>2240</v>
      </c>
      <c r="E862" s="136">
        <v>1</v>
      </c>
      <c r="F862" s="170"/>
      <c r="G862" s="115" t="s">
        <v>2241</v>
      </c>
      <c r="H862" s="115">
        <v>1</v>
      </c>
    </row>
    <row r="863" spans="1:8" s="111" customFormat="1" x14ac:dyDescent="0.2">
      <c r="A863" s="105"/>
      <c r="B863" s="112">
        <v>1312</v>
      </c>
      <c r="C863" s="122"/>
      <c r="D863" s="114" t="s">
        <v>2241</v>
      </c>
      <c r="E863" s="136">
        <v>1</v>
      </c>
      <c r="F863" s="170"/>
      <c r="G863" s="115" t="s">
        <v>2242</v>
      </c>
      <c r="H863" s="115">
        <v>1</v>
      </c>
    </row>
    <row r="864" spans="1:8" s="111" customFormat="1" x14ac:dyDescent="0.2">
      <c r="A864" s="105"/>
      <c r="B864" s="112">
        <v>1312</v>
      </c>
      <c r="C864" s="122"/>
      <c r="D864" s="114" t="s">
        <v>2242</v>
      </c>
      <c r="E864" s="136">
        <v>1</v>
      </c>
      <c r="F864" s="170"/>
      <c r="G864" s="115" t="s">
        <v>2243</v>
      </c>
      <c r="H864" s="115">
        <v>1</v>
      </c>
    </row>
    <row r="865" spans="1:8" s="111" customFormat="1" x14ac:dyDescent="0.2">
      <c r="A865" s="105"/>
      <c r="B865" s="112">
        <v>1312</v>
      </c>
      <c r="C865" s="122"/>
      <c r="D865" s="114" t="s">
        <v>2243</v>
      </c>
      <c r="E865" s="136">
        <v>1</v>
      </c>
      <c r="F865" s="170"/>
      <c r="G865" s="115" t="s">
        <v>2244</v>
      </c>
      <c r="H865" s="115">
        <v>1</v>
      </c>
    </row>
    <row r="866" spans="1:8" s="111" customFormat="1" x14ac:dyDescent="0.2">
      <c r="A866" s="105"/>
      <c r="B866" s="112">
        <v>1312</v>
      </c>
      <c r="C866" s="122"/>
      <c r="D866" s="114" t="s">
        <v>2244</v>
      </c>
      <c r="E866" s="136">
        <v>1</v>
      </c>
      <c r="F866" s="170"/>
      <c r="G866" s="115" t="s">
        <v>2245</v>
      </c>
      <c r="H866" s="115">
        <v>1</v>
      </c>
    </row>
    <row r="867" spans="1:8" s="111" customFormat="1" x14ac:dyDescent="0.2">
      <c r="A867" s="105"/>
      <c r="B867" s="112">
        <v>1312</v>
      </c>
      <c r="C867" s="122"/>
      <c r="D867" s="114" t="s">
        <v>2245</v>
      </c>
      <c r="E867" s="136">
        <v>1</v>
      </c>
      <c r="F867" s="170"/>
      <c r="G867" s="115" t="s">
        <v>2246</v>
      </c>
      <c r="H867" s="115">
        <v>1</v>
      </c>
    </row>
    <row r="868" spans="1:8" s="111" customFormat="1" x14ac:dyDescent="0.2">
      <c r="A868" s="105"/>
      <c r="B868" s="112">
        <v>1312</v>
      </c>
      <c r="C868" s="122"/>
      <c r="D868" s="114" t="s">
        <v>2246</v>
      </c>
      <c r="E868" s="136">
        <v>1</v>
      </c>
      <c r="F868" s="170"/>
      <c r="G868" s="115" t="s">
        <v>2247</v>
      </c>
      <c r="H868" s="115">
        <v>1</v>
      </c>
    </row>
    <row r="869" spans="1:8" s="111" customFormat="1" x14ac:dyDescent="0.2">
      <c r="A869" s="105"/>
      <c r="B869" s="112">
        <v>1312</v>
      </c>
      <c r="C869" s="122"/>
      <c r="D869" s="114" t="s">
        <v>2247</v>
      </c>
      <c r="E869" s="136">
        <v>1</v>
      </c>
      <c r="F869" s="170"/>
      <c r="G869" s="115" t="s">
        <v>2248</v>
      </c>
      <c r="H869" s="115">
        <v>1</v>
      </c>
    </row>
    <row r="870" spans="1:8" s="111" customFormat="1" x14ac:dyDescent="0.2">
      <c r="A870" s="105"/>
      <c r="B870" s="112">
        <v>1312</v>
      </c>
      <c r="C870" s="122"/>
      <c r="D870" s="114" t="s">
        <v>2248</v>
      </c>
      <c r="E870" s="136">
        <v>1</v>
      </c>
      <c r="F870" s="170"/>
      <c r="G870" s="115" t="s">
        <v>2249</v>
      </c>
      <c r="H870" s="115">
        <v>1</v>
      </c>
    </row>
    <row r="871" spans="1:8" s="111" customFormat="1" x14ac:dyDescent="0.2">
      <c r="A871" s="105"/>
      <c r="B871" s="112">
        <v>1312</v>
      </c>
      <c r="C871" s="122"/>
      <c r="D871" s="114" t="s">
        <v>2249</v>
      </c>
      <c r="E871" s="136">
        <v>1</v>
      </c>
      <c r="F871" s="170"/>
      <c r="G871" s="115" t="s">
        <v>2250</v>
      </c>
      <c r="H871" s="115">
        <v>1</v>
      </c>
    </row>
    <row r="872" spans="1:8" s="111" customFormat="1" x14ac:dyDescent="0.2">
      <c r="A872" s="105"/>
      <c r="B872" s="112">
        <v>1312</v>
      </c>
      <c r="C872" s="122"/>
      <c r="D872" s="114" t="s">
        <v>2250</v>
      </c>
      <c r="E872" s="136">
        <v>1</v>
      </c>
      <c r="F872" s="170"/>
      <c r="G872" s="115" t="s">
        <v>2251</v>
      </c>
      <c r="H872" s="115">
        <v>1</v>
      </c>
    </row>
    <row r="873" spans="1:8" s="111" customFormat="1" x14ac:dyDescent="0.2">
      <c r="A873" s="105"/>
      <c r="B873" s="112">
        <v>1312</v>
      </c>
      <c r="C873" s="122"/>
      <c r="D873" s="114" t="s">
        <v>2251</v>
      </c>
      <c r="E873" s="136">
        <v>1</v>
      </c>
      <c r="F873" s="170"/>
      <c r="G873" s="115" t="s">
        <v>2252</v>
      </c>
      <c r="H873" s="115">
        <v>1</v>
      </c>
    </row>
    <row r="874" spans="1:8" s="111" customFormat="1" ht="25.5" x14ac:dyDescent="0.2">
      <c r="A874" s="105"/>
      <c r="B874" s="112">
        <v>1312</v>
      </c>
      <c r="C874" s="122"/>
      <c r="D874" s="114" t="s">
        <v>2252</v>
      </c>
      <c r="E874" s="136">
        <v>1</v>
      </c>
      <c r="F874" s="170"/>
      <c r="G874" s="115" t="s">
        <v>2253</v>
      </c>
      <c r="H874" s="115">
        <v>1</v>
      </c>
    </row>
    <row r="875" spans="1:8" s="111" customFormat="1" ht="25.5" x14ac:dyDescent="0.2">
      <c r="A875" s="105"/>
      <c r="B875" s="112">
        <v>1312</v>
      </c>
      <c r="C875" s="122"/>
      <c r="D875" s="114" t="s">
        <v>2253</v>
      </c>
      <c r="E875" s="136">
        <v>1</v>
      </c>
      <c r="F875" s="170"/>
      <c r="G875" s="115" t="s">
        <v>2254</v>
      </c>
      <c r="H875" s="115">
        <v>1</v>
      </c>
    </row>
    <row r="876" spans="1:8" s="111" customFormat="1" x14ac:dyDescent="0.2">
      <c r="A876" s="105"/>
      <c r="B876" s="112">
        <v>1312</v>
      </c>
      <c r="C876" s="122"/>
      <c r="D876" s="114" t="s">
        <v>2254</v>
      </c>
      <c r="E876" s="136">
        <v>1</v>
      </c>
      <c r="F876" s="170"/>
      <c r="G876" s="115" t="s">
        <v>2255</v>
      </c>
      <c r="H876" s="115">
        <v>1</v>
      </c>
    </row>
    <row r="877" spans="1:8" s="111" customFormat="1" ht="25.5" x14ac:dyDescent="0.2">
      <c r="A877" s="105"/>
      <c r="B877" s="112">
        <v>1312</v>
      </c>
      <c r="C877" s="122"/>
      <c r="D877" s="114" t="s">
        <v>2255</v>
      </c>
      <c r="E877" s="136">
        <v>1</v>
      </c>
      <c r="F877" s="170"/>
      <c r="G877" s="115" t="s">
        <v>2256</v>
      </c>
      <c r="H877" s="115">
        <v>1</v>
      </c>
    </row>
    <row r="878" spans="1:8" s="111" customFormat="1" ht="25.5" x14ac:dyDescent="0.2">
      <c r="A878" s="105"/>
      <c r="B878" s="112">
        <v>1312</v>
      </c>
      <c r="C878" s="122"/>
      <c r="D878" s="114" t="s">
        <v>2256</v>
      </c>
      <c r="E878" s="136">
        <v>1</v>
      </c>
      <c r="F878" s="170"/>
      <c r="G878" s="115" t="s">
        <v>2257</v>
      </c>
      <c r="H878" s="115">
        <v>1</v>
      </c>
    </row>
    <row r="879" spans="1:8" s="111" customFormat="1" x14ac:dyDescent="0.2">
      <c r="A879" s="105"/>
      <c r="B879" s="112">
        <v>1312</v>
      </c>
      <c r="C879" s="122"/>
      <c r="D879" s="114" t="s">
        <v>2257</v>
      </c>
      <c r="E879" s="136">
        <v>1</v>
      </c>
      <c r="F879" s="170"/>
      <c r="G879" s="115" t="s">
        <v>2258</v>
      </c>
      <c r="H879" s="115">
        <v>1</v>
      </c>
    </row>
    <row r="880" spans="1:8" s="111" customFormat="1" x14ac:dyDescent="0.2">
      <c r="A880" s="105"/>
      <c r="B880" s="112">
        <v>1312</v>
      </c>
      <c r="C880" s="122"/>
      <c r="D880" s="114" t="s">
        <v>2258</v>
      </c>
      <c r="E880" s="136">
        <v>1</v>
      </c>
      <c r="F880" s="170"/>
      <c r="G880" s="115" t="s">
        <v>2259</v>
      </c>
      <c r="H880" s="115">
        <v>1</v>
      </c>
    </row>
    <row r="881" spans="1:8" s="111" customFormat="1" ht="38.25" x14ac:dyDescent="0.2">
      <c r="A881" s="105"/>
      <c r="B881" s="112">
        <v>1312</v>
      </c>
      <c r="C881" s="122"/>
      <c r="D881" s="114" t="s">
        <v>2259</v>
      </c>
      <c r="E881" s="136">
        <v>1</v>
      </c>
      <c r="F881" s="170"/>
      <c r="G881" s="115" t="s">
        <v>2260</v>
      </c>
      <c r="H881" s="115">
        <v>1</v>
      </c>
    </row>
    <row r="882" spans="1:8" s="111" customFormat="1" ht="38.25" x14ac:dyDescent="0.2">
      <c r="A882" s="105"/>
      <c r="B882" s="112">
        <v>1312</v>
      </c>
      <c r="C882" s="122"/>
      <c r="D882" s="114" t="s">
        <v>2260</v>
      </c>
      <c r="E882" s="136">
        <v>1</v>
      </c>
      <c r="F882" s="170"/>
      <c r="G882" s="115" t="s">
        <v>2261</v>
      </c>
      <c r="H882" s="115">
        <v>1</v>
      </c>
    </row>
    <row r="883" spans="1:8" s="111" customFormat="1" ht="25.5" x14ac:dyDescent="0.2">
      <c r="A883" s="105"/>
      <c r="B883" s="112">
        <v>1312</v>
      </c>
      <c r="C883" s="122"/>
      <c r="D883" s="114" t="s">
        <v>2261</v>
      </c>
      <c r="E883" s="136">
        <v>1</v>
      </c>
      <c r="F883" s="170"/>
      <c r="G883" s="115" t="s">
        <v>2262</v>
      </c>
      <c r="H883" s="115">
        <v>1</v>
      </c>
    </row>
    <row r="884" spans="1:8" s="111" customFormat="1" ht="25.5" x14ac:dyDescent="0.2">
      <c r="A884" s="105"/>
      <c r="B884" s="112">
        <v>1312</v>
      </c>
      <c r="C884" s="122"/>
      <c r="D884" s="114" t="s">
        <v>2262</v>
      </c>
      <c r="E884" s="136">
        <v>1</v>
      </c>
      <c r="F884" s="170"/>
      <c r="G884" s="115" t="s">
        <v>2263</v>
      </c>
      <c r="H884" s="115">
        <v>1</v>
      </c>
    </row>
    <row r="885" spans="1:8" s="111" customFormat="1" ht="25.5" x14ac:dyDescent="0.2">
      <c r="A885" s="105"/>
      <c r="B885" s="112">
        <v>1312</v>
      </c>
      <c r="C885" s="122"/>
      <c r="D885" s="114" t="s">
        <v>2263</v>
      </c>
      <c r="E885" s="136">
        <v>1</v>
      </c>
      <c r="F885" s="170"/>
      <c r="G885" s="115" t="s">
        <v>2264</v>
      </c>
      <c r="H885" s="115">
        <v>1</v>
      </c>
    </row>
    <row r="886" spans="1:8" s="111" customFormat="1" ht="25.5" x14ac:dyDescent="0.2">
      <c r="A886" s="105"/>
      <c r="B886" s="112">
        <v>1312</v>
      </c>
      <c r="C886" s="122"/>
      <c r="D886" s="114" t="s">
        <v>2264</v>
      </c>
      <c r="E886" s="136">
        <v>1</v>
      </c>
      <c r="F886" s="170"/>
      <c r="G886" s="115" t="s">
        <v>2265</v>
      </c>
      <c r="H886" s="115">
        <v>1</v>
      </c>
    </row>
    <row r="887" spans="1:8" s="111" customFormat="1" ht="25.5" x14ac:dyDescent="0.2">
      <c r="A887" s="105"/>
      <c r="B887" s="112">
        <v>1312</v>
      </c>
      <c r="C887" s="122"/>
      <c r="D887" s="114" t="s">
        <v>2265</v>
      </c>
      <c r="E887" s="136">
        <v>1</v>
      </c>
      <c r="F887" s="170"/>
      <c r="G887" s="115" t="s">
        <v>2266</v>
      </c>
      <c r="H887" s="115">
        <v>1</v>
      </c>
    </row>
    <row r="888" spans="1:8" s="111" customFormat="1" ht="25.5" x14ac:dyDescent="0.2">
      <c r="A888" s="105"/>
      <c r="B888" s="112">
        <v>1312</v>
      </c>
      <c r="C888" s="122"/>
      <c r="D888" s="114" t="s">
        <v>2266</v>
      </c>
      <c r="E888" s="136">
        <v>1</v>
      </c>
      <c r="F888" s="170"/>
      <c r="G888" s="115" t="s">
        <v>2267</v>
      </c>
      <c r="H888" s="115">
        <v>1</v>
      </c>
    </row>
    <row r="889" spans="1:8" s="111" customFormat="1" ht="25.5" x14ac:dyDescent="0.2">
      <c r="A889" s="105"/>
      <c r="B889" s="112">
        <v>1312</v>
      </c>
      <c r="C889" s="122"/>
      <c r="D889" s="114" t="s">
        <v>2267</v>
      </c>
      <c r="E889" s="136">
        <v>1</v>
      </c>
      <c r="F889" s="170"/>
      <c r="G889" s="115" t="s">
        <v>2268</v>
      </c>
      <c r="H889" s="115">
        <v>1</v>
      </c>
    </row>
    <row r="890" spans="1:8" s="111" customFormat="1" ht="25.5" x14ac:dyDescent="0.2">
      <c r="A890" s="105"/>
      <c r="B890" s="112">
        <v>1312</v>
      </c>
      <c r="C890" s="122"/>
      <c r="D890" s="114" t="s">
        <v>2268</v>
      </c>
      <c r="E890" s="136">
        <v>1</v>
      </c>
      <c r="F890" s="170"/>
      <c r="G890" s="115" t="s">
        <v>2269</v>
      </c>
      <c r="H890" s="115">
        <v>1</v>
      </c>
    </row>
    <row r="891" spans="1:8" s="111" customFormat="1" ht="25.5" x14ac:dyDescent="0.2">
      <c r="A891" s="105"/>
      <c r="B891" s="112">
        <v>1312</v>
      </c>
      <c r="C891" s="122"/>
      <c r="D891" s="114" t="s">
        <v>2269</v>
      </c>
      <c r="E891" s="136">
        <v>1</v>
      </c>
      <c r="F891" s="170"/>
      <c r="G891" s="115" t="s">
        <v>2270</v>
      </c>
      <c r="H891" s="115">
        <v>1</v>
      </c>
    </row>
    <row r="892" spans="1:8" s="111" customFormat="1" ht="25.5" x14ac:dyDescent="0.2">
      <c r="A892" s="105"/>
      <c r="B892" s="112">
        <v>1312</v>
      </c>
      <c r="C892" s="122"/>
      <c r="D892" s="114" t="s">
        <v>2270</v>
      </c>
      <c r="E892" s="136">
        <v>1</v>
      </c>
      <c r="F892" s="170"/>
      <c r="G892" s="115" t="s">
        <v>2271</v>
      </c>
      <c r="H892" s="115">
        <v>1</v>
      </c>
    </row>
    <row r="893" spans="1:8" s="111" customFormat="1" x14ac:dyDescent="0.2">
      <c r="A893" s="105"/>
      <c r="B893" s="112">
        <v>1312</v>
      </c>
      <c r="C893" s="122"/>
      <c r="D893" s="114" t="s">
        <v>2271</v>
      </c>
      <c r="E893" s="136">
        <v>1</v>
      </c>
      <c r="F893" s="170"/>
      <c r="G893" s="115" t="s">
        <v>2273</v>
      </c>
      <c r="H893" s="115">
        <v>1</v>
      </c>
    </row>
    <row r="894" spans="1:8" s="111" customFormat="1" ht="25.5" x14ac:dyDescent="0.2">
      <c r="A894" s="105"/>
      <c r="B894" s="112">
        <v>1312</v>
      </c>
      <c r="C894" s="122"/>
      <c r="D894" s="114" t="s">
        <v>2272</v>
      </c>
      <c r="E894" s="136">
        <v>1</v>
      </c>
      <c r="F894" s="170"/>
      <c r="G894" s="115" t="s">
        <v>2274</v>
      </c>
      <c r="H894" s="115">
        <v>1</v>
      </c>
    </row>
    <row r="895" spans="1:8" s="111" customFormat="1" ht="25.5" x14ac:dyDescent="0.2">
      <c r="A895" s="105"/>
      <c r="B895" s="112">
        <v>1312</v>
      </c>
      <c r="C895" s="122"/>
      <c r="D895" s="114" t="s">
        <v>2273</v>
      </c>
      <c r="E895" s="136">
        <v>1</v>
      </c>
      <c r="F895" s="170"/>
      <c r="G895" s="115" t="s">
        <v>2275</v>
      </c>
      <c r="H895" s="115">
        <v>1</v>
      </c>
    </row>
    <row r="896" spans="1:8" s="111" customFormat="1" ht="25.5" x14ac:dyDescent="0.2">
      <c r="A896" s="105"/>
      <c r="B896" s="112">
        <v>1312</v>
      </c>
      <c r="C896" s="122"/>
      <c r="D896" s="114" t="s">
        <v>2274</v>
      </c>
      <c r="E896" s="136">
        <v>1</v>
      </c>
      <c r="F896" s="170"/>
      <c r="G896" s="115" t="s">
        <v>2399</v>
      </c>
      <c r="H896" s="115">
        <v>1</v>
      </c>
    </row>
    <row r="897" spans="1:8" s="111" customFormat="1" ht="25.5" x14ac:dyDescent="0.2">
      <c r="A897" s="105"/>
      <c r="B897" s="112">
        <v>1312</v>
      </c>
      <c r="C897" s="122"/>
      <c r="D897" s="114" t="s">
        <v>2275</v>
      </c>
      <c r="E897" s="136">
        <v>1</v>
      </c>
      <c r="F897" s="170"/>
      <c r="G897" s="115" t="s">
        <v>2277</v>
      </c>
      <c r="H897" s="115">
        <v>1</v>
      </c>
    </row>
    <row r="898" spans="1:8" s="111" customFormat="1" x14ac:dyDescent="0.2">
      <c r="A898" s="105"/>
      <c r="B898" s="112">
        <v>1312</v>
      </c>
      <c r="C898" s="122"/>
      <c r="D898" s="114" t="s">
        <v>2276</v>
      </c>
      <c r="E898" s="136">
        <v>1</v>
      </c>
      <c r="F898" s="170"/>
      <c r="G898" s="115" t="s">
        <v>2278</v>
      </c>
      <c r="H898" s="115">
        <v>1</v>
      </c>
    </row>
    <row r="899" spans="1:8" s="111" customFormat="1" ht="25.5" x14ac:dyDescent="0.2">
      <c r="A899" s="105"/>
      <c r="B899" s="112">
        <v>1312</v>
      </c>
      <c r="C899" s="122"/>
      <c r="D899" s="114" t="s">
        <v>2277</v>
      </c>
      <c r="E899" s="136">
        <v>1</v>
      </c>
      <c r="F899" s="170"/>
      <c r="G899" s="115" t="s">
        <v>2279</v>
      </c>
      <c r="H899" s="115">
        <v>1</v>
      </c>
    </row>
    <row r="900" spans="1:8" s="111" customFormat="1" ht="38.25" x14ac:dyDescent="0.2">
      <c r="A900" s="105"/>
      <c r="B900" s="112">
        <v>1312</v>
      </c>
      <c r="C900" s="122"/>
      <c r="D900" s="114" t="s">
        <v>2278</v>
      </c>
      <c r="E900" s="136">
        <v>1</v>
      </c>
      <c r="F900" s="170"/>
      <c r="G900" s="115" t="s">
        <v>2280</v>
      </c>
      <c r="H900" s="115">
        <v>1</v>
      </c>
    </row>
    <row r="901" spans="1:8" s="111" customFormat="1" ht="25.5" x14ac:dyDescent="0.2">
      <c r="A901" s="105"/>
      <c r="B901" s="112">
        <v>1312</v>
      </c>
      <c r="C901" s="122"/>
      <c r="D901" s="114" t="s">
        <v>2279</v>
      </c>
      <c r="E901" s="136">
        <v>1</v>
      </c>
      <c r="F901" s="170"/>
      <c r="G901" s="115" t="s">
        <v>2281</v>
      </c>
      <c r="H901" s="115">
        <v>1</v>
      </c>
    </row>
    <row r="902" spans="1:8" s="111" customFormat="1" ht="38.25" x14ac:dyDescent="0.2">
      <c r="A902" s="105"/>
      <c r="B902" s="112">
        <v>1312</v>
      </c>
      <c r="C902" s="122"/>
      <c r="D902" s="114" t="s">
        <v>2280</v>
      </c>
      <c r="E902" s="136">
        <v>1</v>
      </c>
      <c r="F902" s="170"/>
      <c r="G902" s="115" t="s">
        <v>2282</v>
      </c>
      <c r="H902" s="115">
        <v>1</v>
      </c>
    </row>
    <row r="903" spans="1:8" s="111" customFormat="1" ht="25.5" x14ac:dyDescent="0.2">
      <c r="A903" s="105"/>
      <c r="B903" s="112">
        <v>1312</v>
      </c>
      <c r="C903" s="122"/>
      <c r="D903" s="114" t="s">
        <v>2281</v>
      </c>
      <c r="E903" s="136">
        <v>1</v>
      </c>
      <c r="F903" s="170"/>
      <c r="G903" s="115" t="s">
        <v>2283</v>
      </c>
      <c r="H903" s="115">
        <v>1</v>
      </c>
    </row>
    <row r="904" spans="1:8" s="111" customFormat="1" ht="25.5" x14ac:dyDescent="0.2">
      <c r="A904" s="105"/>
      <c r="B904" s="112">
        <v>1312</v>
      </c>
      <c r="C904" s="122"/>
      <c r="D904" s="114" t="s">
        <v>2282</v>
      </c>
      <c r="E904" s="136">
        <v>1</v>
      </c>
      <c r="F904" s="170"/>
      <c r="G904" s="115" t="s">
        <v>2284</v>
      </c>
      <c r="H904" s="115">
        <v>1</v>
      </c>
    </row>
    <row r="905" spans="1:8" s="111" customFormat="1" ht="25.5" x14ac:dyDescent="0.2">
      <c r="A905" s="105"/>
      <c r="B905" s="112">
        <v>1312</v>
      </c>
      <c r="C905" s="122"/>
      <c r="D905" s="114" t="s">
        <v>2283</v>
      </c>
      <c r="E905" s="136">
        <v>1</v>
      </c>
      <c r="F905" s="170"/>
      <c r="G905" s="115" t="s">
        <v>2285</v>
      </c>
      <c r="H905" s="115">
        <v>1</v>
      </c>
    </row>
    <row r="906" spans="1:8" s="111" customFormat="1" ht="25.5" x14ac:dyDescent="0.2">
      <c r="A906" s="105"/>
      <c r="B906" s="112">
        <v>1312</v>
      </c>
      <c r="C906" s="122"/>
      <c r="D906" s="114" t="s">
        <v>2284</v>
      </c>
      <c r="E906" s="136">
        <v>1</v>
      </c>
      <c r="F906" s="170"/>
      <c r="G906" s="115" t="s">
        <v>2286</v>
      </c>
      <c r="H906" s="115">
        <v>1</v>
      </c>
    </row>
    <row r="907" spans="1:8" s="111" customFormat="1" ht="25.5" x14ac:dyDescent="0.2">
      <c r="A907" s="105"/>
      <c r="B907" s="112">
        <v>1312</v>
      </c>
      <c r="C907" s="122"/>
      <c r="D907" s="114" t="s">
        <v>2285</v>
      </c>
      <c r="E907" s="136">
        <v>1</v>
      </c>
      <c r="F907" s="170"/>
      <c r="G907" s="115" t="s">
        <v>2287</v>
      </c>
      <c r="H907" s="115">
        <v>1</v>
      </c>
    </row>
    <row r="908" spans="1:8" s="111" customFormat="1" ht="25.5" x14ac:dyDescent="0.2">
      <c r="A908" s="105"/>
      <c r="B908" s="112">
        <v>1312</v>
      </c>
      <c r="C908" s="122"/>
      <c r="D908" s="114" t="s">
        <v>2286</v>
      </c>
      <c r="E908" s="136">
        <v>1</v>
      </c>
      <c r="F908" s="170"/>
      <c r="G908" s="115" t="s">
        <v>2288</v>
      </c>
      <c r="H908" s="115">
        <v>1</v>
      </c>
    </row>
    <row r="909" spans="1:8" s="111" customFormat="1" ht="25.5" x14ac:dyDescent="0.2">
      <c r="A909" s="105"/>
      <c r="B909" s="112">
        <v>1312</v>
      </c>
      <c r="C909" s="122"/>
      <c r="D909" s="114" t="s">
        <v>2287</v>
      </c>
      <c r="E909" s="136">
        <v>1</v>
      </c>
      <c r="F909" s="170"/>
      <c r="G909" s="115" t="s">
        <v>2289</v>
      </c>
      <c r="H909" s="115">
        <v>1</v>
      </c>
    </row>
    <row r="910" spans="1:8" s="111" customFormat="1" ht="25.5" x14ac:dyDescent="0.2">
      <c r="A910" s="105"/>
      <c r="B910" s="112">
        <v>1312</v>
      </c>
      <c r="C910" s="122"/>
      <c r="D910" s="114" t="s">
        <v>2288</v>
      </c>
      <c r="E910" s="136">
        <v>1</v>
      </c>
      <c r="F910" s="170"/>
      <c r="G910" s="115" t="s">
        <v>2400</v>
      </c>
      <c r="H910" s="115">
        <v>1</v>
      </c>
    </row>
    <row r="911" spans="1:8" s="111" customFormat="1" ht="25.5" x14ac:dyDescent="0.2">
      <c r="A911" s="105"/>
      <c r="B911" s="112">
        <v>1312</v>
      </c>
      <c r="C911" s="122"/>
      <c r="D911" s="114" t="s">
        <v>2289</v>
      </c>
      <c r="E911" s="136">
        <v>1</v>
      </c>
      <c r="F911" s="170"/>
      <c r="G911" s="115" t="s">
        <v>2290</v>
      </c>
      <c r="H911" s="115">
        <v>1</v>
      </c>
    </row>
    <row r="912" spans="1:8" s="111" customFormat="1" x14ac:dyDescent="0.2">
      <c r="A912" s="105"/>
      <c r="B912" s="112">
        <v>1312</v>
      </c>
      <c r="C912" s="122"/>
      <c r="D912" s="114" t="s">
        <v>2290</v>
      </c>
      <c r="E912" s="136">
        <v>1</v>
      </c>
      <c r="F912" s="170"/>
      <c r="G912" s="115" t="s">
        <v>2291</v>
      </c>
      <c r="H912" s="115">
        <v>1</v>
      </c>
    </row>
    <row r="913" spans="1:8" s="111" customFormat="1" x14ac:dyDescent="0.2">
      <c r="A913" s="105"/>
      <c r="B913" s="112">
        <v>1312</v>
      </c>
      <c r="C913" s="122"/>
      <c r="D913" s="114" t="s">
        <v>2291</v>
      </c>
      <c r="E913" s="136">
        <v>1</v>
      </c>
      <c r="F913" s="170"/>
      <c r="G913" s="115" t="s">
        <v>2292</v>
      </c>
      <c r="H913" s="115">
        <v>1</v>
      </c>
    </row>
    <row r="914" spans="1:8" s="111" customFormat="1" x14ac:dyDescent="0.2">
      <c r="A914" s="105"/>
      <c r="B914" s="112">
        <v>1312</v>
      </c>
      <c r="C914" s="122"/>
      <c r="D914" s="114" t="s">
        <v>2292</v>
      </c>
      <c r="E914" s="136">
        <v>1</v>
      </c>
      <c r="F914" s="170"/>
      <c r="G914" s="115" t="s">
        <v>2293</v>
      </c>
      <c r="H914" s="115">
        <v>1</v>
      </c>
    </row>
    <row r="915" spans="1:8" s="111" customFormat="1" x14ac:dyDescent="0.2">
      <c r="A915" s="105"/>
      <c r="B915" s="112">
        <v>1312</v>
      </c>
      <c r="C915" s="122"/>
      <c r="D915" s="114" t="s">
        <v>2293</v>
      </c>
      <c r="E915" s="136">
        <v>1</v>
      </c>
      <c r="F915" s="170"/>
      <c r="G915" s="115" t="s">
        <v>2294</v>
      </c>
      <c r="H915" s="115">
        <v>1</v>
      </c>
    </row>
    <row r="916" spans="1:8" s="111" customFormat="1" ht="25.5" x14ac:dyDescent="0.2">
      <c r="A916" s="105"/>
      <c r="B916" s="112">
        <v>1312</v>
      </c>
      <c r="C916" s="122"/>
      <c r="D916" s="114" t="s">
        <v>2294</v>
      </c>
      <c r="E916" s="136">
        <v>1</v>
      </c>
      <c r="F916" s="170"/>
      <c r="G916" s="115" t="s">
        <v>2295</v>
      </c>
      <c r="H916" s="115">
        <v>1</v>
      </c>
    </row>
    <row r="917" spans="1:8" s="111" customFormat="1" ht="25.5" x14ac:dyDescent="0.2">
      <c r="A917" s="105"/>
      <c r="B917" s="112">
        <v>1312</v>
      </c>
      <c r="C917" s="122"/>
      <c r="D917" s="114" t="s">
        <v>2295</v>
      </c>
      <c r="E917" s="136">
        <v>1</v>
      </c>
      <c r="F917" s="170"/>
      <c r="G917" s="115" t="s">
        <v>2296</v>
      </c>
      <c r="H917" s="115">
        <v>1</v>
      </c>
    </row>
    <row r="918" spans="1:8" s="111" customFormat="1" x14ac:dyDescent="0.2">
      <c r="A918" s="105"/>
      <c r="B918" s="112">
        <v>1312</v>
      </c>
      <c r="C918" s="122"/>
      <c r="D918" s="114" t="s">
        <v>2296</v>
      </c>
      <c r="E918" s="136">
        <v>1</v>
      </c>
      <c r="F918" s="170"/>
      <c r="G918" s="115" t="s">
        <v>2298</v>
      </c>
      <c r="H918" s="115">
        <v>1</v>
      </c>
    </row>
    <row r="919" spans="1:8" s="111" customFormat="1" ht="25.5" x14ac:dyDescent="0.2">
      <c r="A919" s="105"/>
      <c r="B919" s="112">
        <v>1312</v>
      </c>
      <c r="C919" s="122"/>
      <c r="D919" s="114" t="s">
        <v>2297</v>
      </c>
      <c r="E919" s="136">
        <v>1</v>
      </c>
      <c r="F919" s="170"/>
      <c r="G919" s="115" t="s">
        <v>2299</v>
      </c>
      <c r="H919" s="115">
        <v>1</v>
      </c>
    </row>
    <row r="920" spans="1:8" s="111" customFormat="1" ht="25.5" x14ac:dyDescent="0.2">
      <c r="A920" s="105"/>
      <c r="B920" s="112">
        <v>1312</v>
      </c>
      <c r="C920" s="122"/>
      <c r="D920" s="114" t="s">
        <v>2298</v>
      </c>
      <c r="E920" s="136">
        <v>1</v>
      </c>
      <c r="F920" s="170"/>
      <c r="G920" s="115" t="s">
        <v>2300</v>
      </c>
      <c r="H920" s="115">
        <v>1</v>
      </c>
    </row>
    <row r="921" spans="1:8" s="111" customFormat="1" ht="25.5" x14ac:dyDescent="0.2">
      <c r="A921" s="105"/>
      <c r="B921" s="112">
        <v>1312</v>
      </c>
      <c r="C921" s="122"/>
      <c r="D921" s="114" t="s">
        <v>2299</v>
      </c>
      <c r="E921" s="136">
        <v>1</v>
      </c>
      <c r="F921" s="170"/>
      <c r="G921" s="115" t="s">
        <v>2301</v>
      </c>
      <c r="H921" s="115">
        <v>1</v>
      </c>
    </row>
    <row r="922" spans="1:8" s="111" customFormat="1" ht="25.5" x14ac:dyDescent="0.2">
      <c r="A922" s="105"/>
      <c r="B922" s="112">
        <v>1312</v>
      </c>
      <c r="C922" s="122"/>
      <c r="D922" s="114" t="s">
        <v>2300</v>
      </c>
      <c r="E922" s="136">
        <v>1</v>
      </c>
      <c r="F922" s="170"/>
      <c r="G922" s="115" t="s">
        <v>2302</v>
      </c>
      <c r="H922" s="115">
        <v>1</v>
      </c>
    </row>
    <row r="923" spans="1:8" s="111" customFormat="1" ht="25.5" x14ac:dyDescent="0.2">
      <c r="A923" s="105"/>
      <c r="B923" s="112">
        <v>1312</v>
      </c>
      <c r="C923" s="122"/>
      <c r="D923" s="114" t="s">
        <v>2301</v>
      </c>
      <c r="E923" s="136">
        <v>1</v>
      </c>
      <c r="F923" s="170"/>
      <c r="G923" s="115" t="s">
        <v>2303</v>
      </c>
      <c r="H923" s="115">
        <v>1</v>
      </c>
    </row>
    <row r="924" spans="1:8" s="111" customFormat="1" ht="25.5" x14ac:dyDescent="0.2">
      <c r="A924" s="105"/>
      <c r="B924" s="112">
        <v>1312</v>
      </c>
      <c r="C924" s="122"/>
      <c r="D924" s="114" t="s">
        <v>2302</v>
      </c>
      <c r="E924" s="136">
        <v>1</v>
      </c>
      <c r="F924" s="170"/>
      <c r="G924" s="115" t="s">
        <v>2304</v>
      </c>
      <c r="H924" s="115">
        <v>1</v>
      </c>
    </row>
    <row r="925" spans="1:8" s="111" customFormat="1" ht="25.5" x14ac:dyDescent="0.2">
      <c r="A925" s="105"/>
      <c r="B925" s="112">
        <v>1312</v>
      </c>
      <c r="C925" s="122"/>
      <c r="D925" s="114" t="s">
        <v>2303</v>
      </c>
      <c r="E925" s="136">
        <v>1</v>
      </c>
      <c r="F925" s="170"/>
      <c r="G925" s="115" t="s">
        <v>2305</v>
      </c>
      <c r="H925" s="115">
        <v>1</v>
      </c>
    </row>
    <row r="926" spans="1:8" s="111" customFormat="1" ht="25.5" x14ac:dyDescent="0.2">
      <c r="A926" s="105"/>
      <c r="B926" s="112">
        <v>1312</v>
      </c>
      <c r="C926" s="122"/>
      <c r="D926" s="114" t="s">
        <v>2304</v>
      </c>
      <c r="E926" s="136">
        <v>1</v>
      </c>
      <c r="F926" s="170"/>
      <c r="G926" s="115" t="s">
        <v>2306</v>
      </c>
      <c r="H926" s="115">
        <v>1</v>
      </c>
    </row>
    <row r="927" spans="1:8" s="111" customFormat="1" ht="25.5" x14ac:dyDescent="0.2">
      <c r="A927" s="105"/>
      <c r="B927" s="112">
        <v>1312</v>
      </c>
      <c r="C927" s="122"/>
      <c r="D927" s="114" t="s">
        <v>2305</v>
      </c>
      <c r="E927" s="136">
        <v>1</v>
      </c>
      <c r="F927" s="170"/>
      <c r="G927" s="115" t="s">
        <v>2307</v>
      </c>
      <c r="H927" s="115">
        <v>1</v>
      </c>
    </row>
    <row r="928" spans="1:8" s="111" customFormat="1" ht="25.5" x14ac:dyDescent="0.2">
      <c r="A928" s="105"/>
      <c r="B928" s="112">
        <v>1312</v>
      </c>
      <c r="C928" s="122"/>
      <c r="D928" s="114" t="s">
        <v>2306</v>
      </c>
      <c r="E928" s="136">
        <v>1</v>
      </c>
      <c r="F928" s="170"/>
      <c r="G928" s="115" t="s">
        <v>2308</v>
      </c>
      <c r="H928" s="115">
        <v>1</v>
      </c>
    </row>
    <row r="929" spans="1:8" s="111" customFormat="1" ht="25.5" x14ac:dyDescent="0.2">
      <c r="A929" s="105"/>
      <c r="B929" s="112">
        <v>1312</v>
      </c>
      <c r="C929" s="122"/>
      <c r="D929" s="114" t="s">
        <v>2307</v>
      </c>
      <c r="E929" s="136">
        <v>1</v>
      </c>
      <c r="F929" s="170"/>
      <c r="G929" s="115" t="s">
        <v>2309</v>
      </c>
      <c r="H929" s="115">
        <v>1</v>
      </c>
    </row>
    <row r="930" spans="1:8" s="111" customFormat="1" ht="25.5" x14ac:dyDescent="0.2">
      <c r="A930" s="105"/>
      <c r="B930" s="112">
        <v>1312</v>
      </c>
      <c r="C930" s="122"/>
      <c r="D930" s="114" t="s">
        <v>2308</v>
      </c>
      <c r="E930" s="136">
        <v>1</v>
      </c>
      <c r="F930" s="170"/>
      <c r="G930" s="115" t="s">
        <v>2310</v>
      </c>
      <c r="H930" s="115">
        <v>1</v>
      </c>
    </row>
    <row r="931" spans="1:8" s="111" customFormat="1" ht="25.5" x14ac:dyDescent="0.2">
      <c r="A931" s="105"/>
      <c r="B931" s="112">
        <v>1312</v>
      </c>
      <c r="C931" s="122"/>
      <c r="D931" s="114" t="s">
        <v>2309</v>
      </c>
      <c r="E931" s="136">
        <v>1</v>
      </c>
      <c r="F931" s="170"/>
      <c r="G931" s="115" t="s">
        <v>2311</v>
      </c>
      <c r="H931" s="115">
        <v>1</v>
      </c>
    </row>
    <row r="932" spans="1:8" s="111" customFormat="1" ht="25.5" x14ac:dyDescent="0.2">
      <c r="A932" s="105"/>
      <c r="B932" s="112">
        <v>1312</v>
      </c>
      <c r="C932" s="122"/>
      <c r="D932" s="114" t="s">
        <v>2310</v>
      </c>
      <c r="E932" s="136">
        <v>1</v>
      </c>
      <c r="F932" s="170"/>
      <c r="G932" s="115" t="s">
        <v>2312</v>
      </c>
      <c r="H932" s="115">
        <v>1</v>
      </c>
    </row>
    <row r="933" spans="1:8" s="111" customFormat="1" ht="25.5" x14ac:dyDescent="0.2">
      <c r="A933" s="105"/>
      <c r="B933" s="112">
        <v>1312</v>
      </c>
      <c r="C933" s="122"/>
      <c r="D933" s="114" t="s">
        <v>2311</v>
      </c>
      <c r="E933" s="136">
        <v>1</v>
      </c>
      <c r="F933" s="170"/>
      <c r="G933" s="115" t="s">
        <v>2313</v>
      </c>
      <c r="H933" s="115">
        <v>1</v>
      </c>
    </row>
    <row r="934" spans="1:8" s="111" customFormat="1" ht="25.5" x14ac:dyDescent="0.2">
      <c r="A934" s="105"/>
      <c r="B934" s="112">
        <v>1312</v>
      </c>
      <c r="C934" s="122"/>
      <c r="D934" s="114" t="s">
        <v>2312</v>
      </c>
      <c r="E934" s="136">
        <v>1</v>
      </c>
      <c r="F934" s="170"/>
      <c r="G934" s="115" t="s">
        <v>2314</v>
      </c>
      <c r="H934" s="115">
        <v>1</v>
      </c>
    </row>
    <row r="935" spans="1:8" s="111" customFormat="1" ht="25.5" x14ac:dyDescent="0.2">
      <c r="A935" s="105"/>
      <c r="B935" s="112">
        <v>1312</v>
      </c>
      <c r="C935" s="122"/>
      <c r="D935" s="114" t="s">
        <v>2313</v>
      </c>
      <c r="E935" s="136">
        <v>1</v>
      </c>
      <c r="F935" s="170"/>
      <c r="G935" s="115" t="s">
        <v>2315</v>
      </c>
      <c r="H935" s="115">
        <v>1</v>
      </c>
    </row>
    <row r="936" spans="1:8" s="111" customFormat="1" ht="25.5" x14ac:dyDescent="0.2">
      <c r="A936" s="105"/>
      <c r="B936" s="112">
        <v>1312</v>
      </c>
      <c r="C936" s="122"/>
      <c r="D936" s="114" t="s">
        <v>2314</v>
      </c>
      <c r="E936" s="136">
        <v>1</v>
      </c>
      <c r="F936" s="170"/>
      <c r="G936" s="115" t="s">
        <v>2316</v>
      </c>
      <c r="H936" s="115">
        <v>1</v>
      </c>
    </row>
    <row r="937" spans="1:8" s="111" customFormat="1" ht="25.5" x14ac:dyDescent="0.2">
      <c r="A937" s="105"/>
      <c r="B937" s="112">
        <v>1312</v>
      </c>
      <c r="C937" s="122"/>
      <c r="D937" s="114" t="s">
        <v>2315</v>
      </c>
      <c r="E937" s="136">
        <v>1</v>
      </c>
      <c r="F937" s="170"/>
      <c r="G937" s="115" t="s">
        <v>2317</v>
      </c>
      <c r="H937" s="115">
        <v>1</v>
      </c>
    </row>
    <row r="938" spans="1:8" s="111" customFormat="1" ht="25.5" x14ac:dyDescent="0.2">
      <c r="A938" s="105"/>
      <c r="B938" s="112">
        <v>1312</v>
      </c>
      <c r="C938" s="122"/>
      <c r="D938" s="114" t="s">
        <v>2316</v>
      </c>
      <c r="E938" s="136">
        <v>1</v>
      </c>
      <c r="F938" s="170"/>
      <c r="G938" s="115" t="s">
        <v>2318</v>
      </c>
      <c r="H938" s="115">
        <v>1</v>
      </c>
    </row>
    <row r="939" spans="1:8" s="111" customFormat="1" ht="25.5" x14ac:dyDescent="0.2">
      <c r="A939" s="105"/>
      <c r="B939" s="112">
        <v>1312</v>
      </c>
      <c r="C939" s="122"/>
      <c r="D939" s="114" t="s">
        <v>2317</v>
      </c>
      <c r="E939" s="136">
        <v>1</v>
      </c>
      <c r="F939" s="170"/>
      <c r="G939" s="115" t="s">
        <v>2319</v>
      </c>
      <c r="H939" s="115">
        <v>1</v>
      </c>
    </row>
    <row r="940" spans="1:8" s="111" customFormat="1" ht="25.5" x14ac:dyDescent="0.2">
      <c r="A940" s="105"/>
      <c r="B940" s="112">
        <v>1312</v>
      </c>
      <c r="C940" s="122"/>
      <c r="D940" s="114" t="s">
        <v>2318</v>
      </c>
      <c r="E940" s="136">
        <v>1</v>
      </c>
      <c r="F940" s="170"/>
      <c r="G940" s="115" t="s">
        <v>2320</v>
      </c>
      <c r="H940" s="115">
        <v>1</v>
      </c>
    </row>
    <row r="941" spans="1:8" s="111" customFormat="1" ht="25.5" x14ac:dyDescent="0.2">
      <c r="A941" s="105"/>
      <c r="B941" s="112">
        <v>1312</v>
      </c>
      <c r="C941" s="122"/>
      <c r="D941" s="114" t="s">
        <v>2319</v>
      </c>
      <c r="E941" s="136">
        <v>1</v>
      </c>
      <c r="F941" s="170"/>
      <c r="G941" s="115" t="s">
        <v>2321</v>
      </c>
      <c r="H941" s="115">
        <v>1</v>
      </c>
    </row>
    <row r="942" spans="1:8" s="111" customFormat="1" ht="25.5" x14ac:dyDescent="0.2">
      <c r="A942" s="105"/>
      <c r="B942" s="112">
        <v>1312</v>
      </c>
      <c r="C942" s="122"/>
      <c r="D942" s="114" t="s">
        <v>2320</v>
      </c>
      <c r="E942" s="136">
        <v>1</v>
      </c>
      <c r="F942" s="170"/>
      <c r="G942" s="115" t="s">
        <v>2322</v>
      </c>
      <c r="H942" s="115">
        <v>1</v>
      </c>
    </row>
    <row r="943" spans="1:8" s="111" customFormat="1" ht="25.5" x14ac:dyDescent="0.2">
      <c r="A943" s="105"/>
      <c r="B943" s="112">
        <v>1312</v>
      </c>
      <c r="C943" s="122"/>
      <c r="D943" s="114" t="s">
        <v>2321</v>
      </c>
      <c r="E943" s="136">
        <v>1</v>
      </c>
      <c r="F943" s="170"/>
      <c r="G943" s="115" t="s">
        <v>2323</v>
      </c>
      <c r="H943" s="115">
        <v>1</v>
      </c>
    </row>
    <row r="944" spans="1:8" s="111" customFormat="1" ht="25.5" x14ac:dyDescent="0.2">
      <c r="A944" s="105"/>
      <c r="B944" s="112">
        <v>1312</v>
      </c>
      <c r="C944" s="122"/>
      <c r="D944" s="114" t="s">
        <v>2322</v>
      </c>
      <c r="E944" s="136">
        <v>1</v>
      </c>
      <c r="F944" s="170"/>
      <c r="G944" s="115" t="s">
        <v>2324</v>
      </c>
      <c r="H944" s="115">
        <v>1</v>
      </c>
    </row>
    <row r="945" spans="1:8" s="111" customFormat="1" ht="25.5" x14ac:dyDescent="0.2">
      <c r="A945" s="105"/>
      <c r="B945" s="112">
        <v>1312</v>
      </c>
      <c r="C945" s="122"/>
      <c r="D945" s="114" t="s">
        <v>2323</v>
      </c>
      <c r="E945" s="136">
        <v>1</v>
      </c>
      <c r="F945" s="170"/>
      <c r="G945" s="115" t="s">
        <v>2325</v>
      </c>
      <c r="H945" s="115">
        <v>1</v>
      </c>
    </row>
    <row r="946" spans="1:8" s="111" customFormat="1" x14ac:dyDescent="0.2">
      <c r="A946" s="105"/>
      <c r="B946" s="112">
        <v>1312</v>
      </c>
      <c r="C946" s="122"/>
      <c r="D946" s="114" t="s">
        <v>2324</v>
      </c>
      <c r="E946" s="136">
        <v>1</v>
      </c>
      <c r="F946" s="170"/>
      <c r="G946" s="115" t="s">
        <v>2326</v>
      </c>
      <c r="H946" s="115">
        <v>1</v>
      </c>
    </row>
    <row r="947" spans="1:8" s="111" customFormat="1" ht="25.5" x14ac:dyDescent="0.2">
      <c r="A947" s="105"/>
      <c r="B947" s="112">
        <v>1312</v>
      </c>
      <c r="C947" s="122"/>
      <c r="D947" s="114" t="s">
        <v>2325</v>
      </c>
      <c r="E947" s="136">
        <v>1</v>
      </c>
      <c r="F947" s="170"/>
      <c r="G947" s="115" t="s">
        <v>2327</v>
      </c>
      <c r="H947" s="115">
        <v>1</v>
      </c>
    </row>
    <row r="948" spans="1:8" s="111" customFormat="1" x14ac:dyDescent="0.2">
      <c r="A948" s="105"/>
      <c r="B948" s="112">
        <v>1312</v>
      </c>
      <c r="C948" s="122"/>
      <c r="D948" s="114" t="s">
        <v>2326</v>
      </c>
      <c r="E948" s="136">
        <v>1</v>
      </c>
      <c r="F948" s="170"/>
      <c r="G948" s="115" t="s">
        <v>2328</v>
      </c>
      <c r="H948" s="115">
        <v>1</v>
      </c>
    </row>
    <row r="949" spans="1:8" s="111" customFormat="1" x14ac:dyDescent="0.2">
      <c r="A949" s="105"/>
      <c r="B949" s="112">
        <v>1312</v>
      </c>
      <c r="C949" s="122"/>
      <c r="D949" s="114" t="s">
        <v>2327</v>
      </c>
      <c r="E949" s="136">
        <v>1</v>
      </c>
      <c r="F949" s="170"/>
      <c r="G949" s="115" t="s">
        <v>2329</v>
      </c>
      <c r="H949" s="115">
        <v>1</v>
      </c>
    </row>
    <row r="950" spans="1:8" s="111" customFormat="1" x14ac:dyDescent="0.2">
      <c r="A950" s="105"/>
      <c r="B950" s="112">
        <v>1312</v>
      </c>
      <c r="C950" s="122"/>
      <c r="D950" s="114" t="s">
        <v>2328</v>
      </c>
      <c r="E950" s="136">
        <v>1</v>
      </c>
      <c r="F950" s="170"/>
      <c r="G950" s="115" t="s">
        <v>2330</v>
      </c>
      <c r="H950" s="115">
        <v>1</v>
      </c>
    </row>
    <row r="951" spans="1:8" s="111" customFormat="1" x14ac:dyDescent="0.2">
      <c r="A951" s="105"/>
      <c r="B951" s="112">
        <v>1312</v>
      </c>
      <c r="C951" s="122"/>
      <c r="D951" s="114" t="s">
        <v>2329</v>
      </c>
      <c r="E951" s="136">
        <v>1</v>
      </c>
      <c r="F951" s="170"/>
      <c r="G951" s="115" t="s">
        <v>2331</v>
      </c>
      <c r="H951" s="115">
        <v>1</v>
      </c>
    </row>
    <row r="952" spans="1:8" s="111" customFormat="1" x14ac:dyDescent="0.2">
      <c r="A952" s="105"/>
      <c r="B952" s="112">
        <v>1312</v>
      </c>
      <c r="C952" s="122"/>
      <c r="D952" s="114" t="s">
        <v>2330</v>
      </c>
      <c r="E952" s="136">
        <v>1</v>
      </c>
      <c r="F952" s="170"/>
      <c r="G952" s="115" t="s">
        <v>2332</v>
      </c>
      <c r="H952" s="115">
        <v>1</v>
      </c>
    </row>
    <row r="953" spans="1:8" s="111" customFormat="1" x14ac:dyDescent="0.2">
      <c r="A953" s="105"/>
      <c r="B953" s="112">
        <v>1312</v>
      </c>
      <c r="C953" s="122"/>
      <c r="D953" s="114" t="s">
        <v>2331</v>
      </c>
      <c r="E953" s="136">
        <v>1</v>
      </c>
      <c r="F953" s="170"/>
      <c r="G953" s="115" t="s">
        <v>2333</v>
      </c>
      <c r="H953" s="115">
        <v>1</v>
      </c>
    </row>
    <row r="954" spans="1:8" s="111" customFormat="1" ht="38.25" x14ac:dyDescent="0.2">
      <c r="A954" s="105"/>
      <c r="B954" s="112">
        <v>1312</v>
      </c>
      <c r="C954" s="122"/>
      <c r="D954" s="114" t="s">
        <v>2332</v>
      </c>
      <c r="E954" s="136">
        <v>1</v>
      </c>
      <c r="F954" s="170"/>
      <c r="G954" s="115" t="s">
        <v>2334</v>
      </c>
      <c r="H954" s="115">
        <v>1</v>
      </c>
    </row>
    <row r="955" spans="1:8" s="111" customFormat="1" x14ac:dyDescent="0.2">
      <c r="A955" s="105"/>
      <c r="B955" s="112">
        <v>1312</v>
      </c>
      <c r="C955" s="122"/>
      <c r="D955" s="114" t="s">
        <v>2333</v>
      </c>
      <c r="E955" s="136">
        <v>1</v>
      </c>
      <c r="F955" s="170"/>
      <c r="G955" s="115" t="s">
        <v>2335</v>
      </c>
      <c r="H955" s="115">
        <v>1</v>
      </c>
    </row>
    <row r="956" spans="1:8" s="111" customFormat="1" ht="38.25" x14ac:dyDescent="0.2">
      <c r="A956" s="105"/>
      <c r="B956" s="112">
        <v>1312</v>
      </c>
      <c r="C956" s="122"/>
      <c r="D956" s="114" t="s">
        <v>2334</v>
      </c>
      <c r="E956" s="136">
        <v>1</v>
      </c>
      <c r="F956" s="170"/>
      <c r="G956" s="115" t="s">
        <v>2336</v>
      </c>
      <c r="H956" s="115">
        <v>1</v>
      </c>
    </row>
    <row r="957" spans="1:8" s="111" customFormat="1" x14ac:dyDescent="0.2">
      <c r="A957" s="105"/>
      <c r="B957" s="112">
        <v>1312</v>
      </c>
      <c r="C957" s="122"/>
      <c r="D957" s="114" t="s">
        <v>2335</v>
      </c>
      <c r="E957" s="136">
        <v>1</v>
      </c>
      <c r="F957" s="170"/>
      <c r="G957" s="115" t="s">
        <v>2337</v>
      </c>
      <c r="H957" s="115">
        <v>1</v>
      </c>
    </row>
    <row r="958" spans="1:8" s="111" customFormat="1" x14ac:dyDescent="0.2">
      <c r="A958" s="105"/>
      <c r="B958" s="112">
        <v>1312</v>
      </c>
      <c r="C958" s="122"/>
      <c r="D958" s="114" t="s">
        <v>2336</v>
      </c>
      <c r="E958" s="136">
        <v>1</v>
      </c>
      <c r="F958" s="170"/>
      <c r="G958" s="115" t="s">
        <v>2338</v>
      </c>
      <c r="H958" s="115">
        <v>1</v>
      </c>
    </row>
    <row r="959" spans="1:8" s="111" customFormat="1" x14ac:dyDescent="0.2">
      <c r="A959" s="105"/>
      <c r="B959" s="112">
        <v>1312</v>
      </c>
      <c r="C959" s="122"/>
      <c r="D959" s="114" t="s">
        <v>2337</v>
      </c>
      <c r="E959" s="136">
        <v>1</v>
      </c>
      <c r="F959" s="170"/>
      <c r="G959" s="115" t="s">
        <v>2339</v>
      </c>
      <c r="H959" s="115">
        <v>1</v>
      </c>
    </row>
    <row r="960" spans="1:8" s="111" customFormat="1" x14ac:dyDescent="0.2">
      <c r="A960" s="105"/>
      <c r="B960" s="112">
        <v>1312</v>
      </c>
      <c r="C960" s="122"/>
      <c r="D960" s="114" t="s">
        <v>2338</v>
      </c>
      <c r="E960" s="136">
        <v>1</v>
      </c>
      <c r="F960" s="170"/>
      <c r="G960" s="115" t="s">
        <v>2340</v>
      </c>
      <c r="H960" s="115">
        <v>1</v>
      </c>
    </row>
    <row r="961" spans="1:8" s="111" customFormat="1" x14ac:dyDescent="0.2">
      <c r="A961" s="105"/>
      <c r="B961" s="112">
        <v>1312</v>
      </c>
      <c r="C961" s="122"/>
      <c r="D961" s="114" t="s">
        <v>2339</v>
      </c>
      <c r="E961" s="136">
        <v>1</v>
      </c>
      <c r="F961" s="170"/>
      <c r="G961" s="115" t="s">
        <v>2341</v>
      </c>
      <c r="H961" s="115">
        <v>1</v>
      </c>
    </row>
    <row r="962" spans="1:8" s="111" customFormat="1" x14ac:dyDescent="0.2">
      <c r="A962" s="105"/>
      <c r="B962" s="112">
        <v>1312</v>
      </c>
      <c r="C962" s="122"/>
      <c r="D962" s="114" t="s">
        <v>2340</v>
      </c>
      <c r="E962" s="136">
        <v>1</v>
      </c>
      <c r="F962" s="170"/>
      <c r="G962" s="115" t="s">
        <v>2342</v>
      </c>
      <c r="H962" s="115">
        <v>1</v>
      </c>
    </row>
    <row r="963" spans="1:8" s="111" customFormat="1" ht="25.5" x14ac:dyDescent="0.2">
      <c r="A963" s="105"/>
      <c r="B963" s="112">
        <v>1312</v>
      </c>
      <c r="C963" s="122"/>
      <c r="D963" s="114" t="s">
        <v>2341</v>
      </c>
      <c r="E963" s="136">
        <v>1</v>
      </c>
      <c r="F963" s="170"/>
      <c r="G963" s="115" t="s">
        <v>2343</v>
      </c>
      <c r="H963" s="115">
        <v>1</v>
      </c>
    </row>
    <row r="964" spans="1:8" s="111" customFormat="1" ht="25.5" x14ac:dyDescent="0.2">
      <c r="A964" s="105"/>
      <c r="B964" s="112">
        <v>1312</v>
      </c>
      <c r="C964" s="122"/>
      <c r="D964" s="114" t="s">
        <v>2342</v>
      </c>
      <c r="E964" s="136">
        <v>1</v>
      </c>
      <c r="F964" s="170"/>
      <c r="G964" s="115" t="s">
        <v>2344</v>
      </c>
      <c r="H964" s="115">
        <v>1</v>
      </c>
    </row>
    <row r="965" spans="1:8" s="111" customFormat="1" ht="25.5" x14ac:dyDescent="0.2">
      <c r="A965" s="105"/>
      <c r="B965" s="112">
        <v>1312</v>
      </c>
      <c r="C965" s="122"/>
      <c r="D965" s="114" t="s">
        <v>2343</v>
      </c>
      <c r="E965" s="136">
        <v>1</v>
      </c>
      <c r="F965" s="170"/>
      <c r="G965" s="115" t="s">
        <v>2345</v>
      </c>
      <c r="H965" s="115">
        <v>1</v>
      </c>
    </row>
    <row r="966" spans="1:8" s="111" customFormat="1" ht="25.5" x14ac:dyDescent="0.2">
      <c r="A966" s="105"/>
      <c r="B966" s="112">
        <v>1312</v>
      </c>
      <c r="C966" s="122"/>
      <c r="D966" s="114" t="s">
        <v>2344</v>
      </c>
      <c r="E966" s="136">
        <v>1</v>
      </c>
      <c r="F966" s="170"/>
      <c r="G966" s="115" t="s">
        <v>2346</v>
      </c>
      <c r="H966" s="115">
        <v>1</v>
      </c>
    </row>
    <row r="967" spans="1:8" s="111" customFormat="1" ht="25.5" x14ac:dyDescent="0.2">
      <c r="A967" s="105"/>
      <c r="B967" s="112">
        <v>1312</v>
      </c>
      <c r="C967" s="122"/>
      <c r="D967" s="114" t="s">
        <v>2345</v>
      </c>
      <c r="E967" s="136">
        <v>1</v>
      </c>
      <c r="F967" s="170"/>
      <c r="G967" s="115" t="s">
        <v>2347</v>
      </c>
      <c r="H967" s="115">
        <v>1</v>
      </c>
    </row>
    <row r="968" spans="1:8" s="111" customFormat="1" x14ac:dyDescent="0.2">
      <c r="A968" s="105"/>
      <c r="B968" s="112">
        <v>1312</v>
      </c>
      <c r="C968" s="122"/>
      <c r="D968" s="114" t="s">
        <v>2346</v>
      </c>
      <c r="E968" s="136">
        <v>1</v>
      </c>
      <c r="F968" s="170"/>
      <c r="G968" s="115" t="s">
        <v>2348</v>
      </c>
      <c r="H968" s="115">
        <v>1</v>
      </c>
    </row>
    <row r="969" spans="1:8" s="111" customFormat="1" x14ac:dyDescent="0.2">
      <c r="A969" s="105"/>
      <c r="B969" s="112">
        <v>1312</v>
      </c>
      <c r="C969" s="122"/>
      <c r="D969" s="114" t="s">
        <v>2347</v>
      </c>
      <c r="E969" s="136">
        <v>1</v>
      </c>
      <c r="F969" s="170"/>
      <c r="G969" s="115" t="s">
        <v>2349</v>
      </c>
      <c r="H969" s="115">
        <v>1</v>
      </c>
    </row>
    <row r="970" spans="1:8" s="111" customFormat="1" ht="25.5" x14ac:dyDescent="0.2">
      <c r="A970" s="105"/>
      <c r="B970" s="112">
        <v>1312</v>
      </c>
      <c r="C970" s="122"/>
      <c r="D970" s="114" t="s">
        <v>2348</v>
      </c>
      <c r="E970" s="136">
        <v>1</v>
      </c>
      <c r="F970" s="170"/>
      <c r="G970" s="115" t="s">
        <v>2350</v>
      </c>
      <c r="H970" s="115">
        <v>1</v>
      </c>
    </row>
    <row r="971" spans="1:8" s="111" customFormat="1" x14ac:dyDescent="0.2">
      <c r="A971" s="105"/>
      <c r="B971" s="112">
        <v>1312</v>
      </c>
      <c r="C971" s="122"/>
      <c r="D971" s="114" t="s">
        <v>2349</v>
      </c>
      <c r="E971" s="136">
        <v>1</v>
      </c>
      <c r="F971" s="170"/>
      <c r="G971" s="115" t="s">
        <v>2351</v>
      </c>
      <c r="H971" s="115">
        <v>1</v>
      </c>
    </row>
    <row r="972" spans="1:8" s="111" customFormat="1" ht="25.5" x14ac:dyDescent="0.2">
      <c r="A972" s="105"/>
      <c r="B972" s="112">
        <v>1312</v>
      </c>
      <c r="C972" s="122"/>
      <c r="D972" s="114" t="s">
        <v>2350</v>
      </c>
      <c r="E972" s="136">
        <v>1</v>
      </c>
      <c r="F972" s="170"/>
      <c r="G972" s="115" t="s">
        <v>2352</v>
      </c>
      <c r="H972" s="115">
        <v>1</v>
      </c>
    </row>
    <row r="973" spans="1:8" s="111" customFormat="1" x14ac:dyDescent="0.2">
      <c r="A973" s="105"/>
      <c r="B973" s="112">
        <v>1312</v>
      </c>
      <c r="C973" s="122"/>
      <c r="D973" s="114" t="s">
        <v>2351</v>
      </c>
      <c r="E973" s="136">
        <v>1</v>
      </c>
      <c r="F973" s="170"/>
      <c r="G973" s="115" t="s">
        <v>2353</v>
      </c>
      <c r="H973" s="115">
        <v>1</v>
      </c>
    </row>
    <row r="974" spans="1:8" s="111" customFormat="1" x14ac:dyDescent="0.2">
      <c r="A974" s="105"/>
      <c r="B974" s="112">
        <v>1312</v>
      </c>
      <c r="C974" s="122"/>
      <c r="D974" s="114" t="s">
        <v>2352</v>
      </c>
      <c r="E974" s="136">
        <v>1</v>
      </c>
      <c r="F974" s="170"/>
      <c r="G974" s="115" t="s">
        <v>2401</v>
      </c>
      <c r="H974" s="115">
        <v>1</v>
      </c>
    </row>
    <row r="975" spans="1:8" s="111" customFormat="1" x14ac:dyDescent="0.2">
      <c r="A975" s="105"/>
      <c r="B975" s="112">
        <v>1312</v>
      </c>
      <c r="C975" s="122"/>
      <c r="D975" s="114" t="s">
        <v>2353</v>
      </c>
      <c r="E975" s="136">
        <v>1</v>
      </c>
      <c r="F975" s="170"/>
      <c r="G975" s="115" t="s">
        <v>2354</v>
      </c>
      <c r="H975" s="115">
        <v>1</v>
      </c>
    </row>
    <row r="976" spans="1:8" s="111" customFormat="1" x14ac:dyDescent="0.2">
      <c r="A976" s="105"/>
      <c r="B976" s="112">
        <v>1312</v>
      </c>
      <c r="C976" s="122"/>
      <c r="D976" s="114" t="s">
        <v>2354</v>
      </c>
      <c r="E976" s="136">
        <v>1</v>
      </c>
      <c r="F976" s="170"/>
      <c r="G976" s="115" t="s">
        <v>2355</v>
      </c>
      <c r="H976" s="115">
        <v>1</v>
      </c>
    </row>
    <row r="977" spans="1:8" s="111" customFormat="1" ht="25.5" x14ac:dyDescent="0.2">
      <c r="A977" s="105"/>
      <c r="B977" s="112">
        <v>1312</v>
      </c>
      <c r="C977" s="122"/>
      <c r="D977" s="114" t="s">
        <v>2355</v>
      </c>
      <c r="E977" s="136">
        <v>1</v>
      </c>
      <c r="F977" s="170"/>
      <c r="G977" s="115" t="s">
        <v>2356</v>
      </c>
      <c r="H977" s="115">
        <v>1</v>
      </c>
    </row>
    <row r="978" spans="1:8" s="111" customFormat="1" ht="25.5" x14ac:dyDescent="0.2">
      <c r="A978" s="105"/>
      <c r="B978" s="112">
        <v>1312</v>
      </c>
      <c r="C978" s="122"/>
      <c r="D978" s="114" t="s">
        <v>2356</v>
      </c>
      <c r="E978" s="136">
        <v>1</v>
      </c>
      <c r="F978" s="170"/>
      <c r="G978" s="115" t="s">
        <v>2357</v>
      </c>
      <c r="H978" s="115">
        <v>1</v>
      </c>
    </row>
    <row r="979" spans="1:8" s="111" customFormat="1" ht="25.5" x14ac:dyDescent="0.2">
      <c r="A979" s="105"/>
      <c r="B979" s="112">
        <v>1312</v>
      </c>
      <c r="C979" s="122"/>
      <c r="D979" s="114" t="s">
        <v>2357</v>
      </c>
      <c r="E979" s="136">
        <v>1</v>
      </c>
      <c r="F979" s="170"/>
      <c r="G979" s="115" t="s">
        <v>2358</v>
      </c>
      <c r="H979" s="115">
        <v>1</v>
      </c>
    </row>
    <row r="980" spans="1:8" s="111" customFormat="1" x14ac:dyDescent="0.2">
      <c r="A980" s="105"/>
      <c r="B980" s="112">
        <v>1312</v>
      </c>
      <c r="C980" s="122"/>
      <c r="D980" s="114" t="s">
        <v>2358</v>
      </c>
      <c r="E980" s="136">
        <v>1</v>
      </c>
      <c r="F980" s="170"/>
      <c r="G980" s="115" t="s">
        <v>2359</v>
      </c>
      <c r="H980" s="115">
        <v>1</v>
      </c>
    </row>
    <row r="981" spans="1:8" s="111" customFormat="1" x14ac:dyDescent="0.2">
      <c r="A981" s="105"/>
      <c r="B981" s="112">
        <v>1312</v>
      </c>
      <c r="C981" s="122"/>
      <c r="D981" s="114" t="s">
        <v>2359</v>
      </c>
      <c r="E981" s="136">
        <v>1</v>
      </c>
      <c r="F981" s="170"/>
      <c r="G981" s="115" t="s">
        <v>2360</v>
      </c>
      <c r="H981" s="115">
        <v>1</v>
      </c>
    </row>
    <row r="982" spans="1:8" s="111" customFormat="1" x14ac:dyDescent="0.2">
      <c r="A982" s="105"/>
      <c r="B982" s="112">
        <v>1312</v>
      </c>
      <c r="C982" s="122"/>
      <c r="D982" s="114" t="s">
        <v>2360</v>
      </c>
      <c r="E982" s="136">
        <v>1</v>
      </c>
      <c r="F982" s="170"/>
      <c r="G982" s="115" t="s">
        <v>2361</v>
      </c>
      <c r="H982" s="115">
        <v>1</v>
      </c>
    </row>
    <row r="983" spans="1:8" s="111" customFormat="1" x14ac:dyDescent="0.2">
      <c r="A983" s="105"/>
      <c r="B983" s="112">
        <v>1312</v>
      </c>
      <c r="C983" s="122"/>
      <c r="D983" s="114" t="s">
        <v>2361</v>
      </c>
      <c r="E983" s="136">
        <v>1</v>
      </c>
      <c r="F983" s="170"/>
      <c r="G983" s="115" t="s">
        <v>2362</v>
      </c>
      <c r="H983" s="115">
        <v>1</v>
      </c>
    </row>
    <row r="984" spans="1:8" s="111" customFormat="1" ht="25.5" x14ac:dyDescent="0.2">
      <c r="A984" s="105"/>
      <c r="B984" s="112">
        <v>1312</v>
      </c>
      <c r="C984" s="122"/>
      <c r="D984" s="114" t="s">
        <v>2362</v>
      </c>
      <c r="E984" s="136">
        <v>1</v>
      </c>
      <c r="F984" s="170"/>
      <c r="G984" s="115" t="s">
        <v>2363</v>
      </c>
      <c r="H984" s="115">
        <v>1</v>
      </c>
    </row>
    <row r="985" spans="1:8" s="111" customFormat="1" ht="25.5" x14ac:dyDescent="0.2">
      <c r="A985" s="105"/>
      <c r="B985" s="112">
        <v>1312</v>
      </c>
      <c r="C985" s="122"/>
      <c r="D985" s="114" t="s">
        <v>2363</v>
      </c>
      <c r="E985" s="136">
        <v>1</v>
      </c>
      <c r="F985" s="170"/>
      <c r="G985" s="115" t="s">
        <v>2364</v>
      </c>
      <c r="H985" s="115">
        <v>1</v>
      </c>
    </row>
    <row r="986" spans="1:8" s="111" customFormat="1" ht="25.5" x14ac:dyDescent="0.2">
      <c r="A986" s="105"/>
      <c r="B986" s="112">
        <v>1312</v>
      </c>
      <c r="C986" s="122"/>
      <c r="D986" s="114" t="s">
        <v>2364</v>
      </c>
      <c r="E986" s="136">
        <v>1</v>
      </c>
      <c r="F986" s="170"/>
      <c r="G986" s="115" t="s">
        <v>2365</v>
      </c>
      <c r="H986" s="115">
        <v>1</v>
      </c>
    </row>
    <row r="987" spans="1:8" s="111" customFormat="1" x14ac:dyDescent="0.2">
      <c r="A987" s="105"/>
      <c r="B987" s="112">
        <v>1312</v>
      </c>
      <c r="C987" s="122"/>
      <c r="D987" s="114" t="s">
        <v>2365</v>
      </c>
      <c r="E987" s="136">
        <v>1</v>
      </c>
      <c r="F987" s="170"/>
      <c r="G987" s="115" t="s">
        <v>2366</v>
      </c>
      <c r="H987" s="115">
        <v>1</v>
      </c>
    </row>
    <row r="988" spans="1:8" s="111" customFormat="1" x14ac:dyDescent="0.2">
      <c r="A988" s="105"/>
      <c r="B988" s="112">
        <v>1312</v>
      </c>
      <c r="C988" s="122"/>
      <c r="D988" s="114" t="s">
        <v>2366</v>
      </c>
      <c r="E988" s="136">
        <v>1</v>
      </c>
      <c r="F988" s="170"/>
      <c r="G988" s="115" t="s">
        <v>2367</v>
      </c>
      <c r="H988" s="115">
        <v>1</v>
      </c>
    </row>
    <row r="989" spans="1:8" s="111" customFormat="1" x14ac:dyDescent="0.2">
      <c r="A989" s="105"/>
      <c r="B989" s="112">
        <v>1312</v>
      </c>
      <c r="C989" s="122"/>
      <c r="D989" s="114" t="s">
        <v>2367</v>
      </c>
      <c r="E989" s="136">
        <v>1</v>
      </c>
      <c r="F989" s="170"/>
      <c r="G989" s="115" t="s">
        <v>2368</v>
      </c>
      <c r="H989" s="115">
        <v>1</v>
      </c>
    </row>
    <row r="990" spans="1:8" s="111" customFormat="1" ht="25.5" x14ac:dyDescent="0.2">
      <c r="A990" s="105"/>
      <c r="B990" s="112">
        <v>1312</v>
      </c>
      <c r="C990" s="122"/>
      <c r="D990" s="114" t="s">
        <v>2368</v>
      </c>
      <c r="E990" s="136">
        <v>1</v>
      </c>
      <c r="F990" s="170"/>
      <c r="G990" s="115" t="s">
        <v>2370</v>
      </c>
      <c r="H990" s="115">
        <v>1</v>
      </c>
    </row>
    <row r="991" spans="1:8" s="111" customFormat="1" ht="25.5" x14ac:dyDescent="0.2">
      <c r="A991" s="105"/>
      <c r="B991" s="112">
        <v>1312</v>
      </c>
      <c r="C991" s="122"/>
      <c r="D991" s="114" t="s">
        <v>2369</v>
      </c>
      <c r="E991" s="136">
        <v>1</v>
      </c>
      <c r="F991" s="170"/>
      <c r="G991" s="115" t="s">
        <v>2371</v>
      </c>
      <c r="H991" s="115">
        <v>1</v>
      </c>
    </row>
    <row r="992" spans="1:8" s="111" customFormat="1" ht="25.5" x14ac:dyDescent="0.2">
      <c r="A992" s="105"/>
      <c r="B992" s="112">
        <v>1312</v>
      </c>
      <c r="C992" s="122"/>
      <c r="D992" s="114" t="s">
        <v>2370</v>
      </c>
      <c r="E992" s="136">
        <v>1</v>
      </c>
      <c r="F992" s="170"/>
      <c r="G992" s="115" t="s">
        <v>2372</v>
      </c>
      <c r="H992" s="115">
        <v>1</v>
      </c>
    </row>
    <row r="993" spans="1:8" s="111" customFormat="1" ht="25.5" x14ac:dyDescent="0.2">
      <c r="A993" s="105"/>
      <c r="B993" s="112">
        <v>1312</v>
      </c>
      <c r="C993" s="122"/>
      <c r="D993" s="114" t="s">
        <v>2371</v>
      </c>
      <c r="E993" s="136">
        <v>1</v>
      </c>
      <c r="F993" s="170"/>
      <c r="G993" s="115" t="s">
        <v>2373</v>
      </c>
      <c r="H993" s="115">
        <v>1</v>
      </c>
    </row>
    <row r="994" spans="1:8" s="111" customFormat="1" x14ac:dyDescent="0.2">
      <c r="A994" s="105"/>
      <c r="B994" s="112">
        <v>1312</v>
      </c>
      <c r="C994" s="122"/>
      <c r="D994" s="114" t="s">
        <v>2372</v>
      </c>
      <c r="E994" s="136">
        <v>1</v>
      </c>
      <c r="F994" s="170"/>
      <c r="G994" s="115" t="s">
        <v>2374</v>
      </c>
      <c r="H994" s="115">
        <v>1</v>
      </c>
    </row>
    <row r="995" spans="1:8" s="111" customFormat="1" x14ac:dyDescent="0.2">
      <c r="A995" s="105"/>
      <c r="B995" s="112">
        <v>1312</v>
      </c>
      <c r="C995" s="122"/>
      <c r="D995" s="114" t="s">
        <v>2373</v>
      </c>
      <c r="E995" s="136">
        <v>1</v>
      </c>
      <c r="F995" s="170"/>
      <c r="G995" s="115" t="s">
        <v>2375</v>
      </c>
      <c r="H995" s="115">
        <v>1</v>
      </c>
    </row>
    <row r="996" spans="1:8" s="111" customFormat="1" x14ac:dyDescent="0.2">
      <c r="A996" s="105"/>
      <c r="B996" s="112">
        <v>1312</v>
      </c>
      <c r="C996" s="122"/>
      <c r="D996" s="114" t="s">
        <v>2374</v>
      </c>
      <c r="E996" s="136">
        <v>1</v>
      </c>
      <c r="F996" s="170"/>
      <c r="G996" s="115" t="s">
        <v>2376</v>
      </c>
      <c r="H996" s="115">
        <v>1</v>
      </c>
    </row>
    <row r="997" spans="1:8" s="111" customFormat="1" x14ac:dyDescent="0.2">
      <c r="A997" s="105"/>
      <c r="B997" s="112">
        <v>1312</v>
      </c>
      <c r="C997" s="122"/>
      <c r="D997" s="114" t="s">
        <v>2375</v>
      </c>
      <c r="E997" s="136">
        <v>1</v>
      </c>
      <c r="F997" s="170"/>
      <c r="G997" s="115" t="s">
        <v>2377</v>
      </c>
      <c r="H997" s="115">
        <v>1</v>
      </c>
    </row>
    <row r="998" spans="1:8" s="111" customFormat="1" x14ac:dyDescent="0.2">
      <c r="A998" s="105"/>
      <c r="B998" s="112">
        <v>1312</v>
      </c>
      <c r="C998" s="122"/>
      <c r="D998" s="114" t="s">
        <v>2376</v>
      </c>
      <c r="E998" s="136">
        <v>1</v>
      </c>
      <c r="F998" s="170"/>
      <c r="G998" s="115" t="s">
        <v>2378</v>
      </c>
      <c r="H998" s="115">
        <v>1</v>
      </c>
    </row>
    <row r="999" spans="1:8" s="111" customFormat="1" x14ac:dyDescent="0.2">
      <c r="A999" s="105"/>
      <c r="B999" s="112">
        <v>1312</v>
      </c>
      <c r="C999" s="122"/>
      <c r="D999" s="114" t="s">
        <v>2377</v>
      </c>
      <c r="E999" s="136">
        <v>1</v>
      </c>
      <c r="F999" s="170"/>
      <c r="G999" s="115" t="s">
        <v>2379</v>
      </c>
      <c r="H999" s="115">
        <v>1</v>
      </c>
    </row>
    <row r="1000" spans="1:8" s="111" customFormat="1" x14ac:dyDescent="0.2">
      <c r="A1000" s="105"/>
      <c r="B1000" s="112">
        <v>1312</v>
      </c>
      <c r="C1000" s="122"/>
      <c r="D1000" s="114" t="s">
        <v>2378</v>
      </c>
      <c r="E1000" s="136">
        <v>1</v>
      </c>
      <c r="F1000" s="170"/>
      <c r="G1000" s="115" t="s">
        <v>2380</v>
      </c>
      <c r="H1000" s="115">
        <v>1</v>
      </c>
    </row>
    <row r="1001" spans="1:8" s="111" customFormat="1" x14ac:dyDescent="0.2">
      <c r="A1001" s="105"/>
      <c r="B1001" s="112">
        <v>1312</v>
      </c>
      <c r="C1001" s="122"/>
      <c r="D1001" s="114" t="s">
        <v>2379</v>
      </c>
      <c r="E1001" s="136">
        <v>1</v>
      </c>
      <c r="F1001" s="170"/>
      <c r="G1001" s="115" t="s">
        <v>2381</v>
      </c>
      <c r="H1001" s="115">
        <v>1</v>
      </c>
    </row>
    <row r="1002" spans="1:8" s="111" customFormat="1" x14ac:dyDescent="0.2">
      <c r="A1002" s="105"/>
      <c r="B1002" s="112">
        <v>1312</v>
      </c>
      <c r="C1002" s="122"/>
      <c r="D1002" s="114" t="s">
        <v>2380</v>
      </c>
      <c r="E1002" s="136">
        <v>1</v>
      </c>
      <c r="F1002" s="170"/>
      <c r="G1002" s="115" t="s">
        <v>2382</v>
      </c>
      <c r="H1002" s="115">
        <v>1</v>
      </c>
    </row>
    <row r="1003" spans="1:8" s="111" customFormat="1" x14ac:dyDescent="0.2">
      <c r="A1003" s="105"/>
      <c r="B1003" s="112">
        <v>1312</v>
      </c>
      <c r="C1003" s="122"/>
      <c r="D1003" s="114" t="s">
        <v>2381</v>
      </c>
      <c r="E1003" s="136">
        <v>1</v>
      </c>
      <c r="F1003" s="170"/>
      <c r="G1003" s="115" t="s">
        <v>2383</v>
      </c>
      <c r="H1003" s="115">
        <v>1</v>
      </c>
    </row>
    <row r="1004" spans="1:8" s="111" customFormat="1" x14ac:dyDescent="0.2">
      <c r="A1004" s="105"/>
      <c r="B1004" s="112">
        <v>1312</v>
      </c>
      <c r="C1004" s="122"/>
      <c r="D1004" s="114" t="s">
        <v>2382</v>
      </c>
      <c r="E1004" s="136">
        <v>1</v>
      </c>
      <c r="F1004" s="170"/>
      <c r="G1004" s="115" t="s">
        <v>2384</v>
      </c>
      <c r="H1004" s="115">
        <v>1</v>
      </c>
    </row>
    <row r="1005" spans="1:8" s="111" customFormat="1" x14ac:dyDescent="0.2">
      <c r="A1005" s="105"/>
      <c r="B1005" s="112">
        <v>1312</v>
      </c>
      <c r="C1005" s="122"/>
      <c r="D1005" s="114" t="s">
        <v>2383</v>
      </c>
      <c r="E1005" s="136">
        <v>1</v>
      </c>
      <c r="F1005" s="170"/>
      <c r="G1005" s="115" t="s">
        <v>2385</v>
      </c>
      <c r="H1005" s="115">
        <v>1</v>
      </c>
    </row>
    <row r="1006" spans="1:8" s="111" customFormat="1" x14ac:dyDescent="0.2">
      <c r="A1006" s="105"/>
      <c r="B1006" s="112">
        <v>1312</v>
      </c>
      <c r="C1006" s="122"/>
      <c r="D1006" s="114" t="s">
        <v>2384</v>
      </c>
      <c r="E1006" s="136">
        <v>1</v>
      </c>
      <c r="F1006" s="170"/>
      <c r="G1006" s="115" t="s">
        <v>2386</v>
      </c>
      <c r="H1006" s="115">
        <v>1</v>
      </c>
    </row>
    <row r="1007" spans="1:8" s="111" customFormat="1" x14ac:dyDescent="0.2">
      <c r="A1007" s="105"/>
      <c r="B1007" s="112">
        <v>1312</v>
      </c>
      <c r="C1007" s="122"/>
      <c r="D1007" s="114" t="s">
        <v>2385</v>
      </c>
      <c r="E1007" s="136">
        <v>1</v>
      </c>
      <c r="F1007" s="170"/>
      <c r="G1007" s="115" t="s">
        <v>2387</v>
      </c>
      <c r="H1007" s="115">
        <v>1</v>
      </c>
    </row>
    <row r="1008" spans="1:8" s="111" customFormat="1" x14ac:dyDescent="0.2">
      <c r="A1008" s="105"/>
      <c r="B1008" s="112">
        <v>1312</v>
      </c>
      <c r="C1008" s="122"/>
      <c r="D1008" s="114" t="s">
        <v>2386</v>
      </c>
      <c r="E1008" s="136">
        <v>1</v>
      </c>
      <c r="F1008" s="170"/>
      <c r="G1008" s="115" t="s">
        <v>2388</v>
      </c>
      <c r="H1008" s="115">
        <v>1</v>
      </c>
    </row>
    <row r="1009" spans="1:8" s="111" customFormat="1" x14ac:dyDescent="0.2">
      <c r="A1009" s="105"/>
      <c r="B1009" s="112">
        <v>1312</v>
      </c>
      <c r="C1009" s="122"/>
      <c r="D1009" s="114" t="s">
        <v>2387</v>
      </c>
      <c r="E1009" s="136">
        <v>1</v>
      </c>
      <c r="F1009" s="170"/>
      <c r="G1009" s="115" t="s">
        <v>2389</v>
      </c>
      <c r="H1009" s="115">
        <v>1</v>
      </c>
    </row>
    <row r="1010" spans="1:8" s="111" customFormat="1" x14ac:dyDescent="0.2">
      <c r="A1010" s="105"/>
      <c r="B1010" s="112">
        <v>1312</v>
      </c>
      <c r="C1010" s="122"/>
      <c r="D1010" s="114" t="s">
        <v>2388</v>
      </c>
      <c r="E1010" s="136">
        <v>1</v>
      </c>
      <c r="F1010" s="170"/>
      <c r="G1010" s="115" t="s">
        <v>2390</v>
      </c>
      <c r="H1010" s="115">
        <v>1</v>
      </c>
    </row>
    <row r="1011" spans="1:8" s="111" customFormat="1" x14ac:dyDescent="0.2">
      <c r="A1011" s="105"/>
      <c r="B1011" s="112">
        <v>1312</v>
      </c>
      <c r="C1011" s="122"/>
      <c r="D1011" s="114" t="s">
        <v>2389</v>
      </c>
      <c r="E1011" s="136">
        <v>1</v>
      </c>
      <c r="F1011" s="170"/>
      <c r="G1011" s="115" t="s">
        <v>2391</v>
      </c>
      <c r="H1011" s="115">
        <v>1</v>
      </c>
    </row>
    <row r="1012" spans="1:8" s="111" customFormat="1" x14ac:dyDescent="0.2">
      <c r="A1012" s="105"/>
      <c r="B1012" s="112">
        <v>1312</v>
      </c>
      <c r="C1012" s="122"/>
      <c r="D1012" s="114" t="s">
        <v>2390</v>
      </c>
      <c r="E1012" s="136">
        <v>1</v>
      </c>
      <c r="F1012" s="170"/>
      <c r="G1012" s="115" t="s">
        <v>2392</v>
      </c>
      <c r="H1012" s="115">
        <v>1</v>
      </c>
    </row>
    <row r="1013" spans="1:8" s="111" customFormat="1" x14ac:dyDescent="0.2">
      <c r="A1013" s="105"/>
      <c r="B1013" s="112">
        <v>1312</v>
      </c>
      <c r="C1013" s="122"/>
      <c r="D1013" s="114" t="s">
        <v>2391</v>
      </c>
      <c r="E1013" s="136">
        <v>1</v>
      </c>
      <c r="F1013" s="170"/>
      <c r="G1013" s="115" t="s">
        <v>2393</v>
      </c>
      <c r="H1013" s="115">
        <v>1</v>
      </c>
    </row>
    <row r="1014" spans="1:8" s="111" customFormat="1" x14ac:dyDescent="0.2">
      <c r="A1014" s="105"/>
      <c r="B1014" s="112">
        <v>1312</v>
      </c>
      <c r="C1014" s="122"/>
      <c r="D1014" s="114" t="s">
        <v>2392</v>
      </c>
      <c r="E1014" s="136">
        <v>1</v>
      </c>
      <c r="F1014" s="170"/>
      <c r="G1014" s="115" t="s">
        <v>2394</v>
      </c>
      <c r="H1014" s="115">
        <v>1</v>
      </c>
    </row>
    <row r="1015" spans="1:8" s="111" customFormat="1" x14ac:dyDescent="0.2">
      <c r="A1015" s="105"/>
      <c r="B1015" s="112">
        <v>1312</v>
      </c>
      <c r="C1015" s="122"/>
      <c r="D1015" s="114" t="s">
        <v>2393</v>
      </c>
      <c r="E1015" s="136">
        <v>1</v>
      </c>
      <c r="F1015" s="170"/>
      <c r="G1015" s="115" t="s">
        <v>2395</v>
      </c>
      <c r="H1015" s="115">
        <v>1</v>
      </c>
    </row>
    <row r="1016" spans="1:8" s="111" customFormat="1" x14ac:dyDescent="0.2">
      <c r="A1016" s="105"/>
      <c r="B1016" s="112">
        <v>1312</v>
      </c>
      <c r="C1016" s="122"/>
      <c r="D1016" s="114" t="s">
        <v>2394</v>
      </c>
      <c r="E1016" s="136">
        <v>1</v>
      </c>
      <c r="F1016" s="170"/>
      <c r="G1016" s="115" t="s">
        <v>2396</v>
      </c>
      <c r="H1016" s="115">
        <v>1</v>
      </c>
    </row>
    <row r="1017" spans="1:8" s="111" customFormat="1" ht="25.5" x14ac:dyDescent="0.2">
      <c r="A1017" s="105"/>
      <c r="B1017" s="112">
        <v>1312</v>
      </c>
      <c r="C1017" s="122"/>
      <c r="D1017" s="114" t="s">
        <v>2395</v>
      </c>
      <c r="E1017" s="136">
        <v>1</v>
      </c>
      <c r="F1017" s="170"/>
      <c r="G1017" s="115" t="s">
        <v>2397</v>
      </c>
      <c r="H1017" s="115">
        <v>1</v>
      </c>
    </row>
    <row r="1018" spans="1:8" s="111" customFormat="1" x14ac:dyDescent="0.2">
      <c r="A1018" s="105"/>
      <c r="B1018" s="112">
        <v>1312</v>
      </c>
      <c r="C1018" s="122"/>
      <c r="D1018" s="114" t="s">
        <v>2396</v>
      </c>
      <c r="E1018" s="136">
        <v>1</v>
      </c>
      <c r="F1018" s="170"/>
      <c r="G1018" s="115" t="s">
        <v>2398</v>
      </c>
      <c r="H1018" s="115">
        <v>1</v>
      </c>
    </row>
    <row r="1019" spans="1:8" s="111" customFormat="1" ht="25.5" x14ac:dyDescent="0.2">
      <c r="A1019" s="105"/>
      <c r="B1019" s="112">
        <v>1312</v>
      </c>
      <c r="C1019" s="122"/>
      <c r="D1019" s="114" t="s">
        <v>2397</v>
      </c>
      <c r="E1019" s="136">
        <v>1</v>
      </c>
      <c r="F1019" s="170"/>
      <c r="G1019" s="115"/>
      <c r="H1019" s="115"/>
    </row>
    <row r="1020" spans="1:8" s="111" customFormat="1" ht="13.5" thickBot="1" x14ac:dyDescent="0.25">
      <c r="A1020" s="105"/>
      <c r="B1020" s="112">
        <v>1312</v>
      </c>
      <c r="C1020" s="122"/>
      <c r="D1020" s="114" t="s">
        <v>2398</v>
      </c>
      <c r="E1020" s="136">
        <v>1</v>
      </c>
      <c r="F1020" s="170"/>
      <c r="G1020" s="115"/>
      <c r="H1020" s="115"/>
    </row>
    <row r="1021" spans="1:8" s="124" customFormat="1" ht="13.5" thickBot="1" x14ac:dyDescent="0.25">
      <c r="A1021" s="105"/>
      <c r="B1021" s="121"/>
      <c r="C1021" s="117" t="s">
        <v>20</v>
      </c>
      <c r="D1021" s="118" t="s">
        <v>19</v>
      </c>
      <c r="E1021" s="163">
        <f>SUM(E1022:E1066)</f>
        <v>45</v>
      </c>
      <c r="F1021" s="171"/>
      <c r="G1021" s="167" t="s">
        <v>19</v>
      </c>
      <c r="H1021" s="119">
        <f>SUM(H1022:H1066)</f>
        <v>40</v>
      </c>
    </row>
    <row r="1022" spans="1:8" s="111" customFormat="1" ht="25.5" x14ac:dyDescent="0.2">
      <c r="A1022" s="105"/>
      <c r="B1022" s="112">
        <v>1312</v>
      </c>
      <c r="C1022" s="113"/>
      <c r="D1022" s="114" t="s">
        <v>2402</v>
      </c>
      <c r="E1022" s="136">
        <v>1</v>
      </c>
      <c r="F1022" s="170"/>
      <c r="G1022" s="115" t="s">
        <v>2402</v>
      </c>
      <c r="H1022" s="115">
        <v>1</v>
      </c>
    </row>
    <row r="1023" spans="1:8" s="111" customFormat="1" x14ac:dyDescent="0.2">
      <c r="A1023" s="105"/>
      <c r="B1023" s="112">
        <v>1312</v>
      </c>
      <c r="C1023" s="113"/>
      <c r="D1023" s="114" t="s">
        <v>2403</v>
      </c>
      <c r="E1023" s="136">
        <v>1</v>
      </c>
      <c r="F1023" s="170"/>
      <c r="G1023" s="115" t="s">
        <v>2403</v>
      </c>
      <c r="H1023" s="115">
        <v>1</v>
      </c>
    </row>
    <row r="1024" spans="1:8" s="111" customFormat="1" x14ac:dyDescent="0.2">
      <c r="A1024" s="105"/>
      <c r="B1024" s="112">
        <v>1312</v>
      </c>
      <c r="C1024" s="113"/>
      <c r="D1024" s="114" t="s">
        <v>2404</v>
      </c>
      <c r="E1024" s="136">
        <v>1</v>
      </c>
      <c r="F1024" s="170"/>
      <c r="G1024" s="115" t="s">
        <v>2404</v>
      </c>
      <c r="H1024" s="115">
        <v>1</v>
      </c>
    </row>
    <row r="1025" spans="1:8" s="111" customFormat="1" x14ac:dyDescent="0.2">
      <c r="A1025" s="105"/>
      <c r="B1025" s="112">
        <v>1312</v>
      </c>
      <c r="C1025" s="113"/>
      <c r="D1025" s="114" t="s">
        <v>2405</v>
      </c>
      <c r="E1025" s="136">
        <v>1</v>
      </c>
      <c r="F1025" s="170"/>
      <c r="G1025" s="115" t="s">
        <v>2405</v>
      </c>
      <c r="H1025" s="115">
        <v>1</v>
      </c>
    </row>
    <row r="1026" spans="1:8" s="111" customFormat="1" ht="25.5" x14ac:dyDescent="0.2">
      <c r="A1026" s="105"/>
      <c r="B1026" s="112">
        <v>1312</v>
      </c>
      <c r="C1026" s="113"/>
      <c r="D1026" s="114" t="s">
        <v>2406</v>
      </c>
      <c r="E1026" s="136">
        <v>1</v>
      </c>
      <c r="F1026" s="170"/>
      <c r="G1026" s="115" t="s">
        <v>2407</v>
      </c>
      <c r="H1026" s="115">
        <v>1</v>
      </c>
    </row>
    <row r="1027" spans="1:8" s="111" customFormat="1" x14ac:dyDescent="0.2">
      <c r="A1027" s="105"/>
      <c r="B1027" s="112">
        <v>1312</v>
      </c>
      <c r="C1027" s="113"/>
      <c r="D1027" s="114" t="s">
        <v>2407</v>
      </c>
      <c r="E1027" s="136">
        <v>1</v>
      </c>
      <c r="F1027" s="170"/>
      <c r="G1027" s="115" t="s">
        <v>2408</v>
      </c>
      <c r="H1027" s="115">
        <v>1</v>
      </c>
    </row>
    <row r="1028" spans="1:8" s="111" customFormat="1" x14ac:dyDescent="0.2">
      <c r="A1028" s="105"/>
      <c r="B1028" s="112">
        <v>1312</v>
      </c>
      <c r="C1028" s="113"/>
      <c r="D1028" s="114" t="s">
        <v>2408</v>
      </c>
      <c r="E1028" s="136">
        <v>1</v>
      </c>
      <c r="F1028" s="170"/>
      <c r="G1028" s="115" t="s">
        <v>2409</v>
      </c>
      <c r="H1028" s="115">
        <v>1</v>
      </c>
    </row>
    <row r="1029" spans="1:8" s="111" customFormat="1" x14ac:dyDescent="0.2">
      <c r="A1029" s="105"/>
      <c r="B1029" s="112">
        <v>1312</v>
      </c>
      <c r="C1029" s="113"/>
      <c r="D1029" s="114" t="s">
        <v>2409</v>
      </c>
      <c r="E1029" s="136">
        <v>1</v>
      </c>
      <c r="F1029" s="170"/>
      <c r="G1029" s="115" t="s">
        <v>2410</v>
      </c>
      <c r="H1029" s="115">
        <v>1</v>
      </c>
    </row>
    <row r="1030" spans="1:8" s="111" customFormat="1" x14ac:dyDescent="0.2">
      <c r="A1030" s="105"/>
      <c r="B1030" s="112">
        <v>1312</v>
      </c>
      <c r="C1030" s="113"/>
      <c r="D1030" s="114" t="s">
        <v>2410</v>
      </c>
      <c r="E1030" s="136">
        <v>1</v>
      </c>
      <c r="F1030" s="170"/>
      <c r="G1030" s="115" t="s">
        <v>2411</v>
      </c>
      <c r="H1030" s="115">
        <v>1</v>
      </c>
    </row>
    <row r="1031" spans="1:8" s="111" customFormat="1" x14ac:dyDescent="0.2">
      <c r="A1031" s="105"/>
      <c r="B1031" s="112">
        <v>1312</v>
      </c>
      <c r="C1031" s="113"/>
      <c r="D1031" s="114" t="s">
        <v>2411</v>
      </c>
      <c r="E1031" s="136">
        <v>1</v>
      </c>
      <c r="F1031" s="170"/>
      <c r="G1031" s="115" t="s">
        <v>2412</v>
      </c>
      <c r="H1031" s="115">
        <v>1</v>
      </c>
    </row>
    <row r="1032" spans="1:8" s="111" customFormat="1" x14ac:dyDescent="0.2">
      <c r="A1032" s="105"/>
      <c r="B1032" s="112">
        <v>1312</v>
      </c>
      <c r="C1032" s="113"/>
      <c r="D1032" s="114" t="s">
        <v>2412</v>
      </c>
      <c r="E1032" s="136">
        <v>1</v>
      </c>
      <c r="F1032" s="170"/>
      <c r="G1032" s="115" t="s">
        <v>2413</v>
      </c>
      <c r="H1032" s="115">
        <v>1</v>
      </c>
    </row>
    <row r="1033" spans="1:8" s="111" customFormat="1" x14ac:dyDescent="0.2">
      <c r="A1033" s="105"/>
      <c r="B1033" s="112">
        <v>1312</v>
      </c>
      <c r="C1033" s="113"/>
      <c r="D1033" s="114" t="s">
        <v>2413</v>
      </c>
      <c r="E1033" s="136">
        <v>1</v>
      </c>
      <c r="F1033" s="170"/>
      <c r="G1033" s="115" t="s">
        <v>2414</v>
      </c>
      <c r="H1033" s="115">
        <v>1</v>
      </c>
    </row>
    <row r="1034" spans="1:8" s="111" customFormat="1" x14ac:dyDescent="0.2">
      <c r="A1034" s="105"/>
      <c r="B1034" s="112">
        <v>1312</v>
      </c>
      <c r="C1034" s="113"/>
      <c r="D1034" s="114" t="s">
        <v>2414</v>
      </c>
      <c r="E1034" s="136">
        <v>1</v>
      </c>
      <c r="F1034" s="170"/>
      <c r="G1034" s="115" t="s">
        <v>2415</v>
      </c>
      <c r="H1034" s="115">
        <v>1</v>
      </c>
    </row>
    <row r="1035" spans="1:8" s="111" customFormat="1" ht="25.5" x14ac:dyDescent="0.2">
      <c r="A1035" s="105"/>
      <c r="B1035" s="112">
        <v>1312</v>
      </c>
      <c r="C1035" s="113"/>
      <c r="D1035" s="114" t="s">
        <v>2415</v>
      </c>
      <c r="E1035" s="136">
        <v>1</v>
      </c>
      <c r="F1035" s="170"/>
      <c r="G1035" s="115" t="s">
        <v>2416</v>
      </c>
      <c r="H1035" s="115">
        <v>1</v>
      </c>
    </row>
    <row r="1036" spans="1:8" s="111" customFormat="1" ht="25.5" x14ac:dyDescent="0.2">
      <c r="A1036" s="105"/>
      <c r="B1036" s="112">
        <v>1312</v>
      </c>
      <c r="C1036" s="113"/>
      <c r="D1036" s="114" t="s">
        <v>2416</v>
      </c>
      <c r="E1036" s="136">
        <v>1</v>
      </c>
      <c r="F1036" s="170"/>
      <c r="G1036" s="115" t="s">
        <v>2417</v>
      </c>
      <c r="H1036" s="115">
        <v>1</v>
      </c>
    </row>
    <row r="1037" spans="1:8" s="111" customFormat="1" ht="25.5" x14ac:dyDescent="0.2">
      <c r="A1037" s="105"/>
      <c r="B1037" s="112">
        <v>1312</v>
      </c>
      <c r="C1037" s="113"/>
      <c r="D1037" s="114" t="s">
        <v>2417</v>
      </c>
      <c r="E1037" s="136">
        <v>1</v>
      </c>
      <c r="F1037" s="170"/>
      <c r="G1037" s="115" t="s">
        <v>2418</v>
      </c>
      <c r="H1037" s="115">
        <v>1</v>
      </c>
    </row>
    <row r="1038" spans="1:8" s="111" customFormat="1" x14ac:dyDescent="0.2">
      <c r="A1038" s="105"/>
      <c r="B1038" s="112">
        <v>1312</v>
      </c>
      <c r="C1038" s="113"/>
      <c r="D1038" s="114" t="s">
        <v>2418</v>
      </c>
      <c r="E1038" s="136">
        <v>1</v>
      </c>
      <c r="F1038" s="170"/>
      <c r="G1038" s="115" t="s">
        <v>2419</v>
      </c>
      <c r="H1038" s="115">
        <v>1</v>
      </c>
    </row>
    <row r="1039" spans="1:8" s="111" customFormat="1" x14ac:dyDescent="0.2">
      <c r="A1039" s="105"/>
      <c r="B1039" s="112">
        <v>1312</v>
      </c>
      <c r="C1039" s="113"/>
      <c r="D1039" s="114" t="s">
        <v>2419</v>
      </c>
      <c r="E1039" s="136">
        <v>1</v>
      </c>
      <c r="F1039" s="170"/>
      <c r="G1039" s="115" t="s">
        <v>2420</v>
      </c>
      <c r="H1039" s="115">
        <v>1</v>
      </c>
    </row>
    <row r="1040" spans="1:8" s="111" customFormat="1" x14ac:dyDescent="0.2">
      <c r="A1040" s="105"/>
      <c r="B1040" s="112">
        <v>1312</v>
      </c>
      <c r="C1040" s="113"/>
      <c r="D1040" s="114" t="s">
        <v>2420</v>
      </c>
      <c r="E1040" s="136">
        <v>1</v>
      </c>
      <c r="F1040" s="170"/>
      <c r="G1040" s="115" t="s">
        <v>2421</v>
      </c>
      <c r="H1040" s="115">
        <v>1</v>
      </c>
    </row>
    <row r="1041" spans="1:8" s="111" customFormat="1" x14ac:dyDescent="0.2">
      <c r="A1041" s="105"/>
      <c r="B1041" s="112">
        <v>1312</v>
      </c>
      <c r="C1041" s="113"/>
      <c r="D1041" s="114" t="s">
        <v>2421</v>
      </c>
      <c r="E1041" s="136">
        <v>1</v>
      </c>
      <c r="F1041" s="170"/>
      <c r="G1041" s="115" t="s">
        <v>2422</v>
      </c>
      <c r="H1041" s="115">
        <v>1</v>
      </c>
    </row>
    <row r="1042" spans="1:8" s="111" customFormat="1" x14ac:dyDescent="0.2">
      <c r="A1042" s="105"/>
      <c r="B1042" s="112">
        <v>1312</v>
      </c>
      <c r="C1042" s="113"/>
      <c r="D1042" s="114" t="s">
        <v>2422</v>
      </c>
      <c r="E1042" s="136">
        <v>1</v>
      </c>
      <c r="F1042" s="170"/>
      <c r="G1042" s="115" t="s">
        <v>2424</v>
      </c>
      <c r="H1042" s="115">
        <v>1</v>
      </c>
    </row>
    <row r="1043" spans="1:8" s="111" customFormat="1" ht="25.5" x14ac:dyDescent="0.2">
      <c r="A1043" s="105"/>
      <c r="B1043" s="112">
        <v>1312</v>
      </c>
      <c r="C1043" s="113"/>
      <c r="D1043" s="114" t="s">
        <v>2423</v>
      </c>
      <c r="E1043" s="136">
        <v>1</v>
      </c>
      <c r="F1043" s="170"/>
      <c r="G1043" s="115" t="s">
        <v>2425</v>
      </c>
      <c r="H1043" s="115">
        <v>1</v>
      </c>
    </row>
    <row r="1044" spans="1:8" s="111" customFormat="1" ht="25.5" x14ac:dyDescent="0.2">
      <c r="A1044" s="105"/>
      <c r="B1044" s="112">
        <v>1312</v>
      </c>
      <c r="C1044" s="113"/>
      <c r="D1044" s="114" t="s">
        <v>2424</v>
      </c>
      <c r="E1044" s="136">
        <v>1</v>
      </c>
      <c r="F1044" s="170"/>
      <c r="G1044" s="115" t="s">
        <v>2426</v>
      </c>
      <c r="H1044" s="115">
        <v>1</v>
      </c>
    </row>
    <row r="1045" spans="1:8" s="111" customFormat="1" x14ac:dyDescent="0.2">
      <c r="A1045" s="105"/>
      <c r="B1045" s="112">
        <v>1312</v>
      </c>
      <c r="C1045" s="113"/>
      <c r="D1045" s="114" t="s">
        <v>2425</v>
      </c>
      <c r="E1045" s="136">
        <v>1</v>
      </c>
      <c r="F1045" s="170"/>
      <c r="G1045" s="115" t="s">
        <v>2427</v>
      </c>
      <c r="H1045" s="115">
        <v>1</v>
      </c>
    </row>
    <row r="1046" spans="1:8" s="111" customFormat="1" ht="25.5" x14ac:dyDescent="0.2">
      <c r="A1046" s="105"/>
      <c r="B1046" s="112">
        <v>1312</v>
      </c>
      <c r="C1046" s="113"/>
      <c r="D1046" s="114" t="s">
        <v>2426</v>
      </c>
      <c r="E1046" s="136">
        <v>1</v>
      </c>
      <c r="F1046" s="170"/>
      <c r="G1046" s="115" t="s">
        <v>2428</v>
      </c>
      <c r="H1046" s="115">
        <v>1</v>
      </c>
    </row>
    <row r="1047" spans="1:8" s="111" customFormat="1" x14ac:dyDescent="0.2">
      <c r="A1047" s="105"/>
      <c r="B1047" s="112">
        <v>1312</v>
      </c>
      <c r="C1047" s="113"/>
      <c r="D1047" s="114" t="s">
        <v>2427</v>
      </c>
      <c r="E1047" s="136">
        <v>1</v>
      </c>
      <c r="F1047" s="170"/>
      <c r="G1047" s="115" t="s">
        <v>2429</v>
      </c>
      <c r="H1047" s="115">
        <v>1</v>
      </c>
    </row>
    <row r="1048" spans="1:8" s="111" customFormat="1" x14ac:dyDescent="0.2">
      <c r="A1048" s="105"/>
      <c r="B1048" s="112">
        <v>1312</v>
      </c>
      <c r="C1048" s="113"/>
      <c r="D1048" s="114" t="s">
        <v>2428</v>
      </c>
      <c r="E1048" s="136">
        <v>1</v>
      </c>
      <c r="F1048" s="170"/>
      <c r="G1048" s="115" t="s">
        <v>2431</v>
      </c>
      <c r="H1048" s="115">
        <v>1</v>
      </c>
    </row>
    <row r="1049" spans="1:8" s="111" customFormat="1" x14ac:dyDescent="0.2">
      <c r="A1049" s="105"/>
      <c r="B1049" s="112">
        <v>1312</v>
      </c>
      <c r="C1049" s="113"/>
      <c r="D1049" s="114" t="s">
        <v>2429</v>
      </c>
      <c r="E1049" s="136">
        <v>1</v>
      </c>
      <c r="F1049" s="170"/>
      <c r="G1049" s="115" t="s">
        <v>2432</v>
      </c>
      <c r="H1049" s="115">
        <v>1</v>
      </c>
    </row>
    <row r="1050" spans="1:8" s="111" customFormat="1" x14ac:dyDescent="0.2">
      <c r="A1050" s="105"/>
      <c r="B1050" s="112">
        <v>1312</v>
      </c>
      <c r="C1050" s="113"/>
      <c r="D1050" s="114" t="s">
        <v>2430</v>
      </c>
      <c r="E1050" s="136">
        <v>1</v>
      </c>
      <c r="F1050" s="170"/>
      <c r="G1050" s="115" t="s">
        <v>2433</v>
      </c>
      <c r="H1050" s="115">
        <v>1</v>
      </c>
    </row>
    <row r="1051" spans="1:8" s="111" customFormat="1" x14ac:dyDescent="0.2">
      <c r="A1051" s="105"/>
      <c r="B1051" s="112">
        <v>1312</v>
      </c>
      <c r="C1051" s="113"/>
      <c r="D1051" s="114" t="s">
        <v>2431</v>
      </c>
      <c r="E1051" s="136">
        <v>1</v>
      </c>
      <c r="F1051" s="170"/>
      <c r="G1051" s="115" t="s">
        <v>2434</v>
      </c>
      <c r="H1051" s="115">
        <v>1</v>
      </c>
    </row>
    <row r="1052" spans="1:8" s="111" customFormat="1" x14ac:dyDescent="0.2">
      <c r="A1052" s="105"/>
      <c r="B1052" s="112">
        <v>1312</v>
      </c>
      <c r="C1052" s="113"/>
      <c r="D1052" s="114" t="s">
        <v>2432</v>
      </c>
      <c r="E1052" s="136">
        <v>1</v>
      </c>
      <c r="F1052" s="170"/>
      <c r="G1052" s="115" t="s">
        <v>2435</v>
      </c>
      <c r="H1052" s="115">
        <v>1</v>
      </c>
    </row>
    <row r="1053" spans="1:8" s="111" customFormat="1" x14ac:dyDescent="0.2">
      <c r="A1053" s="105"/>
      <c r="B1053" s="112">
        <v>1312</v>
      </c>
      <c r="C1053" s="113"/>
      <c r="D1053" s="114" t="s">
        <v>2433</v>
      </c>
      <c r="E1053" s="136">
        <v>1</v>
      </c>
      <c r="F1053" s="170"/>
      <c r="G1053" s="115" t="s">
        <v>2437</v>
      </c>
      <c r="H1053" s="115">
        <v>1</v>
      </c>
    </row>
    <row r="1054" spans="1:8" s="111" customFormat="1" x14ac:dyDescent="0.2">
      <c r="A1054" s="105"/>
      <c r="B1054" s="112">
        <v>1312</v>
      </c>
      <c r="C1054" s="113"/>
      <c r="D1054" s="114" t="s">
        <v>2434</v>
      </c>
      <c r="E1054" s="136">
        <v>1</v>
      </c>
      <c r="F1054" s="170"/>
      <c r="G1054" s="115" t="s">
        <v>2438</v>
      </c>
      <c r="H1054" s="115">
        <v>1</v>
      </c>
    </row>
    <row r="1055" spans="1:8" s="111" customFormat="1" x14ac:dyDescent="0.2">
      <c r="A1055" s="105"/>
      <c r="B1055" s="112">
        <v>1312</v>
      </c>
      <c r="C1055" s="113"/>
      <c r="D1055" s="114" t="s">
        <v>2435</v>
      </c>
      <c r="E1055" s="136">
        <v>1</v>
      </c>
      <c r="F1055" s="170"/>
      <c r="G1055" s="115" t="s">
        <v>2440</v>
      </c>
      <c r="H1055" s="115">
        <v>1</v>
      </c>
    </row>
    <row r="1056" spans="1:8" s="111" customFormat="1" x14ac:dyDescent="0.2">
      <c r="A1056" s="105"/>
      <c r="B1056" s="112">
        <v>1312</v>
      </c>
      <c r="C1056" s="113"/>
      <c r="D1056" s="114" t="s">
        <v>2436</v>
      </c>
      <c r="E1056" s="136">
        <v>1</v>
      </c>
      <c r="F1056" s="170"/>
      <c r="G1056" s="115" t="s">
        <v>2441</v>
      </c>
      <c r="H1056" s="115">
        <v>1</v>
      </c>
    </row>
    <row r="1057" spans="1:8" s="111" customFormat="1" x14ac:dyDescent="0.2">
      <c r="A1057" s="105"/>
      <c r="B1057" s="112">
        <v>1312</v>
      </c>
      <c r="C1057" s="113"/>
      <c r="D1057" s="114" t="s">
        <v>2437</v>
      </c>
      <c r="E1057" s="136">
        <v>1</v>
      </c>
      <c r="F1057" s="170"/>
      <c r="G1057" s="115" t="s">
        <v>2442</v>
      </c>
      <c r="H1057" s="115">
        <v>1</v>
      </c>
    </row>
    <row r="1058" spans="1:8" s="111" customFormat="1" x14ac:dyDescent="0.2">
      <c r="A1058" s="105"/>
      <c r="B1058" s="112">
        <v>1312</v>
      </c>
      <c r="C1058" s="113"/>
      <c r="D1058" s="114" t="s">
        <v>2438</v>
      </c>
      <c r="E1058" s="136">
        <v>1</v>
      </c>
      <c r="F1058" s="170"/>
      <c r="G1058" s="115" t="s">
        <v>2443</v>
      </c>
      <c r="H1058" s="115">
        <v>1</v>
      </c>
    </row>
    <row r="1059" spans="1:8" s="111" customFormat="1" x14ac:dyDescent="0.2">
      <c r="A1059" s="105"/>
      <c r="B1059" s="112">
        <v>1312</v>
      </c>
      <c r="C1059" s="113"/>
      <c r="D1059" s="114" t="s">
        <v>2439</v>
      </c>
      <c r="E1059" s="136">
        <v>1</v>
      </c>
      <c r="F1059" s="170"/>
      <c r="G1059" s="115" t="s">
        <v>2444</v>
      </c>
      <c r="H1059" s="115">
        <v>1</v>
      </c>
    </row>
    <row r="1060" spans="1:8" s="111" customFormat="1" x14ac:dyDescent="0.2">
      <c r="A1060" s="105"/>
      <c r="B1060" s="112">
        <v>1312</v>
      </c>
      <c r="C1060" s="113"/>
      <c r="D1060" s="114" t="s">
        <v>2440</v>
      </c>
      <c r="E1060" s="136">
        <v>1</v>
      </c>
      <c r="F1060" s="170"/>
      <c r="G1060" s="115" t="s">
        <v>2445</v>
      </c>
      <c r="H1060" s="115">
        <v>1</v>
      </c>
    </row>
    <row r="1061" spans="1:8" s="111" customFormat="1" x14ac:dyDescent="0.2">
      <c r="A1061" s="105"/>
      <c r="B1061" s="112">
        <v>1312</v>
      </c>
      <c r="C1061" s="113"/>
      <c r="D1061" s="114" t="s">
        <v>2441</v>
      </c>
      <c r="E1061" s="136">
        <v>1</v>
      </c>
      <c r="F1061" s="170"/>
      <c r="G1061" s="115" t="s">
        <v>2446</v>
      </c>
      <c r="H1061" s="115">
        <v>1</v>
      </c>
    </row>
    <row r="1062" spans="1:8" s="111" customFormat="1" x14ac:dyDescent="0.2">
      <c r="A1062" s="105"/>
      <c r="B1062" s="112">
        <v>1312</v>
      </c>
      <c r="C1062" s="113"/>
      <c r="D1062" s="114" t="s">
        <v>2442</v>
      </c>
      <c r="E1062" s="136">
        <v>1</v>
      </c>
      <c r="F1062" s="170"/>
      <c r="G1062" s="115"/>
      <c r="H1062" s="115"/>
    </row>
    <row r="1063" spans="1:8" s="111" customFormat="1" x14ac:dyDescent="0.2">
      <c r="A1063" s="105"/>
      <c r="B1063" s="112">
        <v>1312</v>
      </c>
      <c r="C1063" s="113"/>
      <c r="D1063" s="114" t="s">
        <v>2443</v>
      </c>
      <c r="E1063" s="136">
        <v>1</v>
      </c>
      <c r="F1063" s="170"/>
      <c r="G1063" s="115"/>
      <c r="H1063" s="115"/>
    </row>
    <row r="1064" spans="1:8" s="111" customFormat="1" x14ac:dyDescent="0.2">
      <c r="A1064" s="105"/>
      <c r="B1064" s="112">
        <v>1312</v>
      </c>
      <c r="C1064" s="113"/>
      <c r="D1064" s="114" t="s">
        <v>2444</v>
      </c>
      <c r="E1064" s="136">
        <v>1</v>
      </c>
      <c r="F1064" s="170"/>
      <c r="G1064" s="115"/>
      <c r="H1064" s="115"/>
    </row>
    <row r="1065" spans="1:8" s="111" customFormat="1" x14ac:dyDescent="0.2">
      <c r="A1065" s="105"/>
      <c r="B1065" s="112">
        <v>1312</v>
      </c>
      <c r="C1065" s="113"/>
      <c r="D1065" s="114" t="s">
        <v>2445</v>
      </c>
      <c r="E1065" s="136">
        <v>1</v>
      </c>
      <c r="F1065" s="170"/>
      <c r="G1065" s="115"/>
      <c r="H1065" s="115"/>
    </row>
    <row r="1066" spans="1:8" s="111" customFormat="1" ht="13.5" thickBot="1" x14ac:dyDescent="0.25">
      <c r="A1066" s="105"/>
      <c r="B1066" s="112">
        <v>1312</v>
      </c>
      <c r="C1066" s="113"/>
      <c r="D1066" s="114" t="s">
        <v>2446</v>
      </c>
      <c r="E1066" s="136">
        <v>1</v>
      </c>
      <c r="F1066" s="170"/>
      <c r="G1066" s="115"/>
      <c r="H1066" s="115"/>
    </row>
    <row r="1067" spans="1:8" s="111" customFormat="1" ht="13.5" thickBot="1" x14ac:dyDescent="0.25">
      <c r="A1067" s="105"/>
      <c r="B1067" s="125"/>
      <c r="C1067" s="117" t="s">
        <v>11</v>
      </c>
      <c r="D1067" s="118" t="s">
        <v>12</v>
      </c>
      <c r="E1067" s="163">
        <f>SUM(E1068:E1275)</f>
        <v>208</v>
      </c>
      <c r="F1067" s="170"/>
      <c r="G1067" s="167" t="s">
        <v>12</v>
      </c>
      <c r="H1067" s="119">
        <f>SUM(H1068:H1275)</f>
        <v>199</v>
      </c>
    </row>
    <row r="1068" spans="1:8" s="111" customFormat="1" x14ac:dyDescent="0.2">
      <c r="A1068" s="105"/>
      <c r="B1068" s="112">
        <v>1312</v>
      </c>
      <c r="C1068" s="122"/>
      <c r="D1068" s="114" t="s">
        <v>2447</v>
      </c>
      <c r="E1068" s="136">
        <v>1</v>
      </c>
      <c r="F1068" s="170"/>
      <c r="G1068" s="115" t="s">
        <v>2447</v>
      </c>
      <c r="H1068" s="115">
        <v>1</v>
      </c>
    </row>
    <row r="1069" spans="1:8" s="111" customFormat="1" ht="12" customHeight="1" x14ac:dyDescent="0.2">
      <c r="A1069" s="105"/>
      <c r="B1069" s="112">
        <v>1312</v>
      </c>
      <c r="C1069" s="122"/>
      <c r="D1069" s="114" t="s">
        <v>2448</v>
      </c>
      <c r="E1069" s="136">
        <v>1</v>
      </c>
      <c r="F1069" s="170"/>
      <c r="G1069" s="115" t="s">
        <v>2448</v>
      </c>
      <c r="H1069" s="115">
        <v>1</v>
      </c>
    </row>
    <row r="1070" spans="1:8" s="111" customFormat="1" ht="25.5" x14ac:dyDescent="0.2">
      <c r="A1070" s="105"/>
      <c r="B1070" s="112">
        <v>1312</v>
      </c>
      <c r="C1070" s="122"/>
      <c r="D1070" s="114" t="s">
        <v>2449</v>
      </c>
      <c r="E1070" s="136">
        <v>1</v>
      </c>
      <c r="F1070" s="170"/>
      <c r="G1070" s="115" t="s">
        <v>2655</v>
      </c>
      <c r="H1070" s="115">
        <v>1</v>
      </c>
    </row>
    <row r="1071" spans="1:8" s="111" customFormat="1" x14ac:dyDescent="0.2">
      <c r="A1071" s="105"/>
      <c r="B1071" s="112">
        <v>1312</v>
      </c>
      <c r="C1071" s="122"/>
      <c r="D1071" s="114" t="s">
        <v>2450</v>
      </c>
      <c r="E1071" s="136">
        <v>1</v>
      </c>
      <c r="F1071" s="170"/>
      <c r="G1071" s="115" t="s">
        <v>2449</v>
      </c>
      <c r="H1071" s="115">
        <v>1</v>
      </c>
    </row>
    <row r="1072" spans="1:8" s="111" customFormat="1" x14ac:dyDescent="0.2">
      <c r="A1072" s="105"/>
      <c r="B1072" s="112">
        <v>1312</v>
      </c>
      <c r="C1072" s="122"/>
      <c r="D1072" s="114" t="s">
        <v>2451</v>
      </c>
      <c r="E1072" s="136">
        <v>1</v>
      </c>
      <c r="F1072" s="170"/>
      <c r="G1072" s="115" t="s">
        <v>2450</v>
      </c>
      <c r="H1072" s="115">
        <v>1</v>
      </c>
    </row>
    <row r="1073" spans="1:8" s="111" customFormat="1" x14ac:dyDescent="0.2">
      <c r="A1073" s="105"/>
      <c r="B1073" s="112">
        <v>1312</v>
      </c>
      <c r="C1073" s="122"/>
      <c r="D1073" s="114" t="s">
        <v>2452</v>
      </c>
      <c r="E1073" s="136">
        <v>1</v>
      </c>
      <c r="F1073" s="170"/>
      <c r="G1073" s="115" t="s">
        <v>2451</v>
      </c>
      <c r="H1073" s="115">
        <v>1</v>
      </c>
    </row>
    <row r="1074" spans="1:8" s="111" customFormat="1" x14ac:dyDescent="0.2">
      <c r="A1074" s="105"/>
      <c r="B1074" s="112">
        <v>1312</v>
      </c>
      <c r="C1074" s="122"/>
      <c r="D1074" s="114" t="s">
        <v>2453</v>
      </c>
      <c r="E1074" s="136">
        <v>1</v>
      </c>
      <c r="F1074" s="170"/>
      <c r="G1074" s="115" t="s">
        <v>2452</v>
      </c>
      <c r="H1074" s="115">
        <v>1</v>
      </c>
    </row>
    <row r="1075" spans="1:8" s="111" customFormat="1" ht="25.5" x14ac:dyDescent="0.2">
      <c r="A1075" s="105"/>
      <c r="B1075" s="112">
        <v>1312</v>
      </c>
      <c r="C1075" s="122"/>
      <c r="D1075" s="114" t="s">
        <v>2454</v>
      </c>
      <c r="E1075" s="136">
        <v>1</v>
      </c>
      <c r="F1075" s="170"/>
      <c r="G1075" s="115" t="s">
        <v>2453</v>
      </c>
      <c r="H1075" s="115">
        <v>1</v>
      </c>
    </row>
    <row r="1076" spans="1:8" s="111" customFormat="1" ht="25.5" x14ac:dyDescent="0.2">
      <c r="A1076" s="105"/>
      <c r="B1076" s="112">
        <v>1312</v>
      </c>
      <c r="C1076" s="122"/>
      <c r="D1076" s="114" t="s">
        <v>2455</v>
      </c>
      <c r="E1076" s="136">
        <v>1</v>
      </c>
      <c r="F1076" s="170"/>
      <c r="G1076" s="115" t="s">
        <v>2454</v>
      </c>
      <c r="H1076" s="115">
        <v>1</v>
      </c>
    </row>
    <row r="1077" spans="1:8" s="111" customFormat="1" ht="25.5" x14ac:dyDescent="0.2">
      <c r="A1077" s="105"/>
      <c r="B1077" s="112">
        <v>1312</v>
      </c>
      <c r="C1077" s="122"/>
      <c r="D1077" s="114" t="s">
        <v>2456</v>
      </c>
      <c r="E1077" s="136">
        <v>1</v>
      </c>
      <c r="F1077" s="170"/>
      <c r="G1077" s="115" t="s">
        <v>2455</v>
      </c>
      <c r="H1077" s="115">
        <v>1</v>
      </c>
    </row>
    <row r="1078" spans="1:8" s="111" customFormat="1" x14ac:dyDescent="0.2">
      <c r="A1078" s="105"/>
      <c r="B1078" s="112">
        <v>1312</v>
      </c>
      <c r="C1078" s="122"/>
      <c r="D1078" s="114" t="s">
        <v>2457</v>
      </c>
      <c r="E1078" s="136">
        <v>1</v>
      </c>
      <c r="F1078" s="170"/>
      <c r="G1078" s="115" t="s">
        <v>2456</v>
      </c>
      <c r="H1078" s="115">
        <v>1</v>
      </c>
    </row>
    <row r="1079" spans="1:8" s="111" customFormat="1" x14ac:dyDescent="0.2">
      <c r="A1079" s="105"/>
      <c r="B1079" s="112">
        <v>1312</v>
      </c>
      <c r="C1079" s="122"/>
      <c r="D1079" s="114" t="s">
        <v>2458</v>
      </c>
      <c r="E1079" s="136">
        <v>1</v>
      </c>
      <c r="F1079" s="170"/>
      <c r="G1079" s="115" t="s">
        <v>2457</v>
      </c>
      <c r="H1079" s="115">
        <v>1</v>
      </c>
    </row>
    <row r="1080" spans="1:8" s="111" customFormat="1" x14ac:dyDescent="0.2">
      <c r="A1080" s="105"/>
      <c r="B1080" s="112">
        <v>1312</v>
      </c>
      <c r="C1080" s="122"/>
      <c r="D1080" s="114" t="s">
        <v>2459</v>
      </c>
      <c r="E1080" s="136">
        <v>1</v>
      </c>
      <c r="F1080" s="170"/>
      <c r="G1080" s="115" t="s">
        <v>2458</v>
      </c>
      <c r="H1080" s="115">
        <v>1</v>
      </c>
    </row>
    <row r="1081" spans="1:8" s="111" customFormat="1" x14ac:dyDescent="0.2">
      <c r="A1081" s="105"/>
      <c r="B1081" s="112">
        <v>1312</v>
      </c>
      <c r="C1081" s="122"/>
      <c r="D1081" s="114" t="s">
        <v>2460</v>
      </c>
      <c r="E1081" s="136">
        <v>1</v>
      </c>
      <c r="F1081" s="170"/>
      <c r="G1081" s="115" t="s">
        <v>2461</v>
      </c>
      <c r="H1081" s="115">
        <v>1</v>
      </c>
    </row>
    <row r="1082" spans="1:8" s="111" customFormat="1" x14ac:dyDescent="0.2">
      <c r="A1082" s="105"/>
      <c r="B1082" s="112">
        <v>1312</v>
      </c>
      <c r="C1082" s="122"/>
      <c r="D1082" s="114" t="s">
        <v>2461</v>
      </c>
      <c r="E1082" s="136">
        <v>1</v>
      </c>
      <c r="F1082" s="170"/>
      <c r="G1082" s="115" t="s">
        <v>2462</v>
      </c>
      <c r="H1082" s="115">
        <v>1</v>
      </c>
    </row>
    <row r="1083" spans="1:8" s="111" customFormat="1" x14ac:dyDescent="0.2">
      <c r="A1083" s="105"/>
      <c r="B1083" s="112">
        <v>1312</v>
      </c>
      <c r="C1083" s="122"/>
      <c r="D1083" s="114" t="s">
        <v>2462</v>
      </c>
      <c r="E1083" s="136">
        <v>1</v>
      </c>
      <c r="F1083" s="170"/>
      <c r="G1083" s="115" t="s">
        <v>2463</v>
      </c>
      <c r="H1083" s="115">
        <v>1</v>
      </c>
    </row>
    <row r="1084" spans="1:8" s="111" customFormat="1" ht="25.5" x14ac:dyDescent="0.2">
      <c r="A1084" s="105"/>
      <c r="B1084" s="112">
        <v>1312</v>
      </c>
      <c r="C1084" s="122"/>
      <c r="D1084" s="114" t="s">
        <v>2463</v>
      </c>
      <c r="E1084" s="136">
        <v>1</v>
      </c>
      <c r="F1084" s="170"/>
      <c r="G1084" s="115" t="s">
        <v>2464</v>
      </c>
      <c r="H1084" s="115">
        <v>1</v>
      </c>
    </row>
    <row r="1085" spans="1:8" s="111" customFormat="1" ht="25.5" x14ac:dyDescent="0.2">
      <c r="A1085" s="105"/>
      <c r="B1085" s="112">
        <v>1312</v>
      </c>
      <c r="C1085" s="122"/>
      <c r="D1085" s="114" t="s">
        <v>2464</v>
      </c>
      <c r="E1085" s="136">
        <v>1</v>
      </c>
      <c r="F1085" s="170"/>
      <c r="G1085" s="115" t="s">
        <v>2465</v>
      </c>
      <c r="H1085" s="115">
        <v>1</v>
      </c>
    </row>
    <row r="1086" spans="1:8" s="111" customFormat="1" x14ac:dyDescent="0.2">
      <c r="A1086" s="105"/>
      <c r="B1086" s="112">
        <v>1312</v>
      </c>
      <c r="C1086" s="122"/>
      <c r="D1086" s="114" t="s">
        <v>2465</v>
      </c>
      <c r="E1086" s="136">
        <v>1</v>
      </c>
      <c r="F1086" s="170"/>
      <c r="G1086" s="115" t="s">
        <v>2466</v>
      </c>
      <c r="H1086" s="115">
        <v>1</v>
      </c>
    </row>
    <row r="1087" spans="1:8" s="111" customFormat="1" x14ac:dyDescent="0.2">
      <c r="A1087" s="105"/>
      <c r="B1087" s="112">
        <v>1312</v>
      </c>
      <c r="C1087" s="122"/>
      <c r="D1087" s="114" t="s">
        <v>2466</v>
      </c>
      <c r="E1087" s="136">
        <v>1</v>
      </c>
      <c r="F1087" s="170"/>
      <c r="G1087" s="115" t="s">
        <v>2467</v>
      </c>
      <c r="H1087" s="115">
        <v>1</v>
      </c>
    </row>
    <row r="1088" spans="1:8" s="111" customFormat="1" x14ac:dyDescent="0.2">
      <c r="A1088" s="105"/>
      <c r="B1088" s="112">
        <v>1312</v>
      </c>
      <c r="C1088" s="122"/>
      <c r="D1088" s="114" t="s">
        <v>2467</v>
      </c>
      <c r="E1088" s="136">
        <v>1</v>
      </c>
      <c r="F1088" s="170"/>
      <c r="G1088" s="115" t="s">
        <v>2468</v>
      </c>
      <c r="H1088" s="115">
        <v>1</v>
      </c>
    </row>
    <row r="1089" spans="1:8" s="111" customFormat="1" x14ac:dyDescent="0.2">
      <c r="A1089" s="105"/>
      <c r="B1089" s="112">
        <v>1312</v>
      </c>
      <c r="C1089" s="122"/>
      <c r="D1089" s="114" t="s">
        <v>2468</v>
      </c>
      <c r="E1089" s="136">
        <v>1</v>
      </c>
      <c r="F1089" s="170"/>
      <c r="G1089" s="115" t="s">
        <v>2469</v>
      </c>
      <c r="H1089" s="115">
        <v>1</v>
      </c>
    </row>
    <row r="1090" spans="1:8" s="111" customFormat="1" x14ac:dyDescent="0.2">
      <c r="A1090" s="105"/>
      <c r="B1090" s="112">
        <v>1312</v>
      </c>
      <c r="C1090" s="122"/>
      <c r="D1090" s="114" t="s">
        <v>2469</v>
      </c>
      <c r="E1090" s="136">
        <v>1</v>
      </c>
      <c r="F1090" s="170"/>
      <c r="G1090" s="115" t="s">
        <v>2470</v>
      </c>
      <c r="H1090" s="115">
        <v>1</v>
      </c>
    </row>
    <row r="1091" spans="1:8" s="111" customFormat="1" x14ac:dyDescent="0.2">
      <c r="A1091" s="105"/>
      <c r="B1091" s="112">
        <v>1312</v>
      </c>
      <c r="C1091" s="122"/>
      <c r="D1091" s="114" t="s">
        <v>2470</v>
      </c>
      <c r="E1091" s="136">
        <v>1</v>
      </c>
      <c r="F1091" s="170"/>
      <c r="G1091" s="115" t="s">
        <v>2471</v>
      </c>
      <c r="H1091" s="115">
        <v>1</v>
      </c>
    </row>
    <row r="1092" spans="1:8" s="111" customFormat="1" x14ac:dyDescent="0.2">
      <c r="A1092" s="105"/>
      <c r="B1092" s="112">
        <v>1312</v>
      </c>
      <c r="C1092" s="122"/>
      <c r="D1092" s="114" t="s">
        <v>2471</v>
      </c>
      <c r="E1092" s="136">
        <v>1</v>
      </c>
      <c r="F1092" s="170"/>
      <c r="G1092" s="115" t="s">
        <v>2472</v>
      </c>
      <c r="H1092" s="115">
        <v>1</v>
      </c>
    </row>
    <row r="1093" spans="1:8" s="111" customFormat="1" x14ac:dyDescent="0.2">
      <c r="A1093" s="105"/>
      <c r="B1093" s="112">
        <v>1312</v>
      </c>
      <c r="C1093" s="122"/>
      <c r="D1093" s="114" t="s">
        <v>2472</v>
      </c>
      <c r="E1093" s="136">
        <v>1</v>
      </c>
      <c r="F1093" s="170"/>
      <c r="G1093" s="115" t="s">
        <v>2473</v>
      </c>
      <c r="H1093" s="115">
        <v>1</v>
      </c>
    </row>
    <row r="1094" spans="1:8" s="111" customFormat="1" x14ac:dyDescent="0.2">
      <c r="A1094" s="105"/>
      <c r="B1094" s="112">
        <v>1312</v>
      </c>
      <c r="C1094" s="122"/>
      <c r="D1094" s="114" t="s">
        <v>2473</v>
      </c>
      <c r="E1094" s="136">
        <v>1</v>
      </c>
      <c r="F1094" s="170"/>
      <c r="G1094" s="115" t="s">
        <v>2475</v>
      </c>
      <c r="H1094" s="115">
        <v>1</v>
      </c>
    </row>
    <row r="1095" spans="1:8" s="111" customFormat="1" x14ac:dyDescent="0.2">
      <c r="A1095" s="105"/>
      <c r="B1095" s="112">
        <v>1312</v>
      </c>
      <c r="C1095" s="122"/>
      <c r="D1095" s="114" t="s">
        <v>2474</v>
      </c>
      <c r="E1095" s="136">
        <v>1</v>
      </c>
      <c r="F1095" s="170"/>
      <c r="G1095" s="115" t="s">
        <v>2476</v>
      </c>
      <c r="H1095" s="115">
        <v>1</v>
      </c>
    </row>
    <row r="1096" spans="1:8" s="111" customFormat="1" x14ac:dyDescent="0.2">
      <c r="A1096" s="105"/>
      <c r="B1096" s="112">
        <v>1312</v>
      </c>
      <c r="C1096" s="122"/>
      <c r="D1096" s="114" t="s">
        <v>2475</v>
      </c>
      <c r="E1096" s="136">
        <v>1</v>
      </c>
      <c r="F1096" s="170"/>
      <c r="G1096" s="115" t="s">
        <v>2477</v>
      </c>
      <c r="H1096" s="115">
        <v>1</v>
      </c>
    </row>
    <row r="1097" spans="1:8" s="111" customFormat="1" x14ac:dyDescent="0.2">
      <c r="A1097" s="105"/>
      <c r="B1097" s="112">
        <v>1312</v>
      </c>
      <c r="C1097" s="122"/>
      <c r="D1097" s="114" t="s">
        <v>2476</v>
      </c>
      <c r="E1097" s="136">
        <v>1</v>
      </c>
      <c r="F1097" s="170"/>
      <c r="G1097" s="115" t="s">
        <v>2478</v>
      </c>
      <c r="H1097" s="115">
        <v>1</v>
      </c>
    </row>
    <row r="1098" spans="1:8" s="111" customFormat="1" x14ac:dyDescent="0.2">
      <c r="A1098" s="105"/>
      <c r="B1098" s="112">
        <v>1312</v>
      </c>
      <c r="C1098" s="122"/>
      <c r="D1098" s="114" t="s">
        <v>2477</v>
      </c>
      <c r="E1098" s="136">
        <v>1</v>
      </c>
      <c r="F1098" s="170"/>
      <c r="G1098" s="115" t="s">
        <v>2479</v>
      </c>
      <c r="H1098" s="115">
        <v>1</v>
      </c>
    </row>
    <row r="1099" spans="1:8" s="111" customFormat="1" x14ac:dyDescent="0.2">
      <c r="A1099" s="105"/>
      <c r="B1099" s="112">
        <v>1312</v>
      </c>
      <c r="C1099" s="122"/>
      <c r="D1099" s="114" t="s">
        <v>2478</v>
      </c>
      <c r="E1099" s="136">
        <v>1</v>
      </c>
      <c r="F1099" s="170"/>
      <c r="G1099" s="115" t="s">
        <v>2480</v>
      </c>
      <c r="H1099" s="115">
        <v>1</v>
      </c>
    </row>
    <row r="1100" spans="1:8" s="111" customFormat="1" ht="25.5" x14ac:dyDescent="0.2">
      <c r="A1100" s="105"/>
      <c r="B1100" s="112">
        <v>1312</v>
      </c>
      <c r="C1100" s="122"/>
      <c r="D1100" s="114" t="s">
        <v>2479</v>
      </c>
      <c r="E1100" s="136">
        <v>1</v>
      </c>
      <c r="F1100" s="170"/>
      <c r="G1100" s="115" t="s">
        <v>2481</v>
      </c>
      <c r="H1100" s="115">
        <v>1</v>
      </c>
    </row>
    <row r="1101" spans="1:8" s="111" customFormat="1" x14ac:dyDescent="0.2">
      <c r="A1101" s="105"/>
      <c r="B1101" s="112">
        <v>1312</v>
      </c>
      <c r="C1101" s="122"/>
      <c r="D1101" s="114" t="s">
        <v>2480</v>
      </c>
      <c r="E1101" s="136">
        <v>1</v>
      </c>
      <c r="F1101" s="170"/>
      <c r="G1101" s="115" t="s">
        <v>2482</v>
      </c>
      <c r="H1101" s="115">
        <v>1</v>
      </c>
    </row>
    <row r="1102" spans="1:8" s="111" customFormat="1" ht="25.5" x14ac:dyDescent="0.2">
      <c r="A1102" s="105"/>
      <c r="B1102" s="112">
        <v>1312</v>
      </c>
      <c r="C1102" s="122"/>
      <c r="D1102" s="114" t="s">
        <v>2481</v>
      </c>
      <c r="E1102" s="136">
        <v>1</v>
      </c>
      <c r="F1102" s="170"/>
      <c r="G1102" s="115" t="s">
        <v>2483</v>
      </c>
      <c r="H1102" s="115">
        <v>1</v>
      </c>
    </row>
    <row r="1103" spans="1:8" s="111" customFormat="1" x14ac:dyDescent="0.2">
      <c r="A1103" s="105"/>
      <c r="B1103" s="112">
        <v>1312</v>
      </c>
      <c r="C1103" s="122"/>
      <c r="D1103" s="114" t="s">
        <v>2482</v>
      </c>
      <c r="E1103" s="136">
        <v>1</v>
      </c>
      <c r="F1103" s="170"/>
      <c r="G1103" s="115" t="s">
        <v>2484</v>
      </c>
      <c r="H1103" s="115">
        <v>1</v>
      </c>
    </row>
    <row r="1104" spans="1:8" s="111" customFormat="1" ht="25.5" x14ac:dyDescent="0.2">
      <c r="A1104" s="105"/>
      <c r="B1104" s="112">
        <v>1312</v>
      </c>
      <c r="C1104" s="122"/>
      <c r="D1104" s="114" t="s">
        <v>2483</v>
      </c>
      <c r="E1104" s="136">
        <v>1</v>
      </c>
      <c r="F1104" s="170"/>
      <c r="G1104" s="115" t="s">
        <v>2485</v>
      </c>
      <c r="H1104" s="115">
        <v>1</v>
      </c>
    </row>
    <row r="1105" spans="1:8" s="111" customFormat="1" x14ac:dyDescent="0.2">
      <c r="A1105" s="105"/>
      <c r="B1105" s="112">
        <v>1312</v>
      </c>
      <c r="C1105" s="122"/>
      <c r="D1105" s="114" t="s">
        <v>2484</v>
      </c>
      <c r="E1105" s="136">
        <v>1</v>
      </c>
      <c r="F1105" s="170"/>
      <c r="G1105" s="115" t="s">
        <v>2486</v>
      </c>
      <c r="H1105" s="115">
        <v>1</v>
      </c>
    </row>
    <row r="1106" spans="1:8" s="111" customFormat="1" ht="25.5" x14ac:dyDescent="0.2">
      <c r="A1106" s="105"/>
      <c r="B1106" s="112">
        <v>1312</v>
      </c>
      <c r="C1106" s="122"/>
      <c r="D1106" s="114" t="s">
        <v>2485</v>
      </c>
      <c r="E1106" s="136">
        <v>1</v>
      </c>
      <c r="F1106" s="170"/>
      <c r="G1106" s="115" t="s">
        <v>2487</v>
      </c>
      <c r="H1106" s="115">
        <v>1</v>
      </c>
    </row>
    <row r="1107" spans="1:8" s="111" customFormat="1" ht="25.5" x14ac:dyDescent="0.2">
      <c r="A1107" s="105"/>
      <c r="B1107" s="112">
        <v>1312</v>
      </c>
      <c r="C1107" s="122"/>
      <c r="D1107" s="114" t="s">
        <v>2486</v>
      </c>
      <c r="E1107" s="136">
        <v>1</v>
      </c>
      <c r="F1107" s="170"/>
      <c r="G1107" s="115" t="s">
        <v>2488</v>
      </c>
      <c r="H1107" s="115">
        <v>1</v>
      </c>
    </row>
    <row r="1108" spans="1:8" s="111" customFormat="1" x14ac:dyDescent="0.2">
      <c r="A1108" s="105"/>
      <c r="B1108" s="112">
        <v>1312</v>
      </c>
      <c r="C1108" s="122"/>
      <c r="D1108" s="114" t="s">
        <v>2487</v>
      </c>
      <c r="E1108" s="136">
        <v>1</v>
      </c>
      <c r="F1108" s="170"/>
      <c r="G1108" s="115" t="s">
        <v>2489</v>
      </c>
      <c r="H1108" s="115">
        <v>1</v>
      </c>
    </row>
    <row r="1109" spans="1:8" s="111" customFormat="1" ht="25.5" x14ac:dyDescent="0.2">
      <c r="A1109" s="105"/>
      <c r="B1109" s="112">
        <v>1312</v>
      </c>
      <c r="C1109" s="122"/>
      <c r="D1109" s="114" t="s">
        <v>2488</v>
      </c>
      <c r="E1109" s="136">
        <v>1</v>
      </c>
      <c r="F1109" s="170"/>
      <c r="G1109" s="115" t="s">
        <v>2490</v>
      </c>
      <c r="H1109" s="115">
        <v>1</v>
      </c>
    </row>
    <row r="1110" spans="1:8" s="111" customFormat="1" x14ac:dyDescent="0.2">
      <c r="A1110" s="105"/>
      <c r="B1110" s="112">
        <v>1312</v>
      </c>
      <c r="C1110" s="122"/>
      <c r="D1110" s="114" t="s">
        <v>2489</v>
      </c>
      <c r="E1110" s="136">
        <v>1</v>
      </c>
      <c r="F1110" s="170"/>
      <c r="G1110" s="115" t="s">
        <v>2491</v>
      </c>
      <c r="H1110" s="115">
        <v>1</v>
      </c>
    </row>
    <row r="1111" spans="1:8" s="111" customFormat="1" ht="25.5" x14ac:dyDescent="0.2">
      <c r="A1111" s="105"/>
      <c r="B1111" s="112">
        <v>1312</v>
      </c>
      <c r="C1111" s="122"/>
      <c r="D1111" s="114" t="s">
        <v>2490</v>
      </c>
      <c r="E1111" s="136">
        <v>1</v>
      </c>
      <c r="F1111" s="170"/>
      <c r="G1111" s="115" t="s">
        <v>2492</v>
      </c>
      <c r="H1111" s="115">
        <v>1</v>
      </c>
    </row>
    <row r="1112" spans="1:8" s="111" customFormat="1" ht="25.5" x14ac:dyDescent="0.2">
      <c r="A1112" s="105"/>
      <c r="B1112" s="112">
        <v>1312</v>
      </c>
      <c r="C1112" s="122"/>
      <c r="D1112" s="114" t="s">
        <v>2491</v>
      </c>
      <c r="E1112" s="136">
        <v>1</v>
      </c>
      <c r="F1112" s="170"/>
      <c r="G1112" s="115" t="s">
        <v>2493</v>
      </c>
      <c r="H1112" s="115">
        <v>1</v>
      </c>
    </row>
    <row r="1113" spans="1:8" s="111" customFormat="1" ht="25.5" x14ac:dyDescent="0.2">
      <c r="A1113" s="105"/>
      <c r="B1113" s="112">
        <v>1312</v>
      </c>
      <c r="C1113" s="122"/>
      <c r="D1113" s="114" t="s">
        <v>2492</v>
      </c>
      <c r="E1113" s="136">
        <v>1</v>
      </c>
      <c r="F1113" s="170"/>
      <c r="G1113" s="115" t="s">
        <v>2494</v>
      </c>
      <c r="H1113" s="115">
        <v>1</v>
      </c>
    </row>
    <row r="1114" spans="1:8" s="111" customFormat="1" ht="25.5" x14ac:dyDescent="0.2">
      <c r="A1114" s="105"/>
      <c r="B1114" s="112">
        <v>1312</v>
      </c>
      <c r="C1114" s="122"/>
      <c r="D1114" s="114" t="s">
        <v>2493</v>
      </c>
      <c r="E1114" s="136">
        <v>1</v>
      </c>
      <c r="F1114" s="170"/>
      <c r="G1114" s="115" t="s">
        <v>2495</v>
      </c>
      <c r="H1114" s="115">
        <v>1</v>
      </c>
    </row>
    <row r="1115" spans="1:8" s="111" customFormat="1" ht="25.5" x14ac:dyDescent="0.2">
      <c r="A1115" s="105"/>
      <c r="B1115" s="112">
        <v>1312</v>
      </c>
      <c r="C1115" s="122"/>
      <c r="D1115" s="114" t="s">
        <v>2494</v>
      </c>
      <c r="E1115" s="136">
        <v>1</v>
      </c>
      <c r="F1115" s="170"/>
      <c r="G1115" s="115" t="s">
        <v>2656</v>
      </c>
      <c r="H1115" s="115">
        <v>1</v>
      </c>
    </row>
    <row r="1116" spans="1:8" s="111" customFormat="1" ht="25.5" x14ac:dyDescent="0.2">
      <c r="A1116" s="105"/>
      <c r="B1116" s="112">
        <v>1312</v>
      </c>
      <c r="C1116" s="122"/>
      <c r="D1116" s="114" t="s">
        <v>2495</v>
      </c>
      <c r="E1116" s="136">
        <v>1</v>
      </c>
      <c r="F1116" s="170"/>
      <c r="G1116" s="115" t="s">
        <v>2496</v>
      </c>
      <c r="H1116" s="115">
        <v>1</v>
      </c>
    </row>
    <row r="1117" spans="1:8" s="111" customFormat="1" x14ac:dyDescent="0.2">
      <c r="A1117" s="105"/>
      <c r="B1117" s="112">
        <v>1312</v>
      </c>
      <c r="C1117" s="122"/>
      <c r="D1117" s="114" t="s">
        <v>2496</v>
      </c>
      <c r="E1117" s="136">
        <v>1</v>
      </c>
      <c r="F1117" s="170"/>
      <c r="G1117" s="115" t="s">
        <v>2497</v>
      </c>
      <c r="H1117" s="115">
        <v>1</v>
      </c>
    </row>
    <row r="1118" spans="1:8" s="111" customFormat="1" x14ac:dyDescent="0.2">
      <c r="A1118" s="105"/>
      <c r="B1118" s="112">
        <v>1312</v>
      </c>
      <c r="C1118" s="122"/>
      <c r="D1118" s="114" t="s">
        <v>2497</v>
      </c>
      <c r="E1118" s="136">
        <v>1</v>
      </c>
      <c r="F1118" s="170"/>
      <c r="G1118" s="115" t="s">
        <v>2498</v>
      </c>
      <c r="H1118" s="115">
        <v>1</v>
      </c>
    </row>
    <row r="1119" spans="1:8" s="111" customFormat="1" x14ac:dyDescent="0.2">
      <c r="A1119" s="105"/>
      <c r="B1119" s="112">
        <v>1312</v>
      </c>
      <c r="C1119" s="122"/>
      <c r="D1119" s="114" t="s">
        <v>2498</v>
      </c>
      <c r="E1119" s="136">
        <v>1</v>
      </c>
      <c r="F1119" s="170"/>
      <c r="G1119" s="115" t="s">
        <v>2499</v>
      </c>
      <c r="H1119" s="115">
        <v>1</v>
      </c>
    </row>
    <row r="1120" spans="1:8" s="111" customFormat="1" ht="25.5" x14ac:dyDescent="0.2">
      <c r="A1120" s="105"/>
      <c r="B1120" s="112">
        <v>1312</v>
      </c>
      <c r="C1120" s="122"/>
      <c r="D1120" s="114" t="s">
        <v>2499</v>
      </c>
      <c r="E1120" s="136">
        <v>1</v>
      </c>
      <c r="F1120" s="170"/>
      <c r="G1120" s="115" t="s">
        <v>2500</v>
      </c>
      <c r="H1120" s="115">
        <v>1</v>
      </c>
    </row>
    <row r="1121" spans="1:8" s="111" customFormat="1" ht="25.5" x14ac:dyDescent="0.2">
      <c r="A1121" s="105"/>
      <c r="B1121" s="112">
        <v>1312</v>
      </c>
      <c r="C1121" s="122"/>
      <c r="D1121" s="114" t="s">
        <v>2500</v>
      </c>
      <c r="E1121" s="136">
        <v>1</v>
      </c>
      <c r="F1121" s="170"/>
      <c r="G1121" s="115" t="s">
        <v>2501</v>
      </c>
      <c r="H1121" s="115">
        <v>1</v>
      </c>
    </row>
    <row r="1122" spans="1:8" s="111" customFormat="1" x14ac:dyDescent="0.2">
      <c r="A1122" s="105"/>
      <c r="B1122" s="112">
        <v>1312</v>
      </c>
      <c r="C1122" s="122"/>
      <c r="D1122" s="114" t="s">
        <v>2501</v>
      </c>
      <c r="E1122" s="136">
        <v>1</v>
      </c>
      <c r="F1122" s="170"/>
      <c r="G1122" s="115" t="s">
        <v>2502</v>
      </c>
      <c r="H1122" s="115">
        <v>1</v>
      </c>
    </row>
    <row r="1123" spans="1:8" s="111" customFormat="1" x14ac:dyDescent="0.2">
      <c r="A1123" s="105"/>
      <c r="B1123" s="112">
        <v>1312</v>
      </c>
      <c r="C1123" s="122"/>
      <c r="D1123" s="114" t="s">
        <v>2502</v>
      </c>
      <c r="E1123" s="136">
        <v>1</v>
      </c>
      <c r="F1123" s="170"/>
      <c r="G1123" s="115" t="s">
        <v>2503</v>
      </c>
      <c r="H1123" s="115">
        <v>1</v>
      </c>
    </row>
    <row r="1124" spans="1:8" s="111" customFormat="1" ht="38.25" x14ac:dyDescent="0.2">
      <c r="A1124" s="105"/>
      <c r="B1124" s="112">
        <v>1312</v>
      </c>
      <c r="C1124" s="122"/>
      <c r="D1124" s="114" t="s">
        <v>2503</v>
      </c>
      <c r="E1124" s="136">
        <v>1</v>
      </c>
      <c r="F1124" s="170"/>
      <c r="G1124" s="115" t="s">
        <v>2504</v>
      </c>
      <c r="H1124" s="115">
        <v>1</v>
      </c>
    </row>
    <row r="1125" spans="1:8" s="111" customFormat="1" ht="38.25" x14ac:dyDescent="0.2">
      <c r="A1125" s="105"/>
      <c r="B1125" s="112">
        <v>1312</v>
      </c>
      <c r="C1125" s="122"/>
      <c r="D1125" s="114" t="s">
        <v>2504</v>
      </c>
      <c r="E1125" s="136">
        <v>1</v>
      </c>
      <c r="F1125" s="170"/>
      <c r="G1125" s="115" t="s">
        <v>2505</v>
      </c>
      <c r="H1125" s="115">
        <v>1</v>
      </c>
    </row>
    <row r="1126" spans="1:8" s="111" customFormat="1" ht="25.5" x14ac:dyDescent="0.2">
      <c r="A1126" s="105"/>
      <c r="B1126" s="112">
        <v>1312</v>
      </c>
      <c r="C1126" s="122"/>
      <c r="D1126" s="114" t="s">
        <v>2505</v>
      </c>
      <c r="E1126" s="136">
        <v>1</v>
      </c>
      <c r="F1126" s="170"/>
      <c r="G1126" s="115" t="s">
        <v>2506</v>
      </c>
      <c r="H1126" s="115">
        <v>1</v>
      </c>
    </row>
    <row r="1127" spans="1:8" s="111" customFormat="1" ht="25.5" x14ac:dyDescent="0.2">
      <c r="A1127" s="105"/>
      <c r="B1127" s="112">
        <v>1312</v>
      </c>
      <c r="C1127" s="122"/>
      <c r="D1127" s="114" t="s">
        <v>2506</v>
      </c>
      <c r="E1127" s="136">
        <v>1</v>
      </c>
      <c r="F1127" s="170"/>
      <c r="G1127" s="115" t="s">
        <v>2507</v>
      </c>
      <c r="H1127" s="115">
        <v>1</v>
      </c>
    </row>
    <row r="1128" spans="1:8" s="111" customFormat="1" ht="25.5" x14ac:dyDescent="0.2">
      <c r="A1128" s="105"/>
      <c r="B1128" s="112">
        <v>1312</v>
      </c>
      <c r="C1128" s="122"/>
      <c r="D1128" s="114" t="s">
        <v>2507</v>
      </c>
      <c r="E1128" s="136">
        <v>1</v>
      </c>
      <c r="F1128" s="170"/>
      <c r="G1128" s="115" t="s">
        <v>2508</v>
      </c>
      <c r="H1128" s="115">
        <v>1</v>
      </c>
    </row>
    <row r="1129" spans="1:8" s="111" customFormat="1" ht="38.25" x14ac:dyDescent="0.2">
      <c r="A1129" s="105"/>
      <c r="B1129" s="112">
        <v>1312</v>
      </c>
      <c r="C1129" s="122"/>
      <c r="D1129" s="114" t="s">
        <v>2508</v>
      </c>
      <c r="E1129" s="136">
        <v>1</v>
      </c>
      <c r="F1129" s="170"/>
      <c r="G1129" s="115" t="s">
        <v>2510</v>
      </c>
      <c r="H1129" s="115">
        <v>1</v>
      </c>
    </row>
    <row r="1130" spans="1:8" s="111" customFormat="1" ht="25.5" x14ac:dyDescent="0.2">
      <c r="A1130" s="105"/>
      <c r="B1130" s="112">
        <v>1312</v>
      </c>
      <c r="C1130" s="122"/>
      <c r="D1130" s="114" t="s">
        <v>2509</v>
      </c>
      <c r="E1130" s="136">
        <v>1</v>
      </c>
      <c r="F1130" s="170"/>
      <c r="G1130" s="115" t="s">
        <v>2511</v>
      </c>
      <c r="H1130" s="115">
        <v>1</v>
      </c>
    </row>
    <row r="1131" spans="1:8" s="111" customFormat="1" ht="38.25" x14ac:dyDescent="0.2">
      <c r="A1131" s="105"/>
      <c r="B1131" s="112">
        <v>1312</v>
      </c>
      <c r="C1131" s="122"/>
      <c r="D1131" s="114" t="s">
        <v>2510</v>
      </c>
      <c r="E1131" s="136">
        <v>1</v>
      </c>
      <c r="F1131" s="170"/>
      <c r="G1131" s="115" t="s">
        <v>2657</v>
      </c>
      <c r="H1131" s="115">
        <v>1</v>
      </c>
    </row>
    <row r="1132" spans="1:8" s="111" customFormat="1" ht="25.5" x14ac:dyDescent="0.2">
      <c r="A1132" s="105"/>
      <c r="B1132" s="112">
        <v>1312</v>
      </c>
      <c r="C1132" s="122"/>
      <c r="D1132" s="114" t="s">
        <v>2511</v>
      </c>
      <c r="E1132" s="136">
        <v>1</v>
      </c>
      <c r="F1132" s="170"/>
      <c r="G1132" s="115" t="s">
        <v>2512</v>
      </c>
      <c r="H1132" s="115">
        <v>1</v>
      </c>
    </row>
    <row r="1133" spans="1:8" s="111" customFormat="1" x14ac:dyDescent="0.2">
      <c r="A1133" s="105"/>
      <c r="B1133" s="112">
        <v>1312</v>
      </c>
      <c r="C1133" s="122"/>
      <c r="D1133" s="114" t="s">
        <v>2512</v>
      </c>
      <c r="E1133" s="136">
        <v>1</v>
      </c>
      <c r="F1133" s="170"/>
      <c r="G1133" s="115" t="s">
        <v>2513</v>
      </c>
      <c r="H1133" s="115">
        <v>1</v>
      </c>
    </row>
    <row r="1134" spans="1:8" s="111" customFormat="1" ht="25.5" x14ac:dyDescent="0.2">
      <c r="A1134" s="105"/>
      <c r="B1134" s="112">
        <v>1312</v>
      </c>
      <c r="C1134" s="122"/>
      <c r="D1134" s="114" t="s">
        <v>2513</v>
      </c>
      <c r="E1134" s="136">
        <v>1</v>
      </c>
      <c r="F1134" s="170"/>
      <c r="G1134" s="115" t="s">
        <v>2514</v>
      </c>
      <c r="H1134" s="115">
        <v>1</v>
      </c>
    </row>
    <row r="1135" spans="1:8" s="111" customFormat="1" ht="25.5" x14ac:dyDescent="0.2">
      <c r="A1135" s="105"/>
      <c r="B1135" s="112">
        <v>1312</v>
      </c>
      <c r="C1135" s="122"/>
      <c r="D1135" s="114" t="s">
        <v>2514</v>
      </c>
      <c r="E1135" s="136">
        <v>1</v>
      </c>
      <c r="F1135" s="170"/>
      <c r="G1135" s="115" t="s">
        <v>2515</v>
      </c>
      <c r="H1135" s="115">
        <v>1</v>
      </c>
    </row>
    <row r="1136" spans="1:8" s="111" customFormat="1" x14ac:dyDescent="0.2">
      <c r="A1136" s="105"/>
      <c r="B1136" s="112">
        <v>1312</v>
      </c>
      <c r="C1136" s="122"/>
      <c r="D1136" s="114" t="s">
        <v>2515</v>
      </c>
      <c r="E1136" s="136">
        <v>1</v>
      </c>
      <c r="F1136" s="170"/>
      <c r="G1136" s="115" t="s">
        <v>2516</v>
      </c>
      <c r="H1136" s="115">
        <v>1</v>
      </c>
    </row>
    <row r="1137" spans="1:8" s="111" customFormat="1" x14ac:dyDescent="0.2">
      <c r="A1137" s="105"/>
      <c r="B1137" s="112">
        <v>1312</v>
      </c>
      <c r="C1137" s="122"/>
      <c r="D1137" s="114" t="s">
        <v>2516</v>
      </c>
      <c r="E1137" s="136">
        <v>1</v>
      </c>
      <c r="F1137" s="170"/>
      <c r="G1137" s="115" t="s">
        <v>2517</v>
      </c>
      <c r="H1137" s="115">
        <v>1</v>
      </c>
    </row>
    <row r="1138" spans="1:8" s="111" customFormat="1" x14ac:dyDescent="0.2">
      <c r="A1138" s="105"/>
      <c r="B1138" s="112">
        <v>1312</v>
      </c>
      <c r="C1138" s="122"/>
      <c r="D1138" s="114" t="s">
        <v>2517</v>
      </c>
      <c r="E1138" s="136">
        <v>1</v>
      </c>
      <c r="F1138" s="170"/>
      <c r="G1138" s="115" t="s">
        <v>2518</v>
      </c>
      <c r="H1138" s="115">
        <v>1</v>
      </c>
    </row>
    <row r="1139" spans="1:8" s="111" customFormat="1" x14ac:dyDescent="0.2">
      <c r="A1139" s="105"/>
      <c r="B1139" s="112">
        <v>1312</v>
      </c>
      <c r="C1139" s="122"/>
      <c r="D1139" s="114" t="s">
        <v>2518</v>
      </c>
      <c r="E1139" s="136">
        <v>1</v>
      </c>
      <c r="F1139" s="170"/>
      <c r="G1139" s="115" t="s">
        <v>2519</v>
      </c>
      <c r="H1139" s="115">
        <v>1</v>
      </c>
    </row>
    <row r="1140" spans="1:8" s="111" customFormat="1" x14ac:dyDescent="0.2">
      <c r="A1140" s="105"/>
      <c r="B1140" s="112">
        <v>1312</v>
      </c>
      <c r="C1140" s="122"/>
      <c r="D1140" s="114" t="s">
        <v>2519</v>
      </c>
      <c r="E1140" s="136">
        <v>1</v>
      </c>
      <c r="F1140" s="170"/>
      <c r="G1140" s="115" t="s">
        <v>2520</v>
      </c>
      <c r="H1140" s="115">
        <v>1</v>
      </c>
    </row>
    <row r="1141" spans="1:8" s="111" customFormat="1" x14ac:dyDescent="0.2">
      <c r="A1141" s="105"/>
      <c r="B1141" s="112">
        <v>1312</v>
      </c>
      <c r="C1141" s="122"/>
      <c r="D1141" s="114" t="s">
        <v>2520</v>
      </c>
      <c r="E1141" s="136">
        <v>1</v>
      </c>
      <c r="F1141" s="170"/>
      <c r="G1141" s="115" t="s">
        <v>2521</v>
      </c>
      <c r="H1141" s="115">
        <v>1</v>
      </c>
    </row>
    <row r="1142" spans="1:8" s="111" customFormat="1" ht="25.5" x14ac:dyDescent="0.2">
      <c r="A1142" s="105"/>
      <c r="B1142" s="112">
        <v>1312</v>
      </c>
      <c r="C1142" s="122"/>
      <c r="D1142" s="114" t="s">
        <v>2521</v>
      </c>
      <c r="E1142" s="136">
        <v>1</v>
      </c>
      <c r="F1142" s="170"/>
      <c r="G1142" s="115" t="s">
        <v>2522</v>
      </c>
      <c r="H1142" s="115">
        <v>1</v>
      </c>
    </row>
    <row r="1143" spans="1:8" s="111" customFormat="1" ht="25.5" x14ac:dyDescent="0.2">
      <c r="A1143" s="105"/>
      <c r="B1143" s="112">
        <v>1312</v>
      </c>
      <c r="C1143" s="122"/>
      <c r="D1143" s="114" t="s">
        <v>2522</v>
      </c>
      <c r="E1143" s="136">
        <v>1</v>
      </c>
      <c r="F1143" s="170"/>
      <c r="G1143" s="115" t="s">
        <v>2523</v>
      </c>
      <c r="H1143" s="115">
        <v>1</v>
      </c>
    </row>
    <row r="1144" spans="1:8" s="111" customFormat="1" x14ac:dyDescent="0.2">
      <c r="A1144" s="105"/>
      <c r="B1144" s="112">
        <v>1312</v>
      </c>
      <c r="C1144" s="122"/>
      <c r="D1144" s="114" t="s">
        <v>2523</v>
      </c>
      <c r="E1144" s="136">
        <v>1</v>
      </c>
      <c r="F1144" s="170"/>
      <c r="G1144" s="115" t="s">
        <v>2524</v>
      </c>
      <c r="H1144" s="115">
        <v>1</v>
      </c>
    </row>
    <row r="1145" spans="1:8" s="111" customFormat="1" x14ac:dyDescent="0.2">
      <c r="A1145" s="105"/>
      <c r="B1145" s="112">
        <v>1312</v>
      </c>
      <c r="C1145" s="122"/>
      <c r="D1145" s="114" t="s">
        <v>2524</v>
      </c>
      <c r="E1145" s="136">
        <v>1</v>
      </c>
      <c r="F1145" s="170"/>
      <c r="G1145" s="115" t="s">
        <v>2525</v>
      </c>
      <c r="H1145" s="115">
        <v>1</v>
      </c>
    </row>
    <row r="1146" spans="1:8" s="111" customFormat="1" ht="25.5" x14ac:dyDescent="0.2">
      <c r="A1146" s="105"/>
      <c r="B1146" s="112">
        <v>1312</v>
      </c>
      <c r="C1146" s="122"/>
      <c r="D1146" s="114" t="s">
        <v>2525</v>
      </c>
      <c r="E1146" s="136">
        <v>1</v>
      </c>
      <c r="F1146" s="170"/>
      <c r="G1146" s="115" t="s">
        <v>2526</v>
      </c>
      <c r="H1146" s="115">
        <v>1</v>
      </c>
    </row>
    <row r="1147" spans="1:8" s="111" customFormat="1" ht="25.5" x14ac:dyDescent="0.2">
      <c r="A1147" s="105"/>
      <c r="B1147" s="112">
        <v>1312</v>
      </c>
      <c r="C1147" s="122"/>
      <c r="D1147" s="114" t="s">
        <v>2526</v>
      </c>
      <c r="E1147" s="136">
        <v>1</v>
      </c>
      <c r="F1147" s="170"/>
      <c r="G1147" s="115" t="s">
        <v>2527</v>
      </c>
      <c r="H1147" s="115">
        <v>1</v>
      </c>
    </row>
    <row r="1148" spans="1:8" s="111" customFormat="1" ht="25.5" x14ac:dyDescent="0.2">
      <c r="A1148" s="105"/>
      <c r="B1148" s="112">
        <v>1312</v>
      </c>
      <c r="C1148" s="122"/>
      <c r="D1148" s="114" t="s">
        <v>2527</v>
      </c>
      <c r="E1148" s="136">
        <v>1</v>
      </c>
      <c r="F1148" s="170"/>
      <c r="G1148" s="115" t="s">
        <v>2528</v>
      </c>
      <c r="H1148" s="115">
        <v>1</v>
      </c>
    </row>
    <row r="1149" spans="1:8" s="111" customFormat="1" ht="25.5" x14ac:dyDescent="0.2">
      <c r="A1149" s="105"/>
      <c r="B1149" s="112">
        <v>1312</v>
      </c>
      <c r="C1149" s="122"/>
      <c r="D1149" s="114" t="s">
        <v>2528</v>
      </c>
      <c r="E1149" s="136">
        <v>1</v>
      </c>
      <c r="F1149" s="170"/>
      <c r="G1149" s="115" t="s">
        <v>2529</v>
      </c>
      <c r="H1149" s="115">
        <v>1</v>
      </c>
    </row>
    <row r="1150" spans="1:8" s="111" customFormat="1" x14ac:dyDescent="0.2">
      <c r="A1150" s="105"/>
      <c r="B1150" s="112">
        <v>1312</v>
      </c>
      <c r="C1150" s="122"/>
      <c r="D1150" s="114" t="s">
        <v>2529</v>
      </c>
      <c r="E1150" s="136">
        <v>1</v>
      </c>
      <c r="F1150" s="170"/>
      <c r="G1150" s="115" t="s">
        <v>2530</v>
      </c>
      <c r="H1150" s="115">
        <v>1</v>
      </c>
    </row>
    <row r="1151" spans="1:8" s="111" customFormat="1" ht="25.5" x14ac:dyDescent="0.2">
      <c r="A1151" s="105"/>
      <c r="B1151" s="112">
        <v>1312</v>
      </c>
      <c r="C1151" s="122"/>
      <c r="D1151" s="114" t="s">
        <v>2530</v>
      </c>
      <c r="E1151" s="136">
        <v>1</v>
      </c>
      <c r="F1151" s="170"/>
      <c r="G1151" s="115" t="s">
        <v>2531</v>
      </c>
      <c r="H1151" s="115">
        <v>1</v>
      </c>
    </row>
    <row r="1152" spans="1:8" s="111" customFormat="1" ht="25.5" x14ac:dyDescent="0.2">
      <c r="A1152" s="105"/>
      <c r="B1152" s="112">
        <v>1312</v>
      </c>
      <c r="C1152" s="122"/>
      <c r="D1152" s="114" t="s">
        <v>2531</v>
      </c>
      <c r="E1152" s="136">
        <v>1</v>
      </c>
      <c r="F1152" s="170"/>
      <c r="G1152" s="115" t="s">
        <v>2532</v>
      </c>
      <c r="H1152" s="115">
        <v>1</v>
      </c>
    </row>
    <row r="1153" spans="1:8" s="111" customFormat="1" ht="25.5" x14ac:dyDescent="0.2">
      <c r="A1153" s="105"/>
      <c r="B1153" s="112">
        <v>1312</v>
      </c>
      <c r="C1153" s="122"/>
      <c r="D1153" s="114" t="s">
        <v>2532</v>
      </c>
      <c r="E1153" s="136">
        <v>1</v>
      </c>
      <c r="F1153" s="170"/>
      <c r="G1153" s="115" t="s">
        <v>2533</v>
      </c>
      <c r="H1153" s="115">
        <v>1</v>
      </c>
    </row>
    <row r="1154" spans="1:8" s="111" customFormat="1" ht="25.5" x14ac:dyDescent="0.2">
      <c r="A1154" s="105"/>
      <c r="B1154" s="112">
        <v>1312</v>
      </c>
      <c r="C1154" s="122"/>
      <c r="D1154" s="114" t="s">
        <v>2533</v>
      </c>
      <c r="E1154" s="136">
        <v>1</v>
      </c>
      <c r="F1154" s="170"/>
      <c r="G1154" s="115" t="s">
        <v>2534</v>
      </c>
      <c r="H1154" s="115">
        <v>1</v>
      </c>
    </row>
    <row r="1155" spans="1:8" s="111" customFormat="1" x14ac:dyDescent="0.2">
      <c r="A1155" s="105"/>
      <c r="B1155" s="112">
        <v>1312</v>
      </c>
      <c r="C1155" s="122"/>
      <c r="D1155" s="114" t="s">
        <v>2534</v>
      </c>
      <c r="E1155" s="136">
        <v>1</v>
      </c>
      <c r="F1155" s="170"/>
      <c r="G1155" s="115" t="s">
        <v>2535</v>
      </c>
      <c r="H1155" s="115">
        <v>1</v>
      </c>
    </row>
    <row r="1156" spans="1:8" s="111" customFormat="1" x14ac:dyDescent="0.2">
      <c r="A1156" s="105"/>
      <c r="B1156" s="112">
        <v>1312</v>
      </c>
      <c r="C1156" s="122"/>
      <c r="D1156" s="114" t="s">
        <v>2535</v>
      </c>
      <c r="E1156" s="136">
        <v>1</v>
      </c>
      <c r="F1156" s="170"/>
      <c r="G1156" s="115" t="s">
        <v>2536</v>
      </c>
      <c r="H1156" s="115">
        <v>1</v>
      </c>
    </row>
    <row r="1157" spans="1:8" s="111" customFormat="1" x14ac:dyDescent="0.2">
      <c r="A1157" s="105"/>
      <c r="B1157" s="112">
        <v>1312</v>
      </c>
      <c r="C1157" s="122"/>
      <c r="D1157" s="114" t="s">
        <v>2536</v>
      </c>
      <c r="E1157" s="136">
        <v>1</v>
      </c>
      <c r="F1157" s="170"/>
      <c r="G1157" s="115" t="s">
        <v>2537</v>
      </c>
      <c r="H1157" s="115">
        <v>1</v>
      </c>
    </row>
    <row r="1158" spans="1:8" s="111" customFormat="1" x14ac:dyDescent="0.2">
      <c r="A1158" s="105"/>
      <c r="B1158" s="112">
        <v>1312</v>
      </c>
      <c r="C1158" s="122"/>
      <c r="D1158" s="114" t="s">
        <v>2537</v>
      </c>
      <c r="E1158" s="136">
        <v>1</v>
      </c>
      <c r="F1158" s="170"/>
      <c r="G1158" s="115" t="s">
        <v>2538</v>
      </c>
      <c r="H1158" s="115">
        <v>1</v>
      </c>
    </row>
    <row r="1159" spans="1:8" s="111" customFormat="1" x14ac:dyDescent="0.2">
      <c r="A1159" s="105"/>
      <c r="B1159" s="112">
        <v>1312</v>
      </c>
      <c r="C1159" s="122"/>
      <c r="D1159" s="114" t="s">
        <v>2538</v>
      </c>
      <c r="E1159" s="136">
        <v>1</v>
      </c>
      <c r="F1159" s="170"/>
      <c r="G1159" s="115" t="s">
        <v>2539</v>
      </c>
      <c r="H1159" s="115">
        <v>1</v>
      </c>
    </row>
    <row r="1160" spans="1:8" s="111" customFormat="1" x14ac:dyDescent="0.2">
      <c r="A1160" s="105"/>
      <c r="B1160" s="112">
        <v>1312</v>
      </c>
      <c r="C1160" s="122"/>
      <c r="D1160" s="114" t="s">
        <v>2539</v>
      </c>
      <c r="E1160" s="136">
        <v>1</v>
      </c>
      <c r="F1160" s="170"/>
      <c r="G1160" s="115" t="s">
        <v>2541</v>
      </c>
      <c r="H1160" s="115">
        <v>1</v>
      </c>
    </row>
    <row r="1161" spans="1:8" s="111" customFormat="1" x14ac:dyDescent="0.2">
      <c r="A1161" s="105"/>
      <c r="B1161" s="112">
        <v>1312</v>
      </c>
      <c r="C1161" s="122"/>
      <c r="D1161" s="114" t="s">
        <v>2540</v>
      </c>
      <c r="E1161" s="136">
        <v>1</v>
      </c>
      <c r="F1161" s="170"/>
      <c r="G1161" s="115" t="s">
        <v>2542</v>
      </c>
      <c r="H1161" s="115">
        <v>1</v>
      </c>
    </row>
    <row r="1162" spans="1:8" s="111" customFormat="1" x14ac:dyDescent="0.2">
      <c r="A1162" s="105"/>
      <c r="B1162" s="112">
        <v>1312</v>
      </c>
      <c r="C1162" s="122"/>
      <c r="D1162" s="114" t="s">
        <v>2541</v>
      </c>
      <c r="E1162" s="136">
        <v>1</v>
      </c>
      <c r="F1162" s="170"/>
      <c r="G1162" s="115" t="s">
        <v>2543</v>
      </c>
      <c r="H1162" s="115">
        <v>1</v>
      </c>
    </row>
    <row r="1163" spans="1:8" s="111" customFormat="1" ht="25.5" x14ac:dyDescent="0.2">
      <c r="A1163" s="105"/>
      <c r="B1163" s="112">
        <v>1312</v>
      </c>
      <c r="C1163" s="122"/>
      <c r="D1163" s="114" t="s">
        <v>2542</v>
      </c>
      <c r="E1163" s="136">
        <v>1</v>
      </c>
      <c r="F1163" s="170"/>
      <c r="G1163" s="115" t="s">
        <v>2544</v>
      </c>
      <c r="H1163" s="115">
        <v>1</v>
      </c>
    </row>
    <row r="1164" spans="1:8" s="111" customFormat="1" x14ac:dyDescent="0.2">
      <c r="A1164" s="105"/>
      <c r="B1164" s="112">
        <v>1312</v>
      </c>
      <c r="C1164" s="122"/>
      <c r="D1164" s="114" t="s">
        <v>2543</v>
      </c>
      <c r="E1164" s="136">
        <v>1</v>
      </c>
      <c r="F1164" s="170"/>
      <c r="G1164" s="115" t="s">
        <v>2545</v>
      </c>
      <c r="H1164" s="115">
        <v>1</v>
      </c>
    </row>
    <row r="1165" spans="1:8" s="111" customFormat="1" ht="25.5" x14ac:dyDescent="0.2">
      <c r="A1165" s="105"/>
      <c r="B1165" s="112">
        <v>1312</v>
      </c>
      <c r="C1165" s="122"/>
      <c r="D1165" s="114" t="s">
        <v>2544</v>
      </c>
      <c r="E1165" s="136">
        <v>1</v>
      </c>
      <c r="F1165" s="170"/>
      <c r="G1165" s="115" t="s">
        <v>2546</v>
      </c>
      <c r="H1165" s="115">
        <v>1</v>
      </c>
    </row>
    <row r="1166" spans="1:8" s="111" customFormat="1" ht="25.5" x14ac:dyDescent="0.2">
      <c r="A1166" s="105"/>
      <c r="B1166" s="112">
        <v>1312</v>
      </c>
      <c r="C1166" s="122"/>
      <c r="D1166" s="114" t="s">
        <v>2545</v>
      </c>
      <c r="E1166" s="136">
        <v>1</v>
      </c>
      <c r="F1166" s="170"/>
      <c r="G1166" s="115" t="s">
        <v>2547</v>
      </c>
      <c r="H1166" s="115">
        <v>1</v>
      </c>
    </row>
    <row r="1167" spans="1:8" s="111" customFormat="1" x14ac:dyDescent="0.2">
      <c r="A1167" s="105"/>
      <c r="B1167" s="112">
        <v>1312</v>
      </c>
      <c r="C1167" s="122"/>
      <c r="D1167" s="114" t="s">
        <v>2546</v>
      </c>
      <c r="E1167" s="136">
        <v>1</v>
      </c>
      <c r="F1167" s="170"/>
      <c r="G1167" s="115" t="s">
        <v>2548</v>
      </c>
      <c r="H1167" s="115">
        <v>1</v>
      </c>
    </row>
    <row r="1168" spans="1:8" s="111" customFormat="1" ht="25.5" x14ac:dyDescent="0.2">
      <c r="A1168" s="105"/>
      <c r="B1168" s="112">
        <v>1312</v>
      </c>
      <c r="C1168" s="122"/>
      <c r="D1168" s="114" t="s">
        <v>2547</v>
      </c>
      <c r="E1168" s="136">
        <v>1</v>
      </c>
      <c r="F1168" s="170"/>
      <c r="G1168" s="115" t="s">
        <v>2549</v>
      </c>
      <c r="H1168" s="115">
        <v>1</v>
      </c>
    </row>
    <row r="1169" spans="1:8" s="111" customFormat="1" x14ac:dyDescent="0.2">
      <c r="A1169" s="105"/>
      <c r="B1169" s="112">
        <v>1312</v>
      </c>
      <c r="C1169" s="122"/>
      <c r="D1169" s="114" t="s">
        <v>2548</v>
      </c>
      <c r="E1169" s="136">
        <v>1</v>
      </c>
      <c r="F1169" s="170"/>
      <c r="G1169" s="115" t="s">
        <v>2550</v>
      </c>
      <c r="H1169" s="115">
        <v>1</v>
      </c>
    </row>
    <row r="1170" spans="1:8" s="111" customFormat="1" x14ac:dyDescent="0.2">
      <c r="A1170" s="105"/>
      <c r="B1170" s="112">
        <v>1312</v>
      </c>
      <c r="C1170" s="122"/>
      <c r="D1170" s="114" t="s">
        <v>2549</v>
      </c>
      <c r="E1170" s="136">
        <v>1</v>
      </c>
      <c r="F1170" s="170"/>
      <c r="G1170" s="115" t="s">
        <v>2551</v>
      </c>
      <c r="H1170" s="115">
        <v>1</v>
      </c>
    </row>
    <row r="1171" spans="1:8" s="111" customFormat="1" x14ac:dyDescent="0.2">
      <c r="A1171" s="105"/>
      <c r="B1171" s="112">
        <v>1312</v>
      </c>
      <c r="C1171" s="122"/>
      <c r="D1171" s="114" t="s">
        <v>2550</v>
      </c>
      <c r="E1171" s="136">
        <v>1</v>
      </c>
      <c r="F1171" s="170"/>
      <c r="G1171" s="115" t="s">
        <v>2552</v>
      </c>
      <c r="H1171" s="115">
        <v>1</v>
      </c>
    </row>
    <row r="1172" spans="1:8" s="111" customFormat="1" ht="25.5" x14ac:dyDescent="0.2">
      <c r="A1172" s="105"/>
      <c r="B1172" s="112">
        <v>1312</v>
      </c>
      <c r="C1172" s="122"/>
      <c r="D1172" s="114" t="s">
        <v>2551</v>
      </c>
      <c r="E1172" s="136">
        <v>1</v>
      </c>
      <c r="F1172" s="170"/>
      <c r="G1172" s="115" t="s">
        <v>2658</v>
      </c>
      <c r="H1172" s="115">
        <v>1</v>
      </c>
    </row>
    <row r="1173" spans="1:8" s="111" customFormat="1" x14ac:dyDescent="0.2">
      <c r="A1173" s="105"/>
      <c r="B1173" s="112">
        <v>1312</v>
      </c>
      <c r="C1173" s="122"/>
      <c r="D1173" s="114" t="s">
        <v>2552</v>
      </c>
      <c r="E1173" s="136">
        <v>1</v>
      </c>
      <c r="F1173" s="170"/>
      <c r="G1173" s="115" t="s">
        <v>2553</v>
      </c>
      <c r="H1173" s="115">
        <v>1</v>
      </c>
    </row>
    <row r="1174" spans="1:8" s="111" customFormat="1" ht="25.5" x14ac:dyDescent="0.2">
      <c r="A1174" s="105"/>
      <c r="B1174" s="112">
        <v>1312</v>
      </c>
      <c r="C1174" s="122"/>
      <c r="D1174" s="114" t="s">
        <v>2553</v>
      </c>
      <c r="E1174" s="136">
        <v>1</v>
      </c>
      <c r="F1174" s="170"/>
      <c r="G1174" s="115" t="s">
        <v>2554</v>
      </c>
      <c r="H1174" s="115">
        <v>1</v>
      </c>
    </row>
    <row r="1175" spans="1:8" s="111" customFormat="1" ht="25.5" x14ac:dyDescent="0.2">
      <c r="A1175" s="105"/>
      <c r="B1175" s="112">
        <v>1312</v>
      </c>
      <c r="C1175" s="122"/>
      <c r="D1175" s="114" t="s">
        <v>2554</v>
      </c>
      <c r="E1175" s="136">
        <v>1</v>
      </c>
      <c r="F1175" s="170"/>
      <c r="G1175" s="115" t="s">
        <v>2555</v>
      </c>
      <c r="H1175" s="115">
        <v>1</v>
      </c>
    </row>
    <row r="1176" spans="1:8" s="111" customFormat="1" x14ac:dyDescent="0.2">
      <c r="A1176" s="105"/>
      <c r="B1176" s="112">
        <v>1312</v>
      </c>
      <c r="C1176" s="122"/>
      <c r="D1176" s="114" t="s">
        <v>2555</v>
      </c>
      <c r="E1176" s="136">
        <v>1</v>
      </c>
      <c r="F1176" s="170"/>
      <c r="G1176" s="115" t="s">
        <v>2556</v>
      </c>
      <c r="H1176" s="115">
        <v>1</v>
      </c>
    </row>
    <row r="1177" spans="1:8" s="111" customFormat="1" x14ac:dyDescent="0.2">
      <c r="A1177" s="105"/>
      <c r="B1177" s="112">
        <v>1312</v>
      </c>
      <c r="C1177" s="122"/>
      <c r="D1177" s="114" t="s">
        <v>2556</v>
      </c>
      <c r="E1177" s="136">
        <v>1</v>
      </c>
      <c r="F1177" s="170"/>
      <c r="G1177" s="115" t="s">
        <v>2558</v>
      </c>
      <c r="H1177" s="115">
        <v>1</v>
      </c>
    </row>
    <row r="1178" spans="1:8" s="111" customFormat="1" ht="25.5" x14ac:dyDescent="0.2">
      <c r="A1178" s="105"/>
      <c r="B1178" s="112">
        <v>1312</v>
      </c>
      <c r="C1178" s="122"/>
      <c r="D1178" s="114" t="s">
        <v>2557</v>
      </c>
      <c r="E1178" s="136">
        <v>1</v>
      </c>
      <c r="F1178" s="170"/>
      <c r="G1178" s="115" t="s">
        <v>2559</v>
      </c>
      <c r="H1178" s="115">
        <v>1</v>
      </c>
    </row>
    <row r="1179" spans="1:8" s="111" customFormat="1" ht="25.5" x14ac:dyDescent="0.2">
      <c r="A1179" s="105"/>
      <c r="B1179" s="112">
        <v>1312</v>
      </c>
      <c r="C1179" s="122"/>
      <c r="D1179" s="114" t="s">
        <v>2558</v>
      </c>
      <c r="E1179" s="136">
        <v>1</v>
      </c>
      <c r="F1179" s="170"/>
      <c r="G1179" s="115" t="s">
        <v>2560</v>
      </c>
      <c r="H1179" s="115">
        <v>1</v>
      </c>
    </row>
    <row r="1180" spans="1:8" s="111" customFormat="1" ht="25.5" x14ac:dyDescent="0.2">
      <c r="A1180" s="105"/>
      <c r="B1180" s="112">
        <v>1312</v>
      </c>
      <c r="C1180" s="122"/>
      <c r="D1180" s="114" t="s">
        <v>2559</v>
      </c>
      <c r="E1180" s="136">
        <v>1</v>
      </c>
      <c r="F1180" s="170"/>
      <c r="G1180" s="115" t="s">
        <v>2561</v>
      </c>
      <c r="H1180" s="115">
        <v>1</v>
      </c>
    </row>
    <row r="1181" spans="1:8" s="111" customFormat="1" ht="25.5" x14ac:dyDescent="0.2">
      <c r="A1181" s="105"/>
      <c r="B1181" s="112">
        <v>1312</v>
      </c>
      <c r="C1181" s="122"/>
      <c r="D1181" s="114" t="s">
        <v>2560</v>
      </c>
      <c r="E1181" s="136">
        <v>1</v>
      </c>
      <c r="F1181" s="170"/>
      <c r="G1181" s="115" t="s">
        <v>2562</v>
      </c>
      <c r="H1181" s="115">
        <v>1</v>
      </c>
    </row>
    <row r="1182" spans="1:8" s="111" customFormat="1" x14ac:dyDescent="0.2">
      <c r="A1182" s="105"/>
      <c r="B1182" s="112">
        <v>1312</v>
      </c>
      <c r="C1182" s="122"/>
      <c r="D1182" s="114" t="s">
        <v>2561</v>
      </c>
      <c r="E1182" s="136">
        <v>1</v>
      </c>
      <c r="F1182" s="170"/>
      <c r="G1182" s="115" t="s">
        <v>2563</v>
      </c>
      <c r="H1182" s="115">
        <v>1</v>
      </c>
    </row>
    <row r="1183" spans="1:8" s="111" customFormat="1" ht="25.5" x14ac:dyDescent="0.2">
      <c r="A1183" s="105"/>
      <c r="B1183" s="112">
        <v>1312</v>
      </c>
      <c r="C1183" s="122"/>
      <c r="D1183" s="114" t="s">
        <v>2562</v>
      </c>
      <c r="E1183" s="136">
        <v>1</v>
      </c>
      <c r="F1183" s="170"/>
      <c r="G1183" s="115" t="s">
        <v>2564</v>
      </c>
      <c r="H1183" s="115">
        <v>1</v>
      </c>
    </row>
    <row r="1184" spans="1:8" s="111" customFormat="1" x14ac:dyDescent="0.2">
      <c r="A1184" s="105"/>
      <c r="B1184" s="112">
        <v>1312</v>
      </c>
      <c r="C1184" s="122"/>
      <c r="D1184" s="114" t="s">
        <v>2563</v>
      </c>
      <c r="E1184" s="136">
        <v>1</v>
      </c>
      <c r="F1184" s="170"/>
      <c r="G1184" s="115" t="s">
        <v>2565</v>
      </c>
      <c r="H1184" s="115">
        <v>1</v>
      </c>
    </row>
    <row r="1185" spans="1:8" s="111" customFormat="1" x14ac:dyDescent="0.2">
      <c r="A1185" s="105"/>
      <c r="B1185" s="112">
        <v>1312</v>
      </c>
      <c r="C1185" s="122"/>
      <c r="D1185" s="114" t="s">
        <v>2564</v>
      </c>
      <c r="E1185" s="136">
        <v>1</v>
      </c>
      <c r="F1185" s="170"/>
      <c r="G1185" s="115" t="s">
        <v>2566</v>
      </c>
      <c r="H1185" s="115">
        <v>1</v>
      </c>
    </row>
    <row r="1186" spans="1:8" s="111" customFormat="1" x14ac:dyDescent="0.2">
      <c r="A1186" s="105"/>
      <c r="B1186" s="112">
        <v>1312</v>
      </c>
      <c r="C1186" s="122"/>
      <c r="D1186" s="114" t="s">
        <v>2565</v>
      </c>
      <c r="E1186" s="136">
        <v>1</v>
      </c>
      <c r="F1186" s="170"/>
      <c r="G1186" s="115" t="s">
        <v>2567</v>
      </c>
      <c r="H1186" s="115">
        <v>1</v>
      </c>
    </row>
    <row r="1187" spans="1:8" s="111" customFormat="1" x14ac:dyDescent="0.2">
      <c r="A1187" s="105"/>
      <c r="B1187" s="112">
        <v>1312</v>
      </c>
      <c r="C1187" s="122"/>
      <c r="D1187" s="114" t="s">
        <v>2566</v>
      </c>
      <c r="E1187" s="136">
        <v>1</v>
      </c>
      <c r="F1187" s="170"/>
      <c r="G1187" s="115" t="s">
        <v>2568</v>
      </c>
      <c r="H1187" s="115">
        <v>1</v>
      </c>
    </row>
    <row r="1188" spans="1:8" s="111" customFormat="1" x14ac:dyDescent="0.2">
      <c r="A1188" s="105"/>
      <c r="B1188" s="112">
        <v>1312</v>
      </c>
      <c r="C1188" s="122"/>
      <c r="D1188" s="114" t="s">
        <v>2567</v>
      </c>
      <c r="E1188" s="136">
        <v>1</v>
      </c>
      <c r="F1188" s="170"/>
      <c r="G1188" s="115" t="s">
        <v>2569</v>
      </c>
      <c r="H1188" s="115">
        <v>1</v>
      </c>
    </row>
    <row r="1189" spans="1:8" s="111" customFormat="1" x14ac:dyDescent="0.2">
      <c r="A1189" s="105"/>
      <c r="B1189" s="112">
        <v>1312</v>
      </c>
      <c r="C1189" s="122"/>
      <c r="D1189" s="114" t="s">
        <v>2568</v>
      </c>
      <c r="E1189" s="136">
        <v>1</v>
      </c>
      <c r="F1189" s="170"/>
      <c r="G1189" s="115" t="s">
        <v>2570</v>
      </c>
      <c r="H1189" s="115">
        <v>1</v>
      </c>
    </row>
    <row r="1190" spans="1:8" s="111" customFormat="1" x14ac:dyDescent="0.2">
      <c r="A1190" s="105"/>
      <c r="B1190" s="112">
        <v>1312</v>
      </c>
      <c r="C1190" s="122"/>
      <c r="D1190" s="114" t="s">
        <v>2569</v>
      </c>
      <c r="E1190" s="136">
        <v>1</v>
      </c>
      <c r="F1190" s="170"/>
      <c r="G1190" s="115" t="s">
        <v>2572</v>
      </c>
      <c r="H1190" s="115">
        <v>1</v>
      </c>
    </row>
    <row r="1191" spans="1:8" s="111" customFormat="1" ht="25.5" x14ac:dyDescent="0.2">
      <c r="A1191" s="105"/>
      <c r="B1191" s="112">
        <v>1312</v>
      </c>
      <c r="C1191" s="122"/>
      <c r="D1191" s="114" t="s">
        <v>2570</v>
      </c>
      <c r="E1191" s="136">
        <v>1</v>
      </c>
      <c r="F1191" s="170"/>
      <c r="G1191" s="115" t="s">
        <v>2573</v>
      </c>
      <c r="H1191" s="115">
        <v>1</v>
      </c>
    </row>
    <row r="1192" spans="1:8" s="111" customFormat="1" x14ac:dyDescent="0.2">
      <c r="A1192" s="105"/>
      <c r="B1192" s="112">
        <v>1312</v>
      </c>
      <c r="C1192" s="122"/>
      <c r="D1192" s="114" t="s">
        <v>2571</v>
      </c>
      <c r="E1192" s="136">
        <v>1</v>
      </c>
      <c r="F1192" s="170"/>
      <c r="G1192" s="115" t="s">
        <v>2574</v>
      </c>
      <c r="H1192" s="115">
        <v>1</v>
      </c>
    </row>
    <row r="1193" spans="1:8" s="111" customFormat="1" x14ac:dyDescent="0.2">
      <c r="A1193" s="105"/>
      <c r="B1193" s="112">
        <v>1312</v>
      </c>
      <c r="C1193" s="122"/>
      <c r="D1193" s="114" t="s">
        <v>2572</v>
      </c>
      <c r="E1193" s="136">
        <v>1</v>
      </c>
      <c r="F1193" s="170"/>
      <c r="G1193" s="115" t="s">
        <v>2575</v>
      </c>
      <c r="H1193" s="115">
        <v>1</v>
      </c>
    </row>
    <row r="1194" spans="1:8" s="111" customFormat="1" ht="25.5" x14ac:dyDescent="0.2">
      <c r="A1194" s="105"/>
      <c r="B1194" s="112">
        <v>1312</v>
      </c>
      <c r="C1194" s="122"/>
      <c r="D1194" s="114" t="s">
        <v>2573</v>
      </c>
      <c r="E1194" s="136">
        <v>1</v>
      </c>
      <c r="F1194" s="170"/>
      <c r="G1194" s="115" t="s">
        <v>2576</v>
      </c>
      <c r="H1194" s="115">
        <v>1</v>
      </c>
    </row>
    <row r="1195" spans="1:8" s="111" customFormat="1" ht="25.5" x14ac:dyDescent="0.2">
      <c r="A1195" s="105"/>
      <c r="B1195" s="112">
        <v>1312</v>
      </c>
      <c r="C1195" s="122"/>
      <c r="D1195" s="114" t="s">
        <v>2574</v>
      </c>
      <c r="E1195" s="136">
        <v>1</v>
      </c>
      <c r="F1195" s="170"/>
      <c r="G1195" s="115" t="s">
        <v>2577</v>
      </c>
      <c r="H1195" s="115">
        <v>1</v>
      </c>
    </row>
    <row r="1196" spans="1:8" s="111" customFormat="1" x14ac:dyDescent="0.2">
      <c r="A1196" s="105"/>
      <c r="B1196" s="112">
        <v>1312</v>
      </c>
      <c r="C1196" s="122"/>
      <c r="D1196" s="114" t="s">
        <v>2575</v>
      </c>
      <c r="E1196" s="136">
        <v>1</v>
      </c>
      <c r="F1196" s="170"/>
      <c r="G1196" s="115" t="s">
        <v>2578</v>
      </c>
      <c r="H1196" s="115">
        <v>1</v>
      </c>
    </row>
    <row r="1197" spans="1:8" s="111" customFormat="1" x14ac:dyDescent="0.2">
      <c r="A1197" s="105"/>
      <c r="B1197" s="112">
        <v>1312</v>
      </c>
      <c r="C1197" s="122"/>
      <c r="D1197" s="114" t="s">
        <v>2576</v>
      </c>
      <c r="E1197" s="136">
        <v>1</v>
      </c>
      <c r="F1197" s="170"/>
      <c r="G1197" s="115" t="s">
        <v>2579</v>
      </c>
      <c r="H1197" s="115">
        <v>1</v>
      </c>
    </row>
    <row r="1198" spans="1:8" s="111" customFormat="1" ht="25.5" x14ac:dyDescent="0.2">
      <c r="A1198" s="105"/>
      <c r="B1198" s="112">
        <v>1312</v>
      </c>
      <c r="C1198" s="122"/>
      <c r="D1198" s="114" t="s">
        <v>2577</v>
      </c>
      <c r="E1198" s="136">
        <v>1</v>
      </c>
      <c r="F1198" s="170"/>
      <c r="G1198" s="115" t="s">
        <v>2580</v>
      </c>
      <c r="H1198" s="115">
        <v>1</v>
      </c>
    </row>
    <row r="1199" spans="1:8" s="111" customFormat="1" x14ac:dyDescent="0.2">
      <c r="A1199" s="105"/>
      <c r="B1199" s="112">
        <v>1312</v>
      </c>
      <c r="C1199" s="122"/>
      <c r="D1199" s="114" t="s">
        <v>2578</v>
      </c>
      <c r="E1199" s="136">
        <v>1</v>
      </c>
      <c r="F1199" s="170"/>
      <c r="G1199" s="115" t="s">
        <v>2581</v>
      </c>
      <c r="H1199" s="115">
        <v>1</v>
      </c>
    </row>
    <row r="1200" spans="1:8" s="111" customFormat="1" ht="25.5" x14ac:dyDescent="0.2">
      <c r="A1200" s="105"/>
      <c r="B1200" s="112">
        <v>1312</v>
      </c>
      <c r="C1200" s="122"/>
      <c r="D1200" s="114" t="s">
        <v>2579</v>
      </c>
      <c r="E1200" s="136">
        <v>1</v>
      </c>
      <c r="F1200" s="170"/>
      <c r="G1200" s="115" t="s">
        <v>2582</v>
      </c>
      <c r="H1200" s="115">
        <v>1</v>
      </c>
    </row>
    <row r="1201" spans="1:8" s="111" customFormat="1" x14ac:dyDescent="0.2">
      <c r="A1201" s="105"/>
      <c r="B1201" s="112">
        <v>1312</v>
      </c>
      <c r="C1201" s="122"/>
      <c r="D1201" s="114" t="s">
        <v>2580</v>
      </c>
      <c r="E1201" s="136">
        <v>1</v>
      </c>
      <c r="F1201" s="170"/>
      <c r="G1201" s="115" t="s">
        <v>2583</v>
      </c>
      <c r="H1201" s="115">
        <v>1</v>
      </c>
    </row>
    <row r="1202" spans="1:8" s="111" customFormat="1" x14ac:dyDescent="0.2">
      <c r="A1202" s="105"/>
      <c r="B1202" s="112">
        <v>1312</v>
      </c>
      <c r="C1202" s="122"/>
      <c r="D1202" s="114" t="s">
        <v>2581</v>
      </c>
      <c r="E1202" s="136">
        <v>1</v>
      </c>
      <c r="F1202" s="170"/>
      <c r="G1202" s="115" t="s">
        <v>2584</v>
      </c>
      <c r="H1202" s="115">
        <v>1</v>
      </c>
    </row>
    <row r="1203" spans="1:8" s="111" customFormat="1" ht="25.5" x14ac:dyDescent="0.2">
      <c r="A1203" s="105"/>
      <c r="B1203" s="112">
        <v>1312</v>
      </c>
      <c r="C1203" s="122"/>
      <c r="D1203" s="114" t="s">
        <v>2582</v>
      </c>
      <c r="E1203" s="136">
        <v>1</v>
      </c>
      <c r="F1203" s="170"/>
      <c r="G1203" s="115" t="s">
        <v>2585</v>
      </c>
      <c r="H1203" s="115">
        <v>1</v>
      </c>
    </row>
    <row r="1204" spans="1:8" s="111" customFormat="1" ht="25.5" x14ac:dyDescent="0.2">
      <c r="A1204" s="105"/>
      <c r="B1204" s="112">
        <v>1312</v>
      </c>
      <c r="C1204" s="122"/>
      <c r="D1204" s="114" t="s">
        <v>2583</v>
      </c>
      <c r="E1204" s="136">
        <v>1</v>
      </c>
      <c r="F1204" s="170"/>
      <c r="G1204" s="115" t="s">
        <v>2587</v>
      </c>
      <c r="H1204" s="115">
        <v>1</v>
      </c>
    </row>
    <row r="1205" spans="1:8" s="111" customFormat="1" x14ac:dyDescent="0.2">
      <c r="A1205" s="105"/>
      <c r="B1205" s="112">
        <v>1312</v>
      </c>
      <c r="C1205" s="122"/>
      <c r="D1205" s="114" t="s">
        <v>2584</v>
      </c>
      <c r="E1205" s="136">
        <v>1</v>
      </c>
      <c r="F1205" s="170"/>
      <c r="G1205" s="115" t="s">
        <v>2588</v>
      </c>
      <c r="H1205" s="115">
        <v>1</v>
      </c>
    </row>
    <row r="1206" spans="1:8" s="111" customFormat="1" ht="25.5" x14ac:dyDescent="0.2">
      <c r="A1206" s="105"/>
      <c r="B1206" s="112">
        <v>1312</v>
      </c>
      <c r="C1206" s="122"/>
      <c r="D1206" s="114" t="s">
        <v>2585</v>
      </c>
      <c r="E1206" s="136">
        <v>1</v>
      </c>
      <c r="F1206" s="170"/>
      <c r="G1206" s="115" t="s">
        <v>2589</v>
      </c>
      <c r="H1206" s="115">
        <v>1</v>
      </c>
    </row>
    <row r="1207" spans="1:8" s="111" customFormat="1" x14ac:dyDescent="0.2">
      <c r="A1207" s="105"/>
      <c r="B1207" s="112">
        <v>1312</v>
      </c>
      <c r="C1207" s="122"/>
      <c r="D1207" s="114" t="s">
        <v>2586</v>
      </c>
      <c r="E1207" s="136">
        <v>1</v>
      </c>
      <c r="F1207" s="170"/>
      <c r="G1207" s="115" t="s">
        <v>2590</v>
      </c>
      <c r="H1207" s="115">
        <v>1</v>
      </c>
    </row>
    <row r="1208" spans="1:8" s="111" customFormat="1" ht="38.25" x14ac:dyDescent="0.2">
      <c r="A1208" s="105"/>
      <c r="B1208" s="112">
        <v>1312</v>
      </c>
      <c r="C1208" s="122"/>
      <c r="D1208" s="114" t="s">
        <v>2587</v>
      </c>
      <c r="E1208" s="136">
        <v>1</v>
      </c>
      <c r="F1208" s="170"/>
      <c r="G1208" s="115" t="s">
        <v>2591</v>
      </c>
      <c r="H1208" s="115">
        <v>1</v>
      </c>
    </row>
    <row r="1209" spans="1:8" s="111" customFormat="1" x14ac:dyDescent="0.2">
      <c r="A1209" s="105"/>
      <c r="B1209" s="112">
        <v>1312</v>
      </c>
      <c r="C1209" s="122"/>
      <c r="D1209" s="114" t="s">
        <v>2588</v>
      </c>
      <c r="E1209" s="136">
        <v>1</v>
      </c>
      <c r="F1209" s="170"/>
      <c r="G1209" s="115" t="s">
        <v>2592</v>
      </c>
      <c r="H1209" s="115">
        <v>1</v>
      </c>
    </row>
    <row r="1210" spans="1:8" s="111" customFormat="1" ht="25.5" x14ac:dyDescent="0.2">
      <c r="A1210" s="105"/>
      <c r="B1210" s="112">
        <v>1312</v>
      </c>
      <c r="C1210" s="122"/>
      <c r="D1210" s="114" t="s">
        <v>2589</v>
      </c>
      <c r="E1210" s="136">
        <v>1</v>
      </c>
      <c r="F1210" s="170"/>
      <c r="G1210" s="115" t="s">
        <v>2593</v>
      </c>
      <c r="H1210" s="115">
        <v>1</v>
      </c>
    </row>
    <row r="1211" spans="1:8" s="111" customFormat="1" x14ac:dyDescent="0.2">
      <c r="A1211" s="105"/>
      <c r="B1211" s="112">
        <v>1312</v>
      </c>
      <c r="C1211" s="122"/>
      <c r="D1211" s="114" t="s">
        <v>2590</v>
      </c>
      <c r="E1211" s="136">
        <v>1</v>
      </c>
      <c r="F1211" s="170"/>
      <c r="G1211" s="115" t="s">
        <v>2594</v>
      </c>
      <c r="H1211" s="115">
        <v>1</v>
      </c>
    </row>
    <row r="1212" spans="1:8" s="111" customFormat="1" ht="38.25" x14ac:dyDescent="0.2">
      <c r="A1212" s="105"/>
      <c r="B1212" s="112">
        <v>1312</v>
      </c>
      <c r="C1212" s="122"/>
      <c r="D1212" s="114" t="s">
        <v>2591</v>
      </c>
      <c r="E1212" s="136">
        <v>1</v>
      </c>
      <c r="F1212" s="170"/>
      <c r="G1212" s="115" t="s">
        <v>2595</v>
      </c>
      <c r="H1212" s="115">
        <v>1</v>
      </c>
    </row>
    <row r="1213" spans="1:8" s="111" customFormat="1" x14ac:dyDescent="0.2">
      <c r="A1213" s="105"/>
      <c r="B1213" s="112">
        <v>1312</v>
      </c>
      <c r="C1213" s="122"/>
      <c r="D1213" s="114" t="s">
        <v>2592</v>
      </c>
      <c r="E1213" s="136">
        <v>1</v>
      </c>
      <c r="F1213" s="170"/>
      <c r="G1213" s="115" t="s">
        <v>2596</v>
      </c>
      <c r="H1213" s="115">
        <v>1</v>
      </c>
    </row>
    <row r="1214" spans="1:8" s="111" customFormat="1" x14ac:dyDescent="0.2">
      <c r="A1214" s="105"/>
      <c r="B1214" s="112">
        <v>1312</v>
      </c>
      <c r="C1214" s="122"/>
      <c r="D1214" s="114" t="s">
        <v>2593</v>
      </c>
      <c r="E1214" s="136">
        <v>1</v>
      </c>
      <c r="F1214" s="170"/>
      <c r="G1214" s="115" t="s">
        <v>2597</v>
      </c>
      <c r="H1214" s="115">
        <v>1</v>
      </c>
    </row>
    <row r="1215" spans="1:8" s="111" customFormat="1" x14ac:dyDescent="0.2">
      <c r="A1215" s="105"/>
      <c r="B1215" s="112">
        <v>1312</v>
      </c>
      <c r="C1215" s="122"/>
      <c r="D1215" s="114" t="s">
        <v>2594</v>
      </c>
      <c r="E1215" s="136">
        <v>1</v>
      </c>
      <c r="F1215" s="170"/>
      <c r="G1215" s="115" t="s">
        <v>2598</v>
      </c>
      <c r="H1215" s="115">
        <v>1</v>
      </c>
    </row>
    <row r="1216" spans="1:8" s="111" customFormat="1" x14ac:dyDescent="0.2">
      <c r="A1216" s="105"/>
      <c r="B1216" s="112">
        <v>1312</v>
      </c>
      <c r="C1216" s="122"/>
      <c r="D1216" s="114" t="s">
        <v>2595</v>
      </c>
      <c r="E1216" s="136">
        <v>1</v>
      </c>
      <c r="F1216" s="170"/>
      <c r="G1216" s="115" t="s">
        <v>2599</v>
      </c>
      <c r="H1216" s="115">
        <v>1</v>
      </c>
    </row>
    <row r="1217" spans="1:8" s="111" customFormat="1" x14ac:dyDescent="0.2">
      <c r="A1217" s="105"/>
      <c r="B1217" s="112">
        <v>1312</v>
      </c>
      <c r="C1217" s="122"/>
      <c r="D1217" s="114" t="s">
        <v>2596</v>
      </c>
      <c r="E1217" s="136">
        <v>1</v>
      </c>
      <c r="F1217" s="170"/>
      <c r="G1217" s="115" t="s">
        <v>2600</v>
      </c>
      <c r="H1217" s="115">
        <v>1</v>
      </c>
    </row>
    <row r="1218" spans="1:8" s="111" customFormat="1" x14ac:dyDescent="0.2">
      <c r="A1218" s="105"/>
      <c r="B1218" s="112">
        <v>1312</v>
      </c>
      <c r="C1218" s="122"/>
      <c r="D1218" s="114" t="s">
        <v>2597</v>
      </c>
      <c r="E1218" s="136">
        <v>1</v>
      </c>
      <c r="F1218" s="170"/>
      <c r="G1218" s="115" t="s">
        <v>2601</v>
      </c>
      <c r="H1218" s="115">
        <v>1</v>
      </c>
    </row>
    <row r="1219" spans="1:8" s="111" customFormat="1" x14ac:dyDescent="0.2">
      <c r="A1219" s="105"/>
      <c r="B1219" s="112">
        <v>1312</v>
      </c>
      <c r="C1219" s="122"/>
      <c r="D1219" s="114" t="s">
        <v>2598</v>
      </c>
      <c r="E1219" s="136">
        <v>1</v>
      </c>
      <c r="F1219" s="170"/>
      <c r="G1219" s="115" t="s">
        <v>2602</v>
      </c>
      <c r="H1219" s="115">
        <v>1</v>
      </c>
    </row>
    <row r="1220" spans="1:8" s="111" customFormat="1" x14ac:dyDescent="0.2">
      <c r="A1220" s="105"/>
      <c r="B1220" s="112">
        <v>1312</v>
      </c>
      <c r="C1220" s="122"/>
      <c r="D1220" s="114" t="s">
        <v>2599</v>
      </c>
      <c r="E1220" s="136">
        <v>1</v>
      </c>
      <c r="F1220" s="170"/>
      <c r="G1220" s="115" t="s">
        <v>2603</v>
      </c>
      <c r="H1220" s="115">
        <v>1</v>
      </c>
    </row>
    <row r="1221" spans="1:8" s="111" customFormat="1" x14ac:dyDescent="0.2">
      <c r="A1221" s="105"/>
      <c r="B1221" s="112">
        <v>1312</v>
      </c>
      <c r="C1221" s="122"/>
      <c r="D1221" s="114" t="s">
        <v>2600</v>
      </c>
      <c r="E1221" s="136">
        <v>1</v>
      </c>
      <c r="F1221" s="170"/>
      <c r="G1221" s="115" t="s">
        <v>2604</v>
      </c>
      <c r="H1221" s="115">
        <v>1</v>
      </c>
    </row>
    <row r="1222" spans="1:8" s="111" customFormat="1" x14ac:dyDescent="0.2">
      <c r="A1222" s="105"/>
      <c r="B1222" s="112">
        <v>1312</v>
      </c>
      <c r="C1222" s="122"/>
      <c r="D1222" s="114" t="s">
        <v>2601</v>
      </c>
      <c r="E1222" s="136">
        <v>1</v>
      </c>
      <c r="F1222" s="170"/>
      <c r="G1222" s="115" t="s">
        <v>2605</v>
      </c>
      <c r="H1222" s="115">
        <v>1</v>
      </c>
    </row>
    <row r="1223" spans="1:8" s="111" customFormat="1" x14ac:dyDescent="0.2">
      <c r="A1223" s="105"/>
      <c r="B1223" s="112">
        <v>1312</v>
      </c>
      <c r="C1223" s="122"/>
      <c r="D1223" s="114" t="s">
        <v>2602</v>
      </c>
      <c r="E1223" s="136">
        <v>1</v>
      </c>
      <c r="F1223" s="170"/>
      <c r="G1223" s="115" t="s">
        <v>2606</v>
      </c>
      <c r="H1223" s="115">
        <v>1</v>
      </c>
    </row>
    <row r="1224" spans="1:8" s="111" customFormat="1" x14ac:dyDescent="0.2">
      <c r="A1224" s="105"/>
      <c r="B1224" s="112">
        <v>1312</v>
      </c>
      <c r="C1224" s="122"/>
      <c r="D1224" s="114" t="s">
        <v>2603</v>
      </c>
      <c r="E1224" s="136">
        <v>1</v>
      </c>
      <c r="F1224" s="170"/>
      <c r="G1224" s="115" t="s">
        <v>2607</v>
      </c>
      <c r="H1224" s="115">
        <v>1</v>
      </c>
    </row>
    <row r="1225" spans="1:8" s="111" customFormat="1" x14ac:dyDescent="0.2">
      <c r="A1225" s="105"/>
      <c r="B1225" s="112">
        <v>1312</v>
      </c>
      <c r="C1225" s="122"/>
      <c r="D1225" s="114" t="s">
        <v>2604</v>
      </c>
      <c r="E1225" s="136">
        <v>1</v>
      </c>
      <c r="F1225" s="170"/>
      <c r="G1225" s="115" t="s">
        <v>2608</v>
      </c>
      <c r="H1225" s="115">
        <v>1</v>
      </c>
    </row>
    <row r="1226" spans="1:8" s="111" customFormat="1" x14ac:dyDescent="0.2">
      <c r="A1226" s="105"/>
      <c r="B1226" s="112">
        <v>1312</v>
      </c>
      <c r="C1226" s="122"/>
      <c r="D1226" s="114" t="s">
        <v>2605</v>
      </c>
      <c r="E1226" s="136">
        <v>1</v>
      </c>
      <c r="F1226" s="170"/>
      <c r="G1226" s="115" t="s">
        <v>2609</v>
      </c>
      <c r="H1226" s="115">
        <v>1</v>
      </c>
    </row>
    <row r="1227" spans="1:8" s="111" customFormat="1" x14ac:dyDescent="0.2">
      <c r="A1227" s="105"/>
      <c r="B1227" s="112">
        <v>1312</v>
      </c>
      <c r="C1227" s="122"/>
      <c r="D1227" s="114" t="s">
        <v>2606</v>
      </c>
      <c r="E1227" s="136">
        <v>1</v>
      </c>
      <c r="F1227" s="170"/>
      <c r="G1227" s="115" t="s">
        <v>2610</v>
      </c>
      <c r="H1227" s="115">
        <v>1</v>
      </c>
    </row>
    <row r="1228" spans="1:8" s="111" customFormat="1" x14ac:dyDescent="0.2">
      <c r="A1228" s="105"/>
      <c r="B1228" s="112">
        <v>1312</v>
      </c>
      <c r="C1228" s="122"/>
      <c r="D1228" s="114" t="s">
        <v>2607</v>
      </c>
      <c r="E1228" s="136">
        <v>1</v>
      </c>
      <c r="F1228" s="170"/>
      <c r="G1228" s="115" t="s">
        <v>2611</v>
      </c>
      <c r="H1228" s="115">
        <v>1</v>
      </c>
    </row>
    <row r="1229" spans="1:8" s="111" customFormat="1" ht="25.5" x14ac:dyDescent="0.2">
      <c r="A1229" s="105"/>
      <c r="B1229" s="112">
        <v>1312</v>
      </c>
      <c r="C1229" s="122"/>
      <c r="D1229" s="114" t="s">
        <v>2608</v>
      </c>
      <c r="E1229" s="136">
        <v>1</v>
      </c>
      <c r="F1229" s="170"/>
      <c r="G1229" s="115" t="s">
        <v>2612</v>
      </c>
      <c r="H1229" s="115">
        <v>1</v>
      </c>
    </row>
    <row r="1230" spans="1:8" s="111" customFormat="1" x14ac:dyDescent="0.2">
      <c r="A1230" s="105"/>
      <c r="B1230" s="112">
        <v>1312</v>
      </c>
      <c r="C1230" s="122"/>
      <c r="D1230" s="114" t="s">
        <v>2609</v>
      </c>
      <c r="E1230" s="136">
        <v>1</v>
      </c>
      <c r="F1230" s="170"/>
      <c r="G1230" s="115" t="s">
        <v>2613</v>
      </c>
      <c r="H1230" s="115">
        <v>1</v>
      </c>
    </row>
    <row r="1231" spans="1:8" s="111" customFormat="1" ht="25.5" x14ac:dyDescent="0.2">
      <c r="A1231" s="105"/>
      <c r="B1231" s="112">
        <v>1312</v>
      </c>
      <c r="C1231" s="122"/>
      <c r="D1231" s="114" t="s">
        <v>2610</v>
      </c>
      <c r="E1231" s="136">
        <v>1</v>
      </c>
      <c r="F1231" s="170"/>
      <c r="G1231" s="115" t="s">
        <v>2614</v>
      </c>
      <c r="H1231" s="115">
        <v>1</v>
      </c>
    </row>
    <row r="1232" spans="1:8" s="111" customFormat="1" x14ac:dyDescent="0.2">
      <c r="A1232" s="105"/>
      <c r="B1232" s="112">
        <v>1312</v>
      </c>
      <c r="C1232" s="122"/>
      <c r="D1232" s="114" t="s">
        <v>2611</v>
      </c>
      <c r="E1232" s="136">
        <v>1</v>
      </c>
      <c r="F1232" s="170"/>
      <c r="G1232" s="115" t="s">
        <v>2615</v>
      </c>
      <c r="H1232" s="115">
        <v>1</v>
      </c>
    </row>
    <row r="1233" spans="1:8" s="111" customFormat="1" ht="25.5" x14ac:dyDescent="0.2">
      <c r="A1233" s="105"/>
      <c r="B1233" s="112">
        <v>1312</v>
      </c>
      <c r="C1233" s="122"/>
      <c r="D1233" s="114" t="s">
        <v>2612</v>
      </c>
      <c r="E1233" s="136">
        <v>1</v>
      </c>
      <c r="F1233" s="170"/>
      <c r="G1233" s="115" t="s">
        <v>2616</v>
      </c>
      <c r="H1233" s="115">
        <v>1</v>
      </c>
    </row>
    <row r="1234" spans="1:8" s="111" customFormat="1" x14ac:dyDescent="0.2">
      <c r="A1234" s="105"/>
      <c r="B1234" s="112">
        <v>1312</v>
      </c>
      <c r="C1234" s="122"/>
      <c r="D1234" s="114" t="s">
        <v>2613</v>
      </c>
      <c r="E1234" s="136">
        <v>1</v>
      </c>
      <c r="F1234" s="170"/>
      <c r="G1234" s="115" t="s">
        <v>2617</v>
      </c>
      <c r="H1234" s="115">
        <v>1</v>
      </c>
    </row>
    <row r="1235" spans="1:8" s="111" customFormat="1" ht="25.5" x14ac:dyDescent="0.2">
      <c r="A1235" s="105"/>
      <c r="B1235" s="112">
        <v>1312</v>
      </c>
      <c r="C1235" s="122"/>
      <c r="D1235" s="114" t="s">
        <v>2614</v>
      </c>
      <c r="E1235" s="136">
        <v>1</v>
      </c>
      <c r="F1235" s="170"/>
      <c r="G1235" s="115" t="s">
        <v>2618</v>
      </c>
      <c r="H1235" s="115">
        <v>1</v>
      </c>
    </row>
    <row r="1236" spans="1:8" s="111" customFormat="1" ht="25.5" x14ac:dyDescent="0.2">
      <c r="A1236" s="105"/>
      <c r="B1236" s="112">
        <v>1312</v>
      </c>
      <c r="C1236" s="122"/>
      <c r="D1236" s="114" t="s">
        <v>2615</v>
      </c>
      <c r="E1236" s="136">
        <v>1</v>
      </c>
      <c r="F1236" s="170"/>
      <c r="G1236" s="115" t="s">
        <v>2620</v>
      </c>
      <c r="H1236" s="115">
        <v>1</v>
      </c>
    </row>
    <row r="1237" spans="1:8" s="111" customFormat="1" ht="25.5" x14ac:dyDescent="0.2">
      <c r="A1237" s="105"/>
      <c r="B1237" s="112">
        <v>1312</v>
      </c>
      <c r="C1237" s="122"/>
      <c r="D1237" s="114" t="s">
        <v>2616</v>
      </c>
      <c r="E1237" s="136">
        <v>1</v>
      </c>
      <c r="F1237" s="170"/>
      <c r="G1237" s="115" t="s">
        <v>2621</v>
      </c>
      <c r="H1237" s="115">
        <v>1</v>
      </c>
    </row>
    <row r="1238" spans="1:8" s="111" customFormat="1" x14ac:dyDescent="0.2">
      <c r="A1238" s="105"/>
      <c r="B1238" s="112">
        <v>1312</v>
      </c>
      <c r="C1238" s="122"/>
      <c r="D1238" s="114" t="s">
        <v>2617</v>
      </c>
      <c r="E1238" s="136">
        <v>1</v>
      </c>
      <c r="F1238" s="170"/>
      <c r="G1238" s="115" t="s">
        <v>2622</v>
      </c>
      <c r="H1238" s="115">
        <v>1</v>
      </c>
    </row>
    <row r="1239" spans="1:8" s="111" customFormat="1" ht="25.5" x14ac:dyDescent="0.2">
      <c r="A1239" s="105"/>
      <c r="B1239" s="112">
        <v>1312</v>
      </c>
      <c r="C1239" s="122"/>
      <c r="D1239" s="114" t="s">
        <v>2618</v>
      </c>
      <c r="E1239" s="136">
        <v>1</v>
      </c>
      <c r="F1239" s="170"/>
      <c r="G1239" s="115" t="s">
        <v>2623</v>
      </c>
      <c r="H1239" s="115">
        <v>1</v>
      </c>
    </row>
    <row r="1240" spans="1:8" s="111" customFormat="1" x14ac:dyDescent="0.2">
      <c r="A1240" s="105"/>
      <c r="B1240" s="112">
        <v>1312</v>
      </c>
      <c r="C1240" s="122"/>
      <c r="D1240" s="114" t="s">
        <v>2619</v>
      </c>
      <c r="E1240" s="136">
        <v>1</v>
      </c>
      <c r="F1240" s="170"/>
      <c r="G1240" s="115" t="s">
        <v>2624</v>
      </c>
      <c r="H1240" s="115">
        <v>1</v>
      </c>
    </row>
    <row r="1241" spans="1:8" s="111" customFormat="1" ht="25.5" x14ac:dyDescent="0.2">
      <c r="A1241" s="105"/>
      <c r="B1241" s="112">
        <v>1312</v>
      </c>
      <c r="C1241" s="122"/>
      <c r="D1241" s="114" t="s">
        <v>2620</v>
      </c>
      <c r="E1241" s="136">
        <v>1</v>
      </c>
      <c r="F1241" s="170"/>
      <c r="G1241" s="115" t="s">
        <v>2625</v>
      </c>
      <c r="H1241" s="115">
        <v>1</v>
      </c>
    </row>
    <row r="1242" spans="1:8" s="111" customFormat="1" ht="25.5" x14ac:dyDescent="0.2">
      <c r="A1242" s="105"/>
      <c r="B1242" s="112">
        <v>1312</v>
      </c>
      <c r="C1242" s="122"/>
      <c r="D1242" s="114" t="s">
        <v>2621</v>
      </c>
      <c r="E1242" s="136">
        <v>1</v>
      </c>
      <c r="F1242" s="170"/>
      <c r="G1242" s="115" t="s">
        <v>2626</v>
      </c>
      <c r="H1242" s="115">
        <v>1</v>
      </c>
    </row>
    <row r="1243" spans="1:8" s="111" customFormat="1" x14ac:dyDescent="0.2">
      <c r="A1243" s="105"/>
      <c r="B1243" s="112">
        <v>1312</v>
      </c>
      <c r="C1243" s="122"/>
      <c r="D1243" s="114" t="s">
        <v>2622</v>
      </c>
      <c r="E1243" s="136">
        <v>1</v>
      </c>
      <c r="F1243" s="170"/>
      <c r="G1243" s="115" t="s">
        <v>2627</v>
      </c>
      <c r="H1243" s="115">
        <v>1</v>
      </c>
    </row>
    <row r="1244" spans="1:8" s="111" customFormat="1" ht="25.5" x14ac:dyDescent="0.2">
      <c r="A1244" s="105"/>
      <c r="B1244" s="112">
        <v>1312</v>
      </c>
      <c r="C1244" s="122"/>
      <c r="D1244" s="114" t="s">
        <v>2623</v>
      </c>
      <c r="E1244" s="136">
        <v>1</v>
      </c>
      <c r="F1244" s="170"/>
      <c r="G1244" s="115" t="s">
        <v>2628</v>
      </c>
      <c r="H1244" s="115">
        <v>1</v>
      </c>
    </row>
    <row r="1245" spans="1:8" s="111" customFormat="1" x14ac:dyDescent="0.2">
      <c r="A1245" s="105"/>
      <c r="B1245" s="112">
        <v>1312</v>
      </c>
      <c r="C1245" s="122"/>
      <c r="D1245" s="114" t="s">
        <v>2624</v>
      </c>
      <c r="E1245" s="136">
        <v>1</v>
      </c>
      <c r="F1245" s="170"/>
      <c r="G1245" s="115" t="s">
        <v>2629</v>
      </c>
      <c r="H1245" s="115">
        <v>1</v>
      </c>
    </row>
    <row r="1246" spans="1:8" s="111" customFormat="1" x14ac:dyDescent="0.2">
      <c r="A1246" s="105"/>
      <c r="B1246" s="112">
        <v>1312</v>
      </c>
      <c r="C1246" s="122"/>
      <c r="D1246" s="114" t="s">
        <v>2625</v>
      </c>
      <c r="E1246" s="136">
        <v>1</v>
      </c>
      <c r="F1246" s="170"/>
      <c r="G1246" s="115" t="s">
        <v>2630</v>
      </c>
      <c r="H1246" s="115">
        <v>1</v>
      </c>
    </row>
    <row r="1247" spans="1:8" s="111" customFormat="1" ht="25.5" x14ac:dyDescent="0.2">
      <c r="A1247" s="105"/>
      <c r="B1247" s="112">
        <v>1312</v>
      </c>
      <c r="C1247" s="122"/>
      <c r="D1247" s="114" t="s">
        <v>2626</v>
      </c>
      <c r="E1247" s="136">
        <v>1</v>
      </c>
      <c r="F1247" s="170"/>
      <c r="G1247" s="115" t="s">
        <v>2633</v>
      </c>
      <c r="H1247" s="115">
        <v>1</v>
      </c>
    </row>
    <row r="1248" spans="1:8" s="111" customFormat="1" x14ac:dyDescent="0.2">
      <c r="A1248" s="105"/>
      <c r="B1248" s="112">
        <v>1312</v>
      </c>
      <c r="C1248" s="122"/>
      <c r="D1248" s="114" t="s">
        <v>2627</v>
      </c>
      <c r="E1248" s="136">
        <v>1</v>
      </c>
      <c r="F1248" s="170"/>
      <c r="G1248" s="115" t="s">
        <v>2635</v>
      </c>
      <c r="H1248" s="115">
        <v>1</v>
      </c>
    </row>
    <row r="1249" spans="1:8" s="111" customFormat="1" x14ac:dyDescent="0.2">
      <c r="A1249" s="105"/>
      <c r="B1249" s="112">
        <v>1312</v>
      </c>
      <c r="C1249" s="122"/>
      <c r="D1249" s="114" t="s">
        <v>2628</v>
      </c>
      <c r="E1249" s="136">
        <v>1</v>
      </c>
      <c r="F1249" s="170"/>
      <c r="G1249" s="115" t="s">
        <v>2636</v>
      </c>
      <c r="H1249" s="115">
        <v>1</v>
      </c>
    </row>
    <row r="1250" spans="1:8" s="111" customFormat="1" x14ac:dyDescent="0.2">
      <c r="A1250" s="105"/>
      <c r="B1250" s="112">
        <v>1312</v>
      </c>
      <c r="C1250" s="122"/>
      <c r="D1250" s="114" t="s">
        <v>2629</v>
      </c>
      <c r="E1250" s="136">
        <v>1</v>
      </c>
      <c r="F1250" s="170"/>
      <c r="G1250" s="115" t="s">
        <v>2637</v>
      </c>
      <c r="H1250" s="115">
        <v>1</v>
      </c>
    </row>
    <row r="1251" spans="1:8" s="111" customFormat="1" x14ac:dyDescent="0.2">
      <c r="A1251" s="105"/>
      <c r="B1251" s="112">
        <v>1312</v>
      </c>
      <c r="C1251" s="122"/>
      <c r="D1251" s="114" t="s">
        <v>2630</v>
      </c>
      <c r="E1251" s="136">
        <v>1</v>
      </c>
      <c r="F1251" s="170"/>
      <c r="G1251" s="115" t="s">
        <v>2638</v>
      </c>
      <c r="H1251" s="115">
        <v>1</v>
      </c>
    </row>
    <row r="1252" spans="1:8" s="111" customFormat="1" ht="25.5" x14ac:dyDescent="0.2">
      <c r="A1252" s="105"/>
      <c r="B1252" s="112">
        <v>1312</v>
      </c>
      <c r="C1252" s="122"/>
      <c r="D1252" s="114" t="s">
        <v>2631</v>
      </c>
      <c r="E1252" s="136">
        <v>1</v>
      </c>
      <c r="F1252" s="170"/>
      <c r="G1252" s="115" t="s">
        <v>2639</v>
      </c>
      <c r="H1252" s="115">
        <v>1</v>
      </c>
    </row>
    <row r="1253" spans="1:8" s="111" customFormat="1" ht="25.5" x14ac:dyDescent="0.2">
      <c r="A1253" s="105"/>
      <c r="B1253" s="112">
        <v>1312</v>
      </c>
      <c r="C1253" s="122"/>
      <c r="D1253" s="114" t="s">
        <v>2632</v>
      </c>
      <c r="E1253" s="136">
        <v>1</v>
      </c>
      <c r="F1253" s="170"/>
      <c r="G1253" s="115" t="s">
        <v>2640</v>
      </c>
      <c r="H1253" s="115">
        <v>1</v>
      </c>
    </row>
    <row r="1254" spans="1:8" s="111" customFormat="1" ht="25.5" x14ac:dyDescent="0.2">
      <c r="A1254" s="105"/>
      <c r="B1254" s="112">
        <v>1312</v>
      </c>
      <c r="C1254" s="122"/>
      <c r="D1254" s="114" t="s">
        <v>2633</v>
      </c>
      <c r="E1254" s="136">
        <v>1</v>
      </c>
      <c r="F1254" s="170"/>
      <c r="G1254" s="115" t="s">
        <v>2641</v>
      </c>
      <c r="H1254" s="115">
        <v>1</v>
      </c>
    </row>
    <row r="1255" spans="1:8" s="111" customFormat="1" x14ac:dyDescent="0.2">
      <c r="A1255" s="105"/>
      <c r="B1255" s="112">
        <v>1312</v>
      </c>
      <c r="C1255" s="122"/>
      <c r="D1255" s="114" t="s">
        <v>2634</v>
      </c>
      <c r="E1255" s="136">
        <v>1</v>
      </c>
      <c r="F1255" s="170"/>
      <c r="G1255" s="115" t="s">
        <v>2643</v>
      </c>
      <c r="H1255" s="115">
        <v>1</v>
      </c>
    </row>
    <row r="1256" spans="1:8" s="111" customFormat="1" ht="25.5" x14ac:dyDescent="0.2">
      <c r="A1256" s="105"/>
      <c r="B1256" s="112">
        <v>1312</v>
      </c>
      <c r="C1256" s="122"/>
      <c r="D1256" s="114" t="s">
        <v>2635</v>
      </c>
      <c r="E1256" s="136">
        <v>1</v>
      </c>
      <c r="F1256" s="170"/>
      <c r="G1256" s="115" t="s">
        <v>2644</v>
      </c>
      <c r="H1256" s="115">
        <v>1</v>
      </c>
    </row>
    <row r="1257" spans="1:8" s="111" customFormat="1" x14ac:dyDescent="0.2">
      <c r="A1257" s="105"/>
      <c r="B1257" s="112">
        <v>1312</v>
      </c>
      <c r="C1257" s="122"/>
      <c r="D1257" s="114" t="s">
        <v>2636</v>
      </c>
      <c r="E1257" s="136">
        <v>1</v>
      </c>
      <c r="F1257" s="170"/>
      <c r="G1257" s="115" t="s">
        <v>2645</v>
      </c>
      <c r="H1257" s="115">
        <v>1</v>
      </c>
    </row>
    <row r="1258" spans="1:8" s="111" customFormat="1" x14ac:dyDescent="0.2">
      <c r="A1258" s="105"/>
      <c r="B1258" s="112">
        <v>1312</v>
      </c>
      <c r="C1258" s="122"/>
      <c r="D1258" s="114" t="s">
        <v>2637</v>
      </c>
      <c r="E1258" s="136">
        <v>1</v>
      </c>
      <c r="F1258" s="170"/>
      <c r="G1258" s="115" t="s">
        <v>2646</v>
      </c>
      <c r="H1258" s="115">
        <v>1</v>
      </c>
    </row>
    <row r="1259" spans="1:8" s="111" customFormat="1" ht="25.5" x14ac:dyDescent="0.2">
      <c r="A1259" s="105"/>
      <c r="B1259" s="112">
        <v>1312</v>
      </c>
      <c r="C1259" s="122"/>
      <c r="D1259" s="114" t="s">
        <v>2638</v>
      </c>
      <c r="E1259" s="136">
        <v>1</v>
      </c>
      <c r="F1259" s="170"/>
      <c r="G1259" s="115" t="s">
        <v>2647</v>
      </c>
      <c r="H1259" s="115">
        <v>1</v>
      </c>
    </row>
    <row r="1260" spans="1:8" s="111" customFormat="1" x14ac:dyDescent="0.2">
      <c r="A1260" s="105"/>
      <c r="B1260" s="112">
        <v>1312</v>
      </c>
      <c r="C1260" s="122"/>
      <c r="D1260" s="114" t="s">
        <v>2639</v>
      </c>
      <c r="E1260" s="136">
        <v>1</v>
      </c>
      <c r="F1260" s="170"/>
      <c r="G1260" s="115" t="s">
        <v>2648</v>
      </c>
      <c r="H1260" s="115">
        <v>1</v>
      </c>
    </row>
    <row r="1261" spans="1:8" s="111" customFormat="1" ht="25.5" x14ac:dyDescent="0.2">
      <c r="A1261" s="105"/>
      <c r="B1261" s="112">
        <v>1312</v>
      </c>
      <c r="C1261" s="122"/>
      <c r="D1261" s="114" t="s">
        <v>2640</v>
      </c>
      <c r="E1261" s="136">
        <v>1</v>
      </c>
      <c r="F1261" s="170"/>
      <c r="G1261" s="115" t="s">
        <v>2649</v>
      </c>
      <c r="H1261" s="115">
        <v>1</v>
      </c>
    </row>
    <row r="1262" spans="1:8" s="111" customFormat="1" x14ac:dyDescent="0.2">
      <c r="A1262" s="105"/>
      <c r="B1262" s="112">
        <v>1312</v>
      </c>
      <c r="C1262" s="122"/>
      <c r="D1262" s="114" t="s">
        <v>2641</v>
      </c>
      <c r="E1262" s="136">
        <v>1</v>
      </c>
      <c r="F1262" s="170"/>
      <c r="G1262" s="115" t="s">
        <v>2650</v>
      </c>
      <c r="H1262" s="115">
        <v>1</v>
      </c>
    </row>
    <row r="1263" spans="1:8" s="111" customFormat="1" x14ac:dyDescent="0.2">
      <c r="A1263" s="105"/>
      <c r="B1263" s="112">
        <v>1312</v>
      </c>
      <c r="C1263" s="122"/>
      <c r="D1263" s="114" t="s">
        <v>2642</v>
      </c>
      <c r="E1263" s="136">
        <v>1</v>
      </c>
      <c r="F1263" s="170"/>
      <c r="G1263" s="115" t="s">
        <v>2651</v>
      </c>
      <c r="H1263" s="115">
        <v>1</v>
      </c>
    </row>
    <row r="1264" spans="1:8" s="111" customFormat="1" x14ac:dyDescent="0.2">
      <c r="A1264" s="105"/>
      <c r="B1264" s="112">
        <v>1312</v>
      </c>
      <c r="C1264" s="122"/>
      <c r="D1264" s="114" t="s">
        <v>2643</v>
      </c>
      <c r="E1264" s="136">
        <v>1</v>
      </c>
      <c r="F1264" s="170"/>
      <c r="G1264" s="115" t="s">
        <v>2652</v>
      </c>
      <c r="H1264" s="115">
        <v>1</v>
      </c>
    </row>
    <row r="1265" spans="1:8" s="111" customFormat="1" ht="25.5" x14ac:dyDescent="0.2">
      <c r="A1265" s="105"/>
      <c r="B1265" s="112">
        <v>1312</v>
      </c>
      <c r="C1265" s="122"/>
      <c r="D1265" s="114" t="s">
        <v>2644</v>
      </c>
      <c r="E1265" s="136">
        <v>1</v>
      </c>
      <c r="F1265" s="170"/>
      <c r="G1265" s="115" t="s">
        <v>2653</v>
      </c>
      <c r="H1265" s="115">
        <v>1</v>
      </c>
    </row>
    <row r="1266" spans="1:8" s="111" customFormat="1" x14ac:dyDescent="0.2">
      <c r="A1266" s="105"/>
      <c r="B1266" s="112">
        <v>1312</v>
      </c>
      <c r="C1266" s="122"/>
      <c r="D1266" s="114" t="s">
        <v>2645</v>
      </c>
      <c r="E1266" s="136">
        <v>1</v>
      </c>
      <c r="F1266" s="170"/>
      <c r="G1266" s="115" t="s">
        <v>2654</v>
      </c>
      <c r="H1266" s="115">
        <v>1</v>
      </c>
    </row>
    <row r="1267" spans="1:8" s="111" customFormat="1" x14ac:dyDescent="0.2">
      <c r="A1267" s="105"/>
      <c r="B1267" s="112">
        <v>1312</v>
      </c>
      <c r="C1267" s="122"/>
      <c r="D1267" s="114" t="s">
        <v>2646</v>
      </c>
      <c r="E1267" s="136">
        <v>1</v>
      </c>
      <c r="F1267" s="170"/>
      <c r="G1267" s="115"/>
      <c r="H1267" s="115"/>
    </row>
    <row r="1268" spans="1:8" s="111" customFormat="1" ht="25.5" x14ac:dyDescent="0.2">
      <c r="A1268" s="105"/>
      <c r="B1268" s="112">
        <v>1312</v>
      </c>
      <c r="C1268" s="122"/>
      <c r="D1268" s="114" t="s">
        <v>2647</v>
      </c>
      <c r="E1268" s="136">
        <v>1</v>
      </c>
      <c r="F1268" s="170"/>
      <c r="G1268" s="115"/>
      <c r="H1268" s="115"/>
    </row>
    <row r="1269" spans="1:8" s="111" customFormat="1" x14ac:dyDescent="0.2">
      <c r="A1269" s="105"/>
      <c r="B1269" s="112">
        <v>1312</v>
      </c>
      <c r="C1269" s="122"/>
      <c r="D1269" s="114" t="s">
        <v>2648</v>
      </c>
      <c r="E1269" s="136">
        <v>1</v>
      </c>
      <c r="F1269" s="170"/>
      <c r="G1269" s="115"/>
      <c r="H1269" s="115"/>
    </row>
    <row r="1270" spans="1:8" s="111" customFormat="1" ht="25.5" x14ac:dyDescent="0.2">
      <c r="A1270" s="105"/>
      <c r="B1270" s="112">
        <v>1312</v>
      </c>
      <c r="C1270" s="122"/>
      <c r="D1270" s="114" t="s">
        <v>2649</v>
      </c>
      <c r="E1270" s="136">
        <v>1</v>
      </c>
      <c r="F1270" s="170"/>
      <c r="G1270" s="115"/>
      <c r="H1270" s="115"/>
    </row>
    <row r="1271" spans="1:8" s="111" customFormat="1" x14ac:dyDescent="0.2">
      <c r="A1271" s="105"/>
      <c r="B1271" s="112">
        <v>1312</v>
      </c>
      <c r="C1271" s="122"/>
      <c r="D1271" s="114" t="s">
        <v>2650</v>
      </c>
      <c r="E1271" s="136">
        <v>1</v>
      </c>
      <c r="F1271" s="170"/>
      <c r="G1271" s="115"/>
      <c r="H1271" s="115"/>
    </row>
    <row r="1272" spans="1:8" s="111" customFormat="1" x14ac:dyDescent="0.2">
      <c r="A1272" s="105"/>
      <c r="B1272" s="112">
        <v>1312</v>
      </c>
      <c r="C1272" s="122"/>
      <c r="D1272" s="114" t="s">
        <v>2651</v>
      </c>
      <c r="E1272" s="136">
        <v>1</v>
      </c>
      <c r="F1272" s="170"/>
      <c r="G1272" s="115"/>
      <c r="H1272" s="115"/>
    </row>
    <row r="1273" spans="1:8" s="111" customFormat="1" x14ac:dyDescent="0.2">
      <c r="A1273" s="105"/>
      <c r="B1273" s="112">
        <v>1312</v>
      </c>
      <c r="C1273" s="122"/>
      <c r="D1273" s="114" t="s">
        <v>2652</v>
      </c>
      <c r="E1273" s="136">
        <v>1</v>
      </c>
      <c r="F1273" s="170"/>
      <c r="G1273" s="115"/>
      <c r="H1273" s="115"/>
    </row>
    <row r="1274" spans="1:8" s="111" customFormat="1" x14ac:dyDescent="0.2">
      <c r="A1274" s="105"/>
      <c r="B1274" s="112">
        <v>1312</v>
      </c>
      <c r="C1274" s="122"/>
      <c r="D1274" s="114" t="s">
        <v>2653</v>
      </c>
      <c r="E1274" s="136">
        <v>1</v>
      </c>
      <c r="F1274" s="170"/>
      <c r="G1274" s="115"/>
      <c r="H1274" s="115"/>
    </row>
    <row r="1275" spans="1:8" s="143" customFormat="1" ht="13.5" thickBot="1" x14ac:dyDescent="0.25">
      <c r="A1275" s="138"/>
      <c r="B1275" s="158">
        <v>1312</v>
      </c>
      <c r="C1275" s="159"/>
      <c r="D1275" s="160" t="s">
        <v>2654</v>
      </c>
      <c r="E1275" s="164">
        <v>1</v>
      </c>
      <c r="F1275" s="172"/>
      <c r="G1275" s="161"/>
      <c r="H1275" s="161"/>
    </row>
    <row r="1276" spans="1:8" s="111" customFormat="1" x14ac:dyDescent="0.2">
      <c r="A1276" s="133"/>
      <c r="B1276" s="122"/>
      <c r="C1276" s="122"/>
      <c r="D1276" s="136"/>
      <c r="E1276" s="136"/>
      <c r="F1276" s="136"/>
      <c r="G1276" s="136"/>
      <c r="H1276" s="136"/>
    </row>
    <row r="1277" spans="1:8" s="111" customFormat="1" ht="27" customHeight="1" x14ac:dyDescent="0.2">
      <c r="A1277" s="177" t="s">
        <v>24</v>
      </c>
      <c r="B1277" s="177"/>
      <c r="C1277" s="177"/>
      <c r="D1277" s="177"/>
      <c r="E1277" s="177"/>
      <c r="F1277" s="177"/>
      <c r="G1277" s="177"/>
      <c r="H1277" s="177"/>
    </row>
    <row r="1278" spans="1:8" x14ac:dyDescent="0.2">
      <c r="A1278" s="1" t="s">
        <v>25</v>
      </c>
      <c r="F1278" s="4"/>
      <c r="G1278" s="5"/>
      <c r="H1278" s="25"/>
    </row>
    <row r="1279" spans="1:8" x14ac:dyDescent="0.2">
      <c r="A1279" s="1" t="s">
        <v>23</v>
      </c>
      <c r="F1279" s="4"/>
    </row>
    <row r="1280" spans="1:8" x14ac:dyDescent="0.2">
      <c r="A1280" s="1" t="s">
        <v>21</v>
      </c>
      <c r="F1280" s="4"/>
    </row>
    <row r="1281" spans="5:8" x14ac:dyDescent="0.2">
      <c r="E1281" s="98">
        <f>E6+E673+E818+E1021+E1067</f>
        <v>1281</v>
      </c>
      <c r="F1281" s="98"/>
      <c r="G1281" s="98"/>
      <c r="H1281" s="98">
        <f>H6+H673+H818+H1021+H1067</f>
        <v>1256</v>
      </c>
    </row>
    <row r="1282" spans="5:8" x14ac:dyDescent="0.2">
      <c r="F1282" s="4"/>
    </row>
    <row r="1283" spans="5:8" x14ac:dyDescent="0.2">
      <c r="F1283" s="4"/>
    </row>
    <row r="1284" spans="5:8" x14ac:dyDescent="0.2">
      <c r="F1284" s="4"/>
    </row>
    <row r="1285" spans="5:8" x14ac:dyDescent="0.2">
      <c r="F1285" s="4"/>
    </row>
    <row r="1286" spans="5:8" x14ac:dyDescent="0.2">
      <c r="F1286" s="4"/>
    </row>
    <row r="1287" spans="5:8" x14ac:dyDescent="0.2">
      <c r="F1287" s="4"/>
    </row>
    <row r="1288" spans="5:8" x14ac:dyDescent="0.2">
      <c r="F1288" s="4"/>
    </row>
    <row r="1289" spans="5:8" x14ac:dyDescent="0.2">
      <c r="F1289" s="4"/>
    </row>
    <row r="1290" spans="5:8" x14ac:dyDescent="0.2">
      <c r="F1290" s="4"/>
    </row>
    <row r="1291" spans="5:8" x14ac:dyDescent="0.2">
      <c r="F1291" s="4"/>
    </row>
    <row r="1292" spans="5:8" x14ac:dyDescent="0.2">
      <c r="F1292" s="4"/>
    </row>
    <row r="1293" spans="5:8" x14ac:dyDescent="0.2">
      <c r="F1293" s="4"/>
    </row>
    <row r="1294" spans="5:8" x14ac:dyDescent="0.2">
      <c r="F1294" s="4"/>
    </row>
    <row r="1295" spans="5:8" x14ac:dyDescent="0.2">
      <c r="F1295" s="4"/>
    </row>
    <row r="1296" spans="5:8" x14ac:dyDescent="0.2">
      <c r="F1296" s="4"/>
    </row>
    <row r="1297" spans="6:6" x14ac:dyDescent="0.2">
      <c r="F1297" s="4"/>
    </row>
    <row r="1298" spans="6:6" x14ac:dyDescent="0.2">
      <c r="F1298" s="4"/>
    </row>
    <row r="1299" spans="6:6" x14ac:dyDescent="0.2">
      <c r="F1299" s="4"/>
    </row>
    <row r="1300" spans="6:6" x14ac:dyDescent="0.2">
      <c r="F1300" s="4"/>
    </row>
    <row r="1301" spans="6:6" x14ac:dyDescent="0.2">
      <c r="F1301" s="4"/>
    </row>
    <row r="1302" spans="6:6" x14ac:dyDescent="0.2">
      <c r="F1302" s="4"/>
    </row>
    <row r="1303" spans="6:6" x14ac:dyDescent="0.2">
      <c r="F1303" s="4"/>
    </row>
    <row r="1304" spans="6:6" x14ac:dyDescent="0.2">
      <c r="F1304" s="4"/>
    </row>
    <row r="1305" spans="6:6" x14ac:dyDescent="0.2">
      <c r="F1305" s="4"/>
    </row>
    <row r="1306" spans="6:6" x14ac:dyDescent="0.2">
      <c r="F1306" s="4"/>
    </row>
    <row r="1307" spans="6:6" x14ac:dyDescent="0.2">
      <c r="F1307" s="4"/>
    </row>
    <row r="1308" spans="6:6" x14ac:dyDescent="0.2">
      <c r="F1308" s="4"/>
    </row>
    <row r="1309" spans="6:6" x14ac:dyDescent="0.2">
      <c r="F1309" s="4"/>
    </row>
    <row r="1310" spans="6:6" x14ac:dyDescent="0.2">
      <c r="F1310" s="4"/>
    </row>
    <row r="1311" spans="6:6" x14ac:dyDescent="0.2">
      <c r="F1311" s="4"/>
    </row>
    <row r="1312" spans="6:6" x14ac:dyDescent="0.2">
      <c r="F1312" s="4"/>
    </row>
    <row r="1313" spans="6:6" x14ac:dyDescent="0.2">
      <c r="F1313" s="4"/>
    </row>
    <row r="1314" spans="6:6" x14ac:dyDescent="0.2">
      <c r="F1314" s="4"/>
    </row>
    <row r="1315" spans="6:6" x14ac:dyDescent="0.2">
      <c r="F1315" s="4"/>
    </row>
    <row r="1316" spans="6:6" x14ac:dyDescent="0.2">
      <c r="F1316" s="4"/>
    </row>
    <row r="1317" spans="6:6" x14ac:dyDescent="0.2">
      <c r="F1317" s="4"/>
    </row>
    <row r="1318" spans="6:6" x14ac:dyDescent="0.2">
      <c r="F1318" s="4"/>
    </row>
    <row r="1319" spans="6:6" x14ac:dyDescent="0.2">
      <c r="F1319" s="4"/>
    </row>
    <row r="1320" spans="6:6" x14ac:dyDescent="0.2">
      <c r="F1320" s="4"/>
    </row>
    <row r="1321" spans="6:6" x14ac:dyDescent="0.2">
      <c r="F1321" s="4"/>
    </row>
    <row r="1322" spans="6:6" x14ac:dyDescent="0.2">
      <c r="F1322" s="4"/>
    </row>
    <row r="1323" spans="6:6" x14ac:dyDescent="0.2">
      <c r="F1323" s="4"/>
    </row>
    <row r="1324" spans="6:6" x14ac:dyDescent="0.2">
      <c r="F1324" s="4"/>
    </row>
    <row r="1325" spans="6:6" x14ac:dyDescent="0.2">
      <c r="F1325" s="4"/>
    </row>
    <row r="1326" spans="6:6" x14ac:dyDescent="0.2">
      <c r="F1326" s="4"/>
    </row>
    <row r="1327" spans="6:6" x14ac:dyDescent="0.2">
      <c r="F1327" s="4"/>
    </row>
    <row r="1328" spans="6:6" x14ac:dyDescent="0.2">
      <c r="F1328" s="4"/>
    </row>
    <row r="1329" spans="6:6" x14ac:dyDescent="0.2">
      <c r="F1329" s="4"/>
    </row>
    <row r="1330" spans="6:6" x14ac:dyDescent="0.2">
      <c r="F1330" s="4"/>
    </row>
    <row r="1331" spans="6:6" x14ac:dyDescent="0.2">
      <c r="F1331" s="4"/>
    </row>
    <row r="1332" spans="6:6" x14ac:dyDescent="0.2">
      <c r="F1332" s="4"/>
    </row>
    <row r="1333" spans="6:6" x14ac:dyDescent="0.2">
      <c r="F1333" s="4"/>
    </row>
    <row r="1334" spans="6:6" x14ac:dyDescent="0.2">
      <c r="F1334" s="4"/>
    </row>
    <row r="1335" spans="6:6" x14ac:dyDescent="0.2">
      <c r="F1335" s="4"/>
    </row>
    <row r="1336" spans="6:6" x14ac:dyDescent="0.2">
      <c r="F1336" s="4"/>
    </row>
    <row r="1337" spans="6:6" x14ac:dyDescent="0.2">
      <c r="F1337" s="4"/>
    </row>
    <row r="1338" spans="6:6" x14ac:dyDescent="0.2">
      <c r="F1338" s="4"/>
    </row>
    <row r="1339" spans="6:6" x14ac:dyDescent="0.2">
      <c r="F1339" s="4"/>
    </row>
    <row r="1340" spans="6:6" x14ac:dyDescent="0.2">
      <c r="F1340" s="4"/>
    </row>
    <row r="1341" spans="6:6" x14ac:dyDescent="0.2">
      <c r="F1341" s="4"/>
    </row>
    <row r="1342" spans="6:6" x14ac:dyDescent="0.2">
      <c r="F1342" s="4"/>
    </row>
    <row r="1343" spans="6:6" x14ac:dyDescent="0.2">
      <c r="F1343" s="4"/>
    </row>
    <row r="1344" spans="6:6" x14ac:dyDescent="0.2">
      <c r="F1344" s="4"/>
    </row>
    <row r="1345" spans="6:6" x14ac:dyDescent="0.2">
      <c r="F1345" s="4"/>
    </row>
    <row r="1346" spans="6:6" x14ac:dyDescent="0.2">
      <c r="F1346" s="4"/>
    </row>
    <row r="1347" spans="6:6" x14ac:dyDescent="0.2">
      <c r="F1347" s="4"/>
    </row>
    <row r="1348" spans="6:6" x14ac:dyDescent="0.2">
      <c r="F1348" s="4"/>
    </row>
    <row r="1349" spans="6:6" x14ac:dyDescent="0.2">
      <c r="F1349" s="4"/>
    </row>
    <row r="1350" spans="6:6" x14ac:dyDescent="0.2">
      <c r="F1350" s="4"/>
    </row>
    <row r="1351" spans="6:6" x14ac:dyDescent="0.2">
      <c r="F1351" s="4"/>
    </row>
    <row r="1352" spans="6:6" x14ac:dyDescent="0.2">
      <c r="F1352" s="4"/>
    </row>
    <row r="1353" spans="6:6" x14ac:dyDescent="0.2">
      <c r="F1353" s="4"/>
    </row>
    <row r="1354" spans="6:6" x14ac:dyDescent="0.2">
      <c r="F1354" s="4"/>
    </row>
    <row r="1355" spans="6:6" x14ac:dyDescent="0.2">
      <c r="F1355" s="4"/>
    </row>
    <row r="1356" spans="6:6" x14ac:dyDescent="0.2">
      <c r="F1356" s="4"/>
    </row>
    <row r="1357" spans="6:6" x14ac:dyDescent="0.2">
      <c r="F1357" s="4"/>
    </row>
    <row r="1358" spans="6:6" x14ac:dyDescent="0.2">
      <c r="F1358" s="4"/>
    </row>
    <row r="1359" spans="6:6" x14ac:dyDescent="0.2">
      <c r="F1359" s="4"/>
    </row>
    <row r="1360" spans="6:6" x14ac:dyDescent="0.2">
      <c r="F1360" s="4"/>
    </row>
    <row r="1361" spans="6:6" x14ac:dyDescent="0.2">
      <c r="F1361" s="4"/>
    </row>
    <row r="1362" spans="6:6" x14ac:dyDescent="0.2">
      <c r="F1362" s="4"/>
    </row>
    <row r="1363" spans="6:6" x14ac:dyDescent="0.2">
      <c r="F1363" s="4"/>
    </row>
    <row r="1364" spans="6:6" x14ac:dyDescent="0.2">
      <c r="F1364" s="4"/>
    </row>
    <row r="1365" spans="6:6" x14ac:dyDescent="0.2">
      <c r="F1365" s="4"/>
    </row>
    <row r="1366" spans="6:6" x14ac:dyDescent="0.2">
      <c r="F1366" s="4"/>
    </row>
    <row r="1367" spans="6:6" x14ac:dyDescent="0.2">
      <c r="F1367" s="4"/>
    </row>
    <row r="1368" spans="6:6" x14ac:dyDescent="0.2">
      <c r="F1368" s="4"/>
    </row>
    <row r="1369" spans="6:6" x14ac:dyDescent="0.2">
      <c r="F1369" s="4"/>
    </row>
    <row r="1370" spans="6:6" x14ac:dyDescent="0.2">
      <c r="F1370" s="4"/>
    </row>
    <row r="1371" spans="6:6" x14ac:dyDescent="0.2">
      <c r="F1371" s="4"/>
    </row>
    <row r="1372" spans="6:6" x14ac:dyDescent="0.2">
      <c r="F1372" s="4"/>
    </row>
    <row r="1373" spans="6:6" x14ac:dyDescent="0.2">
      <c r="F1373" s="4"/>
    </row>
    <row r="1374" spans="6:6" x14ac:dyDescent="0.2">
      <c r="F1374" s="4"/>
    </row>
    <row r="1375" spans="6:6" x14ac:dyDescent="0.2">
      <c r="F1375" s="4"/>
    </row>
    <row r="1376" spans="6:6" x14ac:dyDescent="0.2">
      <c r="F1376" s="4"/>
    </row>
    <row r="1377" spans="6:6" x14ac:dyDescent="0.2">
      <c r="F1377" s="4"/>
    </row>
    <row r="1378" spans="6:6" x14ac:dyDescent="0.2">
      <c r="F1378" s="4"/>
    </row>
    <row r="1379" spans="6:6" x14ac:dyDescent="0.2">
      <c r="F1379" s="4"/>
    </row>
    <row r="1380" spans="6:6" x14ac:dyDescent="0.2">
      <c r="F1380" s="4"/>
    </row>
    <row r="1381" spans="6:6" x14ac:dyDescent="0.2">
      <c r="F1381" s="4"/>
    </row>
    <row r="1382" spans="6:6" x14ac:dyDescent="0.2">
      <c r="F1382" s="4"/>
    </row>
    <row r="1383" spans="6:6" x14ac:dyDescent="0.2">
      <c r="F1383" s="4"/>
    </row>
    <row r="1384" spans="6:6" x14ac:dyDescent="0.2">
      <c r="F1384" s="4"/>
    </row>
    <row r="1385" spans="6:6" x14ac:dyDescent="0.2">
      <c r="F1385" s="4"/>
    </row>
    <row r="1386" spans="6:6" x14ac:dyDescent="0.2">
      <c r="F1386" s="4"/>
    </row>
    <row r="1387" spans="6:6" x14ac:dyDescent="0.2">
      <c r="F1387" s="4"/>
    </row>
    <row r="1388" spans="6:6" x14ac:dyDescent="0.2">
      <c r="F1388" s="4"/>
    </row>
    <row r="1389" spans="6:6" x14ac:dyDescent="0.2">
      <c r="F1389" s="4"/>
    </row>
    <row r="1390" spans="6:6" x14ac:dyDescent="0.2">
      <c r="F1390" s="4"/>
    </row>
    <row r="1391" spans="6:6" x14ac:dyDescent="0.2">
      <c r="F1391" s="4"/>
    </row>
    <row r="1392" spans="6:6" x14ac:dyDescent="0.2">
      <c r="F1392" s="4"/>
    </row>
    <row r="1393" spans="6:6" x14ac:dyDescent="0.2">
      <c r="F1393" s="4"/>
    </row>
    <row r="1394" spans="6:6" x14ac:dyDescent="0.2">
      <c r="F1394" s="4"/>
    </row>
    <row r="1395" spans="6:6" x14ac:dyDescent="0.2">
      <c r="F1395" s="4"/>
    </row>
    <row r="1396" spans="6:6" x14ac:dyDescent="0.2">
      <c r="F1396" s="4"/>
    </row>
    <row r="1397" spans="6:6" x14ac:dyDescent="0.2">
      <c r="F1397" s="4"/>
    </row>
    <row r="1398" spans="6:6" x14ac:dyDescent="0.2">
      <c r="F1398" s="4"/>
    </row>
    <row r="1399" spans="6:6" x14ac:dyDescent="0.2">
      <c r="F1399" s="4"/>
    </row>
    <row r="1400" spans="6:6" x14ac:dyDescent="0.2">
      <c r="F1400" s="4"/>
    </row>
    <row r="1401" spans="6:6" x14ac:dyDescent="0.2">
      <c r="F1401" s="4"/>
    </row>
    <row r="1402" spans="6:6" x14ac:dyDescent="0.2">
      <c r="F1402" s="4"/>
    </row>
    <row r="1403" spans="6:6" x14ac:dyDescent="0.2">
      <c r="F1403" s="4"/>
    </row>
    <row r="1404" spans="6:6" x14ac:dyDescent="0.2">
      <c r="F1404" s="4"/>
    </row>
    <row r="1405" spans="6:6" x14ac:dyDescent="0.2">
      <c r="F1405" s="4"/>
    </row>
    <row r="1406" spans="6:6" x14ac:dyDescent="0.2">
      <c r="F1406" s="4"/>
    </row>
    <row r="1407" spans="6:6" x14ac:dyDescent="0.2">
      <c r="F1407" s="4"/>
    </row>
    <row r="1408" spans="6:6" x14ac:dyDescent="0.2">
      <c r="F1408" s="4"/>
    </row>
    <row r="1409" spans="6:6" x14ac:dyDescent="0.2">
      <c r="F1409" s="4"/>
    </row>
    <row r="1410" spans="6:6" x14ac:dyDescent="0.2">
      <c r="F1410" s="4"/>
    </row>
    <row r="1411" spans="6:6" x14ac:dyDescent="0.2">
      <c r="F1411" s="4"/>
    </row>
    <row r="1412" spans="6:6" x14ac:dyDescent="0.2">
      <c r="F1412" s="4"/>
    </row>
    <row r="1413" spans="6:6" x14ac:dyDescent="0.2">
      <c r="F1413" s="4"/>
    </row>
    <row r="1414" spans="6:6" x14ac:dyDescent="0.2">
      <c r="F1414" s="4"/>
    </row>
    <row r="1415" spans="6:6" x14ac:dyDescent="0.2">
      <c r="F1415" s="4"/>
    </row>
    <row r="1416" spans="6:6" x14ac:dyDescent="0.2">
      <c r="F1416" s="4"/>
    </row>
    <row r="1417" spans="6:6" x14ac:dyDescent="0.2">
      <c r="F1417" s="4"/>
    </row>
    <row r="1418" spans="6:6" x14ac:dyDescent="0.2">
      <c r="F1418" s="4"/>
    </row>
    <row r="1419" spans="6:6" x14ac:dyDescent="0.2">
      <c r="F1419" s="4"/>
    </row>
    <row r="1420" spans="6:6" x14ac:dyDescent="0.2">
      <c r="F1420" s="4"/>
    </row>
    <row r="1421" spans="6:6" x14ac:dyDescent="0.2">
      <c r="F1421" s="4"/>
    </row>
    <row r="1422" spans="6:6" x14ac:dyDescent="0.2">
      <c r="F1422" s="4"/>
    </row>
    <row r="1423" spans="6:6" x14ac:dyDescent="0.2">
      <c r="F1423" s="4"/>
    </row>
    <row r="1424" spans="6:6" x14ac:dyDescent="0.2">
      <c r="F1424" s="4"/>
    </row>
    <row r="1425" spans="6:6" x14ac:dyDescent="0.2">
      <c r="F1425" s="4"/>
    </row>
    <row r="1426" spans="6:6" x14ac:dyDescent="0.2">
      <c r="F1426" s="4"/>
    </row>
    <row r="1427" spans="6:6" x14ac:dyDescent="0.2">
      <c r="F1427" s="4"/>
    </row>
    <row r="1428" spans="6:6" x14ac:dyDescent="0.2">
      <c r="F1428" s="4"/>
    </row>
    <row r="1429" spans="6:6" x14ac:dyDescent="0.2">
      <c r="F1429" s="4"/>
    </row>
    <row r="1430" spans="6:6" x14ac:dyDescent="0.2">
      <c r="F1430" s="4"/>
    </row>
    <row r="1431" spans="6:6" x14ac:dyDescent="0.2">
      <c r="F1431" s="4"/>
    </row>
    <row r="1432" spans="6:6" x14ac:dyDescent="0.2">
      <c r="F1432" s="4"/>
    </row>
    <row r="1433" spans="6:6" x14ac:dyDescent="0.2">
      <c r="F1433" s="4"/>
    </row>
    <row r="1434" spans="6:6" x14ac:dyDescent="0.2">
      <c r="F1434" s="4"/>
    </row>
    <row r="1435" spans="6:6" x14ac:dyDescent="0.2">
      <c r="F1435" s="4"/>
    </row>
    <row r="1436" spans="6:6" x14ac:dyDescent="0.2">
      <c r="F1436" s="4"/>
    </row>
    <row r="1437" spans="6:6" x14ac:dyDescent="0.2">
      <c r="F1437" s="4"/>
    </row>
    <row r="1438" spans="6:6" x14ac:dyDescent="0.2">
      <c r="F1438" s="4"/>
    </row>
    <row r="1439" spans="6:6" x14ac:dyDescent="0.2">
      <c r="F1439" s="4"/>
    </row>
    <row r="1440" spans="6:6" x14ac:dyDescent="0.2">
      <c r="F1440" s="4"/>
    </row>
    <row r="1441" spans="6:6" x14ac:dyDescent="0.2">
      <c r="F1441" s="4"/>
    </row>
    <row r="1442" spans="6:6" x14ac:dyDescent="0.2">
      <c r="F1442" s="4"/>
    </row>
    <row r="1443" spans="6:6" x14ac:dyDescent="0.2">
      <c r="F1443" s="4"/>
    </row>
    <row r="1444" spans="6:6" x14ac:dyDescent="0.2">
      <c r="F1444" s="4"/>
    </row>
    <row r="1445" spans="6:6" x14ac:dyDescent="0.2">
      <c r="F1445" s="4"/>
    </row>
    <row r="1446" spans="6:6" x14ac:dyDescent="0.2">
      <c r="F1446" s="4"/>
    </row>
    <row r="1447" spans="6:6" x14ac:dyDescent="0.2">
      <c r="F1447" s="4"/>
    </row>
    <row r="1448" spans="6:6" x14ac:dyDescent="0.2">
      <c r="F1448" s="4"/>
    </row>
    <row r="1449" spans="6:6" x14ac:dyDescent="0.2">
      <c r="F1449" s="4"/>
    </row>
    <row r="1450" spans="6:6" x14ac:dyDescent="0.2">
      <c r="F1450" s="4"/>
    </row>
    <row r="1451" spans="6:6" x14ac:dyDescent="0.2">
      <c r="F1451" s="4"/>
    </row>
    <row r="1452" spans="6:6" x14ac:dyDescent="0.2">
      <c r="F1452" s="4"/>
    </row>
    <row r="1453" spans="6:6" x14ac:dyDescent="0.2">
      <c r="F1453" s="4"/>
    </row>
    <row r="1454" spans="6:6" x14ac:dyDescent="0.2">
      <c r="F1454" s="4"/>
    </row>
    <row r="1455" spans="6:6" x14ac:dyDescent="0.2">
      <c r="F1455" s="4"/>
    </row>
    <row r="1456" spans="6:6" x14ac:dyDescent="0.2">
      <c r="F1456" s="4"/>
    </row>
    <row r="1457" spans="6:6" x14ac:dyDescent="0.2">
      <c r="F1457" s="4"/>
    </row>
    <row r="1458" spans="6:6" x14ac:dyDescent="0.2">
      <c r="F1458" s="4"/>
    </row>
    <row r="1459" spans="6:6" x14ac:dyDescent="0.2">
      <c r="F1459" s="4"/>
    </row>
    <row r="1460" spans="6:6" x14ac:dyDescent="0.2">
      <c r="F1460" s="4"/>
    </row>
    <row r="1461" spans="6:6" x14ac:dyDescent="0.2">
      <c r="F1461" s="4"/>
    </row>
    <row r="1462" spans="6:6" x14ac:dyDescent="0.2">
      <c r="F1462" s="4"/>
    </row>
    <row r="1463" spans="6:6" x14ac:dyDescent="0.2">
      <c r="F1463" s="4"/>
    </row>
    <row r="1464" spans="6:6" x14ac:dyDescent="0.2">
      <c r="F1464" s="4"/>
    </row>
    <row r="1465" spans="6:6" x14ac:dyDescent="0.2">
      <c r="F1465" s="4"/>
    </row>
    <row r="1466" spans="6:6" x14ac:dyDescent="0.2">
      <c r="F1466" s="4"/>
    </row>
    <row r="1467" spans="6:6" x14ac:dyDescent="0.2">
      <c r="F1467" s="4"/>
    </row>
    <row r="1468" spans="6:6" x14ac:dyDescent="0.2">
      <c r="F1468" s="4"/>
    </row>
    <row r="1469" spans="6:6" x14ac:dyDescent="0.2">
      <c r="F1469" s="4"/>
    </row>
    <row r="1470" spans="6:6" x14ac:dyDescent="0.2">
      <c r="F1470" s="4"/>
    </row>
    <row r="1471" spans="6:6" x14ac:dyDescent="0.2">
      <c r="F1471" s="4"/>
    </row>
    <row r="1472" spans="6:6" x14ac:dyDescent="0.2">
      <c r="F1472" s="4"/>
    </row>
    <row r="1473" spans="6:6" x14ac:dyDescent="0.2">
      <c r="F1473" s="4"/>
    </row>
    <row r="1474" spans="6:6" x14ac:dyDescent="0.2">
      <c r="F1474" s="4"/>
    </row>
    <row r="1475" spans="6:6" x14ac:dyDescent="0.2">
      <c r="F1475" s="4"/>
    </row>
    <row r="1476" spans="6:6" x14ac:dyDescent="0.2">
      <c r="F1476" s="4"/>
    </row>
    <row r="1477" spans="6:6" x14ac:dyDescent="0.2">
      <c r="F1477" s="4"/>
    </row>
    <row r="1478" spans="6:6" x14ac:dyDescent="0.2">
      <c r="F1478" s="4"/>
    </row>
    <row r="1479" spans="6:6" x14ac:dyDescent="0.2">
      <c r="F1479" s="4"/>
    </row>
    <row r="1480" spans="6:6" x14ac:dyDescent="0.2">
      <c r="F1480" s="4"/>
    </row>
    <row r="1481" spans="6:6" x14ac:dyDescent="0.2">
      <c r="F1481" s="4"/>
    </row>
    <row r="1482" spans="6:6" x14ac:dyDescent="0.2">
      <c r="F1482" s="4"/>
    </row>
    <row r="1483" spans="6:6" x14ac:dyDescent="0.2">
      <c r="F1483" s="4"/>
    </row>
    <row r="1484" spans="6:6" x14ac:dyDescent="0.2">
      <c r="F1484" s="4"/>
    </row>
    <row r="1485" spans="6:6" x14ac:dyDescent="0.2">
      <c r="F1485" s="4"/>
    </row>
    <row r="1486" spans="6:6" x14ac:dyDescent="0.2">
      <c r="F1486" s="4"/>
    </row>
    <row r="1487" spans="6:6" x14ac:dyDescent="0.2">
      <c r="F1487" s="4"/>
    </row>
    <row r="1488" spans="6:6" x14ac:dyDescent="0.2">
      <c r="F1488" s="4"/>
    </row>
    <row r="1489" spans="6:6" x14ac:dyDescent="0.2">
      <c r="F1489" s="4"/>
    </row>
    <row r="1490" spans="6:6" x14ac:dyDescent="0.2">
      <c r="F1490" s="4"/>
    </row>
    <row r="1491" spans="6:6" x14ac:dyDescent="0.2">
      <c r="F1491" s="4"/>
    </row>
    <row r="1492" spans="6:6" x14ac:dyDescent="0.2">
      <c r="F1492" s="4"/>
    </row>
    <row r="1493" spans="6:6" x14ac:dyDescent="0.2">
      <c r="F1493" s="4"/>
    </row>
    <row r="1494" spans="6:6" x14ac:dyDescent="0.2">
      <c r="F1494" s="4"/>
    </row>
    <row r="1495" spans="6:6" x14ac:dyDescent="0.2">
      <c r="F1495" s="4"/>
    </row>
    <row r="1496" spans="6:6" x14ac:dyDescent="0.2">
      <c r="F1496" s="4"/>
    </row>
    <row r="1497" spans="6:6" x14ac:dyDescent="0.2">
      <c r="F1497" s="4"/>
    </row>
    <row r="1498" spans="6:6" x14ac:dyDescent="0.2">
      <c r="F1498" s="4"/>
    </row>
    <row r="1499" spans="6:6" x14ac:dyDescent="0.2">
      <c r="F1499" s="4"/>
    </row>
    <row r="1500" spans="6:6" x14ac:dyDescent="0.2">
      <c r="F1500" s="4"/>
    </row>
    <row r="1501" spans="6:6" x14ac:dyDescent="0.2">
      <c r="F1501" s="4"/>
    </row>
    <row r="1502" spans="6:6" x14ac:dyDescent="0.2">
      <c r="F1502" s="4"/>
    </row>
    <row r="1503" spans="6:6" x14ac:dyDescent="0.2">
      <c r="F1503" s="4"/>
    </row>
    <row r="1504" spans="6:6" x14ac:dyDescent="0.2">
      <c r="F1504" s="4"/>
    </row>
    <row r="1505" spans="6:6" x14ac:dyDescent="0.2">
      <c r="F1505" s="4"/>
    </row>
    <row r="1506" spans="6:6" x14ac:dyDescent="0.2">
      <c r="F1506" s="4"/>
    </row>
    <row r="1507" spans="6:6" x14ac:dyDescent="0.2">
      <c r="F1507" s="4"/>
    </row>
    <row r="1508" spans="6:6" x14ac:dyDescent="0.2">
      <c r="F1508" s="4"/>
    </row>
    <row r="1509" spans="6:6" x14ac:dyDescent="0.2">
      <c r="F1509" s="4"/>
    </row>
    <row r="1510" spans="6:6" x14ac:dyDescent="0.2">
      <c r="F1510" s="4"/>
    </row>
    <row r="1511" spans="6:6" x14ac:dyDescent="0.2">
      <c r="F1511" s="4"/>
    </row>
    <row r="1512" spans="6:6" x14ac:dyDescent="0.2">
      <c r="F1512" s="4"/>
    </row>
    <row r="1513" spans="6:6" x14ac:dyDescent="0.2">
      <c r="F1513" s="4"/>
    </row>
    <row r="1514" spans="6:6" x14ac:dyDescent="0.2">
      <c r="F1514" s="4"/>
    </row>
    <row r="1515" spans="6:6" x14ac:dyDescent="0.2">
      <c r="F1515" s="4"/>
    </row>
    <row r="1516" spans="6:6" x14ac:dyDescent="0.2">
      <c r="F1516" s="4"/>
    </row>
    <row r="1517" spans="6:6" x14ac:dyDescent="0.2">
      <c r="F1517" s="4"/>
    </row>
    <row r="1518" spans="6:6" x14ac:dyDescent="0.2">
      <c r="F1518" s="4"/>
    </row>
    <row r="1519" spans="6:6" x14ac:dyDescent="0.2">
      <c r="F1519" s="4"/>
    </row>
    <row r="1520" spans="6:6" x14ac:dyDescent="0.2">
      <c r="F1520" s="4"/>
    </row>
    <row r="1521" spans="6:6" x14ac:dyDescent="0.2">
      <c r="F1521" s="4"/>
    </row>
    <row r="1522" spans="6:6" x14ac:dyDescent="0.2">
      <c r="F1522" s="4"/>
    </row>
    <row r="1523" spans="6:6" x14ac:dyDescent="0.2">
      <c r="F1523" s="4"/>
    </row>
    <row r="1524" spans="6:6" x14ac:dyDescent="0.2">
      <c r="F1524" s="4"/>
    </row>
    <row r="1525" spans="6:6" x14ac:dyDescent="0.2">
      <c r="F1525" s="4"/>
    </row>
    <row r="1526" spans="6:6" x14ac:dyDescent="0.2">
      <c r="F1526" s="4"/>
    </row>
    <row r="1527" spans="6:6" x14ac:dyDescent="0.2">
      <c r="F1527" s="4"/>
    </row>
    <row r="1528" spans="6:6" x14ac:dyDescent="0.2">
      <c r="F1528" s="4"/>
    </row>
    <row r="1529" spans="6:6" x14ac:dyDescent="0.2">
      <c r="F1529" s="4"/>
    </row>
    <row r="1530" spans="6:6" x14ac:dyDescent="0.2">
      <c r="F1530" s="4"/>
    </row>
    <row r="1531" spans="6:6" x14ac:dyDescent="0.2">
      <c r="F1531" s="4"/>
    </row>
    <row r="1532" spans="6:6" x14ac:dyDescent="0.2">
      <c r="F1532" s="4"/>
    </row>
    <row r="1533" spans="6:6" x14ac:dyDescent="0.2">
      <c r="F1533" s="4"/>
    </row>
    <row r="1534" spans="6:6" x14ac:dyDescent="0.2">
      <c r="F1534" s="4"/>
    </row>
    <row r="1535" spans="6:6" x14ac:dyDescent="0.2">
      <c r="F1535" s="4"/>
    </row>
    <row r="1536" spans="6:6" x14ac:dyDescent="0.2">
      <c r="F1536" s="4"/>
    </row>
    <row r="1537" spans="6:6" x14ac:dyDescent="0.2">
      <c r="F1537" s="4"/>
    </row>
    <row r="1538" spans="6:6" x14ac:dyDescent="0.2">
      <c r="F1538" s="4"/>
    </row>
    <row r="1539" spans="6:6" x14ac:dyDescent="0.2">
      <c r="F1539" s="4"/>
    </row>
    <row r="1540" spans="6:6" x14ac:dyDescent="0.2">
      <c r="F1540" s="4"/>
    </row>
    <row r="1541" spans="6:6" x14ac:dyDescent="0.2">
      <c r="F1541" s="4"/>
    </row>
    <row r="1542" spans="6:6" x14ac:dyDescent="0.2">
      <c r="F1542" s="4"/>
    </row>
    <row r="1543" spans="6:6" x14ac:dyDescent="0.2">
      <c r="F1543" s="4"/>
    </row>
    <row r="1544" spans="6:6" x14ac:dyDescent="0.2">
      <c r="F1544" s="4"/>
    </row>
    <row r="1545" spans="6:6" x14ac:dyDescent="0.2">
      <c r="F1545" s="4"/>
    </row>
    <row r="1546" spans="6:6" x14ac:dyDescent="0.2">
      <c r="F1546" s="4"/>
    </row>
    <row r="1547" spans="6:6" x14ac:dyDescent="0.2">
      <c r="F1547" s="4"/>
    </row>
    <row r="1548" spans="6:6" x14ac:dyDescent="0.2">
      <c r="F1548" s="4"/>
    </row>
    <row r="1549" spans="6:6" x14ac:dyDescent="0.2">
      <c r="F1549" s="4"/>
    </row>
    <row r="1550" spans="6:6" x14ac:dyDescent="0.2">
      <c r="F1550" s="4"/>
    </row>
    <row r="1551" spans="6:6" x14ac:dyDescent="0.2">
      <c r="F1551" s="4"/>
    </row>
    <row r="1552" spans="6:6" x14ac:dyDescent="0.2">
      <c r="F1552" s="4"/>
    </row>
    <row r="1553" spans="6:6" x14ac:dyDescent="0.2">
      <c r="F1553" s="4"/>
    </row>
    <row r="1554" spans="6:6" x14ac:dyDescent="0.2">
      <c r="F1554" s="4"/>
    </row>
    <row r="1555" spans="6:6" x14ac:dyDescent="0.2">
      <c r="F1555" s="4"/>
    </row>
    <row r="1556" spans="6:6" x14ac:dyDescent="0.2">
      <c r="F1556" s="4"/>
    </row>
    <row r="1557" spans="6:6" x14ac:dyDescent="0.2">
      <c r="F1557" s="4"/>
    </row>
    <row r="1558" spans="6:6" x14ac:dyDescent="0.2">
      <c r="F1558" s="4"/>
    </row>
    <row r="1559" spans="6:6" x14ac:dyDescent="0.2">
      <c r="F1559" s="4"/>
    </row>
    <row r="1560" spans="6:6" x14ac:dyDescent="0.2">
      <c r="F1560" s="4"/>
    </row>
    <row r="1561" spans="6:6" x14ac:dyDescent="0.2">
      <c r="F1561" s="4"/>
    </row>
    <row r="1562" spans="6:6" x14ac:dyDescent="0.2">
      <c r="F1562" s="4"/>
    </row>
    <row r="1563" spans="6:6" x14ac:dyDescent="0.2">
      <c r="F1563" s="4"/>
    </row>
    <row r="1564" spans="6:6" x14ac:dyDescent="0.2">
      <c r="F1564" s="4"/>
    </row>
    <row r="1565" spans="6:6" x14ac:dyDescent="0.2">
      <c r="F1565" s="4"/>
    </row>
    <row r="1566" spans="6:6" x14ac:dyDescent="0.2">
      <c r="F1566" s="4"/>
    </row>
    <row r="1567" spans="6:6" x14ac:dyDescent="0.2">
      <c r="F1567" s="4"/>
    </row>
    <row r="1568" spans="6:6" x14ac:dyDescent="0.2">
      <c r="F1568" s="4"/>
    </row>
    <row r="1569" spans="6:6" x14ac:dyDescent="0.2">
      <c r="F1569" s="4"/>
    </row>
    <row r="1570" spans="6:6" x14ac:dyDescent="0.2">
      <c r="F1570" s="4"/>
    </row>
    <row r="1571" spans="6:6" x14ac:dyDescent="0.2">
      <c r="F1571" s="4"/>
    </row>
    <row r="1572" spans="6:6" x14ac:dyDescent="0.2">
      <c r="F1572" s="4"/>
    </row>
    <row r="1573" spans="6:6" x14ac:dyDescent="0.2">
      <c r="F1573" s="4"/>
    </row>
    <row r="1574" spans="6:6" x14ac:dyDescent="0.2">
      <c r="F1574" s="4"/>
    </row>
    <row r="1575" spans="6:6" x14ac:dyDescent="0.2">
      <c r="F1575" s="4"/>
    </row>
    <row r="1576" spans="6:6" x14ac:dyDescent="0.2">
      <c r="F1576" s="4"/>
    </row>
    <row r="1577" spans="6:6" x14ac:dyDescent="0.2">
      <c r="F1577" s="4"/>
    </row>
    <row r="1578" spans="6:6" x14ac:dyDescent="0.2">
      <c r="F1578" s="4"/>
    </row>
    <row r="1579" spans="6:6" x14ac:dyDescent="0.2">
      <c r="F1579" s="4"/>
    </row>
    <row r="1580" spans="6:6" x14ac:dyDescent="0.2">
      <c r="F1580" s="4"/>
    </row>
    <row r="1581" spans="6:6" x14ac:dyDescent="0.2">
      <c r="F1581" s="4"/>
    </row>
    <row r="1582" spans="6:6" x14ac:dyDescent="0.2">
      <c r="F1582" s="4"/>
    </row>
    <row r="1583" spans="6:6" x14ac:dyDescent="0.2">
      <c r="F1583" s="4"/>
    </row>
    <row r="1584" spans="6:6" x14ac:dyDescent="0.2">
      <c r="F1584" s="4"/>
    </row>
    <row r="1585" spans="6:6" x14ac:dyDescent="0.2">
      <c r="F1585" s="4"/>
    </row>
    <row r="1586" spans="6:6" x14ac:dyDescent="0.2">
      <c r="F1586" s="4"/>
    </row>
    <row r="1587" spans="6:6" x14ac:dyDescent="0.2">
      <c r="F1587" s="4"/>
    </row>
    <row r="1588" spans="6:6" x14ac:dyDescent="0.2">
      <c r="F1588" s="4"/>
    </row>
    <row r="1589" spans="6:6" x14ac:dyDescent="0.2">
      <c r="F1589" s="4"/>
    </row>
    <row r="1590" spans="6:6" x14ac:dyDescent="0.2">
      <c r="F1590" s="4"/>
    </row>
    <row r="1591" spans="6:6" x14ac:dyDescent="0.2">
      <c r="F1591" s="4"/>
    </row>
    <row r="1592" spans="6:6" x14ac:dyDescent="0.2">
      <c r="F1592" s="4"/>
    </row>
    <row r="1593" spans="6:6" x14ac:dyDescent="0.2">
      <c r="F1593" s="4"/>
    </row>
    <row r="1594" spans="6:6" x14ac:dyDescent="0.2">
      <c r="F1594" s="4"/>
    </row>
    <row r="1595" spans="6:6" x14ac:dyDescent="0.2">
      <c r="F1595" s="4"/>
    </row>
    <row r="1596" spans="6:6" x14ac:dyDescent="0.2">
      <c r="F1596" s="4"/>
    </row>
    <row r="1597" spans="6:6" x14ac:dyDescent="0.2">
      <c r="F1597" s="4"/>
    </row>
    <row r="1598" spans="6:6" x14ac:dyDescent="0.2">
      <c r="F1598" s="4"/>
    </row>
    <row r="1599" spans="6:6" x14ac:dyDescent="0.2">
      <c r="F1599" s="4"/>
    </row>
    <row r="1600" spans="6:6" x14ac:dyDescent="0.2">
      <c r="F1600" s="4"/>
    </row>
    <row r="1601" spans="6:6" x14ac:dyDescent="0.2">
      <c r="F1601" s="4"/>
    </row>
    <row r="1602" spans="6:6" x14ac:dyDescent="0.2">
      <c r="F1602" s="4"/>
    </row>
    <row r="1603" spans="6:6" x14ac:dyDescent="0.2">
      <c r="F1603" s="4"/>
    </row>
    <row r="1604" spans="6:6" x14ac:dyDescent="0.2">
      <c r="F1604" s="4"/>
    </row>
    <row r="1605" spans="6:6" x14ac:dyDescent="0.2">
      <c r="F1605" s="4"/>
    </row>
    <row r="1606" spans="6:6" x14ac:dyDescent="0.2">
      <c r="F1606" s="4"/>
    </row>
    <row r="1607" spans="6:6" x14ac:dyDescent="0.2">
      <c r="F1607" s="4"/>
    </row>
    <row r="1608" spans="6:6" x14ac:dyDescent="0.2">
      <c r="F1608" s="4"/>
    </row>
    <row r="1609" spans="6:6" x14ac:dyDescent="0.2">
      <c r="F1609" s="4"/>
    </row>
    <row r="1610" spans="6:6" x14ac:dyDescent="0.2">
      <c r="F1610" s="4"/>
    </row>
    <row r="1611" spans="6:6" x14ac:dyDescent="0.2">
      <c r="F1611" s="4"/>
    </row>
    <row r="1612" spans="6:6" x14ac:dyDescent="0.2">
      <c r="F1612" s="4"/>
    </row>
    <row r="1613" spans="6:6" x14ac:dyDescent="0.2">
      <c r="F1613" s="4"/>
    </row>
    <row r="1614" spans="6:6" x14ac:dyDescent="0.2">
      <c r="F1614" s="4"/>
    </row>
    <row r="1615" spans="6:6" x14ac:dyDescent="0.2">
      <c r="F1615" s="4"/>
    </row>
    <row r="1616" spans="6:6" x14ac:dyDescent="0.2">
      <c r="F1616" s="4"/>
    </row>
    <row r="1617" spans="6:6" x14ac:dyDescent="0.2">
      <c r="F1617" s="4"/>
    </row>
    <row r="1618" spans="6:6" x14ac:dyDescent="0.2">
      <c r="F1618" s="4"/>
    </row>
    <row r="1619" spans="6:6" x14ac:dyDescent="0.2">
      <c r="F1619" s="4"/>
    </row>
    <row r="1620" spans="6:6" x14ac:dyDescent="0.2">
      <c r="F1620" s="4"/>
    </row>
    <row r="1621" spans="6:6" x14ac:dyDescent="0.2">
      <c r="F1621" s="4"/>
    </row>
    <row r="1622" spans="6:6" x14ac:dyDescent="0.2">
      <c r="F1622" s="4"/>
    </row>
    <row r="1623" spans="6:6" x14ac:dyDescent="0.2">
      <c r="F1623" s="4"/>
    </row>
    <row r="1624" spans="6:6" x14ac:dyDescent="0.2">
      <c r="F1624" s="4"/>
    </row>
    <row r="1625" spans="6:6" x14ac:dyDescent="0.2">
      <c r="F1625" s="4"/>
    </row>
    <row r="1626" spans="6:6" x14ac:dyDescent="0.2">
      <c r="F1626" s="4"/>
    </row>
    <row r="1627" spans="6:6" x14ac:dyDescent="0.2">
      <c r="F1627" s="4"/>
    </row>
    <row r="1628" spans="6:6" x14ac:dyDescent="0.2">
      <c r="F1628" s="4"/>
    </row>
    <row r="1629" spans="6:6" x14ac:dyDescent="0.2">
      <c r="F1629" s="4"/>
    </row>
    <row r="1630" spans="6:6" x14ac:dyDescent="0.2">
      <c r="F1630" s="4"/>
    </row>
    <row r="1631" spans="6:6" x14ac:dyDescent="0.2">
      <c r="F1631" s="4"/>
    </row>
    <row r="1632" spans="6:6" x14ac:dyDescent="0.2">
      <c r="F1632" s="4"/>
    </row>
    <row r="1633" spans="6:6" x14ac:dyDescent="0.2">
      <c r="F1633" s="4"/>
    </row>
    <row r="1634" spans="6:6" x14ac:dyDescent="0.2">
      <c r="F1634" s="4"/>
    </row>
    <row r="1635" spans="6:6" x14ac:dyDescent="0.2">
      <c r="F1635" s="4"/>
    </row>
    <row r="1636" spans="6:6" x14ac:dyDescent="0.2">
      <c r="F1636" s="4"/>
    </row>
    <row r="1637" spans="6:6" x14ac:dyDescent="0.2">
      <c r="F1637" s="4"/>
    </row>
    <row r="1638" spans="6:6" x14ac:dyDescent="0.2">
      <c r="F1638" s="4"/>
    </row>
    <row r="1639" spans="6:6" x14ac:dyDescent="0.2">
      <c r="F1639" s="4"/>
    </row>
    <row r="1640" spans="6:6" x14ac:dyDescent="0.2">
      <c r="F1640" s="4"/>
    </row>
    <row r="1641" spans="6:6" x14ac:dyDescent="0.2">
      <c r="F1641" s="4"/>
    </row>
    <row r="1642" spans="6:6" x14ac:dyDescent="0.2">
      <c r="F1642" s="4"/>
    </row>
    <row r="1643" spans="6:6" x14ac:dyDescent="0.2">
      <c r="F1643" s="4"/>
    </row>
    <row r="1644" spans="6:6" x14ac:dyDescent="0.2">
      <c r="F1644" s="4"/>
    </row>
    <row r="1645" spans="6:6" x14ac:dyDescent="0.2">
      <c r="F1645" s="4"/>
    </row>
    <row r="1646" spans="6:6" x14ac:dyDescent="0.2">
      <c r="F1646" s="4"/>
    </row>
    <row r="1647" spans="6:6" x14ac:dyDescent="0.2">
      <c r="F1647" s="4"/>
    </row>
    <row r="1648" spans="6:6" x14ac:dyDescent="0.2">
      <c r="F1648" s="4"/>
    </row>
    <row r="1649" spans="6:6" x14ac:dyDescent="0.2">
      <c r="F1649" s="4"/>
    </row>
    <row r="1650" spans="6:6" x14ac:dyDescent="0.2">
      <c r="F1650" s="4"/>
    </row>
    <row r="1651" spans="6:6" x14ac:dyDescent="0.2">
      <c r="F1651" s="4"/>
    </row>
    <row r="1652" spans="6:6" x14ac:dyDescent="0.2">
      <c r="F1652" s="4"/>
    </row>
    <row r="1653" spans="6:6" x14ac:dyDescent="0.2">
      <c r="F1653" s="4"/>
    </row>
    <row r="1654" spans="6:6" x14ac:dyDescent="0.2">
      <c r="F1654" s="4"/>
    </row>
    <row r="1655" spans="6:6" x14ac:dyDescent="0.2">
      <c r="F1655" s="4"/>
    </row>
    <row r="1656" spans="6:6" x14ac:dyDescent="0.2">
      <c r="F1656" s="4"/>
    </row>
    <row r="1657" spans="6:6" x14ac:dyDescent="0.2">
      <c r="F1657" s="4"/>
    </row>
    <row r="1658" spans="6:6" x14ac:dyDescent="0.2">
      <c r="F1658" s="4"/>
    </row>
    <row r="1659" spans="6:6" x14ac:dyDescent="0.2">
      <c r="F1659" s="4"/>
    </row>
    <row r="1660" spans="6:6" x14ac:dyDescent="0.2">
      <c r="F1660" s="4"/>
    </row>
    <row r="1661" spans="6:6" x14ac:dyDescent="0.2">
      <c r="F1661" s="4"/>
    </row>
    <row r="1662" spans="6:6" x14ac:dyDescent="0.2">
      <c r="F1662" s="4"/>
    </row>
    <row r="1663" spans="6:6" x14ac:dyDescent="0.2">
      <c r="F1663" s="4"/>
    </row>
    <row r="1664" spans="6:6" x14ac:dyDescent="0.2">
      <c r="F1664" s="4"/>
    </row>
    <row r="1665" spans="6:6" x14ac:dyDescent="0.2">
      <c r="F1665" s="4"/>
    </row>
    <row r="1666" spans="6:6" x14ac:dyDescent="0.2">
      <c r="F1666" s="4"/>
    </row>
    <row r="1667" spans="6:6" x14ac:dyDescent="0.2">
      <c r="F1667" s="4"/>
    </row>
    <row r="1668" spans="6:6" x14ac:dyDescent="0.2">
      <c r="F1668" s="4"/>
    </row>
    <row r="1669" spans="6:6" x14ac:dyDescent="0.2">
      <c r="F1669" s="4"/>
    </row>
    <row r="1670" spans="6:6" x14ac:dyDescent="0.2">
      <c r="F1670" s="4"/>
    </row>
    <row r="1671" spans="6:6" x14ac:dyDescent="0.2">
      <c r="F1671" s="4"/>
    </row>
    <row r="1672" spans="6:6" x14ac:dyDescent="0.2">
      <c r="F1672" s="4"/>
    </row>
    <row r="1673" spans="6:6" x14ac:dyDescent="0.2">
      <c r="F1673" s="4"/>
    </row>
    <row r="1674" spans="6:6" x14ac:dyDescent="0.2">
      <c r="F1674" s="4"/>
    </row>
    <row r="1675" spans="6:6" x14ac:dyDescent="0.2">
      <c r="F1675" s="4"/>
    </row>
    <row r="1676" spans="6:6" x14ac:dyDescent="0.2">
      <c r="F1676" s="4"/>
    </row>
    <row r="1677" spans="6:6" x14ac:dyDescent="0.2">
      <c r="F1677" s="4"/>
    </row>
    <row r="1678" spans="6:6" x14ac:dyDescent="0.2">
      <c r="F1678" s="4"/>
    </row>
    <row r="1679" spans="6:6" x14ac:dyDescent="0.2">
      <c r="F1679" s="4"/>
    </row>
    <row r="1680" spans="6:6" x14ac:dyDescent="0.2">
      <c r="F1680" s="4"/>
    </row>
    <row r="1681" spans="6:6" x14ac:dyDescent="0.2">
      <c r="F1681" s="4"/>
    </row>
    <row r="1682" spans="6:6" x14ac:dyDescent="0.2">
      <c r="F1682" s="4"/>
    </row>
    <row r="1683" spans="6:6" x14ac:dyDescent="0.2">
      <c r="F1683" s="4"/>
    </row>
    <row r="1684" spans="6:6" x14ac:dyDescent="0.2">
      <c r="F1684" s="4"/>
    </row>
    <row r="1685" spans="6:6" x14ac:dyDescent="0.2">
      <c r="F1685" s="4"/>
    </row>
    <row r="1686" spans="6:6" x14ac:dyDescent="0.2">
      <c r="F1686" s="4"/>
    </row>
    <row r="1687" spans="6:6" x14ac:dyDescent="0.2">
      <c r="F1687" s="4"/>
    </row>
    <row r="1688" spans="6:6" x14ac:dyDescent="0.2">
      <c r="F1688" s="4"/>
    </row>
    <row r="1689" spans="6:6" x14ac:dyDescent="0.2">
      <c r="F1689" s="4"/>
    </row>
    <row r="1690" spans="6:6" x14ac:dyDescent="0.2">
      <c r="F1690" s="4"/>
    </row>
    <row r="1691" spans="6:6" x14ac:dyDescent="0.2">
      <c r="F1691" s="4"/>
    </row>
    <row r="1692" spans="6:6" x14ac:dyDescent="0.2">
      <c r="F1692" s="4"/>
    </row>
    <row r="1693" spans="6:6" x14ac:dyDescent="0.2">
      <c r="F1693" s="4"/>
    </row>
    <row r="1694" spans="6:6" x14ac:dyDescent="0.2">
      <c r="F1694" s="4"/>
    </row>
    <row r="1695" spans="6:6" x14ac:dyDescent="0.2">
      <c r="F1695" s="4"/>
    </row>
    <row r="1696" spans="6:6" x14ac:dyDescent="0.2">
      <c r="F1696" s="4"/>
    </row>
    <row r="1697" spans="6:6" x14ac:dyDescent="0.2">
      <c r="F1697" s="4"/>
    </row>
    <row r="1698" spans="6:6" x14ac:dyDescent="0.2">
      <c r="F1698" s="4"/>
    </row>
    <row r="1699" spans="6:6" x14ac:dyDescent="0.2">
      <c r="F1699" s="4"/>
    </row>
    <row r="1700" spans="6:6" x14ac:dyDescent="0.2">
      <c r="F1700" s="4"/>
    </row>
    <row r="1701" spans="6:6" x14ac:dyDescent="0.2">
      <c r="F1701" s="4"/>
    </row>
    <row r="1702" spans="6:6" x14ac:dyDescent="0.2">
      <c r="F1702" s="4"/>
    </row>
    <row r="1703" spans="6:6" x14ac:dyDescent="0.2">
      <c r="F1703" s="4"/>
    </row>
    <row r="1704" spans="6:6" x14ac:dyDescent="0.2">
      <c r="F1704" s="4"/>
    </row>
    <row r="1705" spans="6:6" x14ac:dyDescent="0.2">
      <c r="F1705" s="4"/>
    </row>
    <row r="1706" spans="6:6" x14ac:dyDescent="0.2">
      <c r="F1706" s="4"/>
    </row>
    <row r="1707" spans="6:6" x14ac:dyDescent="0.2">
      <c r="F1707" s="4"/>
    </row>
    <row r="1708" spans="6:6" x14ac:dyDescent="0.2">
      <c r="F1708" s="4"/>
    </row>
    <row r="1709" spans="6:6" x14ac:dyDescent="0.2">
      <c r="F1709" s="4"/>
    </row>
    <row r="1710" spans="6:6" x14ac:dyDescent="0.2">
      <c r="F1710" s="4"/>
    </row>
    <row r="1711" spans="6:6" x14ac:dyDescent="0.2">
      <c r="F1711" s="4"/>
    </row>
    <row r="1712" spans="6:6" x14ac:dyDescent="0.2">
      <c r="F1712" s="4"/>
    </row>
    <row r="1713" spans="6:6" x14ac:dyDescent="0.2">
      <c r="F1713" s="4"/>
    </row>
    <row r="1714" spans="6:6" x14ac:dyDescent="0.2">
      <c r="F1714" s="4"/>
    </row>
    <row r="1715" spans="6:6" x14ac:dyDescent="0.2">
      <c r="F1715" s="4"/>
    </row>
    <row r="1716" spans="6:6" x14ac:dyDescent="0.2">
      <c r="F1716" s="4"/>
    </row>
    <row r="1717" spans="6:6" x14ac:dyDescent="0.2">
      <c r="F1717" s="4"/>
    </row>
    <row r="1718" spans="6:6" x14ac:dyDescent="0.2">
      <c r="F1718" s="4"/>
    </row>
    <row r="1719" spans="6:6" x14ac:dyDescent="0.2">
      <c r="F1719" s="4"/>
    </row>
    <row r="1720" spans="6:6" x14ac:dyDescent="0.2">
      <c r="F1720" s="4"/>
    </row>
    <row r="1721" spans="6:6" x14ac:dyDescent="0.2">
      <c r="F1721" s="4"/>
    </row>
    <row r="1722" spans="6:6" x14ac:dyDescent="0.2">
      <c r="F1722" s="4"/>
    </row>
    <row r="1723" spans="6:6" x14ac:dyDescent="0.2">
      <c r="F1723" s="4"/>
    </row>
    <row r="1724" spans="6:6" x14ac:dyDescent="0.2">
      <c r="F1724" s="4"/>
    </row>
    <row r="1725" spans="6:6" x14ac:dyDescent="0.2">
      <c r="F1725" s="4"/>
    </row>
    <row r="1726" spans="6:6" x14ac:dyDescent="0.2">
      <c r="F1726" s="4"/>
    </row>
    <row r="1727" spans="6:6" x14ac:dyDescent="0.2">
      <c r="F1727" s="4"/>
    </row>
    <row r="1728" spans="6:6" x14ac:dyDescent="0.2">
      <c r="F1728" s="4"/>
    </row>
    <row r="1729" spans="6:6" x14ac:dyDescent="0.2">
      <c r="F1729" s="4"/>
    </row>
    <row r="1730" spans="6:6" x14ac:dyDescent="0.2">
      <c r="F1730" s="4"/>
    </row>
    <row r="1731" spans="6:6" x14ac:dyDescent="0.2">
      <c r="F1731" s="4"/>
    </row>
    <row r="1732" spans="6:6" x14ac:dyDescent="0.2">
      <c r="F1732" s="4"/>
    </row>
    <row r="1733" spans="6:6" x14ac:dyDescent="0.2">
      <c r="F1733" s="4"/>
    </row>
    <row r="1734" spans="6:6" x14ac:dyDescent="0.2">
      <c r="F1734" s="4"/>
    </row>
    <row r="1735" spans="6:6" x14ac:dyDescent="0.2">
      <c r="F1735" s="4"/>
    </row>
    <row r="1736" spans="6:6" x14ac:dyDescent="0.2">
      <c r="F1736" s="4"/>
    </row>
    <row r="1737" spans="6:6" x14ac:dyDescent="0.2">
      <c r="F1737" s="4"/>
    </row>
    <row r="1738" spans="6:6" x14ac:dyDescent="0.2">
      <c r="F1738" s="4"/>
    </row>
    <row r="1739" spans="6:6" x14ac:dyDescent="0.2">
      <c r="F1739" s="4"/>
    </row>
    <row r="1740" spans="6:6" x14ac:dyDescent="0.2">
      <c r="F1740" s="4"/>
    </row>
    <row r="1741" spans="6:6" x14ac:dyDescent="0.2">
      <c r="F1741" s="4"/>
    </row>
    <row r="1742" spans="6:6" x14ac:dyDescent="0.2">
      <c r="F1742" s="4"/>
    </row>
    <row r="1743" spans="6:6" x14ac:dyDescent="0.2">
      <c r="F1743" s="4"/>
    </row>
    <row r="1744" spans="6:6" x14ac:dyDescent="0.2">
      <c r="F1744" s="4"/>
    </row>
    <row r="1745" spans="6:6" x14ac:dyDescent="0.2">
      <c r="F1745" s="4"/>
    </row>
    <row r="1746" spans="6:6" x14ac:dyDescent="0.2">
      <c r="F1746" s="4"/>
    </row>
    <row r="1747" spans="6:6" x14ac:dyDescent="0.2">
      <c r="F1747" s="4"/>
    </row>
    <row r="1748" spans="6:6" x14ac:dyDescent="0.2">
      <c r="F1748" s="4"/>
    </row>
    <row r="1749" spans="6:6" x14ac:dyDescent="0.2">
      <c r="F1749" s="4"/>
    </row>
    <row r="1750" spans="6:6" x14ac:dyDescent="0.2">
      <c r="F1750" s="4"/>
    </row>
    <row r="1751" spans="6:6" x14ac:dyDescent="0.2">
      <c r="F1751" s="4"/>
    </row>
    <row r="1752" spans="6:6" x14ac:dyDescent="0.2">
      <c r="F1752" s="4"/>
    </row>
    <row r="1753" spans="6:6" x14ac:dyDescent="0.2">
      <c r="F1753" s="4"/>
    </row>
    <row r="1754" spans="6:6" x14ac:dyDescent="0.2">
      <c r="F1754" s="4"/>
    </row>
    <row r="1755" spans="6:6" x14ac:dyDescent="0.2">
      <c r="F1755" s="4"/>
    </row>
    <row r="1756" spans="6:6" x14ac:dyDescent="0.2">
      <c r="F1756" s="4"/>
    </row>
    <row r="1757" spans="6:6" x14ac:dyDescent="0.2">
      <c r="F1757" s="4"/>
    </row>
    <row r="1758" spans="6:6" x14ac:dyDescent="0.2">
      <c r="F1758" s="4"/>
    </row>
    <row r="1759" spans="6:6" x14ac:dyDescent="0.2">
      <c r="F1759" s="4"/>
    </row>
    <row r="1760" spans="6:6" x14ac:dyDescent="0.2">
      <c r="F1760" s="4"/>
    </row>
    <row r="1761" spans="6:6" x14ac:dyDescent="0.2">
      <c r="F1761" s="4"/>
    </row>
    <row r="1762" spans="6:6" x14ac:dyDescent="0.2">
      <c r="F1762" s="4"/>
    </row>
    <row r="1763" spans="6:6" x14ac:dyDescent="0.2">
      <c r="F1763" s="4"/>
    </row>
    <row r="1764" spans="6:6" x14ac:dyDescent="0.2">
      <c r="F1764" s="4"/>
    </row>
    <row r="1765" spans="6:6" x14ac:dyDescent="0.2">
      <c r="F1765" s="4"/>
    </row>
    <row r="1766" spans="6:6" x14ac:dyDescent="0.2">
      <c r="F1766" s="4"/>
    </row>
    <row r="1767" spans="6:6" x14ac:dyDescent="0.2">
      <c r="F1767" s="4"/>
    </row>
    <row r="1768" spans="6:6" x14ac:dyDescent="0.2">
      <c r="F1768" s="4"/>
    </row>
    <row r="1769" spans="6:6" x14ac:dyDescent="0.2">
      <c r="F1769" s="4"/>
    </row>
    <row r="1770" spans="6:6" x14ac:dyDescent="0.2">
      <c r="F1770" s="4"/>
    </row>
    <row r="1771" spans="6:6" x14ac:dyDescent="0.2">
      <c r="F1771" s="4"/>
    </row>
    <row r="1772" spans="6:6" x14ac:dyDescent="0.2">
      <c r="F1772" s="4"/>
    </row>
    <row r="1773" spans="6:6" x14ac:dyDescent="0.2">
      <c r="F1773" s="4"/>
    </row>
    <row r="1774" spans="6:6" x14ac:dyDescent="0.2">
      <c r="F1774" s="4"/>
    </row>
    <row r="1775" spans="6:6" x14ac:dyDescent="0.2">
      <c r="F1775" s="4"/>
    </row>
    <row r="1776" spans="6:6" x14ac:dyDescent="0.2">
      <c r="F1776" s="4"/>
    </row>
    <row r="1777" spans="6:6" x14ac:dyDescent="0.2">
      <c r="F1777" s="4"/>
    </row>
    <row r="1778" spans="6:6" x14ac:dyDescent="0.2">
      <c r="F1778" s="4"/>
    </row>
    <row r="1779" spans="6:6" x14ac:dyDescent="0.2">
      <c r="F1779" s="4"/>
    </row>
    <row r="1780" spans="6:6" x14ac:dyDescent="0.2">
      <c r="F1780" s="4"/>
    </row>
    <row r="1781" spans="6:6" x14ac:dyDescent="0.2">
      <c r="F1781" s="4"/>
    </row>
    <row r="1782" spans="6:6" x14ac:dyDescent="0.2">
      <c r="F1782" s="4"/>
    </row>
    <row r="1783" spans="6:6" x14ac:dyDescent="0.2">
      <c r="F1783" s="4"/>
    </row>
    <row r="1784" spans="6:6" x14ac:dyDescent="0.2">
      <c r="F1784" s="4"/>
    </row>
    <row r="1785" spans="6:6" x14ac:dyDescent="0.2">
      <c r="F1785" s="4"/>
    </row>
    <row r="1786" spans="6:6" x14ac:dyDescent="0.2">
      <c r="F1786" s="4"/>
    </row>
    <row r="1787" spans="6:6" x14ac:dyDescent="0.2">
      <c r="F1787" s="4"/>
    </row>
    <row r="1788" spans="6:6" x14ac:dyDescent="0.2">
      <c r="F1788" s="4"/>
    </row>
    <row r="1789" spans="6:6" x14ac:dyDescent="0.2">
      <c r="F1789" s="4"/>
    </row>
    <row r="1790" spans="6:6" x14ac:dyDescent="0.2">
      <c r="F1790" s="4"/>
    </row>
    <row r="1791" spans="6:6" x14ac:dyDescent="0.2">
      <c r="F1791" s="4"/>
    </row>
    <row r="1792" spans="6:6" x14ac:dyDescent="0.2">
      <c r="F1792" s="4"/>
    </row>
    <row r="1793" spans="6:6" x14ac:dyDescent="0.2">
      <c r="F1793" s="4"/>
    </row>
    <row r="1794" spans="6:6" x14ac:dyDescent="0.2">
      <c r="F1794" s="4"/>
    </row>
    <row r="1795" spans="6:6" x14ac:dyDescent="0.2">
      <c r="F1795" s="4"/>
    </row>
    <row r="1796" spans="6:6" x14ac:dyDescent="0.2">
      <c r="F1796" s="4"/>
    </row>
    <row r="1797" spans="6:6" x14ac:dyDescent="0.2">
      <c r="F1797" s="4"/>
    </row>
    <row r="1798" spans="6:6" x14ac:dyDescent="0.2">
      <c r="F1798" s="4"/>
    </row>
    <row r="1799" spans="6:6" x14ac:dyDescent="0.2">
      <c r="F1799" s="4"/>
    </row>
    <row r="1800" spans="6:6" x14ac:dyDescent="0.2">
      <c r="F1800" s="4"/>
    </row>
    <row r="1801" spans="6:6" x14ac:dyDescent="0.2">
      <c r="F1801" s="4"/>
    </row>
    <row r="1802" spans="6:6" x14ac:dyDescent="0.2">
      <c r="F1802" s="4"/>
    </row>
    <row r="1803" spans="6:6" x14ac:dyDescent="0.2">
      <c r="F1803" s="4"/>
    </row>
    <row r="1804" spans="6:6" x14ac:dyDescent="0.2">
      <c r="F1804" s="4"/>
    </row>
    <row r="1805" spans="6:6" x14ac:dyDescent="0.2">
      <c r="F1805" s="4"/>
    </row>
    <row r="1806" spans="6:6" x14ac:dyDescent="0.2">
      <c r="F1806" s="4"/>
    </row>
    <row r="1807" spans="6:6" x14ac:dyDescent="0.2">
      <c r="F1807" s="4"/>
    </row>
    <row r="1808" spans="6:6" x14ac:dyDescent="0.2">
      <c r="F1808" s="4"/>
    </row>
    <row r="1809" spans="6:6" x14ac:dyDescent="0.2">
      <c r="F1809" s="4"/>
    </row>
    <row r="1810" spans="6:6" x14ac:dyDescent="0.2">
      <c r="F1810" s="4"/>
    </row>
    <row r="1811" spans="6:6" x14ac:dyDescent="0.2">
      <c r="F1811" s="4"/>
    </row>
    <row r="1812" spans="6:6" x14ac:dyDescent="0.2">
      <c r="F1812" s="4"/>
    </row>
    <row r="1813" spans="6:6" x14ac:dyDescent="0.2">
      <c r="F1813" s="4"/>
    </row>
    <row r="1814" spans="6:6" x14ac:dyDescent="0.2">
      <c r="F1814" s="4"/>
    </row>
    <row r="1815" spans="6:6" x14ac:dyDescent="0.2">
      <c r="F1815" s="4"/>
    </row>
    <row r="1816" spans="6:6" x14ac:dyDescent="0.2">
      <c r="F1816" s="4"/>
    </row>
    <row r="1817" spans="6:6" x14ac:dyDescent="0.2">
      <c r="F1817" s="4"/>
    </row>
    <row r="1818" spans="6:6" x14ac:dyDescent="0.2">
      <c r="F1818" s="4"/>
    </row>
    <row r="1819" spans="6:6" x14ac:dyDescent="0.2">
      <c r="F1819" s="4"/>
    </row>
    <row r="1820" spans="6:6" x14ac:dyDescent="0.2">
      <c r="F1820" s="4"/>
    </row>
    <row r="1821" spans="6:6" x14ac:dyDescent="0.2">
      <c r="F1821" s="4"/>
    </row>
    <row r="1822" spans="6:6" x14ac:dyDescent="0.2">
      <c r="F1822" s="4"/>
    </row>
    <row r="1823" spans="6:6" x14ac:dyDescent="0.2">
      <c r="F1823" s="4"/>
    </row>
    <row r="1824" spans="6:6" x14ac:dyDescent="0.2">
      <c r="F1824" s="4"/>
    </row>
    <row r="1825" spans="6:6" x14ac:dyDescent="0.2">
      <c r="F1825" s="4"/>
    </row>
    <row r="1826" spans="6:6" x14ac:dyDescent="0.2">
      <c r="F1826" s="4"/>
    </row>
    <row r="1827" spans="6:6" x14ac:dyDescent="0.2">
      <c r="F1827" s="4"/>
    </row>
    <row r="1828" spans="6:6" x14ac:dyDescent="0.2">
      <c r="F1828" s="4"/>
    </row>
    <row r="1829" spans="6:6" x14ac:dyDescent="0.2">
      <c r="F1829" s="4"/>
    </row>
    <row r="1830" spans="6:6" x14ac:dyDescent="0.2">
      <c r="F1830" s="4"/>
    </row>
    <row r="1831" spans="6:6" x14ac:dyDescent="0.2">
      <c r="F1831" s="4"/>
    </row>
    <row r="1832" spans="6:6" x14ac:dyDescent="0.2">
      <c r="F1832" s="4"/>
    </row>
    <row r="1833" spans="6:6" x14ac:dyDescent="0.2">
      <c r="F1833" s="4"/>
    </row>
    <row r="1834" spans="6:6" x14ac:dyDescent="0.2">
      <c r="F1834" s="4"/>
    </row>
    <row r="1835" spans="6:6" x14ac:dyDescent="0.2">
      <c r="F1835" s="4"/>
    </row>
    <row r="1836" spans="6:6" x14ac:dyDescent="0.2">
      <c r="F1836" s="4"/>
    </row>
    <row r="1837" spans="6:6" x14ac:dyDescent="0.2">
      <c r="F1837" s="4"/>
    </row>
    <row r="1838" spans="6:6" x14ac:dyDescent="0.2">
      <c r="F1838" s="4"/>
    </row>
    <row r="1839" spans="6:6" x14ac:dyDescent="0.2">
      <c r="F1839" s="4"/>
    </row>
    <row r="1840" spans="6:6" x14ac:dyDescent="0.2">
      <c r="F1840" s="4"/>
    </row>
    <row r="1841" spans="6:6" x14ac:dyDescent="0.2">
      <c r="F1841" s="4"/>
    </row>
    <row r="1842" spans="6:6" x14ac:dyDescent="0.2">
      <c r="F1842" s="4"/>
    </row>
    <row r="1843" spans="6:6" x14ac:dyDescent="0.2">
      <c r="F1843" s="4"/>
    </row>
    <row r="1844" spans="6:6" x14ac:dyDescent="0.2">
      <c r="F1844" s="4"/>
    </row>
    <row r="1845" spans="6:6" x14ac:dyDescent="0.2">
      <c r="F1845" s="4"/>
    </row>
    <row r="1846" spans="6:6" x14ac:dyDescent="0.2">
      <c r="F1846" s="4"/>
    </row>
    <row r="1847" spans="6:6" x14ac:dyDescent="0.2">
      <c r="F1847" s="4"/>
    </row>
    <row r="1848" spans="6:6" x14ac:dyDescent="0.2">
      <c r="F1848" s="4"/>
    </row>
    <row r="1849" spans="6:6" x14ac:dyDescent="0.2">
      <c r="F1849" s="4"/>
    </row>
    <row r="1850" spans="6:6" x14ac:dyDescent="0.2">
      <c r="F1850" s="4"/>
    </row>
    <row r="1851" spans="6:6" x14ac:dyDescent="0.2">
      <c r="F1851" s="4"/>
    </row>
    <row r="1852" spans="6:6" x14ac:dyDescent="0.2">
      <c r="F1852" s="4"/>
    </row>
    <row r="1853" spans="6:6" x14ac:dyDescent="0.2">
      <c r="F1853" s="4"/>
    </row>
    <row r="1854" spans="6:6" x14ac:dyDescent="0.2">
      <c r="F1854" s="4"/>
    </row>
    <row r="1855" spans="6:6" x14ac:dyDescent="0.2">
      <c r="F1855" s="4"/>
    </row>
    <row r="1856" spans="6:6" x14ac:dyDescent="0.2">
      <c r="F1856" s="4"/>
    </row>
    <row r="1857" spans="6:6" x14ac:dyDescent="0.2">
      <c r="F1857" s="4"/>
    </row>
    <row r="1858" spans="6:6" x14ac:dyDescent="0.2">
      <c r="F1858" s="4"/>
    </row>
    <row r="1859" spans="6:6" x14ac:dyDescent="0.2">
      <c r="F1859" s="4"/>
    </row>
    <row r="1860" spans="6:6" x14ac:dyDescent="0.2">
      <c r="F1860" s="4"/>
    </row>
    <row r="1861" spans="6:6" x14ac:dyDescent="0.2">
      <c r="F1861" s="4"/>
    </row>
    <row r="1862" spans="6:6" x14ac:dyDescent="0.2">
      <c r="F1862" s="4"/>
    </row>
    <row r="1863" spans="6:6" x14ac:dyDescent="0.2">
      <c r="F1863" s="4"/>
    </row>
    <row r="1864" spans="6:6" x14ac:dyDescent="0.2">
      <c r="F1864" s="4"/>
    </row>
    <row r="1865" spans="6:6" x14ac:dyDescent="0.2">
      <c r="F1865" s="4"/>
    </row>
    <row r="1866" spans="6:6" x14ac:dyDescent="0.2">
      <c r="F1866" s="4"/>
    </row>
    <row r="1867" spans="6:6" x14ac:dyDescent="0.2">
      <c r="F1867" s="4"/>
    </row>
    <row r="1868" spans="6:6" x14ac:dyDescent="0.2">
      <c r="F1868" s="4"/>
    </row>
    <row r="1869" spans="6:6" x14ac:dyDescent="0.2">
      <c r="F1869" s="4"/>
    </row>
    <row r="1870" spans="6:6" x14ac:dyDescent="0.2">
      <c r="F1870" s="4"/>
    </row>
    <row r="1871" spans="6:6" x14ac:dyDescent="0.2">
      <c r="F1871" s="4"/>
    </row>
    <row r="1872" spans="6:6" x14ac:dyDescent="0.2">
      <c r="F1872" s="4"/>
    </row>
    <row r="1873" spans="6:6" x14ac:dyDescent="0.2">
      <c r="F1873" s="4"/>
    </row>
    <row r="1874" spans="6:6" x14ac:dyDescent="0.2">
      <c r="F1874" s="4"/>
    </row>
    <row r="1875" spans="6:6" x14ac:dyDescent="0.2">
      <c r="F1875" s="4"/>
    </row>
    <row r="1876" spans="6:6" x14ac:dyDescent="0.2">
      <c r="F1876" s="4"/>
    </row>
    <row r="1877" spans="6:6" x14ac:dyDescent="0.2">
      <c r="F1877" s="4"/>
    </row>
    <row r="1878" spans="6:6" x14ac:dyDescent="0.2">
      <c r="F1878" s="4"/>
    </row>
    <row r="1879" spans="6:6" x14ac:dyDescent="0.2">
      <c r="F1879" s="4"/>
    </row>
    <row r="1880" spans="6:6" x14ac:dyDescent="0.2">
      <c r="F1880" s="4"/>
    </row>
    <row r="1881" spans="6:6" x14ac:dyDescent="0.2">
      <c r="F1881" s="4"/>
    </row>
    <row r="1882" spans="6:6" x14ac:dyDescent="0.2">
      <c r="F1882" s="4"/>
    </row>
    <row r="1883" spans="6:6" x14ac:dyDescent="0.2">
      <c r="F1883" s="4"/>
    </row>
    <row r="1884" spans="6:6" x14ac:dyDescent="0.2">
      <c r="F1884" s="4"/>
    </row>
    <row r="1885" spans="6:6" x14ac:dyDescent="0.2">
      <c r="F1885" s="4"/>
    </row>
    <row r="1886" spans="6:6" x14ac:dyDescent="0.2">
      <c r="F1886" s="4"/>
    </row>
    <row r="1887" spans="6:6" x14ac:dyDescent="0.2">
      <c r="F1887" s="4"/>
    </row>
    <row r="1888" spans="6:6" x14ac:dyDescent="0.2">
      <c r="F1888" s="4"/>
    </row>
    <row r="1889" spans="6:6" x14ac:dyDescent="0.2">
      <c r="F1889" s="4"/>
    </row>
    <row r="1890" spans="6:6" x14ac:dyDescent="0.2">
      <c r="F1890" s="4"/>
    </row>
    <row r="1891" spans="6:6" x14ac:dyDescent="0.2">
      <c r="F1891" s="4"/>
    </row>
    <row r="1892" spans="6:6" x14ac:dyDescent="0.2">
      <c r="F1892" s="4"/>
    </row>
    <row r="1893" spans="6:6" x14ac:dyDescent="0.2">
      <c r="F1893" s="4"/>
    </row>
    <row r="1894" spans="6:6" x14ac:dyDescent="0.2">
      <c r="F1894" s="4"/>
    </row>
    <row r="1895" spans="6:6" x14ac:dyDescent="0.2">
      <c r="F1895" s="4"/>
    </row>
    <row r="1896" spans="6:6" x14ac:dyDescent="0.2">
      <c r="F1896" s="4"/>
    </row>
    <row r="1897" spans="6:6" x14ac:dyDescent="0.2">
      <c r="F1897" s="4"/>
    </row>
    <row r="1898" spans="6:6" x14ac:dyDescent="0.2">
      <c r="F1898" s="4"/>
    </row>
    <row r="1899" spans="6:6" x14ac:dyDescent="0.2">
      <c r="F1899" s="4"/>
    </row>
    <row r="1900" spans="6:6" x14ac:dyDescent="0.2">
      <c r="F1900" s="4"/>
    </row>
    <row r="1901" spans="6:6" x14ac:dyDescent="0.2">
      <c r="F1901" s="4"/>
    </row>
    <row r="1902" spans="6:6" x14ac:dyDescent="0.2">
      <c r="F1902" s="4"/>
    </row>
    <row r="1903" spans="6:6" x14ac:dyDescent="0.2">
      <c r="F1903" s="4"/>
    </row>
    <row r="1904" spans="6:6" x14ac:dyDescent="0.2">
      <c r="F1904" s="4"/>
    </row>
    <row r="1905" spans="6:6" x14ac:dyDescent="0.2">
      <c r="F1905" s="4"/>
    </row>
    <row r="1906" spans="6:6" x14ac:dyDescent="0.2">
      <c r="F1906" s="4"/>
    </row>
    <row r="1907" spans="6:6" x14ac:dyDescent="0.2">
      <c r="F1907" s="4"/>
    </row>
    <row r="1908" spans="6:6" x14ac:dyDescent="0.2">
      <c r="F1908" s="4"/>
    </row>
    <row r="1909" spans="6:6" x14ac:dyDescent="0.2">
      <c r="F1909" s="4"/>
    </row>
    <row r="1910" spans="6:6" x14ac:dyDescent="0.2">
      <c r="F1910" s="4"/>
    </row>
    <row r="1911" spans="6:6" x14ac:dyDescent="0.2">
      <c r="F1911" s="4"/>
    </row>
    <row r="1912" spans="6:6" x14ac:dyDescent="0.2">
      <c r="F1912" s="4"/>
    </row>
    <row r="1913" spans="6:6" x14ac:dyDescent="0.2">
      <c r="F1913" s="4"/>
    </row>
    <row r="1914" spans="6:6" x14ac:dyDescent="0.2">
      <c r="F1914" s="4"/>
    </row>
    <row r="1915" spans="6:6" x14ac:dyDescent="0.2">
      <c r="F1915" s="4"/>
    </row>
    <row r="1916" spans="6:6" x14ac:dyDescent="0.2">
      <c r="F1916" s="4"/>
    </row>
    <row r="1917" spans="6:6" x14ac:dyDescent="0.2">
      <c r="F1917" s="4"/>
    </row>
    <row r="1918" spans="6:6" x14ac:dyDescent="0.2">
      <c r="F1918" s="4"/>
    </row>
    <row r="1919" spans="6:6" x14ac:dyDescent="0.2">
      <c r="F1919" s="4"/>
    </row>
    <row r="1920" spans="6:6" x14ac:dyDescent="0.2">
      <c r="F1920" s="4"/>
    </row>
    <row r="1921" spans="6:6" x14ac:dyDescent="0.2">
      <c r="F1921" s="4"/>
    </row>
    <row r="1922" spans="6:6" x14ac:dyDescent="0.2">
      <c r="F1922" s="4"/>
    </row>
    <row r="1923" spans="6:6" x14ac:dyDescent="0.2">
      <c r="F1923" s="4"/>
    </row>
    <row r="1924" spans="6:6" x14ac:dyDescent="0.2">
      <c r="F1924" s="4"/>
    </row>
    <row r="1925" spans="6:6" x14ac:dyDescent="0.2">
      <c r="F1925" s="4"/>
    </row>
    <row r="1926" spans="6:6" x14ac:dyDescent="0.2">
      <c r="F1926" s="4"/>
    </row>
    <row r="1927" spans="6:6" x14ac:dyDescent="0.2">
      <c r="F1927" s="4"/>
    </row>
    <row r="1928" spans="6:6" x14ac:dyDescent="0.2">
      <c r="F1928" s="4"/>
    </row>
    <row r="1929" spans="6:6" x14ac:dyDescent="0.2">
      <c r="F1929" s="4"/>
    </row>
    <row r="1930" spans="6:6" x14ac:dyDescent="0.2">
      <c r="F1930" s="4"/>
    </row>
    <row r="1931" spans="6:6" x14ac:dyDescent="0.2">
      <c r="F1931" s="4"/>
    </row>
    <row r="1932" spans="6:6" x14ac:dyDescent="0.2">
      <c r="F1932" s="4"/>
    </row>
    <row r="1933" spans="6:6" x14ac:dyDescent="0.2">
      <c r="F1933" s="4"/>
    </row>
    <row r="1934" spans="6:6" x14ac:dyDescent="0.2">
      <c r="F1934" s="4"/>
    </row>
    <row r="1935" spans="6:6" x14ac:dyDescent="0.2">
      <c r="F1935" s="4"/>
    </row>
    <row r="1936" spans="6:6" x14ac:dyDescent="0.2">
      <c r="F1936" s="4"/>
    </row>
    <row r="1937" spans="6:6" x14ac:dyDescent="0.2">
      <c r="F1937" s="4"/>
    </row>
    <row r="1938" spans="6:6" x14ac:dyDescent="0.2">
      <c r="F1938" s="4"/>
    </row>
    <row r="1939" spans="6:6" x14ac:dyDescent="0.2">
      <c r="F1939" s="4"/>
    </row>
    <row r="1940" spans="6:6" x14ac:dyDescent="0.2">
      <c r="F1940" s="4"/>
    </row>
    <row r="1941" spans="6:6" x14ac:dyDescent="0.2">
      <c r="F1941" s="4"/>
    </row>
    <row r="1942" spans="6:6" x14ac:dyDescent="0.2">
      <c r="F1942" s="4"/>
    </row>
    <row r="1943" spans="6:6" x14ac:dyDescent="0.2">
      <c r="F1943" s="4"/>
    </row>
    <row r="1944" spans="6:6" x14ac:dyDescent="0.2">
      <c r="F1944" s="4"/>
    </row>
    <row r="1945" spans="6:6" x14ac:dyDescent="0.2">
      <c r="F1945" s="4"/>
    </row>
    <row r="1946" spans="6:6" x14ac:dyDescent="0.2">
      <c r="F1946" s="4"/>
    </row>
    <row r="1947" spans="6:6" x14ac:dyDescent="0.2">
      <c r="F1947" s="4"/>
    </row>
    <row r="1948" spans="6:6" x14ac:dyDescent="0.2">
      <c r="F1948" s="4"/>
    </row>
    <row r="1949" spans="6:6" x14ac:dyDescent="0.2">
      <c r="F1949" s="4"/>
    </row>
    <row r="1950" spans="6:6" x14ac:dyDescent="0.2">
      <c r="F1950" s="4"/>
    </row>
    <row r="1951" spans="6:6" x14ac:dyDescent="0.2">
      <c r="F1951" s="4"/>
    </row>
    <row r="1952" spans="6:6" x14ac:dyDescent="0.2">
      <c r="F1952" s="4"/>
    </row>
    <row r="1953" spans="6:6" x14ac:dyDescent="0.2">
      <c r="F1953" s="4"/>
    </row>
    <row r="1954" spans="6:6" x14ac:dyDescent="0.2">
      <c r="F1954" s="4"/>
    </row>
    <row r="1955" spans="6:6" x14ac:dyDescent="0.2">
      <c r="F1955" s="4"/>
    </row>
    <row r="1956" spans="6:6" x14ac:dyDescent="0.2">
      <c r="F1956" s="4"/>
    </row>
    <row r="1957" spans="6:6" x14ac:dyDescent="0.2">
      <c r="F1957" s="4"/>
    </row>
    <row r="1958" spans="6:6" x14ac:dyDescent="0.2">
      <c r="F1958" s="4"/>
    </row>
    <row r="1959" spans="6:6" x14ac:dyDescent="0.2">
      <c r="F1959" s="4"/>
    </row>
    <row r="1960" spans="6:6" x14ac:dyDescent="0.2">
      <c r="F1960" s="4"/>
    </row>
    <row r="1961" spans="6:6" x14ac:dyDescent="0.2">
      <c r="F1961" s="4"/>
    </row>
    <row r="1962" spans="6:6" x14ac:dyDescent="0.2">
      <c r="F1962" s="4"/>
    </row>
    <row r="1963" spans="6:6" x14ac:dyDescent="0.2">
      <c r="F1963" s="4"/>
    </row>
    <row r="1964" spans="6:6" x14ac:dyDescent="0.2">
      <c r="F1964" s="4"/>
    </row>
    <row r="1965" spans="6:6" x14ac:dyDescent="0.2">
      <c r="F1965" s="4"/>
    </row>
    <row r="1966" spans="6:6" x14ac:dyDescent="0.2">
      <c r="F1966" s="4"/>
    </row>
    <row r="1967" spans="6:6" x14ac:dyDescent="0.2">
      <c r="F1967" s="4"/>
    </row>
    <row r="1968" spans="6:6" x14ac:dyDescent="0.2">
      <c r="F1968" s="4"/>
    </row>
    <row r="1969" spans="6:6" x14ac:dyDescent="0.2">
      <c r="F1969" s="4"/>
    </row>
    <row r="1970" spans="6:6" x14ac:dyDescent="0.2">
      <c r="F1970" s="4"/>
    </row>
    <row r="1971" spans="6:6" x14ac:dyDescent="0.2">
      <c r="F1971" s="4"/>
    </row>
    <row r="1972" spans="6:6" x14ac:dyDescent="0.2">
      <c r="F1972" s="4"/>
    </row>
    <row r="1973" spans="6:6" x14ac:dyDescent="0.2">
      <c r="F1973" s="4"/>
    </row>
    <row r="1974" spans="6:6" x14ac:dyDescent="0.2">
      <c r="F1974" s="4"/>
    </row>
    <row r="1975" spans="6:6" x14ac:dyDescent="0.2">
      <c r="F1975" s="4"/>
    </row>
    <row r="1976" spans="6:6" x14ac:dyDescent="0.2">
      <c r="F1976" s="4"/>
    </row>
    <row r="1977" spans="6:6" x14ac:dyDescent="0.2">
      <c r="F1977" s="4"/>
    </row>
    <row r="1978" spans="6:6" x14ac:dyDescent="0.2">
      <c r="F1978" s="4"/>
    </row>
    <row r="1979" spans="6:6" x14ac:dyDescent="0.2">
      <c r="F1979" s="4"/>
    </row>
    <row r="1980" spans="6:6" x14ac:dyDescent="0.2">
      <c r="F1980" s="4"/>
    </row>
    <row r="1981" spans="6:6" x14ac:dyDescent="0.2">
      <c r="F1981" s="4"/>
    </row>
    <row r="1982" spans="6:6" x14ac:dyDescent="0.2">
      <c r="F1982" s="4"/>
    </row>
    <row r="1983" spans="6:6" x14ac:dyDescent="0.2">
      <c r="F1983" s="4"/>
    </row>
    <row r="1984" spans="6:6" x14ac:dyDescent="0.2">
      <c r="F1984" s="4"/>
    </row>
    <row r="1985" spans="6:6" x14ac:dyDescent="0.2">
      <c r="F1985" s="4"/>
    </row>
    <row r="1986" spans="6:6" x14ac:dyDescent="0.2">
      <c r="F1986" s="4"/>
    </row>
    <row r="1987" spans="6:6" x14ac:dyDescent="0.2">
      <c r="F1987" s="4"/>
    </row>
    <row r="1988" spans="6:6" x14ac:dyDescent="0.2">
      <c r="F1988" s="4"/>
    </row>
    <row r="1989" spans="6:6" x14ac:dyDescent="0.2">
      <c r="F1989" s="4"/>
    </row>
    <row r="1990" spans="6:6" x14ac:dyDescent="0.2">
      <c r="F1990" s="4"/>
    </row>
    <row r="1991" spans="6:6" x14ac:dyDescent="0.2">
      <c r="F1991" s="4"/>
    </row>
    <row r="1992" spans="6:6" x14ac:dyDescent="0.2">
      <c r="F1992" s="4"/>
    </row>
    <row r="1993" spans="6:6" x14ac:dyDescent="0.2">
      <c r="F1993" s="4"/>
    </row>
    <row r="1994" spans="6:6" x14ac:dyDescent="0.2">
      <c r="F1994" s="4"/>
    </row>
    <row r="1995" spans="6:6" x14ac:dyDescent="0.2">
      <c r="F1995" s="4"/>
    </row>
    <row r="1996" spans="6:6" x14ac:dyDescent="0.2">
      <c r="F1996" s="4"/>
    </row>
    <row r="1997" spans="6:6" x14ac:dyDescent="0.2">
      <c r="F1997" s="4"/>
    </row>
    <row r="1998" spans="6:6" x14ac:dyDescent="0.2">
      <c r="F1998" s="4"/>
    </row>
    <row r="1999" spans="6:6" x14ac:dyDescent="0.2">
      <c r="F1999" s="4"/>
    </row>
    <row r="2000" spans="6:6" x14ac:dyDescent="0.2">
      <c r="F2000" s="4"/>
    </row>
    <row r="2001" spans="6:6" x14ac:dyDescent="0.2">
      <c r="F2001" s="4"/>
    </row>
    <row r="2002" spans="6:6" x14ac:dyDescent="0.2">
      <c r="F2002" s="4"/>
    </row>
    <row r="2003" spans="6:6" x14ac:dyDescent="0.2">
      <c r="F2003" s="4"/>
    </row>
    <row r="2004" spans="6:6" x14ac:dyDescent="0.2">
      <c r="F2004" s="4"/>
    </row>
    <row r="2005" spans="6:6" x14ac:dyDescent="0.2">
      <c r="F2005" s="4"/>
    </row>
    <row r="2006" spans="6:6" x14ac:dyDescent="0.2">
      <c r="F2006" s="4"/>
    </row>
    <row r="2007" spans="6:6" x14ac:dyDescent="0.2">
      <c r="F2007" s="4"/>
    </row>
    <row r="2008" spans="6:6" x14ac:dyDescent="0.2">
      <c r="F2008" s="4"/>
    </row>
    <row r="2009" spans="6:6" x14ac:dyDescent="0.2">
      <c r="F2009" s="4"/>
    </row>
    <row r="2010" spans="6:6" x14ac:dyDescent="0.2">
      <c r="F2010" s="4"/>
    </row>
    <row r="2011" spans="6:6" x14ac:dyDescent="0.2">
      <c r="F2011" s="4"/>
    </row>
    <row r="2012" spans="6:6" x14ac:dyDescent="0.2">
      <c r="F2012" s="4"/>
    </row>
    <row r="2013" spans="6:6" x14ac:dyDescent="0.2">
      <c r="F2013" s="4"/>
    </row>
    <row r="2014" spans="6:6" x14ac:dyDescent="0.2">
      <c r="F2014" s="4"/>
    </row>
    <row r="2015" spans="6:6" x14ac:dyDescent="0.2">
      <c r="F2015" s="4"/>
    </row>
    <row r="2016" spans="6:6" x14ac:dyDescent="0.2">
      <c r="F2016" s="4"/>
    </row>
    <row r="2017" spans="6:6" x14ac:dyDescent="0.2">
      <c r="F2017" s="4"/>
    </row>
    <row r="2018" spans="6:6" x14ac:dyDescent="0.2">
      <c r="F2018" s="4"/>
    </row>
    <row r="2019" spans="6:6" x14ac:dyDescent="0.2">
      <c r="F2019" s="4"/>
    </row>
    <row r="2020" spans="6:6" x14ac:dyDescent="0.2">
      <c r="F2020" s="4"/>
    </row>
    <row r="2021" spans="6:6" x14ac:dyDescent="0.2">
      <c r="F2021" s="4"/>
    </row>
    <row r="2022" spans="6:6" x14ac:dyDescent="0.2">
      <c r="F2022" s="4"/>
    </row>
    <row r="2023" spans="6:6" x14ac:dyDescent="0.2">
      <c r="F2023" s="4"/>
    </row>
    <row r="2024" spans="6:6" x14ac:dyDescent="0.2">
      <c r="F2024" s="4"/>
    </row>
    <row r="2025" spans="6:6" x14ac:dyDescent="0.2">
      <c r="F2025" s="4"/>
    </row>
    <row r="2026" spans="6:6" x14ac:dyDescent="0.2">
      <c r="F2026" s="4"/>
    </row>
    <row r="2027" spans="6:6" x14ac:dyDescent="0.2">
      <c r="F2027" s="4"/>
    </row>
    <row r="2028" spans="6:6" x14ac:dyDescent="0.2">
      <c r="F2028" s="4"/>
    </row>
    <row r="2029" spans="6:6" x14ac:dyDescent="0.2">
      <c r="F2029" s="4"/>
    </row>
    <row r="2030" spans="6:6" x14ac:dyDescent="0.2">
      <c r="F2030" s="4"/>
    </row>
    <row r="2031" spans="6:6" x14ac:dyDescent="0.2">
      <c r="F2031" s="4"/>
    </row>
    <row r="2032" spans="6:6" x14ac:dyDescent="0.2">
      <c r="F2032" s="4"/>
    </row>
    <row r="2033" spans="6:6" x14ac:dyDescent="0.2">
      <c r="F2033" s="4"/>
    </row>
    <row r="2034" spans="6:6" x14ac:dyDescent="0.2">
      <c r="F2034" s="4"/>
    </row>
    <row r="2035" spans="6:6" x14ac:dyDescent="0.2">
      <c r="F2035" s="4"/>
    </row>
    <row r="2036" spans="6:6" x14ac:dyDescent="0.2">
      <c r="F2036" s="4"/>
    </row>
    <row r="2037" spans="6:6" x14ac:dyDescent="0.2">
      <c r="F2037" s="4"/>
    </row>
    <row r="2038" spans="6:6" x14ac:dyDescent="0.2">
      <c r="F2038" s="4"/>
    </row>
    <row r="2039" spans="6:6" x14ac:dyDescent="0.2">
      <c r="F2039" s="4"/>
    </row>
    <row r="2040" spans="6:6" x14ac:dyDescent="0.2">
      <c r="F2040" s="4"/>
    </row>
    <row r="2041" spans="6:6" x14ac:dyDescent="0.2">
      <c r="F2041" s="4"/>
    </row>
    <row r="2042" spans="6:6" x14ac:dyDescent="0.2">
      <c r="F2042" s="4"/>
    </row>
    <row r="2043" spans="6:6" x14ac:dyDescent="0.2">
      <c r="F2043" s="4"/>
    </row>
    <row r="2044" spans="6:6" x14ac:dyDescent="0.2">
      <c r="F2044" s="4"/>
    </row>
    <row r="2045" spans="6:6" x14ac:dyDescent="0.2">
      <c r="F2045" s="4"/>
    </row>
    <row r="2046" spans="6:6" x14ac:dyDescent="0.2">
      <c r="F2046" s="4"/>
    </row>
    <row r="2047" spans="6:6" x14ac:dyDescent="0.2">
      <c r="F2047" s="4"/>
    </row>
    <row r="2048" spans="6:6" x14ac:dyDescent="0.2">
      <c r="F2048" s="4"/>
    </row>
    <row r="2049" spans="6:6" x14ac:dyDescent="0.2">
      <c r="F2049" s="4"/>
    </row>
    <row r="2050" spans="6:6" x14ac:dyDescent="0.2">
      <c r="F2050" s="4"/>
    </row>
    <row r="2051" spans="6:6" x14ac:dyDescent="0.2">
      <c r="F2051" s="4"/>
    </row>
    <row r="2052" spans="6:6" x14ac:dyDescent="0.2">
      <c r="F2052" s="4"/>
    </row>
    <row r="2053" spans="6:6" x14ac:dyDescent="0.2">
      <c r="F2053" s="4"/>
    </row>
    <row r="2054" spans="6:6" x14ac:dyDescent="0.2">
      <c r="F2054" s="4"/>
    </row>
    <row r="2055" spans="6:6" x14ac:dyDescent="0.2">
      <c r="F2055" s="4"/>
    </row>
    <row r="2056" spans="6:6" x14ac:dyDescent="0.2">
      <c r="F2056" s="4"/>
    </row>
    <row r="2057" spans="6:6" x14ac:dyDescent="0.2">
      <c r="F2057" s="4"/>
    </row>
    <row r="2058" spans="6:6" x14ac:dyDescent="0.2">
      <c r="F2058" s="4"/>
    </row>
    <row r="2059" spans="6:6" x14ac:dyDescent="0.2">
      <c r="F2059" s="4"/>
    </row>
    <row r="2060" spans="6:6" x14ac:dyDescent="0.2">
      <c r="F2060" s="4"/>
    </row>
    <row r="2061" spans="6:6" x14ac:dyDescent="0.2">
      <c r="F2061" s="4"/>
    </row>
    <row r="2062" spans="6:6" x14ac:dyDescent="0.2">
      <c r="F2062" s="4"/>
    </row>
    <row r="2063" spans="6:6" x14ac:dyDescent="0.2">
      <c r="F2063" s="4"/>
    </row>
    <row r="2064" spans="6:6" x14ac:dyDescent="0.2">
      <c r="F2064" s="4"/>
    </row>
    <row r="2065" spans="6:6" x14ac:dyDescent="0.2">
      <c r="F2065" s="4"/>
    </row>
    <row r="2066" spans="6:6" x14ac:dyDescent="0.2">
      <c r="F2066" s="4"/>
    </row>
    <row r="2067" spans="6:6" x14ac:dyDescent="0.2">
      <c r="F2067" s="4"/>
    </row>
    <row r="2068" spans="6:6" x14ac:dyDescent="0.2">
      <c r="F2068" s="4"/>
    </row>
    <row r="2069" spans="6:6" x14ac:dyDescent="0.2">
      <c r="F2069" s="4"/>
    </row>
    <row r="2070" spans="6:6" x14ac:dyDescent="0.2">
      <c r="F2070" s="4"/>
    </row>
    <row r="2071" spans="6:6" x14ac:dyDescent="0.2">
      <c r="F2071" s="4"/>
    </row>
    <row r="2072" spans="6:6" x14ac:dyDescent="0.2">
      <c r="F2072" s="4"/>
    </row>
    <row r="2073" spans="6:6" x14ac:dyDescent="0.2">
      <c r="F2073" s="4"/>
    </row>
    <row r="2074" spans="6:6" x14ac:dyDescent="0.2">
      <c r="F2074" s="4"/>
    </row>
    <row r="2075" spans="6:6" x14ac:dyDescent="0.2">
      <c r="F2075" s="4"/>
    </row>
    <row r="2076" spans="6:6" x14ac:dyDescent="0.2">
      <c r="F2076" s="4"/>
    </row>
    <row r="2077" spans="6:6" x14ac:dyDescent="0.2">
      <c r="F2077" s="4"/>
    </row>
    <row r="2078" spans="6:6" x14ac:dyDescent="0.2">
      <c r="F2078" s="4"/>
    </row>
    <row r="2079" spans="6:6" x14ac:dyDescent="0.2">
      <c r="F2079" s="4"/>
    </row>
    <row r="2080" spans="6:6" x14ac:dyDescent="0.2">
      <c r="F2080" s="4"/>
    </row>
    <row r="2081" spans="6:6" x14ac:dyDescent="0.2">
      <c r="F2081" s="4"/>
    </row>
    <row r="2082" spans="6:6" x14ac:dyDescent="0.2">
      <c r="F2082" s="4"/>
    </row>
    <row r="2083" spans="6:6" x14ac:dyDescent="0.2">
      <c r="F2083" s="4"/>
    </row>
    <row r="2084" spans="6:6" x14ac:dyDescent="0.2">
      <c r="F2084" s="4"/>
    </row>
    <row r="2085" spans="6:6" x14ac:dyDescent="0.2">
      <c r="F2085" s="4"/>
    </row>
    <row r="2086" spans="6:6" x14ac:dyDescent="0.2">
      <c r="F2086" s="4"/>
    </row>
    <row r="2087" spans="6:6" x14ac:dyDescent="0.2">
      <c r="F2087" s="4"/>
    </row>
    <row r="2088" spans="6:6" x14ac:dyDescent="0.2">
      <c r="F2088" s="4"/>
    </row>
    <row r="2089" spans="6:6" x14ac:dyDescent="0.2">
      <c r="F2089" s="4"/>
    </row>
    <row r="2090" spans="6:6" x14ac:dyDescent="0.2">
      <c r="F2090" s="4"/>
    </row>
    <row r="2091" spans="6:6" x14ac:dyDescent="0.2">
      <c r="F2091" s="4"/>
    </row>
    <row r="2092" spans="6:6" x14ac:dyDescent="0.2">
      <c r="F2092" s="4"/>
    </row>
    <row r="2093" spans="6:6" x14ac:dyDescent="0.2">
      <c r="F2093" s="4"/>
    </row>
    <row r="2094" spans="6:6" x14ac:dyDescent="0.2">
      <c r="F2094" s="4"/>
    </row>
    <row r="2095" spans="6:6" x14ac:dyDescent="0.2">
      <c r="F2095" s="4"/>
    </row>
    <row r="2096" spans="6:6" x14ac:dyDescent="0.2">
      <c r="F2096" s="4"/>
    </row>
    <row r="2097" spans="6:6" x14ac:dyDescent="0.2">
      <c r="F2097" s="4"/>
    </row>
    <row r="2098" spans="6:6" x14ac:dyDescent="0.2">
      <c r="F2098" s="4"/>
    </row>
    <row r="2099" spans="6:6" x14ac:dyDescent="0.2">
      <c r="F2099" s="4"/>
    </row>
    <row r="2100" spans="6:6" x14ac:dyDescent="0.2">
      <c r="F2100" s="4"/>
    </row>
    <row r="2101" spans="6:6" x14ac:dyDescent="0.2">
      <c r="F2101" s="4"/>
    </row>
    <row r="2102" spans="6:6" x14ac:dyDescent="0.2">
      <c r="F2102" s="4"/>
    </row>
    <row r="2103" spans="6:6" x14ac:dyDescent="0.2">
      <c r="F2103" s="4"/>
    </row>
    <row r="2104" spans="6:6" x14ac:dyDescent="0.2">
      <c r="F2104" s="4"/>
    </row>
    <row r="2105" spans="6:6" x14ac:dyDescent="0.2">
      <c r="F2105" s="4"/>
    </row>
    <row r="2106" spans="6:6" x14ac:dyDescent="0.2">
      <c r="F2106" s="4"/>
    </row>
    <row r="2107" spans="6:6" x14ac:dyDescent="0.2">
      <c r="F2107" s="4"/>
    </row>
    <row r="2108" spans="6:6" x14ac:dyDescent="0.2">
      <c r="F2108" s="4"/>
    </row>
    <row r="2109" spans="6:6" x14ac:dyDescent="0.2">
      <c r="F2109" s="4"/>
    </row>
    <row r="2110" spans="6:6" x14ac:dyDescent="0.2">
      <c r="F2110" s="4"/>
    </row>
    <row r="2111" spans="6:6" x14ac:dyDescent="0.2">
      <c r="F2111" s="4"/>
    </row>
    <row r="2112" spans="6:6" x14ac:dyDescent="0.2">
      <c r="F2112" s="4"/>
    </row>
    <row r="2113" spans="6:6" x14ac:dyDescent="0.2">
      <c r="F2113" s="4"/>
    </row>
    <row r="2114" spans="6:6" x14ac:dyDescent="0.2">
      <c r="F2114" s="4"/>
    </row>
    <row r="2115" spans="6:6" x14ac:dyDescent="0.2">
      <c r="F2115" s="4"/>
    </row>
    <row r="2116" spans="6:6" x14ac:dyDescent="0.2">
      <c r="F2116" s="4"/>
    </row>
    <row r="2117" spans="6:6" x14ac:dyDescent="0.2">
      <c r="F2117" s="4"/>
    </row>
    <row r="2118" spans="6:6" x14ac:dyDescent="0.2">
      <c r="F2118" s="4"/>
    </row>
    <row r="2119" spans="6:6" x14ac:dyDescent="0.2">
      <c r="F2119" s="4"/>
    </row>
    <row r="2120" spans="6:6" x14ac:dyDescent="0.2">
      <c r="F2120" s="4"/>
    </row>
    <row r="2121" spans="6:6" x14ac:dyDescent="0.2">
      <c r="F2121" s="4"/>
    </row>
    <row r="2122" spans="6:6" x14ac:dyDescent="0.2">
      <c r="F2122" s="4"/>
    </row>
    <row r="2123" spans="6:6" x14ac:dyDescent="0.2">
      <c r="F2123" s="4"/>
    </row>
    <row r="2124" spans="6:6" x14ac:dyDescent="0.2">
      <c r="F2124" s="4"/>
    </row>
    <row r="2125" spans="6:6" x14ac:dyDescent="0.2">
      <c r="F2125" s="4"/>
    </row>
    <row r="2126" spans="6:6" x14ac:dyDescent="0.2">
      <c r="F2126" s="4"/>
    </row>
    <row r="2127" spans="6:6" x14ac:dyDescent="0.2">
      <c r="F2127" s="4"/>
    </row>
    <row r="2128" spans="6:6" x14ac:dyDescent="0.2">
      <c r="F2128" s="4"/>
    </row>
    <row r="2129" spans="6:6" x14ac:dyDescent="0.2">
      <c r="F2129" s="4"/>
    </row>
    <row r="2130" spans="6:6" x14ac:dyDescent="0.2">
      <c r="F2130" s="4"/>
    </row>
    <row r="2131" spans="6:6" x14ac:dyDescent="0.2">
      <c r="F2131" s="4"/>
    </row>
    <row r="2132" spans="6:6" x14ac:dyDescent="0.2">
      <c r="F2132" s="4"/>
    </row>
    <row r="2133" spans="6:6" x14ac:dyDescent="0.2">
      <c r="F2133" s="4"/>
    </row>
    <row r="2134" spans="6:6" x14ac:dyDescent="0.2">
      <c r="F2134" s="4"/>
    </row>
    <row r="2135" spans="6:6" x14ac:dyDescent="0.2">
      <c r="F2135" s="4"/>
    </row>
    <row r="2136" spans="6:6" x14ac:dyDescent="0.2">
      <c r="F2136" s="4"/>
    </row>
    <row r="2137" spans="6:6" x14ac:dyDescent="0.2">
      <c r="F2137" s="4"/>
    </row>
    <row r="2138" spans="6:6" x14ac:dyDescent="0.2">
      <c r="F2138" s="4"/>
    </row>
    <row r="2139" spans="6:6" x14ac:dyDescent="0.2">
      <c r="F2139" s="4"/>
    </row>
    <row r="2140" spans="6:6" x14ac:dyDescent="0.2">
      <c r="F2140" s="4"/>
    </row>
    <row r="2141" spans="6:6" x14ac:dyDescent="0.2">
      <c r="F2141" s="4"/>
    </row>
    <row r="2142" spans="6:6" x14ac:dyDescent="0.2">
      <c r="F2142" s="4"/>
    </row>
    <row r="2143" spans="6:6" x14ac:dyDescent="0.2">
      <c r="F2143" s="4"/>
    </row>
    <row r="2144" spans="6:6" x14ac:dyDescent="0.2">
      <c r="F2144" s="4"/>
    </row>
    <row r="2145" spans="6:6" x14ac:dyDescent="0.2">
      <c r="F2145" s="4"/>
    </row>
    <row r="2146" spans="6:6" x14ac:dyDescent="0.2">
      <c r="F2146" s="4"/>
    </row>
    <row r="2147" spans="6:6" x14ac:dyDescent="0.2">
      <c r="F2147" s="4"/>
    </row>
    <row r="2148" spans="6:6" x14ac:dyDescent="0.2">
      <c r="F2148" s="4"/>
    </row>
    <row r="2149" spans="6:6" x14ac:dyDescent="0.2">
      <c r="F2149" s="4"/>
    </row>
    <row r="2150" spans="6:6" x14ac:dyDescent="0.2">
      <c r="F2150" s="4"/>
    </row>
    <row r="2151" spans="6:6" x14ac:dyDescent="0.2">
      <c r="F2151" s="4"/>
    </row>
    <row r="2152" spans="6:6" x14ac:dyDescent="0.2">
      <c r="F2152" s="4"/>
    </row>
    <row r="2153" spans="6:6" x14ac:dyDescent="0.2">
      <c r="F2153" s="4"/>
    </row>
    <row r="2154" spans="6:6" x14ac:dyDescent="0.2">
      <c r="F2154" s="4"/>
    </row>
    <row r="2155" spans="6:6" x14ac:dyDescent="0.2">
      <c r="F2155" s="4"/>
    </row>
    <row r="2156" spans="6:6" x14ac:dyDescent="0.2">
      <c r="F2156" s="4"/>
    </row>
    <row r="2157" spans="6:6" x14ac:dyDescent="0.2">
      <c r="F2157" s="4"/>
    </row>
    <row r="2158" spans="6:6" x14ac:dyDescent="0.2">
      <c r="F2158" s="4"/>
    </row>
    <row r="2159" spans="6:6" x14ac:dyDescent="0.2">
      <c r="F2159" s="4"/>
    </row>
    <row r="2160" spans="6:6" x14ac:dyDescent="0.2">
      <c r="F2160" s="4"/>
    </row>
    <row r="2161" spans="6:6" x14ac:dyDescent="0.2">
      <c r="F2161" s="4"/>
    </row>
    <row r="2162" spans="6:6" x14ac:dyDescent="0.2">
      <c r="F2162" s="4"/>
    </row>
    <row r="2163" spans="6:6" x14ac:dyDescent="0.2">
      <c r="F2163" s="4"/>
    </row>
    <row r="2164" spans="6:6" x14ac:dyDescent="0.2">
      <c r="F2164" s="4"/>
    </row>
    <row r="2165" spans="6:6" x14ac:dyDescent="0.2">
      <c r="F2165" s="4"/>
    </row>
    <row r="2166" spans="6:6" x14ac:dyDescent="0.2">
      <c r="F2166" s="4"/>
    </row>
    <row r="2167" spans="6:6" x14ac:dyDescent="0.2">
      <c r="F2167" s="4"/>
    </row>
    <row r="2168" spans="6:6" x14ac:dyDescent="0.2">
      <c r="F2168" s="4"/>
    </row>
    <row r="2169" spans="6:6" x14ac:dyDescent="0.2">
      <c r="F2169" s="4"/>
    </row>
    <row r="2170" spans="6:6" x14ac:dyDescent="0.2">
      <c r="F2170" s="4"/>
    </row>
    <row r="2171" spans="6:6" x14ac:dyDescent="0.2">
      <c r="F2171" s="4"/>
    </row>
    <row r="2172" spans="6:6" x14ac:dyDescent="0.2">
      <c r="F2172" s="4"/>
    </row>
    <row r="2173" spans="6:6" x14ac:dyDescent="0.2">
      <c r="F2173" s="4"/>
    </row>
    <row r="2174" spans="6:6" x14ac:dyDescent="0.2">
      <c r="F2174" s="4"/>
    </row>
    <row r="2175" spans="6:6" x14ac:dyDescent="0.2">
      <c r="F2175" s="4"/>
    </row>
    <row r="2176" spans="6:6" x14ac:dyDescent="0.2">
      <c r="F2176" s="4"/>
    </row>
    <row r="2177" spans="6:6" x14ac:dyDescent="0.2">
      <c r="F2177" s="4"/>
    </row>
    <row r="2178" spans="6:6" x14ac:dyDescent="0.2">
      <c r="F2178" s="4"/>
    </row>
    <row r="2179" spans="6:6" x14ac:dyDescent="0.2">
      <c r="F2179" s="4"/>
    </row>
    <row r="2180" spans="6:6" x14ac:dyDescent="0.2">
      <c r="F2180" s="4"/>
    </row>
    <row r="2181" spans="6:6" x14ac:dyDescent="0.2">
      <c r="F2181" s="4"/>
    </row>
    <row r="2182" spans="6:6" x14ac:dyDescent="0.2">
      <c r="F2182" s="4"/>
    </row>
    <row r="2183" spans="6:6" x14ac:dyDescent="0.2">
      <c r="F2183" s="4"/>
    </row>
    <row r="2184" spans="6:6" x14ac:dyDescent="0.2">
      <c r="F2184" s="4"/>
    </row>
    <row r="2185" spans="6:6" x14ac:dyDescent="0.2">
      <c r="F2185" s="4"/>
    </row>
    <row r="2186" spans="6:6" x14ac:dyDescent="0.2">
      <c r="F2186" s="4"/>
    </row>
    <row r="2187" spans="6:6" x14ac:dyDescent="0.2">
      <c r="F2187" s="4"/>
    </row>
    <row r="2188" spans="6:6" x14ac:dyDescent="0.2">
      <c r="F2188" s="4"/>
    </row>
    <row r="2189" spans="6:6" x14ac:dyDescent="0.2">
      <c r="F2189" s="4"/>
    </row>
    <row r="2190" spans="6:6" x14ac:dyDescent="0.2">
      <c r="F2190" s="4"/>
    </row>
    <row r="2191" spans="6:6" x14ac:dyDescent="0.2">
      <c r="F2191" s="4"/>
    </row>
    <row r="2192" spans="6:6" x14ac:dyDescent="0.2">
      <c r="F2192" s="4"/>
    </row>
    <row r="2193" spans="6:6" x14ac:dyDescent="0.2">
      <c r="F2193" s="4"/>
    </row>
    <row r="2194" spans="6:6" x14ac:dyDescent="0.2">
      <c r="F2194" s="4"/>
    </row>
    <row r="2195" spans="6:6" x14ac:dyDescent="0.2">
      <c r="F2195" s="4"/>
    </row>
    <row r="2196" spans="6:6" x14ac:dyDescent="0.2">
      <c r="F2196" s="4"/>
    </row>
    <row r="2197" spans="6:6" x14ac:dyDescent="0.2">
      <c r="F2197" s="4"/>
    </row>
    <row r="2198" spans="6:6" x14ac:dyDescent="0.2">
      <c r="F2198" s="4"/>
    </row>
    <row r="2199" spans="6:6" x14ac:dyDescent="0.2">
      <c r="F2199" s="4"/>
    </row>
    <row r="2200" spans="6:6" x14ac:dyDescent="0.2">
      <c r="F2200" s="4"/>
    </row>
    <row r="2201" spans="6:6" x14ac:dyDescent="0.2">
      <c r="F2201" s="4"/>
    </row>
    <row r="2202" spans="6:6" x14ac:dyDescent="0.2">
      <c r="F2202" s="4"/>
    </row>
    <row r="2203" spans="6:6" x14ac:dyDescent="0.2">
      <c r="F2203" s="4"/>
    </row>
    <row r="2204" spans="6:6" x14ac:dyDescent="0.2">
      <c r="F2204" s="4"/>
    </row>
    <row r="2205" spans="6:6" x14ac:dyDescent="0.2">
      <c r="F2205" s="4"/>
    </row>
    <row r="2206" spans="6:6" x14ac:dyDescent="0.2">
      <c r="F2206" s="4"/>
    </row>
    <row r="2207" spans="6:6" x14ac:dyDescent="0.2">
      <c r="F2207" s="4"/>
    </row>
    <row r="2208" spans="6:6" x14ac:dyDescent="0.2">
      <c r="F2208" s="4"/>
    </row>
    <row r="2209" spans="6:6" x14ac:dyDescent="0.2">
      <c r="F2209" s="4"/>
    </row>
    <row r="2210" spans="6:6" x14ac:dyDescent="0.2">
      <c r="F2210" s="4"/>
    </row>
    <row r="2211" spans="6:6" x14ac:dyDescent="0.2">
      <c r="F2211" s="4"/>
    </row>
    <row r="2212" spans="6:6" x14ac:dyDescent="0.2">
      <c r="F2212" s="4"/>
    </row>
    <row r="2213" spans="6:6" x14ac:dyDescent="0.2">
      <c r="F2213" s="4"/>
    </row>
    <row r="2214" spans="6:6" x14ac:dyDescent="0.2">
      <c r="F2214" s="4"/>
    </row>
    <row r="2215" spans="6:6" x14ac:dyDescent="0.2">
      <c r="F2215" s="4"/>
    </row>
    <row r="2216" spans="6:6" x14ac:dyDescent="0.2">
      <c r="F2216" s="4"/>
    </row>
    <row r="2217" spans="6:6" x14ac:dyDescent="0.2">
      <c r="F2217" s="4"/>
    </row>
    <row r="2218" spans="6:6" x14ac:dyDescent="0.2">
      <c r="F2218" s="4"/>
    </row>
    <row r="2219" spans="6:6" x14ac:dyDescent="0.2">
      <c r="F2219" s="4"/>
    </row>
    <row r="2220" spans="6:6" x14ac:dyDescent="0.2">
      <c r="F2220" s="4"/>
    </row>
    <row r="2221" spans="6:6" x14ac:dyDescent="0.2">
      <c r="F2221" s="4"/>
    </row>
    <row r="2222" spans="6:6" x14ac:dyDescent="0.2">
      <c r="F2222" s="4"/>
    </row>
    <row r="2223" spans="6:6" x14ac:dyDescent="0.2">
      <c r="F2223" s="4"/>
    </row>
    <row r="2224" spans="6:6" x14ac:dyDescent="0.2">
      <c r="F2224" s="4"/>
    </row>
    <row r="2225" spans="6:6" x14ac:dyDescent="0.2">
      <c r="F2225" s="4"/>
    </row>
    <row r="2226" spans="6:6" x14ac:dyDescent="0.2">
      <c r="F2226" s="4"/>
    </row>
    <row r="2227" spans="6:6" x14ac:dyDescent="0.2">
      <c r="F2227" s="4"/>
    </row>
    <row r="2228" spans="6:6" x14ac:dyDescent="0.2">
      <c r="F2228" s="4"/>
    </row>
    <row r="2229" spans="6:6" x14ac:dyDescent="0.2">
      <c r="F2229" s="4"/>
    </row>
    <row r="2230" spans="6:6" x14ac:dyDescent="0.2">
      <c r="F2230" s="4"/>
    </row>
    <row r="2231" spans="6:6" x14ac:dyDescent="0.2">
      <c r="F2231" s="4"/>
    </row>
    <row r="2232" spans="6:6" x14ac:dyDescent="0.2">
      <c r="F2232" s="4"/>
    </row>
    <row r="2233" spans="6:6" x14ac:dyDescent="0.2">
      <c r="F2233" s="4"/>
    </row>
    <row r="2234" spans="6:6" x14ac:dyDescent="0.2">
      <c r="F2234" s="4"/>
    </row>
    <row r="2235" spans="6:6" x14ac:dyDescent="0.2">
      <c r="F2235" s="4"/>
    </row>
    <row r="2236" spans="6:6" x14ac:dyDescent="0.2">
      <c r="F2236" s="4"/>
    </row>
    <row r="2237" spans="6:6" x14ac:dyDescent="0.2">
      <c r="F2237" s="4"/>
    </row>
    <row r="2238" spans="6:6" x14ac:dyDescent="0.2">
      <c r="F2238" s="4"/>
    </row>
    <row r="2239" spans="6:6" x14ac:dyDescent="0.2">
      <c r="F2239" s="4"/>
    </row>
    <row r="2240" spans="6:6" x14ac:dyDescent="0.2">
      <c r="F2240" s="4"/>
    </row>
    <row r="2241" spans="6:6" x14ac:dyDescent="0.2">
      <c r="F2241" s="4"/>
    </row>
    <row r="2242" spans="6:6" x14ac:dyDescent="0.2">
      <c r="F2242" s="4"/>
    </row>
    <row r="2243" spans="6:6" x14ac:dyDescent="0.2">
      <c r="F2243" s="4"/>
    </row>
    <row r="2244" spans="6:6" x14ac:dyDescent="0.2">
      <c r="F2244" s="4"/>
    </row>
    <row r="2245" spans="6:6" x14ac:dyDescent="0.2">
      <c r="F2245" s="4"/>
    </row>
    <row r="2246" spans="6:6" x14ac:dyDescent="0.2">
      <c r="F2246" s="4"/>
    </row>
    <row r="2247" spans="6:6" x14ac:dyDescent="0.2">
      <c r="F2247" s="4"/>
    </row>
    <row r="2248" spans="6:6" x14ac:dyDescent="0.2">
      <c r="F2248" s="4"/>
    </row>
    <row r="2249" spans="6:6" x14ac:dyDescent="0.2">
      <c r="F2249" s="4"/>
    </row>
    <row r="2250" spans="6:6" x14ac:dyDescent="0.2">
      <c r="F2250" s="4"/>
    </row>
    <row r="2251" spans="6:6" x14ac:dyDescent="0.2">
      <c r="F2251" s="4"/>
    </row>
    <row r="2252" spans="6:6" x14ac:dyDescent="0.2">
      <c r="F2252" s="4"/>
    </row>
    <row r="2253" spans="6:6" x14ac:dyDescent="0.2">
      <c r="F2253" s="4"/>
    </row>
    <row r="2254" spans="6:6" x14ac:dyDescent="0.2">
      <c r="F2254" s="4"/>
    </row>
    <row r="2255" spans="6:6" x14ac:dyDescent="0.2">
      <c r="F2255" s="4"/>
    </row>
    <row r="2256" spans="6:6" x14ac:dyDescent="0.2">
      <c r="F2256" s="4"/>
    </row>
    <row r="2257" spans="6:6" x14ac:dyDescent="0.2">
      <c r="F2257" s="4"/>
    </row>
    <row r="2258" spans="6:6" x14ac:dyDescent="0.2">
      <c r="F2258" s="4"/>
    </row>
    <row r="2259" spans="6:6" x14ac:dyDescent="0.2">
      <c r="F2259" s="4"/>
    </row>
    <row r="2260" spans="6:6" x14ac:dyDescent="0.2">
      <c r="F2260" s="4"/>
    </row>
    <row r="2261" spans="6:6" x14ac:dyDescent="0.2">
      <c r="F2261" s="4"/>
    </row>
    <row r="2262" spans="6:6" x14ac:dyDescent="0.2">
      <c r="F2262" s="4"/>
    </row>
    <row r="2263" spans="6:6" x14ac:dyDescent="0.2">
      <c r="F2263" s="4"/>
    </row>
    <row r="2264" spans="6:6" x14ac:dyDescent="0.2">
      <c r="F2264" s="4"/>
    </row>
  </sheetData>
  <sortState ref="D8:D775">
    <sortCondition ref="D8"/>
  </sortState>
  <mergeCells count="1">
    <mergeCell ref="A1277:H1277"/>
  </mergeCells>
  <pageMargins left="0.74803149606299213" right="0.74" top="0.32" bottom="0.35" header="0.25" footer="0.24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981"/>
  <sheetViews>
    <sheetView zoomScale="80" zoomScaleNormal="80" workbookViewId="0">
      <pane ySplit="5" topLeftCell="A521" activePane="bottomLeft" state="frozen"/>
      <selection pane="bottomLeft" activeCell="G623" sqref="G623"/>
    </sheetView>
  </sheetViews>
  <sheetFormatPr baseColWidth="10" defaultColWidth="9.140625" defaultRowHeight="12.75" x14ac:dyDescent="0.2"/>
  <cols>
    <col min="1" max="1" width="4.28515625" style="56" customWidth="1"/>
    <col min="2" max="2" width="7.28515625" style="56" customWidth="1"/>
    <col min="3" max="3" width="8.140625" style="56" customWidth="1"/>
    <col min="4" max="4" width="67.7109375" style="56" customWidth="1"/>
    <col min="5" max="5" width="11.7109375" style="56" customWidth="1"/>
    <col min="6" max="6" width="4.140625" style="80" customWidth="1"/>
    <col min="7" max="7" width="67.7109375" style="56" customWidth="1"/>
    <col min="8" max="8" width="11.7109375" style="56" customWidth="1"/>
    <col min="9" max="16384" width="9.140625" style="56"/>
  </cols>
  <sheetData>
    <row r="1" spans="1:8" s="92" customFormat="1" ht="20.25" x14ac:dyDescent="0.2">
      <c r="A1" s="90" t="s">
        <v>66</v>
      </c>
      <c r="B1" s="91"/>
      <c r="C1" s="91"/>
      <c r="F1" s="93"/>
    </row>
    <row r="2" spans="1:8" ht="15.75" x14ac:dyDescent="0.25">
      <c r="A2" s="57"/>
      <c r="B2" s="57"/>
      <c r="D2" s="55"/>
      <c r="E2" s="58" t="s">
        <v>70</v>
      </c>
      <c r="F2" s="55"/>
      <c r="G2" s="55"/>
    </row>
    <row r="3" spans="1:8" ht="15" thickBot="1" x14ac:dyDescent="0.25">
      <c r="A3" s="59"/>
      <c r="B3" s="57"/>
      <c r="C3" s="60"/>
      <c r="D3" s="61"/>
      <c r="E3" s="61"/>
      <c r="F3" s="60"/>
      <c r="G3" s="61"/>
      <c r="H3" s="61"/>
    </row>
    <row r="4" spans="1:8" ht="16.5" thickBot="1" x14ac:dyDescent="0.3">
      <c r="A4" s="62"/>
      <c r="B4" s="63"/>
      <c r="C4" s="63"/>
      <c r="D4" s="64" t="s">
        <v>28</v>
      </c>
      <c r="E4" s="83">
        <v>2013</v>
      </c>
      <c r="F4" s="65"/>
      <c r="G4" s="66" t="s">
        <v>27</v>
      </c>
      <c r="H4" s="67">
        <v>2014</v>
      </c>
    </row>
    <row r="5" spans="1:8" ht="27" thickBot="1" x14ac:dyDescent="0.3">
      <c r="A5" s="68"/>
      <c r="B5" s="69" t="s">
        <v>1</v>
      </c>
      <c r="C5" s="70" t="s">
        <v>26</v>
      </c>
      <c r="D5" s="67" t="s">
        <v>0</v>
      </c>
      <c r="E5" s="82" t="s">
        <v>22</v>
      </c>
      <c r="F5" s="65"/>
      <c r="G5" s="71" t="s">
        <v>0</v>
      </c>
      <c r="H5" s="72" t="s">
        <v>22</v>
      </c>
    </row>
    <row r="6" spans="1:8" ht="18" customHeight="1" thickBot="1" x14ac:dyDescent="0.25">
      <c r="A6" s="73"/>
      <c r="B6" s="74"/>
      <c r="C6" s="75" t="s">
        <v>18</v>
      </c>
      <c r="D6" s="76" t="s">
        <v>17</v>
      </c>
      <c r="E6" s="77">
        <f>SUM(E7:E626)</f>
        <v>14800</v>
      </c>
      <c r="F6" s="78"/>
      <c r="G6" s="76" t="s">
        <v>17</v>
      </c>
      <c r="H6" s="77">
        <f>SUM(H7:H626)</f>
        <v>14723</v>
      </c>
    </row>
    <row r="7" spans="1:8" s="143" customFormat="1" x14ac:dyDescent="0.2">
      <c r="A7" s="138"/>
      <c r="B7" s="139">
        <v>1313</v>
      </c>
      <c r="C7" s="140"/>
      <c r="D7" s="141" t="s">
        <v>30</v>
      </c>
      <c r="E7" s="175">
        <v>8119</v>
      </c>
      <c r="F7" s="142"/>
      <c r="G7" s="141" t="s">
        <v>30</v>
      </c>
      <c r="H7" s="175">
        <v>8122</v>
      </c>
    </row>
    <row r="8" spans="1:8" s="143" customFormat="1" x14ac:dyDescent="0.2">
      <c r="A8" s="138"/>
      <c r="B8" s="139">
        <v>1313</v>
      </c>
      <c r="C8" s="140"/>
      <c r="D8" s="141" t="s">
        <v>67</v>
      </c>
      <c r="E8" s="176">
        <v>52</v>
      </c>
      <c r="F8" s="142"/>
      <c r="G8" s="141" t="s">
        <v>67</v>
      </c>
      <c r="H8" s="176">
        <v>52</v>
      </c>
    </row>
    <row r="9" spans="1:8" s="143" customFormat="1" ht="38.25" x14ac:dyDescent="0.2">
      <c r="A9" s="138"/>
      <c r="B9" s="139">
        <v>1313</v>
      </c>
      <c r="C9" s="140"/>
      <c r="D9" s="141" t="s">
        <v>2660</v>
      </c>
      <c r="E9" s="176">
        <v>4844</v>
      </c>
      <c r="F9" s="142"/>
      <c r="G9" s="141" t="s">
        <v>2659</v>
      </c>
      <c r="H9" s="176">
        <v>4831</v>
      </c>
    </row>
    <row r="10" spans="1:8" s="143" customFormat="1" x14ac:dyDescent="0.2">
      <c r="A10" s="138"/>
      <c r="B10" s="144">
        <v>1313</v>
      </c>
      <c r="C10" s="145"/>
      <c r="D10" s="146" t="s">
        <v>72</v>
      </c>
      <c r="E10" s="176">
        <v>1169</v>
      </c>
      <c r="F10" s="142"/>
      <c r="G10" s="147" t="s">
        <v>72</v>
      </c>
      <c r="H10" s="176">
        <v>1112</v>
      </c>
    </row>
    <row r="11" spans="1:8" s="143" customFormat="1" x14ac:dyDescent="0.2">
      <c r="A11" s="138"/>
      <c r="B11" s="144">
        <v>1313</v>
      </c>
      <c r="C11" s="145"/>
      <c r="D11" s="146" t="s">
        <v>378</v>
      </c>
      <c r="E11" s="148">
        <v>1</v>
      </c>
      <c r="F11" s="142"/>
      <c r="G11" s="147" t="s">
        <v>378</v>
      </c>
      <c r="H11" s="148">
        <v>1</v>
      </c>
    </row>
    <row r="12" spans="1:8" s="143" customFormat="1" x14ac:dyDescent="0.2">
      <c r="A12" s="138"/>
      <c r="B12" s="144">
        <v>1313</v>
      </c>
      <c r="C12" s="145"/>
      <c r="D12" s="146" t="s">
        <v>379</v>
      </c>
      <c r="E12" s="148">
        <v>1</v>
      </c>
      <c r="F12" s="142"/>
      <c r="G12" s="147" t="s">
        <v>379</v>
      </c>
      <c r="H12" s="148">
        <v>1</v>
      </c>
    </row>
    <row r="13" spans="1:8" s="143" customFormat="1" ht="25.5" x14ac:dyDescent="0.2">
      <c r="A13" s="138"/>
      <c r="B13" s="144">
        <v>1313</v>
      </c>
      <c r="C13" s="145"/>
      <c r="D13" s="146" t="s">
        <v>380</v>
      </c>
      <c r="E13" s="148">
        <v>1</v>
      </c>
      <c r="F13" s="142"/>
      <c r="G13" s="147" t="s">
        <v>380</v>
      </c>
      <c r="H13" s="148">
        <v>1</v>
      </c>
    </row>
    <row r="14" spans="1:8" s="143" customFormat="1" x14ac:dyDescent="0.2">
      <c r="A14" s="138"/>
      <c r="B14" s="144">
        <v>1313</v>
      </c>
      <c r="C14" s="145"/>
      <c r="D14" s="146" t="s">
        <v>381</v>
      </c>
      <c r="E14" s="148">
        <v>1</v>
      </c>
      <c r="F14" s="142"/>
      <c r="G14" s="147" t="s">
        <v>381</v>
      </c>
      <c r="H14" s="148">
        <v>1</v>
      </c>
    </row>
    <row r="15" spans="1:8" s="143" customFormat="1" x14ac:dyDescent="0.2">
      <c r="A15" s="138"/>
      <c r="B15" s="144">
        <v>1313</v>
      </c>
      <c r="C15" s="145"/>
      <c r="D15" s="146" t="s">
        <v>382</v>
      </c>
      <c r="E15" s="148">
        <v>1</v>
      </c>
      <c r="F15" s="142"/>
      <c r="G15" s="147" t="s">
        <v>382</v>
      </c>
      <c r="H15" s="148">
        <v>1</v>
      </c>
    </row>
    <row r="16" spans="1:8" s="143" customFormat="1" x14ac:dyDescent="0.2">
      <c r="A16" s="138"/>
      <c r="B16" s="144">
        <v>1313</v>
      </c>
      <c r="C16" s="145"/>
      <c r="D16" s="146" t="s">
        <v>383</v>
      </c>
      <c r="E16" s="148">
        <v>1</v>
      </c>
      <c r="F16" s="142"/>
      <c r="G16" s="147" t="s">
        <v>383</v>
      </c>
      <c r="H16" s="148">
        <v>1</v>
      </c>
    </row>
    <row r="17" spans="1:8" s="143" customFormat="1" ht="25.5" x14ac:dyDescent="0.2">
      <c r="A17" s="138"/>
      <c r="B17" s="144">
        <v>1313</v>
      </c>
      <c r="C17" s="145"/>
      <c r="D17" s="146" t="s">
        <v>384</v>
      </c>
      <c r="E17" s="148">
        <v>1</v>
      </c>
      <c r="F17" s="142"/>
      <c r="G17" s="147" t="s">
        <v>384</v>
      </c>
      <c r="H17" s="148">
        <v>1</v>
      </c>
    </row>
    <row r="18" spans="1:8" s="143" customFormat="1" x14ac:dyDescent="0.2">
      <c r="A18" s="138"/>
      <c r="B18" s="144">
        <v>1313</v>
      </c>
      <c r="C18" s="145"/>
      <c r="D18" s="146" t="s">
        <v>385</v>
      </c>
      <c r="E18" s="148">
        <v>1</v>
      </c>
      <c r="F18" s="142"/>
      <c r="G18" s="147" t="s">
        <v>385</v>
      </c>
      <c r="H18" s="148">
        <v>1</v>
      </c>
    </row>
    <row r="19" spans="1:8" s="143" customFormat="1" ht="25.5" x14ac:dyDescent="0.2">
      <c r="A19" s="138"/>
      <c r="B19" s="144">
        <v>1313</v>
      </c>
      <c r="C19" s="145"/>
      <c r="D19" s="146" t="s">
        <v>386</v>
      </c>
      <c r="E19" s="148">
        <v>1</v>
      </c>
      <c r="F19" s="142"/>
      <c r="G19" s="147" t="s">
        <v>386</v>
      </c>
      <c r="H19" s="148">
        <v>1</v>
      </c>
    </row>
    <row r="20" spans="1:8" s="143" customFormat="1" x14ac:dyDescent="0.2">
      <c r="A20" s="138"/>
      <c r="B20" s="144">
        <v>1313</v>
      </c>
      <c r="C20" s="145"/>
      <c r="D20" s="146" t="s">
        <v>387</v>
      </c>
      <c r="E20" s="148">
        <v>1</v>
      </c>
      <c r="F20" s="142"/>
      <c r="G20" s="147" t="s">
        <v>387</v>
      </c>
      <c r="H20" s="148">
        <v>1</v>
      </c>
    </row>
    <row r="21" spans="1:8" s="143" customFormat="1" x14ac:dyDescent="0.2">
      <c r="A21" s="138"/>
      <c r="B21" s="144">
        <v>1313</v>
      </c>
      <c r="C21" s="145"/>
      <c r="D21" s="146" t="s">
        <v>388</v>
      </c>
      <c r="E21" s="148">
        <v>1</v>
      </c>
      <c r="F21" s="142"/>
      <c r="G21" s="147" t="s">
        <v>388</v>
      </c>
      <c r="H21" s="148">
        <v>1</v>
      </c>
    </row>
    <row r="22" spans="1:8" s="143" customFormat="1" ht="25.5" x14ac:dyDescent="0.2">
      <c r="A22" s="138"/>
      <c r="B22" s="144">
        <v>1313</v>
      </c>
      <c r="C22" s="145"/>
      <c r="D22" s="146" t="s">
        <v>389</v>
      </c>
      <c r="E22" s="148">
        <v>1</v>
      </c>
      <c r="F22" s="142"/>
      <c r="G22" s="147" t="s">
        <v>389</v>
      </c>
      <c r="H22" s="148">
        <v>1</v>
      </c>
    </row>
    <row r="23" spans="1:8" s="143" customFormat="1" x14ac:dyDescent="0.2">
      <c r="A23" s="138"/>
      <c r="B23" s="144">
        <v>1313</v>
      </c>
      <c r="C23" s="145"/>
      <c r="D23" s="146" t="s">
        <v>390</v>
      </c>
      <c r="E23" s="148">
        <v>1</v>
      </c>
      <c r="F23" s="142"/>
      <c r="G23" s="147" t="s">
        <v>390</v>
      </c>
      <c r="H23" s="148">
        <v>1</v>
      </c>
    </row>
    <row r="24" spans="1:8" s="143" customFormat="1" x14ac:dyDescent="0.2">
      <c r="A24" s="138"/>
      <c r="B24" s="144">
        <v>1313</v>
      </c>
      <c r="C24" s="145"/>
      <c r="D24" s="146" t="s">
        <v>391</v>
      </c>
      <c r="E24" s="148">
        <v>1</v>
      </c>
      <c r="F24" s="142"/>
      <c r="G24" s="147" t="s">
        <v>391</v>
      </c>
      <c r="H24" s="148">
        <v>1</v>
      </c>
    </row>
    <row r="25" spans="1:8" s="143" customFormat="1" x14ac:dyDescent="0.2">
      <c r="A25" s="138"/>
      <c r="B25" s="144">
        <v>1313</v>
      </c>
      <c r="C25" s="145"/>
      <c r="D25" s="146" t="s">
        <v>392</v>
      </c>
      <c r="E25" s="148">
        <v>1</v>
      </c>
      <c r="F25" s="142"/>
      <c r="G25" s="147" t="s">
        <v>392</v>
      </c>
      <c r="H25" s="148">
        <v>1</v>
      </c>
    </row>
    <row r="26" spans="1:8" s="143" customFormat="1" x14ac:dyDescent="0.2">
      <c r="A26" s="138"/>
      <c r="B26" s="144">
        <v>1313</v>
      </c>
      <c r="C26" s="145"/>
      <c r="D26" s="146" t="s">
        <v>393</v>
      </c>
      <c r="E26" s="148">
        <v>1</v>
      </c>
      <c r="F26" s="142"/>
      <c r="G26" s="147" t="s">
        <v>393</v>
      </c>
      <c r="H26" s="148">
        <v>1</v>
      </c>
    </row>
    <row r="27" spans="1:8" s="143" customFormat="1" x14ac:dyDescent="0.2">
      <c r="A27" s="138"/>
      <c r="B27" s="144">
        <v>1313</v>
      </c>
      <c r="C27" s="145"/>
      <c r="D27" s="146" t="s">
        <v>394</v>
      </c>
      <c r="E27" s="148">
        <v>1</v>
      </c>
      <c r="F27" s="142"/>
      <c r="G27" s="147" t="s">
        <v>394</v>
      </c>
      <c r="H27" s="148">
        <v>1</v>
      </c>
    </row>
    <row r="28" spans="1:8" s="143" customFormat="1" x14ac:dyDescent="0.2">
      <c r="A28" s="138"/>
      <c r="B28" s="144">
        <v>1313</v>
      </c>
      <c r="C28" s="145"/>
      <c r="D28" s="146" t="s">
        <v>395</v>
      </c>
      <c r="E28" s="148">
        <v>1</v>
      </c>
      <c r="F28" s="142"/>
      <c r="G28" s="147" t="s">
        <v>395</v>
      </c>
      <c r="H28" s="148">
        <v>1</v>
      </c>
    </row>
    <row r="29" spans="1:8" s="143" customFormat="1" x14ac:dyDescent="0.2">
      <c r="A29" s="138"/>
      <c r="B29" s="144">
        <v>1313</v>
      </c>
      <c r="C29" s="145"/>
      <c r="D29" s="146" t="s">
        <v>396</v>
      </c>
      <c r="E29" s="148">
        <v>1</v>
      </c>
      <c r="F29" s="142"/>
      <c r="G29" s="147" t="s">
        <v>397</v>
      </c>
      <c r="H29" s="148">
        <v>1</v>
      </c>
    </row>
    <row r="30" spans="1:8" s="143" customFormat="1" x14ac:dyDescent="0.2">
      <c r="A30" s="138"/>
      <c r="B30" s="144">
        <v>1313</v>
      </c>
      <c r="C30" s="145"/>
      <c r="D30" s="146" t="s">
        <v>397</v>
      </c>
      <c r="E30" s="148">
        <v>1</v>
      </c>
      <c r="F30" s="142"/>
      <c r="G30" s="147" t="s">
        <v>398</v>
      </c>
      <c r="H30" s="148">
        <v>1</v>
      </c>
    </row>
    <row r="31" spans="1:8" s="143" customFormat="1" x14ac:dyDescent="0.2">
      <c r="A31" s="138"/>
      <c r="B31" s="144">
        <v>1313</v>
      </c>
      <c r="C31" s="145"/>
      <c r="D31" s="146" t="s">
        <v>398</v>
      </c>
      <c r="E31" s="148">
        <v>1</v>
      </c>
      <c r="F31" s="142"/>
      <c r="G31" s="147" t="s">
        <v>399</v>
      </c>
      <c r="H31" s="148">
        <v>1</v>
      </c>
    </row>
    <row r="32" spans="1:8" s="143" customFormat="1" ht="25.5" x14ac:dyDescent="0.2">
      <c r="A32" s="138"/>
      <c r="B32" s="144">
        <v>1313</v>
      </c>
      <c r="C32" s="145"/>
      <c r="D32" s="146" t="s">
        <v>399</v>
      </c>
      <c r="E32" s="148">
        <v>1</v>
      </c>
      <c r="F32" s="142"/>
      <c r="G32" s="147" t="s">
        <v>400</v>
      </c>
      <c r="H32" s="148">
        <v>1</v>
      </c>
    </row>
    <row r="33" spans="1:8" s="143" customFormat="1" ht="25.5" x14ac:dyDescent="0.2">
      <c r="A33" s="138"/>
      <c r="B33" s="144">
        <v>1313</v>
      </c>
      <c r="C33" s="145"/>
      <c r="D33" s="146" t="s">
        <v>400</v>
      </c>
      <c r="E33" s="148">
        <v>1</v>
      </c>
      <c r="F33" s="142"/>
      <c r="G33" s="147" t="s">
        <v>401</v>
      </c>
      <c r="H33" s="148">
        <v>1</v>
      </c>
    </row>
    <row r="34" spans="1:8" s="143" customFormat="1" x14ac:dyDescent="0.2">
      <c r="A34" s="138"/>
      <c r="B34" s="144">
        <v>1313</v>
      </c>
      <c r="C34" s="145"/>
      <c r="D34" s="146" t="s">
        <v>401</v>
      </c>
      <c r="E34" s="148">
        <v>1</v>
      </c>
      <c r="F34" s="142"/>
      <c r="G34" s="147" t="s">
        <v>994</v>
      </c>
      <c r="H34" s="148">
        <v>1</v>
      </c>
    </row>
    <row r="35" spans="1:8" s="143" customFormat="1" x14ac:dyDescent="0.2">
      <c r="A35" s="138"/>
      <c r="B35" s="144">
        <v>1313</v>
      </c>
      <c r="C35" s="145"/>
      <c r="D35" s="146" t="s">
        <v>402</v>
      </c>
      <c r="E35" s="148">
        <v>1</v>
      </c>
      <c r="F35" s="142"/>
      <c r="G35" s="147" t="s">
        <v>402</v>
      </c>
      <c r="H35" s="148">
        <v>1</v>
      </c>
    </row>
    <row r="36" spans="1:8" s="143" customFormat="1" ht="25.5" x14ac:dyDescent="0.2">
      <c r="A36" s="138"/>
      <c r="B36" s="144">
        <v>1313</v>
      </c>
      <c r="C36" s="145"/>
      <c r="D36" s="146" t="s">
        <v>403</v>
      </c>
      <c r="E36" s="148">
        <v>1</v>
      </c>
      <c r="F36" s="142"/>
      <c r="G36" s="147" t="s">
        <v>403</v>
      </c>
      <c r="H36" s="148">
        <v>1</v>
      </c>
    </row>
    <row r="37" spans="1:8" s="143" customFormat="1" x14ac:dyDescent="0.2">
      <c r="A37" s="138"/>
      <c r="B37" s="144">
        <v>1313</v>
      </c>
      <c r="C37" s="145"/>
      <c r="D37" s="146" t="s">
        <v>404</v>
      </c>
      <c r="E37" s="148">
        <v>1</v>
      </c>
      <c r="F37" s="142"/>
      <c r="G37" s="147" t="s">
        <v>404</v>
      </c>
      <c r="H37" s="148">
        <v>1</v>
      </c>
    </row>
    <row r="38" spans="1:8" s="143" customFormat="1" ht="25.5" x14ac:dyDescent="0.2">
      <c r="A38" s="138"/>
      <c r="B38" s="144">
        <v>1313</v>
      </c>
      <c r="C38" s="145"/>
      <c r="D38" s="146" t="s">
        <v>405</v>
      </c>
      <c r="E38" s="148">
        <v>1</v>
      </c>
      <c r="F38" s="142"/>
      <c r="G38" s="147" t="s">
        <v>405</v>
      </c>
      <c r="H38" s="148">
        <v>1</v>
      </c>
    </row>
    <row r="39" spans="1:8" s="143" customFormat="1" x14ac:dyDescent="0.2">
      <c r="A39" s="138"/>
      <c r="B39" s="144">
        <v>1313</v>
      </c>
      <c r="C39" s="145"/>
      <c r="D39" s="146" t="s">
        <v>406</v>
      </c>
      <c r="E39" s="148">
        <v>1</v>
      </c>
      <c r="F39" s="142"/>
      <c r="G39" s="147" t="s">
        <v>406</v>
      </c>
      <c r="H39" s="148">
        <v>1</v>
      </c>
    </row>
    <row r="40" spans="1:8" s="143" customFormat="1" x14ac:dyDescent="0.2">
      <c r="A40" s="138"/>
      <c r="B40" s="144">
        <v>1313</v>
      </c>
      <c r="C40" s="145"/>
      <c r="D40" s="146" t="s">
        <v>407</v>
      </c>
      <c r="E40" s="148">
        <v>1</v>
      </c>
      <c r="F40" s="142"/>
      <c r="G40" s="147" t="s">
        <v>407</v>
      </c>
      <c r="H40" s="148">
        <v>1</v>
      </c>
    </row>
    <row r="41" spans="1:8" s="143" customFormat="1" x14ac:dyDescent="0.2">
      <c r="A41" s="138"/>
      <c r="B41" s="144">
        <v>1313</v>
      </c>
      <c r="C41" s="145"/>
      <c r="D41" s="146" t="s">
        <v>408</v>
      </c>
      <c r="E41" s="148">
        <v>1</v>
      </c>
      <c r="F41" s="142"/>
      <c r="G41" s="147" t="s">
        <v>408</v>
      </c>
      <c r="H41" s="148">
        <v>1</v>
      </c>
    </row>
    <row r="42" spans="1:8" s="143" customFormat="1" ht="25.5" x14ac:dyDescent="0.2">
      <c r="A42" s="138"/>
      <c r="B42" s="144">
        <v>1313</v>
      </c>
      <c r="C42" s="145"/>
      <c r="D42" s="146" t="s">
        <v>409</v>
      </c>
      <c r="E42" s="148">
        <v>1</v>
      </c>
      <c r="F42" s="142"/>
      <c r="G42" s="147" t="s">
        <v>409</v>
      </c>
      <c r="H42" s="148">
        <v>1</v>
      </c>
    </row>
    <row r="43" spans="1:8" s="143" customFormat="1" ht="25.5" x14ac:dyDescent="0.2">
      <c r="A43" s="138"/>
      <c r="B43" s="144">
        <v>1313</v>
      </c>
      <c r="C43" s="145"/>
      <c r="D43" s="146" t="s">
        <v>410</v>
      </c>
      <c r="E43" s="148">
        <v>1</v>
      </c>
      <c r="F43" s="142"/>
      <c r="G43" s="147" t="s">
        <v>410</v>
      </c>
      <c r="H43" s="148">
        <v>1</v>
      </c>
    </row>
    <row r="44" spans="1:8" s="143" customFormat="1" x14ac:dyDescent="0.2">
      <c r="A44" s="138"/>
      <c r="B44" s="144">
        <v>1313</v>
      </c>
      <c r="C44" s="145"/>
      <c r="D44" s="146" t="s">
        <v>411</v>
      </c>
      <c r="E44" s="148">
        <v>1</v>
      </c>
      <c r="F44" s="142"/>
      <c r="G44" s="147" t="s">
        <v>411</v>
      </c>
      <c r="H44" s="148">
        <v>1</v>
      </c>
    </row>
    <row r="45" spans="1:8" s="143" customFormat="1" x14ac:dyDescent="0.2">
      <c r="A45" s="138"/>
      <c r="B45" s="144">
        <v>1313</v>
      </c>
      <c r="C45" s="145"/>
      <c r="D45" s="146" t="s">
        <v>412</v>
      </c>
      <c r="E45" s="148">
        <v>1</v>
      </c>
      <c r="F45" s="142"/>
      <c r="G45" s="147" t="s">
        <v>412</v>
      </c>
      <c r="H45" s="148">
        <v>1</v>
      </c>
    </row>
    <row r="46" spans="1:8" s="143" customFormat="1" x14ac:dyDescent="0.2">
      <c r="A46" s="138"/>
      <c r="B46" s="144">
        <v>1313</v>
      </c>
      <c r="C46" s="145"/>
      <c r="D46" s="146" t="s">
        <v>413</v>
      </c>
      <c r="E46" s="148">
        <v>1</v>
      </c>
      <c r="F46" s="142"/>
      <c r="G46" s="147" t="s">
        <v>413</v>
      </c>
      <c r="H46" s="148">
        <v>1</v>
      </c>
    </row>
    <row r="47" spans="1:8" s="143" customFormat="1" x14ac:dyDescent="0.2">
      <c r="A47" s="138"/>
      <c r="B47" s="144">
        <v>1313</v>
      </c>
      <c r="C47" s="145"/>
      <c r="D47" s="146" t="s">
        <v>414</v>
      </c>
      <c r="E47" s="148">
        <v>1</v>
      </c>
      <c r="F47" s="142"/>
      <c r="G47" s="147" t="s">
        <v>414</v>
      </c>
      <c r="H47" s="148">
        <v>1</v>
      </c>
    </row>
    <row r="48" spans="1:8" s="143" customFormat="1" ht="25.5" x14ac:dyDescent="0.2">
      <c r="A48" s="138"/>
      <c r="B48" s="144">
        <v>1313</v>
      </c>
      <c r="C48" s="145"/>
      <c r="D48" s="146" t="s">
        <v>415</v>
      </c>
      <c r="E48" s="148">
        <v>1</v>
      </c>
      <c r="F48" s="142"/>
      <c r="G48" s="147" t="s">
        <v>415</v>
      </c>
      <c r="H48" s="148">
        <v>1</v>
      </c>
    </row>
    <row r="49" spans="1:8" s="143" customFormat="1" ht="25.5" x14ac:dyDescent="0.2">
      <c r="A49" s="138"/>
      <c r="B49" s="144">
        <v>1313</v>
      </c>
      <c r="C49" s="145"/>
      <c r="D49" s="146" t="s">
        <v>416</v>
      </c>
      <c r="E49" s="148">
        <v>1</v>
      </c>
      <c r="F49" s="142"/>
      <c r="G49" s="147" t="s">
        <v>416</v>
      </c>
      <c r="H49" s="148">
        <v>1</v>
      </c>
    </row>
    <row r="50" spans="1:8" s="143" customFormat="1" ht="25.5" x14ac:dyDescent="0.2">
      <c r="A50" s="138"/>
      <c r="B50" s="144">
        <v>1313</v>
      </c>
      <c r="C50" s="145"/>
      <c r="D50" s="146" t="s">
        <v>417</v>
      </c>
      <c r="E50" s="148">
        <v>1</v>
      </c>
      <c r="F50" s="142"/>
      <c r="G50" s="147" t="s">
        <v>417</v>
      </c>
      <c r="H50" s="148">
        <v>1</v>
      </c>
    </row>
    <row r="51" spans="1:8" s="143" customFormat="1" x14ac:dyDescent="0.2">
      <c r="A51" s="138"/>
      <c r="B51" s="144">
        <v>1313</v>
      </c>
      <c r="C51" s="145"/>
      <c r="D51" s="146" t="s">
        <v>418</v>
      </c>
      <c r="E51" s="148">
        <v>1</v>
      </c>
      <c r="F51" s="142"/>
      <c r="G51" s="147" t="s">
        <v>418</v>
      </c>
      <c r="H51" s="148">
        <v>1</v>
      </c>
    </row>
    <row r="52" spans="1:8" s="143" customFormat="1" x14ac:dyDescent="0.2">
      <c r="A52" s="138"/>
      <c r="B52" s="144">
        <v>1313</v>
      </c>
      <c r="C52" s="145"/>
      <c r="D52" s="146" t="s">
        <v>419</v>
      </c>
      <c r="E52" s="148">
        <v>1</v>
      </c>
      <c r="F52" s="142"/>
      <c r="G52" s="147" t="s">
        <v>419</v>
      </c>
      <c r="H52" s="148">
        <v>1</v>
      </c>
    </row>
    <row r="53" spans="1:8" s="143" customFormat="1" ht="25.5" x14ac:dyDescent="0.2">
      <c r="A53" s="138"/>
      <c r="B53" s="144">
        <v>1313</v>
      </c>
      <c r="C53" s="145"/>
      <c r="D53" s="146" t="s">
        <v>420</v>
      </c>
      <c r="E53" s="148">
        <v>1</v>
      </c>
      <c r="F53" s="142"/>
      <c r="G53" s="147" t="s">
        <v>420</v>
      </c>
      <c r="H53" s="148">
        <v>1</v>
      </c>
    </row>
    <row r="54" spans="1:8" s="143" customFormat="1" x14ac:dyDescent="0.2">
      <c r="A54" s="138"/>
      <c r="B54" s="144">
        <v>1313</v>
      </c>
      <c r="C54" s="145"/>
      <c r="D54" s="146" t="s">
        <v>421</v>
      </c>
      <c r="E54" s="148">
        <v>1</v>
      </c>
      <c r="F54" s="142"/>
      <c r="G54" s="147" t="s">
        <v>421</v>
      </c>
      <c r="H54" s="148">
        <v>1</v>
      </c>
    </row>
    <row r="55" spans="1:8" s="143" customFormat="1" x14ac:dyDescent="0.2">
      <c r="A55" s="138"/>
      <c r="B55" s="144">
        <v>1313</v>
      </c>
      <c r="C55" s="145"/>
      <c r="D55" s="146" t="s">
        <v>422</v>
      </c>
      <c r="E55" s="148">
        <v>1</v>
      </c>
      <c r="F55" s="142"/>
      <c r="G55" s="147" t="s">
        <v>422</v>
      </c>
      <c r="H55" s="148">
        <v>1</v>
      </c>
    </row>
    <row r="56" spans="1:8" s="143" customFormat="1" x14ac:dyDescent="0.2">
      <c r="A56" s="138"/>
      <c r="B56" s="144">
        <v>1313</v>
      </c>
      <c r="C56" s="145"/>
      <c r="D56" s="146" t="s">
        <v>423</v>
      </c>
      <c r="E56" s="148">
        <v>1</v>
      </c>
      <c r="F56" s="142"/>
      <c r="G56" s="147" t="s">
        <v>423</v>
      </c>
      <c r="H56" s="148">
        <v>1</v>
      </c>
    </row>
    <row r="57" spans="1:8" s="143" customFormat="1" x14ac:dyDescent="0.2">
      <c r="A57" s="138"/>
      <c r="B57" s="144">
        <v>1313</v>
      </c>
      <c r="C57" s="145"/>
      <c r="D57" s="146" t="s">
        <v>424</v>
      </c>
      <c r="E57" s="148">
        <v>1</v>
      </c>
      <c r="F57" s="142"/>
      <c r="G57" s="147" t="s">
        <v>424</v>
      </c>
      <c r="H57" s="148">
        <v>1</v>
      </c>
    </row>
    <row r="58" spans="1:8" s="143" customFormat="1" x14ac:dyDescent="0.2">
      <c r="A58" s="138"/>
      <c r="B58" s="144">
        <v>1313</v>
      </c>
      <c r="C58" s="145"/>
      <c r="D58" s="146" t="s">
        <v>425</v>
      </c>
      <c r="E58" s="148">
        <v>1</v>
      </c>
      <c r="F58" s="142"/>
      <c r="G58" s="147" t="s">
        <v>425</v>
      </c>
      <c r="H58" s="148">
        <v>1</v>
      </c>
    </row>
    <row r="59" spans="1:8" s="143" customFormat="1" x14ac:dyDescent="0.2">
      <c r="A59" s="138"/>
      <c r="B59" s="144">
        <v>1313</v>
      </c>
      <c r="C59" s="145"/>
      <c r="D59" s="146" t="s">
        <v>426</v>
      </c>
      <c r="E59" s="148">
        <v>1</v>
      </c>
      <c r="F59" s="142"/>
      <c r="G59" s="147" t="s">
        <v>426</v>
      </c>
      <c r="H59" s="148">
        <v>1</v>
      </c>
    </row>
    <row r="60" spans="1:8" s="143" customFormat="1" x14ac:dyDescent="0.2">
      <c r="A60" s="138"/>
      <c r="B60" s="144">
        <v>1313</v>
      </c>
      <c r="C60" s="145"/>
      <c r="D60" s="146" t="s">
        <v>427</v>
      </c>
      <c r="E60" s="148">
        <v>1</v>
      </c>
      <c r="F60" s="142"/>
      <c r="G60" s="147" t="s">
        <v>427</v>
      </c>
      <c r="H60" s="148">
        <v>1</v>
      </c>
    </row>
    <row r="61" spans="1:8" s="143" customFormat="1" x14ac:dyDescent="0.2">
      <c r="A61" s="138"/>
      <c r="B61" s="144">
        <v>1313</v>
      </c>
      <c r="C61" s="145"/>
      <c r="D61" s="146" t="s">
        <v>428</v>
      </c>
      <c r="E61" s="148">
        <v>1</v>
      </c>
      <c r="F61" s="142"/>
      <c r="G61" s="147" t="s">
        <v>995</v>
      </c>
      <c r="H61" s="148">
        <v>1</v>
      </c>
    </row>
    <row r="62" spans="1:8" s="143" customFormat="1" x14ac:dyDescent="0.2">
      <c r="A62" s="138"/>
      <c r="B62" s="144">
        <v>1313</v>
      </c>
      <c r="C62" s="145"/>
      <c r="D62" s="146" t="s">
        <v>429</v>
      </c>
      <c r="E62" s="148">
        <v>1</v>
      </c>
      <c r="F62" s="142"/>
      <c r="G62" s="147" t="s">
        <v>428</v>
      </c>
      <c r="H62" s="148">
        <v>1</v>
      </c>
    </row>
    <row r="63" spans="1:8" s="143" customFormat="1" x14ac:dyDescent="0.2">
      <c r="A63" s="138"/>
      <c r="B63" s="144">
        <v>1313</v>
      </c>
      <c r="C63" s="145"/>
      <c r="D63" s="146" t="s">
        <v>430</v>
      </c>
      <c r="E63" s="148">
        <v>1</v>
      </c>
      <c r="F63" s="142"/>
      <c r="G63" s="147" t="s">
        <v>429</v>
      </c>
      <c r="H63" s="148">
        <v>1</v>
      </c>
    </row>
    <row r="64" spans="1:8" s="143" customFormat="1" x14ac:dyDescent="0.2">
      <c r="A64" s="138"/>
      <c r="B64" s="144">
        <v>1313</v>
      </c>
      <c r="C64" s="145"/>
      <c r="D64" s="146" t="s">
        <v>431</v>
      </c>
      <c r="E64" s="148">
        <v>1</v>
      </c>
      <c r="F64" s="142"/>
      <c r="G64" s="147" t="s">
        <v>430</v>
      </c>
      <c r="H64" s="148">
        <v>1</v>
      </c>
    </row>
    <row r="65" spans="1:8" s="143" customFormat="1" ht="25.5" x14ac:dyDescent="0.2">
      <c r="A65" s="138"/>
      <c r="B65" s="144">
        <v>1313</v>
      </c>
      <c r="C65" s="145"/>
      <c r="D65" s="146" t="s">
        <v>432</v>
      </c>
      <c r="E65" s="148">
        <v>1</v>
      </c>
      <c r="F65" s="142"/>
      <c r="G65" s="147" t="s">
        <v>431</v>
      </c>
      <c r="H65" s="148">
        <v>1</v>
      </c>
    </row>
    <row r="66" spans="1:8" s="143" customFormat="1" ht="25.5" x14ac:dyDescent="0.2">
      <c r="A66" s="138"/>
      <c r="B66" s="144">
        <v>1313</v>
      </c>
      <c r="C66" s="145"/>
      <c r="D66" s="146" t="s">
        <v>433</v>
      </c>
      <c r="E66" s="148">
        <v>1</v>
      </c>
      <c r="F66" s="142"/>
      <c r="G66" s="147" t="s">
        <v>432</v>
      </c>
      <c r="H66" s="148">
        <v>1</v>
      </c>
    </row>
    <row r="67" spans="1:8" s="143" customFormat="1" ht="38.25" x14ac:dyDescent="0.2">
      <c r="A67" s="138"/>
      <c r="B67" s="144">
        <v>1313</v>
      </c>
      <c r="C67" s="145"/>
      <c r="D67" s="146" t="s">
        <v>434</v>
      </c>
      <c r="E67" s="148">
        <v>1</v>
      </c>
      <c r="F67" s="142"/>
      <c r="G67" s="147" t="s">
        <v>433</v>
      </c>
      <c r="H67" s="148">
        <v>1</v>
      </c>
    </row>
    <row r="68" spans="1:8" s="143" customFormat="1" ht="38.25" x14ac:dyDescent="0.2">
      <c r="A68" s="138"/>
      <c r="B68" s="144">
        <v>1313</v>
      </c>
      <c r="C68" s="145"/>
      <c r="D68" s="146" t="s">
        <v>435</v>
      </c>
      <c r="E68" s="148">
        <v>1</v>
      </c>
      <c r="F68" s="142"/>
      <c r="G68" s="147" t="s">
        <v>434</v>
      </c>
      <c r="H68" s="148">
        <v>1</v>
      </c>
    </row>
    <row r="69" spans="1:8" s="143" customFormat="1" ht="25.5" x14ac:dyDescent="0.2">
      <c r="A69" s="138"/>
      <c r="B69" s="144">
        <v>1313</v>
      </c>
      <c r="C69" s="145"/>
      <c r="D69" s="146" t="s">
        <v>436</v>
      </c>
      <c r="E69" s="148">
        <v>1</v>
      </c>
      <c r="F69" s="142"/>
      <c r="G69" s="147" t="s">
        <v>435</v>
      </c>
      <c r="H69" s="148">
        <v>1</v>
      </c>
    </row>
    <row r="70" spans="1:8" s="143" customFormat="1" ht="38.25" x14ac:dyDescent="0.2">
      <c r="A70" s="138"/>
      <c r="B70" s="144">
        <v>1313</v>
      </c>
      <c r="C70" s="145"/>
      <c r="D70" s="146" t="s">
        <v>437</v>
      </c>
      <c r="E70" s="148">
        <v>1</v>
      </c>
      <c r="F70" s="142"/>
      <c r="G70" s="147" t="s">
        <v>436</v>
      </c>
      <c r="H70" s="148">
        <v>1</v>
      </c>
    </row>
    <row r="71" spans="1:8" s="143" customFormat="1" ht="38.25" x14ac:dyDescent="0.2">
      <c r="A71" s="138"/>
      <c r="B71" s="144">
        <v>1313</v>
      </c>
      <c r="C71" s="145"/>
      <c r="D71" s="146" t="s">
        <v>438</v>
      </c>
      <c r="E71" s="148">
        <v>1</v>
      </c>
      <c r="F71" s="142"/>
      <c r="G71" s="147" t="s">
        <v>437</v>
      </c>
      <c r="H71" s="148">
        <v>1</v>
      </c>
    </row>
    <row r="72" spans="1:8" s="143" customFormat="1" x14ac:dyDescent="0.2">
      <c r="A72" s="138"/>
      <c r="B72" s="144">
        <v>1313</v>
      </c>
      <c r="C72" s="145"/>
      <c r="D72" s="146" t="s">
        <v>439</v>
      </c>
      <c r="E72" s="148">
        <v>1</v>
      </c>
      <c r="F72" s="142"/>
      <c r="G72" s="147" t="s">
        <v>438</v>
      </c>
      <c r="H72" s="148">
        <v>1</v>
      </c>
    </row>
    <row r="73" spans="1:8" s="143" customFormat="1" x14ac:dyDescent="0.2">
      <c r="A73" s="138"/>
      <c r="B73" s="144">
        <v>1313</v>
      </c>
      <c r="C73" s="145"/>
      <c r="D73" s="146" t="s">
        <v>440</v>
      </c>
      <c r="E73" s="148">
        <v>1</v>
      </c>
      <c r="F73" s="142"/>
      <c r="G73" s="147" t="s">
        <v>439</v>
      </c>
      <c r="H73" s="148">
        <v>1</v>
      </c>
    </row>
    <row r="74" spans="1:8" s="143" customFormat="1" x14ac:dyDescent="0.2">
      <c r="A74" s="138"/>
      <c r="B74" s="144">
        <v>1313</v>
      </c>
      <c r="C74" s="145"/>
      <c r="D74" s="146" t="s">
        <v>441</v>
      </c>
      <c r="E74" s="148">
        <v>1</v>
      </c>
      <c r="F74" s="142"/>
      <c r="G74" s="147" t="s">
        <v>440</v>
      </c>
      <c r="H74" s="148">
        <v>1</v>
      </c>
    </row>
    <row r="75" spans="1:8" s="143" customFormat="1" x14ac:dyDescent="0.2">
      <c r="A75" s="138"/>
      <c r="B75" s="144">
        <v>1313</v>
      </c>
      <c r="C75" s="145"/>
      <c r="D75" s="146" t="s">
        <v>442</v>
      </c>
      <c r="E75" s="148">
        <v>1</v>
      </c>
      <c r="F75" s="142"/>
      <c r="G75" s="147" t="s">
        <v>441</v>
      </c>
      <c r="H75" s="148">
        <v>1</v>
      </c>
    </row>
    <row r="76" spans="1:8" s="143" customFormat="1" x14ac:dyDescent="0.2">
      <c r="A76" s="138"/>
      <c r="B76" s="144">
        <v>1313</v>
      </c>
      <c r="C76" s="145"/>
      <c r="D76" s="146" t="s">
        <v>443</v>
      </c>
      <c r="E76" s="148">
        <v>1</v>
      </c>
      <c r="F76" s="142"/>
      <c r="G76" s="147" t="s">
        <v>442</v>
      </c>
      <c r="H76" s="148">
        <v>1</v>
      </c>
    </row>
    <row r="77" spans="1:8" s="143" customFormat="1" ht="25.5" x14ac:dyDescent="0.2">
      <c r="A77" s="138"/>
      <c r="B77" s="144">
        <v>1313</v>
      </c>
      <c r="C77" s="145"/>
      <c r="D77" s="146" t="s">
        <v>444</v>
      </c>
      <c r="E77" s="148">
        <v>1</v>
      </c>
      <c r="F77" s="142"/>
      <c r="G77" s="147" t="s">
        <v>443</v>
      </c>
      <c r="H77" s="148">
        <v>1</v>
      </c>
    </row>
    <row r="78" spans="1:8" s="143" customFormat="1" ht="25.5" x14ac:dyDescent="0.2">
      <c r="A78" s="138"/>
      <c r="B78" s="144">
        <v>1313</v>
      </c>
      <c r="C78" s="145"/>
      <c r="D78" s="146" t="s">
        <v>445</v>
      </c>
      <c r="E78" s="148">
        <v>1</v>
      </c>
      <c r="F78" s="142"/>
      <c r="G78" s="147" t="s">
        <v>444</v>
      </c>
      <c r="H78" s="148">
        <v>1</v>
      </c>
    </row>
    <row r="79" spans="1:8" s="143" customFormat="1" ht="25.5" x14ac:dyDescent="0.2">
      <c r="A79" s="138"/>
      <c r="B79" s="144">
        <v>1313</v>
      </c>
      <c r="C79" s="145"/>
      <c r="D79" s="146" t="s">
        <v>446</v>
      </c>
      <c r="E79" s="148">
        <v>1</v>
      </c>
      <c r="F79" s="142"/>
      <c r="G79" s="147" t="s">
        <v>445</v>
      </c>
      <c r="H79" s="148">
        <v>1</v>
      </c>
    </row>
    <row r="80" spans="1:8" s="143" customFormat="1" ht="25.5" x14ac:dyDescent="0.2">
      <c r="A80" s="138"/>
      <c r="B80" s="144">
        <v>1313</v>
      </c>
      <c r="C80" s="145"/>
      <c r="D80" s="146" t="s">
        <v>447</v>
      </c>
      <c r="E80" s="148">
        <v>1</v>
      </c>
      <c r="F80" s="142"/>
      <c r="G80" s="147" t="s">
        <v>446</v>
      </c>
      <c r="H80" s="148">
        <v>1</v>
      </c>
    </row>
    <row r="81" spans="1:8" s="143" customFormat="1" ht="25.5" x14ac:dyDescent="0.2">
      <c r="A81" s="138"/>
      <c r="B81" s="144">
        <v>1313</v>
      </c>
      <c r="C81" s="145"/>
      <c r="D81" s="146" t="s">
        <v>448</v>
      </c>
      <c r="E81" s="148">
        <v>1</v>
      </c>
      <c r="F81" s="142"/>
      <c r="G81" s="147" t="s">
        <v>447</v>
      </c>
      <c r="H81" s="148">
        <v>1</v>
      </c>
    </row>
    <row r="82" spans="1:8" s="143" customFormat="1" x14ac:dyDescent="0.2">
      <c r="A82" s="138"/>
      <c r="B82" s="144">
        <v>1313</v>
      </c>
      <c r="C82" s="145"/>
      <c r="D82" s="146" t="s">
        <v>449</v>
      </c>
      <c r="E82" s="148">
        <v>1</v>
      </c>
      <c r="F82" s="142"/>
      <c r="G82" s="147" t="s">
        <v>448</v>
      </c>
      <c r="H82" s="148">
        <v>1</v>
      </c>
    </row>
    <row r="83" spans="1:8" s="143" customFormat="1" x14ac:dyDescent="0.2">
      <c r="A83" s="138"/>
      <c r="B83" s="144">
        <v>1313</v>
      </c>
      <c r="C83" s="145"/>
      <c r="D83" s="146" t="s">
        <v>450</v>
      </c>
      <c r="E83" s="148">
        <v>1</v>
      </c>
      <c r="F83" s="142"/>
      <c r="G83" s="147" t="s">
        <v>449</v>
      </c>
      <c r="H83" s="148">
        <v>1</v>
      </c>
    </row>
    <row r="84" spans="1:8" s="143" customFormat="1" x14ac:dyDescent="0.2">
      <c r="A84" s="138"/>
      <c r="B84" s="144">
        <v>1313</v>
      </c>
      <c r="C84" s="145"/>
      <c r="D84" s="146" t="s">
        <v>451</v>
      </c>
      <c r="E84" s="148">
        <v>1</v>
      </c>
      <c r="F84" s="142"/>
      <c r="G84" s="147" t="s">
        <v>450</v>
      </c>
      <c r="H84" s="148">
        <v>1</v>
      </c>
    </row>
    <row r="85" spans="1:8" s="143" customFormat="1" x14ac:dyDescent="0.2">
      <c r="A85" s="138"/>
      <c r="B85" s="144">
        <v>1313</v>
      </c>
      <c r="C85" s="145"/>
      <c r="D85" s="146" t="s">
        <v>452</v>
      </c>
      <c r="E85" s="148">
        <v>1</v>
      </c>
      <c r="F85" s="142"/>
      <c r="G85" s="147" t="s">
        <v>451</v>
      </c>
      <c r="H85" s="148">
        <v>1</v>
      </c>
    </row>
    <row r="86" spans="1:8" s="143" customFormat="1" x14ac:dyDescent="0.2">
      <c r="A86" s="138"/>
      <c r="B86" s="144">
        <v>1313</v>
      </c>
      <c r="C86" s="145"/>
      <c r="D86" s="146" t="s">
        <v>453</v>
      </c>
      <c r="E86" s="148">
        <v>1</v>
      </c>
      <c r="F86" s="142"/>
      <c r="G86" s="147" t="s">
        <v>452</v>
      </c>
      <c r="H86" s="148">
        <v>1</v>
      </c>
    </row>
    <row r="87" spans="1:8" s="143" customFormat="1" x14ac:dyDescent="0.2">
      <c r="A87" s="138"/>
      <c r="B87" s="144">
        <v>1313</v>
      </c>
      <c r="C87" s="145"/>
      <c r="D87" s="146" t="s">
        <v>454</v>
      </c>
      <c r="E87" s="148">
        <v>1</v>
      </c>
      <c r="F87" s="142"/>
      <c r="G87" s="147" t="s">
        <v>453</v>
      </c>
      <c r="H87" s="148">
        <v>1</v>
      </c>
    </row>
    <row r="88" spans="1:8" s="143" customFormat="1" ht="25.5" x14ac:dyDescent="0.2">
      <c r="A88" s="138"/>
      <c r="B88" s="144">
        <v>1313</v>
      </c>
      <c r="C88" s="145"/>
      <c r="D88" s="146" t="s">
        <v>455</v>
      </c>
      <c r="E88" s="148">
        <v>1</v>
      </c>
      <c r="F88" s="142"/>
      <c r="G88" s="147" t="s">
        <v>454</v>
      </c>
      <c r="H88" s="148">
        <v>1</v>
      </c>
    </row>
    <row r="89" spans="1:8" s="143" customFormat="1" ht="25.5" x14ac:dyDescent="0.2">
      <c r="A89" s="138"/>
      <c r="B89" s="144">
        <v>1313</v>
      </c>
      <c r="C89" s="145"/>
      <c r="D89" s="146" t="s">
        <v>456</v>
      </c>
      <c r="E89" s="148">
        <v>1</v>
      </c>
      <c r="F89" s="142"/>
      <c r="G89" s="147" t="s">
        <v>455</v>
      </c>
      <c r="H89" s="148">
        <v>1</v>
      </c>
    </row>
    <row r="90" spans="1:8" s="143" customFormat="1" ht="25.5" x14ac:dyDescent="0.2">
      <c r="A90" s="138"/>
      <c r="B90" s="144">
        <v>1313</v>
      </c>
      <c r="C90" s="145"/>
      <c r="D90" s="146" t="s">
        <v>457</v>
      </c>
      <c r="E90" s="148">
        <v>1</v>
      </c>
      <c r="F90" s="142"/>
      <c r="G90" s="147" t="s">
        <v>456</v>
      </c>
      <c r="H90" s="148">
        <v>1</v>
      </c>
    </row>
    <row r="91" spans="1:8" s="143" customFormat="1" x14ac:dyDescent="0.2">
      <c r="A91" s="138"/>
      <c r="B91" s="144">
        <v>1313</v>
      </c>
      <c r="C91" s="145"/>
      <c r="D91" s="146" t="s">
        <v>458</v>
      </c>
      <c r="E91" s="148">
        <v>1</v>
      </c>
      <c r="F91" s="142"/>
      <c r="G91" s="147" t="s">
        <v>457</v>
      </c>
      <c r="H91" s="148">
        <v>1</v>
      </c>
    </row>
    <row r="92" spans="1:8" s="143" customFormat="1" x14ac:dyDescent="0.2">
      <c r="A92" s="138"/>
      <c r="B92" s="144">
        <v>1313</v>
      </c>
      <c r="C92" s="145"/>
      <c r="D92" s="146" t="s">
        <v>459</v>
      </c>
      <c r="E92" s="148">
        <v>1</v>
      </c>
      <c r="F92" s="142"/>
      <c r="G92" s="147" t="s">
        <v>458</v>
      </c>
      <c r="H92" s="148">
        <v>1</v>
      </c>
    </row>
    <row r="93" spans="1:8" s="143" customFormat="1" x14ac:dyDescent="0.2">
      <c r="A93" s="138"/>
      <c r="B93" s="144">
        <v>1313</v>
      </c>
      <c r="C93" s="145"/>
      <c r="D93" s="146" t="s">
        <v>460</v>
      </c>
      <c r="E93" s="148">
        <v>1</v>
      </c>
      <c r="F93" s="142"/>
      <c r="G93" s="147" t="s">
        <v>459</v>
      </c>
      <c r="H93" s="148">
        <v>1</v>
      </c>
    </row>
    <row r="94" spans="1:8" s="143" customFormat="1" x14ac:dyDescent="0.2">
      <c r="A94" s="138"/>
      <c r="B94" s="144">
        <v>1313</v>
      </c>
      <c r="C94" s="145"/>
      <c r="D94" s="146" t="s">
        <v>461</v>
      </c>
      <c r="E94" s="148">
        <v>1</v>
      </c>
      <c r="F94" s="142"/>
      <c r="G94" s="147" t="s">
        <v>460</v>
      </c>
      <c r="H94" s="148">
        <v>1</v>
      </c>
    </row>
    <row r="95" spans="1:8" s="143" customFormat="1" ht="25.5" x14ac:dyDescent="0.2">
      <c r="A95" s="138"/>
      <c r="B95" s="144">
        <v>1313</v>
      </c>
      <c r="C95" s="145"/>
      <c r="D95" s="146" t="s">
        <v>462</v>
      </c>
      <c r="E95" s="148">
        <v>1</v>
      </c>
      <c r="F95" s="142"/>
      <c r="G95" s="147" t="s">
        <v>461</v>
      </c>
      <c r="H95" s="148">
        <v>1</v>
      </c>
    </row>
    <row r="96" spans="1:8" s="143" customFormat="1" ht="25.5" x14ac:dyDescent="0.2">
      <c r="A96" s="138"/>
      <c r="B96" s="144">
        <v>1313</v>
      </c>
      <c r="C96" s="145"/>
      <c r="D96" s="146" t="s">
        <v>463</v>
      </c>
      <c r="E96" s="148">
        <v>1</v>
      </c>
      <c r="F96" s="142"/>
      <c r="G96" s="147" t="s">
        <v>462</v>
      </c>
      <c r="H96" s="148">
        <v>1</v>
      </c>
    </row>
    <row r="97" spans="1:8" s="143" customFormat="1" x14ac:dyDescent="0.2">
      <c r="A97" s="138"/>
      <c r="B97" s="144">
        <v>1313</v>
      </c>
      <c r="C97" s="145"/>
      <c r="D97" s="146" t="s">
        <v>464</v>
      </c>
      <c r="E97" s="148">
        <v>1</v>
      </c>
      <c r="F97" s="142"/>
      <c r="G97" s="147" t="s">
        <v>463</v>
      </c>
      <c r="H97" s="148">
        <v>1</v>
      </c>
    </row>
    <row r="98" spans="1:8" s="143" customFormat="1" ht="25.5" x14ac:dyDescent="0.2">
      <c r="A98" s="138"/>
      <c r="B98" s="144">
        <v>1313</v>
      </c>
      <c r="C98" s="145"/>
      <c r="D98" s="146" t="s">
        <v>465</v>
      </c>
      <c r="E98" s="148">
        <v>1</v>
      </c>
      <c r="F98" s="142"/>
      <c r="G98" s="147" t="s">
        <v>464</v>
      </c>
      <c r="H98" s="148">
        <v>1</v>
      </c>
    </row>
    <row r="99" spans="1:8" s="143" customFormat="1" ht="25.5" x14ac:dyDescent="0.2">
      <c r="A99" s="138"/>
      <c r="B99" s="144">
        <v>1313</v>
      </c>
      <c r="C99" s="145"/>
      <c r="D99" s="146" t="s">
        <v>466</v>
      </c>
      <c r="E99" s="148">
        <v>1</v>
      </c>
      <c r="F99" s="142"/>
      <c r="G99" s="147" t="s">
        <v>465</v>
      </c>
      <c r="H99" s="148">
        <v>1</v>
      </c>
    </row>
    <row r="100" spans="1:8" s="143" customFormat="1" x14ac:dyDescent="0.2">
      <c r="A100" s="138"/>
      <c r="B100" s="144">
        <v>1313</v>
      </c>
      <c r="C100" s="145"/>
      <c r="D100" s="146" t="s">
        <v>467</v>
      </c>
      <c r="E100" s="148">
        <v>1</v>
      </c>
      <c r="F100" s="142"/>
      <c r="G100" s="147" t="s">
        <v>466</v>
      </c>
      <c r="H100" s="148">
        <v>1</v>
      </c>
    </row>
    <row r="101" spans="1:8" s="143" customFormat="1" x14ac:dyDescent="0.2">
      <c r="A101" s="138"/>
      <c r="B101" s="144">
        <v>1313</v>
      </c>
      <c r="C101" s="145"/>
      <c r="D101" s="146" t="s">
        <v>468</v>
      </c>
      <c r="E101" s="148">
        <v>1</v>
      </c>
      <c r="F101" s="142"/>
      <c r="G101" s="147" t="s">
        <v>467</v>
      </c>
      <c r="H101" s="148">
        <v>1</v>
      </c>
    </row>
    <row r="102" spans="1:8" s="143" customFormat="1" ht="25.5" x14ac:dyDescent="0.2">
      <c r="A102" s="138"/>
      <c r="B102" s="144">
        <v>1313</v>
      </c>
      <c r="C102" s="145"/>
      <c r="D102" s="146" t="s">
        <v>469</v>
      </c>
      <c r="E102" s="148">
        <v>1</v>
      </c>
      <c r="F102" s="142"/>
      <c r="G102" s="147" t="s">
        <v>468</v>
      </c>
      <c r="H102" s="148">
        <v>1</v>
      </c>
    </row>
    <row r="103" spans="1:8" s="143" customFormat="1" ht="25.5" x14ac:dyDescent="0.2">
      <c r="A103" s="138"/>
      <c r="B103" s="144">
        <v>1313</v>
      </c>
      <c r="C103" s="145"/>
      <c r="D103" s="146" t="s">
        <v>470</v>
      </c>
      <c r="E103" s="148">
        <v>1</v>
      </c>
      <c r="F103" s="142"/>
      <c r="G103" s="147" t="s">
        <v>469</v>
      </c>
      <c r="H103" s="148">
        <v>1</v>
      </c>
    </row>
    <row r="104" spans="1:8" s="143" customFormat="1" x14ac:dyDescent="0.2">
      <c r="A104" s="138"/>
      <c r="B104" s="144">
        <v>1313</v>
      </c>
      <c r="C104" s="145"/>
      <c r="D104" s="146" t="s">
        <v>471</v>
      </c>
      <c r="E104" s="148">
        <v>1</v>
      </c>
      <c r="F104" s="142"/>
      <c r="G104" s="147" t="s">
        <v>470</v>
      </c>
      <c r="H104" s="148">
        <v>1</v>
      </c>
    </row>
    <row r="105" spans="1:8" s="143" customFormat="1" x14ac:dyDescent="0.2">
      <c r="A105" s="138"/>
      <c r="B105" s="144">
        <v>1313</v>
      </c>
      <c r="C105" s="145"/>
      <c r="D105" s="146" t="s">
        <v>472</v>
      </c>
      <c r="E105" s="148">
        <v>1</v>
      </c>
      <c r="F105" s="142"/>
      <c r="G105" s="147" t="s">
        <v>471</v>
      </c>
      <c r="H105" s="148">
        <v>1</v>
      </c>
    </row>
    <row r="106" spans="1:8" s="143" customFormat="1" x14ac:dyDescent="0.2">
      <c r="A106" s="138"/>
      <c r="B106" s="144">
        <v>1313</v>
      </c>
      <c r="C106" s="145"/>
      <c r="D106" s="146" t="s">
        <v>473</v>
      </c>
      <c r="E106" s="148">
        <v>1</v>
      </c>
      <c r="F106" s="142"/>
      <c r="G106" s="147" t="s">
        <v>472</v>
      </c>
      <c r="H106" s="148">
        <v>1</v>
      </c>
    </row>
    <row r="107" spans="1:8" s="143" customFormat="1" x14ac:dyDescent="0.2">
      <c r="A107" s="138"/>
      <c r="B107" s="144">
        <v>1313</v>
      </c>
      <c r="C107" s="145"/>
      <c r="D107" s="146" t="s">
        <v>474</v>
      </c>
      <c r="E107" s="148">
        <v>1</v>
      </c>
      <c r="F107" s="142"/>
      <c r="G107" s="147" t="s">
        <v>473</v>
      </c>
      <c r="H107" s="148">
        <v>1</v>
      </c>
    </row>
    <row r="108" spans="1:8" s="143" customFormat="1" x14ac:dyDescent="0.2">
      <c r="A108" s="138"/>
      <c r="B108" s="144">
        <v>1313</v>
      </c>
      <c r="C108" s="145"/>
      <c r="D108" s="146" t="s">
        <v>475</v>
      </c>
      <c r="E108" s="148">
        <v>1</v>
      </c>
      <c r="F108" s="142"/>
      <c r="G108" s="147" t="s">
        <v>474</v>
      </c>
      <c r="H108" s="148">
        <v>1</v>
      </c>
    </row>
    <row r="109" spans="1:8" s="143" customFormat="1" x14ac:dyDescent="0.2">
      <c r="A109" s="138"/>
      <c r="B109" s="144">
        <v>1313</v>
      </c>
      <c r="C109" s="145"/>
      <c r="D109" s="146" t="s">
        <v>476</v>
      </c>
      <c r="E109" s="148">
        <v>1</v>
      </c>
      <c r="F109" s="142"/>
      <c r="G109" s="147" t="s">
        <v>475</v>
      </c>
      <c r="H109" s="148">
        <v>1</v>
      </c>
    </row>
    <row r="110" spans="1:8" s="143" customFormat="1" x14ac:dyDescent="0.2">
      <c r="A110" s="138"/>
      <c r="B110" s="144">
        <v>1313</v>
      </c>
      <c r="C110" s="145"/>
      <c r="D110" s="146" t="s">
        <v>477</v>
      </c>
      <c r="E110" s="148">
        <v>1</v>
      </c>
      <c r="F110" s="142"/>
      <c r="G110" s="147" t="s">
        <v>476</v>
      </c>
      <c r="H110" s="148">
        <v>1</v>
      </c>
    </row>
    <row r="111" spans="1:8" s="143" customFormat="1" x14ac:dyDescent="0.2">
      <c r="A111" s="138"/>
      <c r="B111" s="144">
        <v>1313</v>
      </c>
      <c r="C111" s="145"/>
      <c r="D111" s="146" t="s">
        <v>478</v>
      </c>
      <c r="E111" s="148">
        <v>1</v>
      </c>
      <c r="F111" s="142"/>
      <c r="G111" s="147" t="s">
        <v>477</v>
      </c>
      <c r="H111" s="148">
        <v>1</v>
      </c>
    </row>
    <row r="112" spans="1:8" s="143" customFormat="1" x14ac:dyDescent="0.2">
      <c r="A112" s="138"/>
      <c r="B112" s="144">
        <v>1313</v>
      </c>
      <c r="C112" s="145"/>
      <c r="D112" s="146" t="s">
        <v>479</v>
      </c>
      <c r="E112" s="148">
        <v>1</v>
      </c>
      <c r="F112" s="142"/>
      <c r="G112" s="147" t="s">
        <v>478</v>
      </c>
      <c r="H112" s="148">
        <v>1</v>
      </c>
    </row>
    <row r="113" spans="1:8" s="143" customFormat="1" ht="25.5" x14ac:dyDescent="0.2">
      <c r="A113" s="138"/>
      <c r="B113" s="144">
        <v>1313</v>
      </c>
      <c r="C113" s="145"/>
      <c r="D113" s="146" t="s">
        <v>480</v>
      </c>
      <c r="E113" s="148">
        <v>1</v>
      </c>
      <c r="F113" s="142"/>
      <c r="G113" s="147" t="s">
        <v>479</v>
      </c>
      <c r="H113" s="148">
        <v>1</v>
      </c>
    </row>
    <row r="114" spans="1:8" s="143" customFormat="1" ht="25.5" x14ac:dyDescent="0.2">
      <c r="A114" s="138"/>
      <c r="B114" s="144">
        <v>1313</v>
      </c>
      <c r="C114" s="145"/>
      <c r="D114" s="146" t="s">
        <v>481</v>
      </c>
      <c r="E114" s="148">
        <v>1</v>
      </c>
      <c r="F114" s="142"/>
      <c r="G114" s="147" t="s">
        <v>480</v>
      </c>
      <c r="H114" s="148">
        <v>1</v>
      </c>
    </row>
    <row r="115" spans="1:8" s="143" customFormat="1" x14ac:dyDescent="0.2">
      <c r="A115" s="138"/>
      <c r="B115" s="144">
        <v>1313</v>
      </c>
      <c r="C115" s="145"/>
      <c r="D115" s="146" t="s">
        <v>482</v>
      </c>
      <c r="E115" s="148">
        <v>1</v>
      </c>
      <c r="F115" s="142"/>
      <c r="G115" s="147" t="s">
        <v>481</v>
      </c>
      <c r="H115" s="148">
        <v>1</v>
      </c>
    </row>
    <row r="116" spans="1:8" s="143" customFormat="1" x14ac:dyDescent="0.2">
      <c r="A116" s="138"/>
      <c r="B116" s="144">
        <v>1313</v>
      </c>
      <c r="C116" s="145"/>
      <c r="D116" s="146" t="s">
        <v>483</v>
      </c>
      <c r="E116" s="148">
        <v>1</v>
      </c>
      <c r="F116" s="142"/>
      <c r="G116" s="147" t="s">
        <v>482</v>
      </c>
      <c r="H116" s="148">
        <v>1</v>
      </c>
    </row>
    <row r="117" spans="1:8" s="143" customFormat="1" x14ac:dyDescent="0.2">
      <c r="A117" s="138"/>
      <c r="B117" s="144">
        <v>1313</v>
      </c>
      <c r="C117" s="145"/>
      <c r="D117" s="146" t="s">
        <v>484</v>
      </c>
      <c r="E117" s="148">
        <v>1</v>
      </c>
      <c r="F117" s="142"/>
      <c r="G117" s="147" t="s">
        <v>483</v>
      </c>
      <c r="H117" s="148">
        <v>1</v>
      </c>
    </row>
    <row r="118" spans="1:8" s="143" customFormat="1" x14ac:dyDescent="0.2">
      <c r="A118" s="138"/>
      <c r="B118" s="144">
        <v>1313</v>
      </c>
      <c r="C118" s="145"/>
      <c r="D118" s="146" t="s">
        <v>485</v>
      </c>
      <c r="E118" s="148">
        <v>1</v>
      </c>
      <c r="F118" s="142"/>
      <c r="G118" s="147" t="s">
        <v>484</v>
      </c>
      <c r="H118" s="148">
        <v>1</v>
      </c>
    </row>
    <row r="119" spans="1:8" s="143" customFormat="1" x14ac:dyDescent="0.2">
      <c r="A119" s="138"/>
      <c r="B119" s="144">
        <v>1313</v>
      </c>
      <c r="C119" s="145"/>
      <c r="D119" s="146" t="s">
        <v>486</v>
      </c>
      <c r="E119" s="148">
        <v>1</v>
      </c>
      <c r="F119" s="142"/>
      <c r="G119" s="147" t="s">
        <v>485</v>
      </c>
      <c r="H119" s="148">
        <v>1</v>
      </c>
    </row>
    <row r="120" spans="1:8" s="143" customFormat="1" x14ac:dyDescent="0.2">
      <c r="A120" s="138"/>
      <c r="B120" s="144">
        <v>1313</v>
      </c>
      <c r="C120" s="145"/>
      <c r="D120" s="146" t="s">
        <v>487</v>
      </c>
      <c r="E120" s="148">
        <v>1</v>
      </c>
      <c r="F120" s="142"/>
      <c r="G120" s="147" t="s">
        <v>486</v>
      </c>
      <c r="H120" s="148">
        <v>1</v>
      </c>
    </row>
    <row r="121" spans="1:8" s="143" customFormat="1" ht="25.5" x14ac:dyDescent="0.2">
      <c r="A121" s="138"/>
      <c r="B121" s="144">
        <v>1313</v>
      </c>
      <c r="C121" s="145"/>
      <c r="D121" s="146" t="s">
        <v>488</v>
      </c>
      <c r="E121" s="148">
        <v>1</v>
      </c>
      <c r="F121" s="142"/>
      <c r="G121" s="147" t="s">
        <v>487</v>
      </c>
      <c r="H121" s="148">
        <v>1</v>
      </c>
    </row>
    <row r="122" spans="1:8" s="143" customFormat="1" ht="25.5" x14ac:dyDescent="0.2">
      <c r="A122" s="138"/>
      <c r="B122" s="144">
        <v>1313</v>
      </c>
      <c r="C122" s="145"/>
      <c r="D122" s="146" t="s">
        <v>489</v>
      </c>
      <c r="E122" s="148">
        <v>1</v>
      </c>
      <c r="F122" s="142"/>
      <c r="G122" s="147" t="s">
        <v>488</v>
      </c>
      <c r="H122" s="148">
        <v>1</v>
      </c>
    </row>
    <row r="123" spans="1:8" s="143" customFormat="1" x14ac:dyDescent="0.2">
      <c r="A123" s="138"/>
      <c r="B123" s="144">
        <v>1313</v>
      </c>
      <c r="C123" s="145"/>
      <c r="D123" s="146" t="s">
        <v>490</v>
      </c>
      <c r="E123" s="148">
        <v>1</v>
      </c>
      <c r="F123" s="142"/>
      <c r="G123" s="147" t="s">
        <v>489</v>
      </c>
      <c r="H123" s="148">
        <v>1</v>
      </c>
    </row>
    <row r="124" spans="1:8" s="143" customFormat="1" ht="25.5" x14ac:dyDescent="0.2">
      <c r="A124" s="138"/>
      <c r="B124" s="144">
        <v>1313</v>
      </c>
      <c r="C124" s="145"/>
      <c r="D124" s="146" t="s">
        <v>491</v>
      </c>
      <c r="E124" s="148">
        <v>1</v>
      </c>
      <c r="F124" s="142"/>
      <c r="G124" s="147" t="s">
        <v>490</v>
      </c>
      <c r="H124" s="148">
        <v>1</v>
      </c>
    </row>
    <row r="125" spans="1:8" s="143" customFormat="1" ht="25.5" x14ac:dyDescent="0.2">
      <c r="A125" s="138"/>
      <c r="B125" s="144">
        <v>1313</v>
      </c>
      <c r="C125" s="145"/>
      <c r="D125" s="146" t="s">
        <v>492</v>
      </c>
      <c r="E125" s="148">
        <v>1</v>
      </c>
      <c r="F125" s="142"/>
      <c r="G125" s="147" t="s">
        <v>491</v>
      </c>
      <c r="H125" s="148">
        <v>1</v>
      </c>
    </row>
    <row r="126" spans="1:8" s="143" customFormat="1" ht="25.5" x14ac:dyDescent="0.2">
      <c r="A126" s="138"/>
      <c r="B126" s="144">
        <v>1313</v>
      </c>
      <c r="C126" s="145"/>
      <c r="D126" s="146" t="s">
        <v>493</v>
      </c>
      <c r="E126" s="148">
        <v>1</v>
      </c>
      <c r="F126" s="142"/>
      <c r="G126" s="147" t="s">
        <v>492</v>
      </c>
      <c r="H126" s="148">
        <v>1</v>
      </c>
    </row>
    <row r="127" spans="1:8" s="143" customFormat="1" ht="25.5" x14ac:dyDescent="0.2">
      <c r="A127" s="138"/>
      <c r="B127" s="144">
        <v>1313</v>
      </c>
      <c r="C127" s="145"/>
      <c r="D127" s="146" t="s">
        <v>494</v>
      </c>
      <c r="E127" s="148">
        <v>1</v>
      </c>
      <c r="F127" s="142"/>
      <c r="G127" s="147" t="s">
        <v>493</v>
      </c>
      <c r="H127" s="148">
        <v>1</v>
      </c>
    </row>
    <row r="128" spans="1:8" s="143" customFormat="1" ht="25.5" x14ac:dyDescent="0.2">
      <c r="A128" s="138"/>
      <c r="B128" s="144">
        <v>1313</v>
      </c>
      <c r="C128" s="145"/>
      <c r="D128" s="146" t="s">
        <v>495</v>
      </c>
      <c r="E128" s="148">
        <v>1</v>
      </c>
      <c r="F128" s="142"/>
      <c r="G128" s="147" t="s">
        <v>494</v>
      </c>
      <c r="H128" s="148">
        <v>1</v>
      </c>
    </row>
    <row r="129" spans="1:8" s="143" customFormat="1" ht="25.5" x14ac:dyDescent="0.2">
      <c r="A129" s="138"/>
      <c r="B129" s="144">
        <v>1313</v>
      </c>
      <c r="C129" s="145"/>
      <c r="D129" s="146" t="s">
        <v>496</v>
      </c>
      <c r="E129" s="148">
        <v>1</v>
      </c>
      <c r="F129" s="142"/>
      <c r="G129" s="147" t="s">
        <v>495</v>
      </c>
      <c r="H129" s="148">
        <v>1</v>
      </c>
    </row>
    <row r="130" spans="1:8" s="143" customFormat="1" ht="25.5" x14ac:dyDescent="0.2">
      <c r="A130" s="138"/>
      <c r="B130" s="144">
        <v>1313</v>
      </c>
      <c r="C130" s="145"/>
      <c r="D130" s="146" t="s">
        <v>497</v>
      </c>
      <c r="E130" s="148">
        <v>1</v>
      </c>
      <c r="F130" s="142"/>
      <c r="G130" s="147" t="s">
        <v>496</v>
      </c>
      <c r="H130" s="148">
        <v>1</v>
      </c>
    </row>
    <row r="131" spans="1:8" s="143" customFormat="1" ht="25.5" x14ac:dyDescent="0.2">
      <c r="A131" s="138"/>
      <c r="B131" s="144">
        <v>1313</v>
      </c>
      <c r="C131" s="145"/>
      <c r="D131" s="146" t="s">
        <v>498</v>
      </c>
      <c r="E131" s="148">
        <v>1</v>
      </c>
      <c r="F131" s="142"/>
      <c r="G131" s="147" t="s">
        <v>497</v>
      </c>
      <c r="H131" s="148">
        <v>1</v>
      </c>
    </row>
    <row r="132" spans="1:8" s="143" customFormat="1" ht="25.5" x14ac:dyDescent="0.2">
      <c r="A132" s="138"/>
      <c r="B132" s="144">
        <v>1313</v>
      </c>
      <c r="C132" s="145"/>
      <c r="D132" s="146" t="s">
        <v>499</v>
      </c>
      <c r="E132" s="148">
        <v>1</v>
      </c>
      <c r="F132" s="142"/>
      <c r="G132" s="147" t="s">
        <v>498</v>
      </c>
      <c r="H132" s="148">
        <v>1</v>
      </c>
    </row>
    <row r="133" spans="1:8" s="143" customFormat="1" x14ac:dyDescent="0.2">
      <c r="A133" s="138"/>
      <c r="B133" s="144">
        <v>1313</v>
      </c>
      <c r="C133" s="145"/>
      <c r="D133" s="146" t="s">
        <v>500</v>
      </c>
      <c r="E133" s="148">
        <v>1</v>
      </c>
      <c r="F133" s="142"/>
      <c r="G133" s="147" t="s">
        <v>499</v>
      </c>
      <c r="H133" s="148">
        <v>1</v>
      </c>
    </row>
    <row r="134" spans="1:8" s="143" customFormat="1" x14ac:dyDescent="0.2">
      <c r="A134" s="138"/>
      <c r="B134" s="144">
        <v>1313</v>
      </c>
      <c r="C134" s="145"/>
      <c r="D134" s="146" t="s">
        <v>501</v>
      </c>
      <c r="E134" s="148">
        <v>1</v>
      </c>
      <c r="F134" s="142"/>
      <c r="G134" s="147" t="s">
        <v>500</v>
      </c>
      <c r="H134" s="148">
        <v>1</v>
      </c>
    </row>
    <row r="135" spans="1:8" s="143" customFormat="1" x14ac:dyDescent="0.2">
      <c r="A135" s="138"/>
      <c r="B135" s="144">
        <v>1313</v>
      </c>
      <c r="C135" s="145"/>
      <c r="D135" s="146" t="s">
        <v>502</v>
      </c>
      <c r="E135" s="148">
        <v>1</v>
      </c>
      <c r="F135" s="142"/>
      <c r="G135" s="147" t="s">
        <v>501</v>
      </c>
      <c r="H135" s="148">
        <v>1</v>
      </c>
    </row>
    <row r="136" spans="1:8" s="143" customFormat="1" x14ac:dyDescent="0.2">
      <c r="A136" s="138"/>
      <c r="B136" s="144">
        <v>1313</v>
      </c>
      <c r="C136" s="145"/>
      <c r="D136" s="146" t="s">
        <v>503</v>
      </c>
      <c r="E136" s="148">
        <v>1</v>
      </c>
      <c r="F136" s="142"/>
      <c r="G136" s="147" t="s">
        <v>502</v>
      </c>
      <c r="H136" s="148">
        <v>1</v>
      </c>
    </row>
    <row r="137" spans="1:8" s="143" customFormat="1" x14ac:dyDescent="0.2">
      <c r="A137" s="138"/>
      <c r="B137" s="144">
        <v>1313</v>
      </c>
      <c r="C137" s="145"/>
      <c r="D137" s="146" t="s">
        <v>504</v>
      </c>
      <c r="E137" s="148">
        <v>1</v>
      </c>
      <c r="F137" s="142"/>
      <c r="G137" s="147" t="s">
        <v>503</v>
      </c>
      <c r="H137" s="148">
        <v>1</v>
      </c>
    </row>
    <row r="138" spans="1:8" s="143" customFormat="1" x14ac:dyDescent="0.2">
      <c r="A138" s="138"/>
      <c r="B138" s="144">
        <v>1313</v>
      </c>
      <c r="C138" s="145"/>
      <c r="D138" s="146" t="s">
        <v>505</v>
      </c>
      <c r="E138" s="148">
        <v>1</v>
      </c>
      <c r="F138" s="142"/>
      <c r="G138" s="147" t="s">
        <v>504</v>
      </c>
      <c r="H138" s="148">
        <v>1</v>
      </c>
    </row>
    <row r="139" spans="1:8" s="143" customFormat="1" x14ac:dyDescent="0.2">
      <c r="A139" s="138"/>
      <c r="B139" s="144">
        <v>1313</v>
      </c>
      <c r="C139" s="145"/>
      <c r="D139" s="146" t="s">
        <v>506</v>
      </c>
      <c r="E139" s="148">
        <v>1</v>
      </c>
      <c r="F139" s="142"/>
      <c r="G139" s="147" t="s">
        <v>505</v>
      </c>
      <c r="H139" s="148">
        <v>1</v>
      </c>
    </row>
    <row r="140" spans="1:8" s="143" customFormat="1" x14ac:dyDescent="0.2">
      <c r="A140" s="138"/>
      <c r="B140" s="144">
        <v>1313</v>
      </c>
      <c r="C140" s="145"/>
      <c r="D140" s="146" t="s">
        <v>507</v>
      </c>
      <c r="E140" s="148">
        <v>1</v>
      </c>
      <c r="F140" s="142"/>
      <c r="G140" s="147" t="s">
        <v>506</v>
      </c>
      <c r="H140" s="148">
        <v>1</v>
      </c>
    </row>
    <row r="141" spans="1:8" s="143" customFormat="1" x14ac:dyDescent="0.2">
      <c r="A141" s="138"/>
      <c r="B141" s="144">
        <v>1313</v>
      </c>
      <c r="C141" s="145"/>
      <c r="D141" s="146" t="s">
        <v>508</v>
      </c>
      <c r="E141" s="148">
        <v>1</v>
      </c>
      <c r="F141" s="142"/>
      <c r="G141" s="147" t="s">
        <v>507</v>
      </c>
      <c r="H141" s="148">
        <v>1</v>
      </c>
    </row>
    <row r="142" spans="1:8" s="143" customFormat="1" x14ac:dyDescent="0.2">
      <c r="A142" s="138"/>
      <c r="B142" s="144">
        <v>1313</v>
      </c>
      <c r="C142" s="145"/>
      <c r="D142" s="146" t="s">
        <v>509</v>
      </c>
      <c r="E142" s="148">
        <v>1</v>
      </c>
      <c r="F142" s="142"/>
      <c r="G142" s="147" t="s">
        <v>508</v>
      </c>
      <c r="H142" s="148">
        <v>1</v>
      </c>
    </row>
    <row r="143" spans="1:8" s="143" customFormat="1" x14ac:dyDescent="0.2">
      <c r="A143" s="138"/>
      <c r="B143" s="144">
        <v>1313</v>
      </c>
      <c r="C143" s="145"/>
      <c r="D143" s="146" t="s">
        <v>510</v>
      </c>
      <c r="E143" s="148">
        <v>1</v>
      </c>
      <c r="F143" s="142"/>
      <c r="G143" s="147" t="s">
        <v>509</v>
      </c>
      <c r="H143" s="148">
        <v>1</v>
      </c>
    </row>
    <row r="144" spans="1:8" s="143" customFormat="1" x14ac:dyDescent="0.2">
      <c r="A144" s="138"/>
      <c r="B144" s="144">
        <v>1313</v>
      </c>
      <c r="C144" s="145"/>
      <c r="D144" s="146" t="s">
        <v>511</v>
      </c>
      <c r="E144" s="148">
        <v>1</v>
      </c>
      <c r="F144" s="142"/>
      <c r="G144" s="147" t="s">
        <v>510</v>
      </c>
      <c r="H144" s="148">
        <v>1</v>
      </c>
    </row>
    <row r="145" spans="1:8" s="143" customFormat="1" x14ac:dyDescent="0.2">
      <c r="A145" s="138"/>
      <c r="B145" s="144">
        <v>1313</v>
      </c>
      <c r="C145" s="145"/>
      <c r="D145" s="146" t="s">
        <v>512</v>
      </c>
      <c r="E145" s="148">
        <v>1</v>
      </c>
      <c r="F145" s="142"/>
      <c r="G145" s="147" t="s">
        <v>511</v>
      </c>
      <c r="H145" s="148">
        <v>1</v>
      </c>
    </row>
    <row r="146" spans="1:8" s="143" customFormat="1" ht="38.25" x14ac:dyDescent="0.2">
      <c r="A146" s="138"/>
      <c r="B146" s="144">
        <v>1313</v>
      </c>
      <c r="C146" s="145"/>
      <c r="D146" s="146" t="s">
        <v>513</v>
      </c>
      <c r="E146" s="148">
        <v>1</v>
      </c>
      <c r="F146" s="142"/>
      <c r="G146" s="147" t="s">
        <v>996</v>
      </c>
      <c r="H146" s="148">
        <v>1</v>
      </c>
    </row>
    <row r="147" spans="1:8" s="143" customFormat="1" x14ac:dyDescent="0.2">
      <c r="A147" s="138"/>
      <c r="B147" s="144">
        <v>1313</v>
      </c>
      <c r="C147" s="145"/>
      <c r="D147" s="146" t="s">
        <v>514</v>
      </c>
      <c r="E147" s="148">
        <v>1</v>
      </c>
      <c r="F147" s="142"/>
      <c r="G147" s="147" t="s">
        <v>512</v>
      </c>
      <c r="H147" s="148">
        <v>1</v>
      </c>
    </row>
    <row r="148" spans="1:8" s="143" customFormat="1" x14ac:dyDescent="0.2">
      <c r="A148" s="138"/>
      <c r="B148" s="144">
        <v>1313</v>
      </c>
      <c r="C148" s="145"/>
      <c r="D148" s="146" t="s">
        <v>515</v>
      </c>
      <c r="E148" s="148">
        <v>1</v>
      </c>
      <c r="F148" s="142"/>
      <c r="G148" s="147" t="s">
        <v>513</v>
      </c>
      <c r="H148" s="148">
        <v>1</v>
      </c>
    </row>
    <row r="149" spans="1:8" s="143" customFormat="1" x14ac:dyDescent="0.2">
      <c r="A149" s="138"/>
      <c r="B149" s="144">
        <v>1313</v>
      </c>
      <c r="C149" s="145"/>
      <c r="D149" s="146" t="s">
        <v>516</v>
      </c>
      <c r="E149" s="148">
        <v>1</v>
      </c>
      <c r="F149" s="142"/>
      <c r="G149" s="147" t="s">
        <v>514</v>
      </c>
      <c r="H149" s="148">
        <v>1</v>
      </c>
    </row>
    <row r="150" spans="1:8" s="143" customFormat="1" ht="25.5" x14ac:dyDescent="0.2">
      <c r="A150" s="138"/>
      <c r="B150" s="144">
        <v>1313</v>
      </c>
      <c r="C150" s="145"/>
      <c r="D150" s="146" t="s">
        <v>517</v>
      </c>
      <c r="E150" s="148">
        <v>1</v>
      </c>
      <c r="F150" s="142"/>
      <c r="G150" s="147" t="s">
        <v>515</v>
      </c>
      <c r="H150" s="148">
        <v>1</v>
      </c>
    </row>
    <row r="151" spans="1:8" s="143" customFormat="1" x14ac:dyDescent="0.2">
      <c r="A151" s="138"/>
      <c r="B151" s="144">
        <v>1313</v>
      </c>
      <c r="C151" s="145"/>
      <c r="D151" s="146" t="s">
        <v>518</v>
      </c>
      <c r="E151" s="148">
        <v>1</v>
      </c>
      <c r="F151" s="142"/>
      <c r="G151" s="147" t="s">
        <v>516</v>
      </c>
      <c r="H151" s="148">
        <v>1</v>
      </c>
    </row>
    <row r="152" spans="1:8" s="143" customFormat="1" ht="25.5" x14ac:dyDescent="0.2">
      <c r="A152" s="138"/>
      <c r="B152" s="144">
        <v>1313</v>
      </c>
      <c r="C152" s="145"/>
      <c r="D152" s="146" t="s">
        <v>519</v>
      </c>
      <c r="E152" s="148">
        <v>1</v>
      </c>
      <c r="F152" s="142"/>
      <c r="G152" s="147" t="s">
        <v>517</v>
      </c>
      <c r="H152" s="148">
        <v>1</v>
      </c>
    </row>
    <row r="153" spans="1:8" s="143" customFormat="1" ht="25.5" x14ac:dyDescent="0.2">
      <c r="A153" s="138"/>
      <c r="B153" s="144">
        <v>1313</v>
      </c>
      <c r="C153" s="145"/>
      <c r="D153" s="146" t="s">
        <v>520</v>
      </c>
      <c r="E153" s="148">
        <v>1</v>
      </c>
      <c r="F153" s="142"/>
      <c r="G153" s="147" t="s">
        <v>518</v>
      </c>
      <c r="H153" s="148">
        <v>1</v>
      </c>
    </row>
    <row r="154" spans="1:8" s="143" customFormat="1" ht="25.5" x14ac:dyDescent="0.2">
      <c r="A154" s="138"/>
      <c r="B154" s="144">
        <v>1313</v>
      </c>
      <c r="C154" s="145"/>
      <c r="D154" s="146" t="s">
        <v>521</v>
      </c>
      <c r="E154" s="148">
        <v>1</v>
      </c>
      <c r="F154" s="142"/>
      <c r="G154" s="147" t="s">
        <v>519</v>
      </c>
      <c r="H154" s="148">
        <v>1</v>
      </c>
    </row>
    <row r="155" spans="1:8" s="143" customFormat="1" ht="25.5" x14ac:dyDescent="0.2">
      <c r="A155" s="138"/>
      <c r="B155" s="144">
        <v>1313</v>
      </c>
      <c r="C155" s="145"/>
      <c r="D155" s="146" t="s">
        <v>522</v>
      </c>
      <c r="E155" s="148">
        <v>1</v>
      </c>
      <c r="F155" s="142"/>
      <c r="G155" s="147" t="s">
        <v>520</v>
      </c>
      <c r="H155" s="148">
        <v>1</v>
      </c>
    </row>
    <row r="156" spans="1:8" s="143" customFormat="1" ht="25.5" x14ac:dyDescent="0.2">
      <c r="A156" s="138"/>
      <c r="B156" s="144">
        <v>1313</v>
      </c>
      <c r="C156" s="145"/>
      <c r="D156" s="146" t="s">
        <v>523</v>
      </c>
      <c r="E156" s="148">
        <v>1</v>
      </c>
      <c r="F156" s="142"/>
      <c r="G156" s="147" t="s">
        <v>521</v>
      </c>
      <c r="H156" s="148">
        <v>1</v>
      </c>
    </row>
    <row r="157" spans="1:8" s="143" customFormat="1" ht="25.5" x14ac:dyDescent="0.2">
      <c r="A157" s="138"/>
      <c r="B157" s="144">
        <v>1313</v>
      </c>
      <c r="C157" s="145"/>
      <c r="D157" s="146" t="s">
        <v>524</v>
      </c>
      <c r="E157" s="148">
        <v>1</v>
      </c>
      <c r="F157" s="142"/>
      <c r="G157" s="147" t="s">
        <v>522</v>
      </c>
      <c r="H157" s="148">
        <v>1</v>
      </c>
    </row>
    <row r="158" spans="1:8" s="143" customFormat="1" x14ac:dyDescent="0.2">
      <c r="A158" s="138"/>
      <c r="B158" s="144">
        <v>1313</v>
      </c>
      <c r="C158" s="145"/>
      <c r="D158" s="146" t="s">
        <v>525</v>
      </c>
      <c r="E158" s="148">
        <v>1</v>
      </c>
      <c r="F158" s="142"/>
      <c r="G158" s="147" t="s">
        <v>524</v>
      </c>
      <c r="H158" s="148">
        <v>1</v>
      </c>
    </row>
    <row r="159" spans="1:8" s="143" customFormat="1" x14ac:dyDescent="0.2">
      <c r="A159" s="138"/>
      <c r="B159" s="144">
        <v>1313</v>
      </c>
      <c r="C159" s="145"/>
      <c r="D159" s="146" t="s">
        <v>526</v>
      </c>
      <c r="E159" s="148">
        <v>1</v>
      </c>
      <c r="F159" s="142"/>
      <c r="G159" s="147" t="s">
        <v>525</v>
      </c>
      <c r="H159" s="148">
        <v>1</v>
      </c>
    </row>
    <row r="160" spans="1:8" s="143" customFormat="1" x14ac:dyDescent="0.2">
      <c r="A160" s="138"/>
      <c r="B160" s="144">
        <v>1313</v>
      </c>
      <c r="C160" s="145"/>
      <c r="D160" s="146" t="s">
        <v>527</v>
      </c>
      <c r="E160" s="148">
        <v>1</v>
      </c>
      <c r="F160" s="142"/>
      <c r="G160" s="147" t="s">
        <v>526</v>
      </c>
      <c r="H160" s="148">
        <v>1</v>
      </c>
    </row>
    <row r="161" spans="1:8" s="143" customFormat="1" x14ac:dyDescent="0.2">
      <c r="A161" s="138"/>
      <c r="B161" s="144">
        <v>1313</v>
      </c>
      <c r="C161" s="145"/>
      <c r="D161" s="146" t="s">
        <v>528</v>
      </c>
      <c r="E161" s="148">
        <v>1</v>
      </c>
      <c r="F161" s="142"/>
      <c r="G161" s="147" t="s">
        <v>527</v>
      </c>
      <c r="H161" s="148">
        <v>1</v>
      </c>
    </row>
    <row r="162" spans="1:8" s="143" customFormat="1" x14ac:dyDescent="0.2">
      <c r="A162" s="138"/>
      <c r="B162" s="144">
        <v>1313</v>
      </c>
      <c r="C162" s="145"/>
      <c r="D162" s="146" t="s">
        <v>529</v>
      </c>
      <c r="E162" s="148">
        <v>1</v>
      </c>
      <c r="F162" s="142"/>
      <c r="G162" s="147" t="s">
        <v>528</v>
      </c>
      <c r="H162" s="148">
        <v>1</v>
      </c>
    </row>
    <row r="163" spans="1:8" s="143" customFormat="1" ht="25.5" x14ac:dyDescent="0.2">
      <c r="A163" s="138"/>
      <c r="B163" s="144">
        <v>1313</v>
      </c>
      <c r="C163" s="145"/>
      <c r="D163" s="146" t="s">
        <v>530</v>
      </c>
      <c r="E163" s="148">
        <v>1</v>
      </c>
      <c r="F163" s="142"/>
      <c r="G163" s="147" t="s">
        <v>529</v>
      </c>
      <c r="H163" s="148">
        <v>1</v>
      </c>
    </row>
    <row r="164" spans="1:8" s="143" customFormat="1" ht="38.25" x14ac:dyDescent="0.2">
      <c r="A164" s="138"/>
      <c r="B164" s="144">
        <v>1313</v>
      </c>
      <c r="C164" s="145"/>
      <c r="D164" s="146" t="s">
        <v>531</v>
      </c>
      <c r="E164" s="148">
        <v>1</v>
      </c>
      <c r="F164" s="142"/>
      <c r="G164" s="147" t="s">
        <v>530</v>
      </c>
      <c r="H164" s="148">
        <v>1</v>
      </c>
    </row>
    <row r="165" spans="1:8" s="143" customFormat="1" ht="38.25" x14ac:dyDescent="0.2">
      <c r="A165" s="138"/>
      <c r="B165" s="144">
        <v>1313</v>
      </c>
      <c r="C165" s="145"/>
      <c r="D165" s="146" t="s">
        <v>532</v>
      </c>
      <c r="E165" s="148">
        <v>1</v>
      </c>
      <c r="F165" s="142"/>
      <c r="G165" s="147" t="s">
        <v>531</v>
      </c>
      <c r="H165" s="148">
        <v>1</v>
      </c>
    </row>
    <row r="166" spans="1:8" s="143" customFormat="1" x14ac:dyDescent="0.2">
      <c r="A166" s="138"/>
      <c r="B166" s="144">
        <v>1313</v>
      </c>
      <c r="C166" s="145"/>
      <c r="D166" s="146" t="s">
        <v>533</v>
      </c>
      <c r="E166" s="148">
        <v>1</v>
      </c>
      <c r="F166" s="142"/>
      <c r="G166" s="147" t="s">
        <v>532</v>
      </c>
      <c r="H166" s="148">
        <v>1</v>
      </c>
    </row>
    <row r="167" spans="1:8" s="143" customFormat="1" x14ac:dyDescent="0.2">
      <c r="A167" s="138"/>
      <c r="B167" s="144">
        <v>1313</v>
      </c>
      <c r="C167" s="145"/>
      <c r="D167" s="146" t="s">
        <v>534</v>
      </c>
      <c r="E167" s="148">
        <v>1</v>
      </c>
      <c r="F167" s="142"/>
      <c r="G167" s="147" t="s">
        <v>533</v>
      </c>
      <c r="H167" s="148">
        <v>1</v>
      </c>
    </row>
    <row r="168" spans="1:8" s="143" customFormat="1" x14ac:dyDescent="0.2">
      <c r="A168" s="138"/>
      <c r="B168" s="144">
        <v>1313</v>
      </c>
      <c r="C168" s="145"/>
      <c r="D168" s="146" t="s">
        <v>535</v>
      </c>
      <c r="E168" s="148">
        <v>1</v>
      </c>
      <c r="F168" s="142"/>
      <c r="G168" s="147" t="s">
        <v>534</v>
      </c>
      <c r="H168" s="148">
        <v>1</v>
      </c>
    </row>
    <row r="169" spans="1:8" s="143" customFormat="1" ht="25.5" x14ac:dyDescent="0.2">
      <c r="A169" s="138"/>
      <c r="B169" s="144">
        <v>1313</v>
      </c>
      <c r="C169" s="145"/>
      <c r="D169" s="146" t="s">
        <v>536</v>
      </c>
      <c r="E169" s="148">
        <v>1</v>
      </c>
      <c r="F169" s="142"/>
      <c r="G169" s="147" t="s">
        <v>535</v>
      </c>
      <c r="H169" s="148">
        <v>1</v>
      </c>
    </row>
    <row r="170" spans="1:8" s="143" customFormat="1" ht="25.5" x14ac:dyDescent="0.2">
      <c r="A170" s="138"/>
      <c r="B170" s="144">
        <v>1313</v>
      </c>
      <c r="C170" s="145"/>
      <c r="D170" s="146" t="s">
        <v>537</v>
      </c>
      <c r="E170" s="148">
        <v>1</v>
      </c>
      <c r="F170" s="142"/>
      <c r="G170" s="147" t="s">
        <v>536</v>
      </c>
      <c r="H170" s="148">
        <v>1</v>
      </c>
    </row>
    <row r="171" spans="1:8" s="143" customFormat="1" x14ac:dyDescent="0.2">
      <c r="A171" s="138"/>
      <c r="B171" s="144">
        <v>1313</v>
      </c>
      <c r="C171" s="145"/>
      <c r="D171" s="146" t="s">
        <v>538</v>
      </c>
      <c r="E171" s="148">
        <v>1</v>
      </c>
      <c r="F171" s="142"/>
      <c r="G171" s="147" t="s">
        <v>537</v>
      </c>
      <c r="H171" s="148">
        <v>1</v>
      </c>
    </row>
    <row r="172" spans="1:8" s="143" customFormat="1" ht="25.5" x14ac:dyDescent="0.2">
      <c r="A172" s="138"/>
      <c r="B172" s="144">
        <v>1313</v>
      </c>
      <c r="C172" s="145"/>
      <c r="D172" s="146" t="s">
        <v>539</v>
      </c>
      <c r="E172" s="148">
        <v>1</v>
      </c>
      <c r="F172" s="142"/>
      <c r="G172" s="147" t="s">
        <v>997</v>
      </c>
      <c r="H172" s="148">
        <v>1</v>
      </c>
    </row>
    <row r="173" spans="1:8" s="143" customFormat="1" x14ac:dyDescent="0.2">
      <c r="A173" s="138"/>
      <c r="B173" s="144">
        <v>1313</v>
      </c>
      <c r="C173" s="145"/>
      <c r="D173" s="146" t="s">
        <v>540</v>
      </c>
      <c r="E173" s="148">
        <v>1</v>
      </c>
      <c r="F173" s="142"/>
      <c r="G173" s="147" t="s">
        <v>538</v>
      </c>
      <c r="H173" s="148">
        <v>1</v>
      </c>
    </row>
    <row r="174" spans="1:8" s="143" customFormat="1" x14ac:dyDescent="0.2">
      <c r="A174" s="138"/>
      <c r="B174" s="144">
        <v>1313</v>
      </c>
      <c r="C174" s="145"/>
      <c r="D174" s="146" t="s">
        <v>541</v>
      </c>
      <c r="E174" s="148">
        <v>1</v>
      </c>
      <c r="F174" s="142"/>
      <c r="G174" s="147" t="s">
        <v>539</v>
      </c>
      <c r="H174" s="148">
        <v>1</v>
      </c>
    </row>
    <row r="175" spans="1:8" s="143" customFormat="1" x14ac:dyDescent="0.2">
      <c r="A175" s="138"/>
      <c r="B175" s="144">
        <v>1313</v>
      </c>
      <c r="C175" s="145"/>
      <c r="D175" s="146" t="s">
        <v>542</v>
      </c>
      <c r="E175" s="148">
        <v>1</v>
      </c>
      <c r="F175" s="142"/>
      <c r="G175" s="147" t="s">
        <v>540</v>
      </c>
      <c r="H175" s="148">
        <v>1</v>
      </c>
    </row>
    <row r="176" spans="1:8" s="143" customFormat="1" x14ac:dyDescent="0.2">
      <c r="A176" s="138"/>
      <c r="B176" s="144">
        <v>1313</v>
      </c>
      <c r="C176" s="145"/>
      <c r="D176" s="146" t="s">
        <v>543</v>
      </c>
      <c r="E176" s="148">
        <v>1</v>
      </c>
      <c r="F176" s="142"/>
      <c r="G176" s="147" t="s">
        <v>998</v>
      </c>
      <c r="H176" s="148">
        <v>1</v>
      </c>
    </row>
    <row r="177" spans="1:8" s="143" customFormat="1" ht="25.5" x14ac:dyDescent="0.2">
      <c r="A177" s="138"/>
      <c r="B177" s="144">
        <v>1313</v>
      </c>
      <c r="C177" s="145"/>
      <c r="D177" s="146" t="s">
        <v>544</v>
      </c>
      <c r="E177" s="148">
        <v>1</v>
      </c>
      <c r="F177" s="142"/>
      <c r="G177" s="147" t="s">
        <v>541</v>
      </c>
      <c r="H177" s="148">
        <v>1</v>
      </c>
    </row>
    <row r="178" spans="1:8" s="143" customFormat="1" ht="25.5" x14ac:dyDescent="0.2">
      <c r="A178" s="138"/>
      <c r="B178" s="144">
        <v>1313</v>
      </c>
      <c r="C178" s="145"/>
      <c r="D178" s="146" t="s">
        <v>545</v>
      </c>
      <c r="E178" s="148">
        <v>1</v>
      </c>
      <c r="F178" s="142"/>
      <c r="G178" s="147" t="s">
        <v>542</v>
      </c>
      <c r="H178" s="148">
        <v>1</v>
      </c>
    </row>
    <row r="179" spans="1:8" s="143" customFormat="1" x14ac:dyDescent="0.2">
      <c r="A179" s="138"/>
      <c r="B179" s="144">
        <v>1313</v>
      </c>
      <c r="C179" s="145"/>
      <c r="D179" s="146" t="s">
        <v>546</v>
      </c>
      <c r="E179" s="148">
        <v>1</v>
      </c>
      <c r="F179" s="142"/>
      <c r="G179" s="147" t="s">
        <v>543</v>
      </c>
      <c r="H179" s="148">
        <v>1</v>
      </c>
    </row>
    <row r="180" spans="1:8" s="143" customFormat="1" ht="25.5" x14ac:dyDescent="0.2">
      <c r="A180" s="138"/>
      <c r="B180" s="144">
        <v>1313</v>
      </c>
      <c r="C180" s="145"/>
      <c r="D180" s="146" t="s">
        <v>547</v>
      </c>
      <c r="E180" s="148">
        <v>1</v>
      </c>
      <c r="F180" s="142"/>
      <c r="G180" s="147" t="s">
        <v>544</v>
      </c>
      <c r="H180" s="148">
        <v>1</v>
      </c>
    </row>
    <row r="181" spans="1:8" s="143" customFormat="1" ht="38.25" x14ac:dyDescent="0.2">
      <c r="A181" s="138"/>
      <c r="B181" s="144">
        <v>1313</v>
      </c>
      <c r="C181" s="145"/>
      <c r="D181" s="146" t="s">
        <v>548</v>
      </c>
      <c r="E181" s="148">
        <v>1</v>
      </c>
      <c r="F181" s="142"/>
      <c r="G181" s="147" t="s">
        <v>545</v>
      </c>
      <c r="H181" s="148">
        <v>1</v>
      </c>
    </row>
    <row r="182" spans="1:8" s="143" customFormat="1" ht="25.5" x14ac:dyDescent="0.2">
      <c r="A182" s="138"/>
      <c r="B182" s="144">
        <v>1313</v>
      </c>
      <c r="C182" s="145"/>
      <c r="D182" s="146" t="s">
        <v>549</v>
      </c>
      <c r="E182" s="148">
        <v>1</v>
      </c>
      <c r="F182" s="142"/>
      <c r="G182" s="147" t="s">
        <v>546</v>
      </c>
      <c r="H182" s="148">
        <v>1</v>
      </c>
    </row>
    <row r="183" spans="1:8" s="143" customFormat="1" ht="38.25" x14ac:dyDescent="0.2">
      <c r="A183" s="138"/>
      <c r="B183" s="144">
        <v>1313</v>
      </c>
      <c r="C183" s="145"/>
      <c r="D183" s="146" t="s">
        <v>550</v>
      </c>
      <c r="E183" s="148">
        <v>1</v>
      </c>
      <c r="F183" s="142"/>
      <c r="G183" s="147" t="s">
        <v>547</v>
      </c>
      <c r="H183" s="148">
        <v>1</v>
      </c>
    </row>
    <row r="184" spans="1:8" s="143" customFormat="1" ht="51" x14ac:dyDescent="0.2">
      <c r="A184" s="138"/>
      <c r="B184" s="144">
        <v>1313</v>
      </c>
      <c r="C184" s="145"/>
      <c r="D184" s="146" t="s">
        <v>551</v>
      </c>
      <c r="E184" s="148">
        <v>1</v>
      </c>
      <c r="F184" s="142"/>
      <c r="G184" s="147" t="s">
        <v>548</v>
      </c>
      <c r="H184" s="148">
        <v>1</v>
      </c>
    </row>
    <row r="185" spans="1:8" s="143" customFormat="1" ht="25.5" x14ac:dyDescent="0.2">
      <c r="A185" s="138"/>
      <c r="B185" s="144">
        <v>1313</v>
      </c>
      <c r="C185" s="145"/>
      <c r="D185" s="146" t="s">
        <v>552</v>
      </c>
      <c r="E185" s="148">
        <v>1</v>
      </c>
      <c r="F185" s="142"/>
      <c r="G185" s="147" t="s">
        <v>549</v>
      </c>
      <c r="H185" s="148">
        <v>1</v>
      </c>
    </row>
    <row r="186" spans="1:8" s="143" customFormat="1" ht="25.5" x14ac:dyDescent="0.2">
      <c r="A186" s="138"/>
      <c r="B186" s="144">
        <v>1313</v>
      </c>
      <c r="C186" s="145"/>
      <c r="D186" s="146" t="s">
        <v>553</v>
      </c>
      <c r="E186" s="148">
        <v>1</v>
      </c>
      <c r="F186" s="142"/>
      <c r="G186" s="147" t="s">
        <v>552</v>
      </c>
      <c r="H186" s="148">
        <v>1</v>
      </c>
    </row>
    <row r="187" spans="1:8" s="143" customFormat="1" ht="25.5" x14ac:dyDescent="0.2">
      <c r="A187" s="138"/>
      <c r="B187" s="144">
        <v>1313</v>
      </c>
      <c r="C187" s="145"/>
      <c r="D187" s="146" t="s">
        <v>554</v>
      </c>
      <c r="E187" s="148">
        <v>1</v>
      </c>
      <c r="F187" s="142"/>
      <c r="G187" s="147" t="s">
        <v>553</v>
      </c>
      <c r="H187" s="148">
        <v>1</v>
      </c>
    </row>
    <row r="188" spans="1:8" s="143" customFormat="1" ht="25.5" x14ac:dyDescent="0.2">
      <c r="A188" s="138"/>
      <c r="B188" s="144">
        <v>1313</v>
      </c>
      <c r="C188" s="145"/>
      <c r="D188" s="146" t="s">
        <v>555</v>
      </c>
      <c r="E188" s="148">
        <v>1</v>
      </c>
      <c r="F188" s="142"/>
      <c r="G188" s="147" t="s">
        <v>554</v>
      </c>
      <c r="H188" s="148">
        <v>1</v>
      </c>
    </row>
    <row r="189" spans="1:8" s="143" customFormat="1" ht="25.5" x14ac:dyDescent="0.2">
      <c r="A189" s="138"/>
      <c r="B189" s="144">
        <v>1313</v>
      </c>
      <c r="C189" s="145"/>
      <c r="D189" s="146" t="s">
        <v>556</v>
      </c>
      <c r="E189" s="148">
        <v>1</v>
      </c>
      <c r="F189" s="142"/>
      <c r="G189" s="147" t="s">
        <v>555</v>
      </c>
      <c r="H189" s="148">
        <v>1</v>
      </c>
    </row>
    <row r="190" spans="1:8" s="143" customFormat="1" ht="25.5" x14ac:dyDescent="0.2">
      <c r="A190" s="138"/>
      <c r="B190" s="144">
        <v>1313</v>
      </c>
      <c r="C190" s="145"/>
      <c r="D190" s="146" t="s">
        <v>557</v>
      </c>
      <c r="E190" s="148">
        <v>1</v>
      </c>
      <c r="F190" s="142"/>
      <c r="G190" s="147" t="s">
        <v>556</v>
      </c>
      <c r="H190" s="148">
        <v>1</v>
      </c>
    </row>
    <row r="191" spans="1:8" s="143" customFormat="1" ht="38.25" x14ac:dyDescent="0.2">
      <c r="A191" s="138"/>
      <c r="B191" s="144">
        <v>1313</v>
      </c>
      <c r="C191" s="145"/>
      <c r="D191" s="146" t="s">
        <v>558</v>
      </c>
      <c r="E191" s="148">
        <v>1</v>
      </c>
      <c r="F191" s="142"/>
      <c r="G191" s="147" t="s">
        <v>558</v>
      </c>
      <c r="H191" s="148">
        <v>1</v>
      </c>
    </row>
    <row r="192" spans="1:8" s="143" customFormat="1" ht="25.5" x14ac:dyDescent="0.2">
      <c r="A192" s="138"/>
      <c r="B192" s="144">
        <v>1313</v>
      </c>
      <c r="C192" s="145"/>
      <c r="D192" s="146" t="s">
        <v>559</v>
      </c>
      <c r="E192" s="148">
        <v>1</v>
      </c>
      <c r="F192" s="142"/>
      <c r="G192" s="147" t="s">
        <v>559</v>
      </c>
      <c r="H192" s="148">
        <v>1</v>
      </c>
    </row>
    <row r="193" spans="1:8" s="143" customFormat="1" ht="25.5" x14ac:dyDescent="0.2">
      <c r="A193" s="138"/>
      <c r="B193" s="144">
        <v>1313</v>
      </c>
      <c r="C193" s="145"/>
      <c r="D193" s="146" t="s">
        <v>560</v>
      </c>
      <c r="E193" s="148">
        <v>1</v>
      </c>
      <c r="F193" s="142"/>
      <c r="G193" s="147" t="s">
        <v>560</v>
      </c>
      <c r="H193" s="148">
        <v>1</v>
      </c>
    </row>
    <row r="194" spans="1:8" s="143" customFormat="1" x14ac:dyDescent="0.2">
      <c r="A194" s="138"/>
      <c r="B194" s="144">
        <v>1313</v>
      </c>
      <c r="C194" s="145"/>
      <c r="D194" s="146" t="s">
        <v>561</v>
      </c>
      <c r="E194" s="148">
        <v>1</v>
      </c>
      <c r="F194" s="142"/>
      <c r="G194" s="147" t="s">
        <v>561</v>
      </c>
      <c r="H194" s="148">
        <v>1</v>
      </c>
    </row>
    <row r="195" spans="1:8" s="143" customFormat="1" ht="25.5" x14ac:dyDescent="0.2">
      <c r="A195" s="138"/>
      <c r="B195" s="144">
        <v>1313</v>
      </c>
      <c r="C195" s="145"/>
      <c r="D195" s="146" t="s">
        <v>562</v>
      </c>
      <c r="E195" s="148">
        <v>1</v>
      </c>
      <c r="F195" s="142"/>
      <c r="G195" s="147" t="s">
        <v>563</v>
      </c>
      <c r="H195" s="148">
        <v>1</v>
      </c>
    </row>
    <row r="196" spans="1:8" s="143" customFormat="1" ht="25.5" x14ac:dyDescent="0.2">
      <c r="A196" s="138"/>
      <c r="B196" s="144">
        <v>1313</v>
      </c>
      <c r="C196" s="145"/>
      <c r="D196" s="146" t="s">
        <v>563</v>
      </c>
      <c r="E196" s="148">
        <v>1</v>
      </c>
      <c r="F196" s="142"/>
      <c r="G196" s="147" t="s">
        <v>564</v>
      </c>
      <c r="H196" s="148">
        <v>1</v>
      </c>
    </row>
    <row r="197" spans="1:8" s="143" customFormat="1" ht="25.5" x14ac:dyDescent="0.2">
      <c r="A197" s="138"/>
      <c r="B197" s="144">
        <v>1313</v>
      </c>
      <c r="C197" s="145"/>
      <c r="D197" s="146" t="s">
        <v>564</v>
      </c>
      <c r="E197" s="148">
        <v>1</v>
      </c>
      <c r="F197" s="142"/>
      <c r="G197" s="147" t="s">
        <v>565</v>
      </c>
      <c r="H197" s="148">
        <v>1</v>
      </c>
    </row>
    <row r="198" spans="1:8" s="143" customFormat="1" x14ac:dyDescent="0.2">
      <c r="A198" s="138"/>
      <c r="B198" s="144">
        <v>1313</v>
      </c>
      <c r="C198" s="145"/>
      <c r="D198" s="146" t="s">
        <v>565</v>
      </c>
      <c r="E198" s="148">
        <v>1</v>
      </c>
      <c r="F198" s="142"/>
      <c r="G198" s="147" t="s">
        <v>566</v>
      </c>
      <c r="H198" s="148">
        <v>1</v>
      </c>
    </row>
    <row r="199" spans="1:8" s="143" customFormat="1" x14ac:dyDescent="0.2">
      <c r="A199" s="138"/>
      <c r="B199" s="144">
        <v>1313</v>
      </c>
      <c r="C199" s="145"/>
      <c r="D199" s="146" t="s">
        <v>566</v>
      </c>
      <c r="E199" s="148">
        <v>1</v>
      </c>
      <c r="F199" s="142"/>
      <c r="G199" s="147" t="s">
        <v>567</v>
      </c>
      <c r="H199" s="148">
        <v>1</v>
      </c>
    </row>
    <row r="200" spans="1:8" s="143" customFormat="1" ht="25.5" x14ac:dyDescent="0.2">
      <c r="A200" s="138"/>
      <c r="B200" s="144">
        <v>1313</v>
      </c>
      <c r="C200" s="145"/>
      <c r="D200" s="146" t="s">
        <v>567</v>
      </c>
      <c r="E200" s="148">
        <v>1</v>
      </c>
      <c r="F200" s="142"/>
      <c r="G200" s="147" t="s">
        <v>568</v>
      </c>
      <c r="H200" s="148">
        <v>1</v>
      </c>
    </row>
    <row r="201" spans="1:8" s="143" customFormat="1" ht="25.5" x14ac:dyDescent="0.2">
      <c r="A201" s="138"/>
      <c r="B201" s="144">
        <v>1313</v>
      </c>
      <c r="C201" s="145"/>
      <c r="D201" s="146" t="s">
        <v>568</v>
      </c>
      <c r="E201" s="148">
        <v>1</v>
      </c>
      <c r="F201" s="142"/>
      <c r="G201" s="147" t="s">
        <v>569</v>
      </c>
      <c r="H201" s="148">
        <v>1</v>
      </c>
    </row>
    <row r="202" spans="1:8" s="143" customFormat="1" x14ac:dyDescent="0.2">
      <c r="A202" s="138"/>
      <c r="B202" s="144">
        <v>1313</v>
      </c>
      <c r="C202" s="145"/>
      <c r="D202" s="146" t="s">
        <v>569</v>
      </c>
      <c r="E202" s="148">
        <v>1</v>
      </c>
      <c r="F202" s="142"/>
      <c r="G202" s="147" t="s">
        <v>570</v>
      </c>
      <c r="H202" s="148">
        <v>1</v>
      </c>
    </row>
    <row r="203" spans="1:8" s="143" customFormat="1" x14ac:dyDescent="0.2">
      <c r="A203" s="138"/>
      <c r="B203" s="144">
        <v>1313</v>
      </c>
      <c r="C203" s="145"/>
      <c r="D203" s="146" t="s">
        <v>570</v>
      </c>
      <c r="E203" s="148">
        <v>1</v>
      </c>
      <c r="F203" s="142"/>
      <c r="G203" s="147" t="s">
        <v>571</v>
      </c>
      <c r="H203" s="148">
        <v>1</v>
      </c>
    </row>
    <row r="204" spans="1:8" s="143" customFormat="1" ht="25.5" x14ac:dyDescent="0.2">
      <c r="A204" s="138"/>
      <c r="B204" s="144">
        <v>1313</v>
      </c>
      <c r="C204" s="145"/>
      <c r="D204" s="146" t="s">
        <v>571</v>
      </c>
      <c r="E204" s="148">
        <v>1</v>
      </c>
      <c r="F204" s="142"/>
      <c r="G204" s="147" t="s">
        <v>572</v>
      </c>
      <c r="H204" s="148">
        <v>1</v>
      </c>
    </row>
    <row r="205" spans="1:8" s="143" customFormat="1" ht="25.5" x14ac:dyDescent="0.2">
      <c r="A205" s="138"/>
      <c r="B205" s="144">
        <v>1313</v>
      </c>
      <c r="C205" s="145"/>
      <c r="D205" s="146" t="s">
        <v>572</v>
      </c>
      <c r="E205" s="148">
        <v>1</v>
      </c>
      <c r="F205" s="142"/>
      <c r="G205" s="147" t="s">
        <v>573</v>
      </c>
      <c r="H205" s="148">
        <v>1</v>
      </c>
    </row>
    <row r="206" spans="1:8" s="143" customFormat="1" ht="25.5" x14ac:dyDescent="0.2">
      <c r="A206" s="138"/>
      <c r="B206" s="144">
        <v>1313</v>
      </c>
      <c r="C206" s="145"/>
      <c r="D206" s="146" t="s">
        <v>573</v>
      </c>
      <c r="E206" s="148">
        <v>1</v>
      </c>
      <c r="F206" s="142"/>
      <c r="G206" s="147" t="s">
        <v>574</v>
      </c>
      <c r="H206" s="148">
        <v>1</v>
      </c>
    </row>
    <row r="207" spans="1:8" s="143" customFormat="1" ht="25.5" x14ac:dyDescent="0.2">
      <c r="A207" s="138"/>
      <c r="B207" s="144">
        <v>1313</v>
      </c>
      <c r="C207" s="145"/>
      <c r="D207" s="146" t="s">
        <v>574</v>
      </c>
      <c r="E207" s="148">
        <v>1</v>
      </c>
      <c r="F207" s="142"/>
      <c r="G207" s="147" t="s">
        <v>575</v>
      </c>
      <c r="H207" s="148">
        <v>1</v>
      </c>
    </row>
    <row r="208" spans="1:8" s="143" customFormat="1" x14ac:dyDescent="0.2">
      <c r="A208" s="138"/>
      <c r="B208" s="144">
        <v>1313</v>
      </c>
      <c r="C208" s="145"/>
      <c r="D208" s="146" t="s">
        <v>575</v>
      </c>
      <c r="E208" s="148">
        <v>1</v>
      </c>
      <c r="F208" s="142"/>
      <c r="G208" s="147" t="s">
        <v>576</v>
      </c>
      <c r="H208" s="148">
        <v>1</v>
      </c>
    </row>
    <row r="209" spans="1:8" s="143" customFormat="1" ht="25.5" x14ac:dyDescent="0.2">
      <c r="A209" s="138"/>
      <c r="B209" s="144">
        <v>1313</v>
      </c>
      <c r="C209" s="145"/>
      <c r="D209" s="146" t="s">
        <v>576</v>
      </c>
      <c r="E209" s="148">
        <v>1</v>
      </c>
      <c r="F209" s="142"/>
      <c r="G209" s="147" t="s">
        <v>577</v>
      </c>
      <c r="H209" s="148">
        <v>1</v>
      </c>
    </row>
    <row r="210" spans="1:8" s="143" customFormat="1" ht="25.5" x14ac:dyDescent="0.2">
      <c r="A210" s="138"/>
      <c r="B210" s="144">
        <v>1313</v>
      </c>
      <c r="C210" s="145"/>
      <c r="D210" s="146" t="s">
        <v>577</v>
      </c>
      <c r="E210" s="148">
        <v>1</v>
      </c>
      <c r="F210" s="142"/>
      <c r="G210" s="147" t="s">
        <v>578</v>
      </c>
      <c r="H210" s="148">
        <v>1</v>
      </c>
    </row>
    <row r="211" spans="1:8" s="143" customFormat="1" ht="25.5" x14ac:dyDescent="0.2">
      <c r="A211" s="138"/>
      <c r="B211" s="144">
        <v>1313</v>
      </c>
      <c r="C211" s="145"/>
      <c r="D211" s="146" t="s">
        <v>578</v>
      </c>
      <c r="E211" s="148">
        <v>1</v>
      </c>
      <c r="F211" s="142"/>
      <c r="G211" s="147" t="s">
        <v>579</v>
      </c>
      <c r="H211" s="148">
        <v>1</v>
      </c>
    </row>
    <row r="212" spans="1:8" s="143" customFormat="1" ht="25.5" x14ac:dyDescent="0.2">
      <c r="A212" s="138"/>
      <c r="B212" s="144">
        <v>1313</v>
      </c>
      <c r="C212" s="145"/>
      <c r="D212" s="146" t="s">
        <v>579</v>
      </c>
      <c r="E212" s="148">
        <v>1</v>
      </c>
      <c r="F212" s="142"/>
      <c r="G212" s="147" t="s">
        <v>580</v>
      </c>
      <c r="H212" s="148">
        <v>1</v>
      </c>
    </row>
    <row r="213" spans="1:8" s="143" customFormat="1" ht="38.25" x14ac:dyDescent="0.2">
      <c r="A213" s="138"/>
      <c r="B213" s="144">
        <v>1313</v>
      </c>
      <c r="C213" s="145"/>
      <c r="D213" s="146" t="s">
        <v>580</v>
      </c>
      <c r="E213" s="148">
        <v>1</v>
      </c>
      <c r="F213" s="142"/>
      <c r="G213" s="147" t="s">
        <v>581</v>
      </c>
      <c r="H213" s="148">
        <v>1</v>
      </c>
    </row>
    <row r="214" spans="1:8" s="143" customFormat="1" ht="38.25" x14ac:dyDescent="0.2">
      <c r="A214" s="138"/>
      <c r="B214" s="144">
        <v>1313</v>
      </c>
      <c r="C214" s="145"/>
      <c r="D214" s="146" t="s">
        <v>581</v>
      </c>
      <c r="E214" s="148">
        <v>1</v>
      </c>
      <c r="F214" s="142"/>
      <c r="G214" s="147" t="s">
        <v>582</v>
      </c>
      <c r="H214" s="148">
        <v>1</v>
      </c>
    </row>
    <row r="215" spans="1:8" s="143" customFormat="1" ht="25.5" x14ac:dyDescent="0.2">
      <c r="A215" s="138"/>
      <c r="B215" s="144">
        <v>1313</v>
      </c>
      <c r="C215" s="145"/>
      <c r="D215" s="146" t="s">
        <v>582</v>
      </c>
      <c r="E215" s="148">
        <v>1</v>
      </c>
      <c r="F215" s="142"/>
      <c r="G215" s="147" t="s">
        <v>583</v>
      </c>
      <c r="H215" s="148">
        <v>1</v>
      </c>
    </row>
    <row r="216" spans="1:8" s="143" customFormat="1" ht="25.5" x14ac:dyDescent="0.2">
      <c r="A216" s="138"/>
      <c r="B216" s="144">
        <v>1313</v>
      </c>
      <c r="C216" s="145"/>
      <c r="D216" s="146" t="s">
        <v>583</v>
      </c>
      <c r="E216" s="148">
        <v>1</v>
      </c>
      <c r="F216" s="142"/>
      <c r="G216" s="147" t="s">
        <v>999</v>
      </c>
      <c r="H216" s="148">
        <v>1</v>
      </c>
    </row>
    <row r="217" spans="1:8" s="143" customFormat="1" ht="38.25" x14ac:dyDescent="0.2">
      <c r="A217" s="138"/>
      <c r="B217" s="144">
        <v>1313</v>
      </c>
      <c r="C217" s="145"/>
      <c r="D217" s="146" t="s">
        <v>584</v>
      </c>
      <c r="E217" s="148">
        <v>1</v>
      </c>
      <c r="F217" s="142"/>
      <c r="G217" s="147" t="s">
        <v>584</v>
      </c>
      <c r="H217" s="148">
        <v>1</v>
      </c>
    </row>
    <row r="218" spans="1:8" s="143" customFormat="1" x14ac:dyDescent="0.2">
      <c r="A218" s="138"/>
      <c r="B218" s="144">
        <v>1313</v>
      </c>
      <c r="C218" s="145"/>
      <c r="D218" s="146" t="s">
        <v>585</v>
      </c>
      <c r="E218" s="148">
        <v>1</v>
      </c>
      <c r="F218" s="142"/>
      <c r="G218" s="147" t="s">
        <v>585</v>
      </c>
      <c r="H218" s="148">
        <v>1</v>
      </c>
    </row>
    <row r="219" spans="1:8" s="143" customFormat="1" x14ac:dyDescent="0.2">
      <c r="A219" s="138"/>
      <c r="B219" s="144">
        <v>1313</v>
      </c>
      <c r="C219" s="145"/>
      <c r="D219" s="146" t="s">
        <v>586</v>
      </c>
      <c r="E219" s="148">
        <v>1</v>
      </c>
      <c r="F219" s="142"/>
      <c r="G219" s="147" t="s">
        <v>586</v>
      </c>
      <c r="H219" s="148">
        <v>1</v>
      </c>
    </row>
    <row r="220" spans="1:8" s="143" customFormat="1" x14ac:dyDescent="0.2">
      <c r="A220" s="138"/>
      <c r="B220" s="144">
        <v>1313</v>
      </c>
      <c r="C220" s="145"/>
      <c r="D220" s="146" t="s">
        <v>587</v>
      </c>
      <c r="E220" s="148">
        <v>1</v>
      </c>
      <c r="F220" s="142"/>
      <c r="G220" s="147" t="s">
        <v>587</v>
      </c>
      <c r="H220" s="148">
        <v>1</v>
      </c>
    </row>
    <row r="221" spans="1:8" s="143" customFormat="1" x14ac:dyDescent="0.2">
      <c r="A221" s="138"/>
      <c r="B221" s="144">
        <v>1313</v>
      </c>
      <c r="C221" s="145"/>
      <c r="D221" s="146" t="s">
        <v>588</v>
      </c>
      <c r="E221" s="148">
        <v>1</v>
      </c>
      <c r="F221" s="142"/>
      <c r="G221" s="147" t="s">
        <v>588</v>
      </c>
      <c r="H221" s="148">
        <v>1</v>
      </c>
    </row>
    <row r="222" spans="1:8" s="143" customFormat="1" x14ac:dyDescent="0.2">
      <c r="A222" s="138"/>
      <c r="B222" s="144">
        <v>1313</v>
      </c>
      <c r="C222" s="145"/>
      <c r="D222" s="146" t="s">
        <v>589</v>
      </c>
      <c r="E222" s="148">
        <v>1</v>
      </c>
      <c r="F222" s="142"/>
      <c r="G222" s="147" t="s">
        <v>589</v>
      </c>
      <c r="H222" s="148">
        <v>1</v>
      </c>
    </row>
    <row r="223" spans="1:8" s="143" customFormat="1" x14ac:dyDescent="0.2">
      <c r="A223" s="138"/>
      <c r="B223" s="144">
        <v>1313</v>
      </c>
      <c r="C223" s="145"/>
      <c r="D223" s="146" t="s">
        <v>590</v>
      </c>
      <c r="E223" s="148">
        <v>1</v>
      </c>
      <c r="F223" s="142"/>
      <c r="G223" s="147" t="s">
        <v>590</v>
      </c>
      <c r="H223" s="148">
        <v>1</v>
      </c>
    </row>
    <row r="224" spans="1:8" s="143" customFormat="1" ht="25.5" x14ac:dyDescent="0.2">
      <c r="A224" s="138"/>
      <c r="B224" s="144">
        <v>1313</v>
      </c>
      <c r="C224" s="145"/>
      <c r="D224" s="146" t="s">
        <v>591</v>
      </c>
      <c r="E224" s="148">
        <v>1</v>
      </c>
      <c r="F224" s="142"/>
      <c r="G224" s="147" t="s">
        <v>591</v>
      </c>
      <c r="H224" s="148">
        <v>1</v>
      </c>
    </row>
    <row r="225" spans="1:8" s="143" customFormat="1" ht="25.5" x14ac:dyDescent="0.2">
      <c r="A225" s="138"/>
      <c r="B225" s="144">
        <v>1313</v>
      </c>
      <c r="C225" s="145"/>
      <c r="D225" s="146" t="s">
        <v>592</v>
      </c>
      <c r="E225" s="148">
        <v>1</v>
      </c>
      <c r="F225" s="142"/>
      <c r="G225" s="147" t="s">
        <v>592</v>
      </c>
      <c r="H225" s="148">
        <v>1</v>
      </c>
    </row>
    <row r="226" spans="1:8" s="143" customFormat="1" x14ac:dyDescent="0.2">
      <c r="A226" s="138"/>
      <c r="B226" s="144">
        <v>1313</v>
      </c>
      <c r="C226" s="145"/>
      <c r="D226" s="146" t="s">
        <v>593</v>
      </c>
      <c r="E226" s="148">
        <v>1</v>
      </c>
      <c r="F226" s="142"/>
      <c r="G226" s="147" t="s">
        <v>593</v>
      </c>
      <c r="H226" s="148">
        <v>1</v>
      </c>
    </row>
    <row r="227" spans="1:8" s="143" customFormat="1" x14ac:dyDescent="0.2">
      <c r="A227" s="138"/>
      <c r="B227" s="144">
        <v>1313</v>
      </c>
      <c r="C227" s="145"/>
      <c r="D227" s="146" t="s">
        <v>594</v>
      </c>
      <c r="E227" s="148">
        <v>1</v>
      </c>
      <c r="F227" s="142"/>
      <c r="G227" s="147" t="s">
        <v>594</v>
      </c>
      <c r="H227" s="148">
        <v>1</v>
      </c>
    </row>
    <row r="228" spans="1:8" s="143" customFormat="1" x14ac:dyDescent="0.2">
      <c r="A228" s="138"/>
      <c r="B228" s="144">
        <v>1313</v>
      </c>
      <c r="C228" s="145"/>
      <c r="D228" s="146" t="s">
        <v>595</v>
      </c>
      <c r="E228" s="148">
        <v>1</v>
      </c>
      <c r="F228" s="142"/>
      <c r="G228" s="147" t="s">
        <v>595</v>
      </c>
      <c r="H228" s="148">
        <v>1</v>
      </c>
    </row>
    <row r="229" spans="1:8" s="143" customFormat="1" x14ac:dyDescent="0.2">
      <c r="A229" s="138"/>
      <c r="B229" s="144">
        <v>1313</v>
      </c>
      <c r="C229" s="145"/>
      <c r="D229" s="146" t="s">
        <v>596</v>
      </c>
      <c r="E229" s="148">
        <v>1</v>
      </c>
      <c r="F229" s="142"/>
      <c r="G229" s="147" t="s">
        <v>596</v>
      </c>
      <c r="H229" s="148">
        <v>1</v>
      </c>
    </row>
    <row r="230" spans="1:8" s="143" customFormat="1" x14ac:dyDescent="0.2">
      <c r="A230" s="138"/>
      <c r="B230" s="144">
        <v>1313</v>
      </c>
      <c r="C230" s="145"/>
      <c r="D230" s="146" t="s">
        <v>597</v>
      </c>
      <c r="E230" s="148">
        <v>1</v>
      </c>
      <c r="F230" s="142"/>
      <c r="G230" s="147" t="s">
        <v>597</v>
      </c>
      <c r="H230" s="148">
        <v>1</v>
      </c>
    </row>
    <row r="231" spans="1:8" s="143" customFormat="1" x14ac:dyDescent="0.2">
      <c r="A231" s="138"/>
      <c r="B231" s="144">
        <v>1313</v>
      </c>
      <c r="C231" s="145"/>
      <c r="D231" s="146" t="s">
        <v>598</v>
      </c>
      <c r="E231" s="148">
        <v>1</v>
      </c>
      <c r="F231" s="142"/>
      <c r="G231" s="147" t="s">
        <v>598</v>
      </c>
      <c r="H231" s="148">
        <v>1</v>
      </c>
    </row>
    <row r="232" spans="1:8" s="143" customFormat="1" x14ac:dyDescent="0.2">
      <c r="A232" s="138"/>
      <c r="B232" s="144">
        <v>1313</v>
      </c>
      <c r="C232" s="145"/>
      <c r="D232" s="146" t="s">
        <v>599</v>
      </c>
      <c r="E232" s="148">
        <v>1</v>
      </c>
      <c r="F232" s="142"/>
      <c r="G232" s="147" t="s">
        <v>599</v>
      </c>
      <c r="H232" s="148">
        <v>1</v>
      </c>
    </row>
    <row r="233" spans="1:8" s="143" customFormat="1" x14ac:dyDescent="0.2">
      <c r="A233" s="138"/>
      <c r="B233" s="144">
        <v>1313</v>
      </c>
      <c r="C233" s="145"/>
      <c r="D233" s="146" t="s">
        <v>600</v>
      </c>
      <c r="E233" s="148">
        <v>1</v>
      </c>
      <c r="F233" s="142"/>
      <c r="G233" s="147" t="s">
        <v>600</v>
      </c>
      <c r="H233" s="148">
        <v>1</v>
      </c>
    </row>
    <row r="234" spans="1:8" s="143" customFormat="1" x14ac:dyDescent="0.2">
      <c r="A234" s="138"/>
      <c r="B234" s="144">
        <v>1313</v>
      </c>
      <c r="C234" s="145"/>
      <c r="D234" s="146" t="s">
        <v>601</v>
      </c>
      <c r="E234" s="148">
        <v>1</v>
      </c>
      <c r="F234" s="142"/>
      <c r="G234" s="147" t="s">
        <v>601</v>
      </c>
      <c r="H234" s="148">
        <v>1</v>
      </c>
    </row>
    <row r="235" spans="1:8" s="143" customFormat="1" x14ac:dyDescent="0.2">
      <c r="A235" s="138"/>
      <c r="B235" s="144">
        <v>1313</v>
      </c>
      <c r="C235" s="145"/>
      <c r="D235" s="146" t="s">
        <v>602</v>
      </c>
      <c r="E235" s="148">
        <v>1</v>
      </c>
      <c r="F235" s="142"/>
      <c r="G235" s="147" t="s">
        <v>602</v>
      </c>
      <c r="H235" s="148">
        <v>1</v>
      </c>
    </row>
    <row r="236" spans="1:8" s="143" customFormat="1" x14ac:dyDescent="0.2">
      <c r="A236" s="138"/>
      <c r="B236" s="144">
        <v>1313</v>
      </c>
      <c r="C236" s="145"/>
      <c r="D236" s="146" t="s">
        <v>603</v>
      </c>
      <c r="E236" s="148">
        <v>1</v>
      </c>
      <c r="F236" s="142"/>
      <c r="G236" s="147" t="s">
        <v>603</v>
      </c>
      <c r="H236" s="148">
        <v>1</v>
      </c>
    </row>
    <row r="237" spans="1:8" s="143" customFormat="1" x14ac:dyDescent="0.2">
      <c r="A237" s="138"/>
      <c r="B237" s="144">
        <v>1313</v>
      </c>
      <c r="C237" s="145"/>
      <c r="D237" s="146" t="s">
        <v>604</v>
      </c>
      <c r="E237" s="148">
        <v>1</v>
      </c>
      <c r="F237" s="142"/>
      <c r="G237" s="147" t="s">
        <v>604</v>
      </c>
      <c r="H237" s="148">
        <v>1</v>
      </c>
    </row>
    <row r="238" spans="1:8" s="143" customFormat="1" x14ac:dyDescent="0.2">
      <c r="A238" s="138"/>
      <c r="B238" s="144">
        <v>1313</v>
      </c>
      <c r="C238" s="145"/>
      <c r="D238" s="146" t="s">
        <v>605</v>
      </c>
      <c r="E238" s="148">
        <v>1</v>
      </c>
      <c r="F238" s="142"/>
      <c r="G238" s="147" t="s">
        <v>605</v>
      </c>
      <c r="H238" s="148">
        <v>1</v>
      </c>
    </row>
    <row r="239" spans="1:8" s="143" customFormat="1" x14ac:dyDescent="0.2">
      <c r="A239" s="138"/>
      <c r="B239" s="144">
        <v>1313</v>
      </c>
      <c r="C239" s="145"/>
      <c r="D239" s="146" t="s">
        <v>606</v>
      </c>
      <c r="E239" s="148">
        <v>1</v>
      </c>
      <c r="F239" s="142"/>
      <c r="G239" s="147" t="s">
        <v>606</v>
      </c>
      <c r="H239" s="148">
        <v>1</v>
      </c>
    </row>
    <row r="240" spans="1:8" s="143" customFormat="1" x14ac:dyDescent="0.2">
      <c r="A240" s="138"/>
      <c r="B240" s="144">
        <v>1313</v>
      </c>
      <c r="C240" s="145"/>
      <c r="D240" s="146" t="s">
        <v>607</v>
      </c>
      <c r="E240" s="148">
        <v>1</v>
      </c>
      <c r="F240" s="142"/>
      <c r="G240" s="147" t="s">
        <v>607</v>
      </c>
      <c r="H240" s="148">
        <v>1</v>
      </c>
    </row>
    <row r="241" spans="1:8" s="143" customFormat="1" x14ac:dyDescent="0.2">
      <c r="A241" s="138"/>
      <c r="B241" s="144">
        <v>1313</v>
      </c>
      <c r="C241" s="145"/>
      <c r="D241" s="146" t="s">
        <v>608</v>
      </c>
      <c r="E241" s="148">
        <v>1</v>
      </c>
      <c r="F241" s="142"/>
      <c r="G241" s="147" t="s">
        <v>608</v>
      </c>
      <c r="H241" s="148">
        <v>1</v>
      </c>
    </row>
    <row r="242" spans="1:8" s="143" customFormat="1" x14ac:dyDescent="0.2">
      <c r="A242" s="138"/>
      <c r="B242" s="144">
        <v>1313</v>
      </c>
      <c r="C242" s="145"/>
      <c r="D242" s="146" t="s">
        <v>609</v>
      </c>
      <c r="E242" s="148">
        <v>1</v>
      </c>
      <c r="F242" s="142"/>
      <c r="G242" s="147" t="s">
        <v>609</v>
      </c>
      <c r="H242" s="148">
        <v>1</v>
      </c>
    </row>
    <row r="243" spans="1:8" s="143" customFormat="1" x14ac:dyDescent="0.2">
      <c r="A243" s="138"/>
      <c r="B243" s="144">
        <v>1313</v>
      </c>
      <c r="C243" s="145"/>
      <c r="D243" s="146" t="s">
        <v>610</v>
      </c>
      <c r="E243" s="148">
        <v>1</v>
      </c>
      <c r="F243" s="142"/>
      <c r="G243" s="147" t="s">
        <v>610</v>
      </c>
      <c r="H243" s="148">
        <v>1</v>
      </c>
    </row>
    <row r="244" spans="1:8" s="143" customFormat="1" x14ac:dyDescent="0.2">
      <c r="A244" s="138"/>
      <c r="B244" s="144">
        <v>1313</v>
      </c>
      <c r="C244" s="145"/>
      <c r="D244" s="146" t="s">
        <v>611</v>
      </c>
      <c r="E244" s="148">
        <v>1</v>
      </c>
      <c r="F244" s="142"/>
      <c r="G244" s="147" t="s">
        <v>611</v>
      </c>
      <c r="H244" s="148">
        <v>1</v>
      </c>
    </row>
    <row r="245" spans="1:8" s="143" customFormat="1" x14ac:dyDescent="0.2">
      <c r="A245" s="138"/>
      <c r="B245" s="144">
        <v>1313</v>
      </c>
      <c r="C245" s="145"/>
      <c r="D245" s="146" t="s">
        <v>612</v>
      </c>
      <c r="E245" s="148">
        <v>1</v>
      </c>
      <c r="F245" s="142"/>
      <c r="G245" s="147" t="s">
        <v>612</v>
      </c>
      <c r="H245" s="148">
        <v>1</v>
      </c>
    </row>
    <row r="246" spans="1:8" s="143" customFormat="1" x14ac:dyDescent="0.2">
      <c r="A246" s="138"/>
      <c r="B246" s="144">
        <v>1313</v>
      </c>
      <c r="C246" s="145"/>
      <c r="D246" s="146" t="s">
        <v>613</v>
      </c>
      <c r="E246" s="148">
        <v>1</v>
      </c>
      <c r="F246" s="142"/>
      <c r="G246" s="147" t="s">
        <v>613</v>
      </c>
      <c r="H246" s="148">
        <v>1</v>
      </c>
    </row>
    <row r="247" spans="1:8" s="143" customFormat="1" ht="25.5" x14ac:dyDescent="0.2">
      <c r="A247" s="138"/>
      <c r="B247" s="144">
        <v>1313</v>
      </c>
      <c r="C247" s="145"/>
      <c r="D247" s="146" t="s">
        <v>614</v>
      </c>
      <c r="E247" s="148">
        <v>1</v>
      </c>
      <c r="F247" s="142"/>
      <c r="G247" s="147" t="s">
        <v>614</v>
      </c>
      <c r="H247" s="148">
        <v>1</v>
      </c>
    </row>
    <row r="248" spans="1:8" s="143" customFormat="1" ht="25.5" x14ac:dyDescent="0.2">
      <c r="A248" s="138"/>
      <c r="B248" s="144">
        <v>1313</v>
      </c>
      <c r="C248" s="145"/>
      <c r="D248" s="146" t="s">
        <v>615</v>
      </c>
      <c r="E248" s="148">
        <v>1</v>
      </c>
      <c r="F248" s="142"/>
      <c r="G248" s="147" t="s">
        <v>615</v>
      </c>
      <c r="H248" s="148">
        <v>1</v>
      </c>
    </row>
    <row r="249" spans="1:8" s="143" customFormat="1" ht="25.5" x14ac:dyDescent="0.2">
      <c r="A249" s="138"/>
      <c r="B249" s="144">
        <v>1313</v>
      </c>
      <c r="C249" s="145"/>
      <c r="D249" s="146" t="s">
        <v>616</v>
      </c>
      <c r="E249" s="148">
        <v>1</v>
      </c>
      <c r="F249" s="142"/>
      <c r="G249" s="147" t="s">
        <v>616</v>
      </c>
      <c r="H249" s="148">
        <v>1</v>
      </c>
    </row>
    <row r="250" spans="1:8" s="143" customFormat="1" ht="25.5" x14ac:dyDescent="0.2">
      <c r="A250" s="138"/>
      <c r="B250" s="144">
        <v>1313</v>
      </c>
      <c r="C250" s="145"/>
      <c r="D250" s="146" t="s">
        <v>617</v>
      </c>
      <c r="E250" s="148">
        <v>1</v>
      </c>
      <c r="F250" s="142"/>
      <c r="G250" s="147" t="s">
        <v>617</v>
      </c>
      <c r="H250" s="148">
        <v>1</v>
      </c>
    </row>
    <row r="251" spans="1:8" s="143" customFormat="1" ht="25.5" x14ac:dyDescent="0.2">
      <c r="A251" s="138"/>
      <c r="B251" s="144">
        <v>1313</v>
      </c>
      <c r="C251" s="145"/>
      <c r="D251" s="146" t="s">
        <v>618</v>
      </c>
      <c r="E251" s="148">
        <v>1</v>
      </c>
      <c r="F251" s="142"/>
      <c r="G251" s="147" t="s">
        <v>618</v>
      </c>
      <c r="H251" s="148">
        <v>1</v>
      </c>
    </row>
    <row r="252" spans="1:8" s="143" customFormat="1" x14ac:dyDescent="0.2">
      <c r="A252" s="138"/>
      <c r="B252" s="144">
        <v>1313</v>
      </c>
      <c r="C252" s="145"/>
      <c r="D252" s="146" t="s">
        <v>619</v>
      </c>
      <c r="E252" s="148">
        <v>1</v>
      </c>
      <c r="F252" s="142"/>
      <c r="G252" s="147" t="s">
        <v>619</v>
      </c>
      <c r="H252" s="148">
        <v>1</v>
      </c>
    </row>
    <row r="253" spans="1:8" s="143" customFormat="1" ht="25.5" x14ac:dyDescent="0.2">
      <c r="A253" s="138"/>
      <c r="B253" s="144">
        <v>1313</v>
      </c>
      <c r="C253" s="145"/>
      <c r="D253" s="146" t="s">
        <v>620</v>
      </c>
      <c r="E253" s="148">
        <v>1</v>
      </c>
      <c r="F253" s="142"/>
      <c r="G253" s="147" t="s">
        <v>620</v>
      </c>
      <c r="H253" s="148">
        <v>1</v>
      </c>
    </row>
    <row r="254" spans="1:8" s="143" customFormat="1" x14ac:dyDescent="0.2">
      <c r="A254" s="138"/>
      <c r="B254" s="144">
        <v>1313</v>
      </c>
      <c r="C254" s="145"/>
      <c r="D254" s="146" t="s">
        <v>621</v>
      </c>
      <c r="E254" s="148">
        <v>1</v>
      </c>
      <c r="F254" s="142"/>
      <c r="G254" s="147" t="s">
        <v>621</v>
      </c>
      <c r="H254" s="148">
        <v>1</v>
      </c>
    </row>
    <row r="255" spans="1:8" s="143" customFormat="1" x14ac:dyDescent="0.2">
      <c r="A255" s="138"/>
      <c r="B255" s="144">
        <v>1313</v>
      </c>
      <c r="C255" s="145"/>
      <c r="D255" s="146" t="s">
        <v>622</v>
      </c>
      <c r="E255" s="148">
        <v>1</v>
      </c>
      <c r="F255" s="142"/>
      <c r="G255" s="147" t="s">
        <v>622</v>
      </c>
      <c r="H255" s="148">
        <v>1</v>
      </c>
    </row>
    <row r="256" spans="1:8" s="143" customFormat="1" x14ac:dyDescent="0.2">
      <c r="A256" s="138"/>
      <c r="B256" s="144">
        <v>1313</v>
      </c>
      <c r="C256" s="145"/>
      <c r="D256" s="146" t="s">
        <v>623</v>
      </c>
      <c r="E256" s="148">
        <v>1</v>
      </c>
      <c r="F256" s="142"/>
      <c r="G256" s="147" t="s">
        <v>623</v>
      </c>
      <c r="H256" s="148">
        <v>1</v>
      </c>
    </row>
    <row r="257" spans="1:8" s="143" customFormat="1" x14ac:dyDescent="0.2">
      <c r="A257" s="138"/>
      <c r="B257" s="144">
        <v>1313</v>
      </c>
      <c r="C257" s="145"/>
      <c r="D257" s="146" t="s">
        <v>624</v>
      </c>
      <c r="E257" s="148">
        <v>1</v>
      </c>
      <c r="F257" s="142"/>
      <c r="G257" s="147" t="s">
        <v>624</v>
      </c>
      <c r="H257" s="148">
        <v>1</v>
      </c>
    </row>
    <row r="258" spans="1:8" s="143" customFormat="1" x14ac:dyDescent="0.2">
      <c r="A258" s="138"/>
      <c r="B258" s="144">
        <v>1313</v>
      </c>
      <c r="C258" s="145"/>
      <c r="D258" s="146" t="s">
        <v>625</v>
      </c>
      <c r="E258" s="148">
        <v>1</v>
      </c>
      <c r="F258" s="142"/>
      <c r="G258" s="147" t="s">
        <v>625</v>
      </c>
      <c r="H258" s="148">
        <v>1</v>
      </c>
    </row>
    <row r="259" spans="1:8" s="143" customFormat="1" ht="25.5" x14ac:dyDescent="0.2">
      <c r="A259" s="138"/>
      <c r="B259" s="144">
        <v>1313</v>
      </c>
      <c r="C259" s="145"/>
      <c r="D259" s="146" t="s">
        <v>626</v>
      </c>
      <c r="E259" s="148">
        <v>1</v>
      </c>
      <c r="F259" s="142"/>
      <c r="G259" s="147" t="s">
        <v>626</v>
      </c>
      <c r="H259" s="148">
        <v>1</v>
      </c>
    </row>
    <row r="260" spans="1:8" s="143" customFormat="1" x14ac:dyDescent="0.2">
      <c r="A260" s="138"/>
      <c r="B260" s="144">
        <v>1313</v>
      </c>
      <c r="C260" s="145"/>
      <c r="D260" s="146" t="s">
        <v>627</v>
      </c>
      <c r="E260" s="148">
        <v>1</v>
      </c>
      <c r="F260" s="142"/>
      <c r="G260" s="147" t="s">
        <v>627</v>
      </c>
      <c r="H260" s="148">
        <v>1</v>
      </c>
    </row>
    <row r="261" spans="1:8" s="143" customFormat="1" x14ac:dyDescent="0.2">
      <c r="A261" s="138"/>
      <c r="B261" s="144">
        <v>1313</v>
      </c>
      <c r="C261" s="145"/>
      <c r="D261" s="146" t="s">
        <v>628</v>
      </c>
      <c r="E261" s="148">
        <v>1</v>
      </c>
      <c r="F261" s="142"/>
      <c r="G261" s="147" t="s">
        <v>628</v>
      </c>
      <c r="H261" s="148">
        <v>1</v>
      </c>
    </row>
    <row r="262" spans="1:8" s="143" customFormat="1" x14ac:dyDescent="0.2">
      <c r="A262" s="138"/>
      <c r="B262" s="144">
        <v>1313</v>
      </c>
      <c r="C262" s="145"/>
      <c r="D262" s="146" t="s">
        <v>629</v>
      </c>
      <c r="E262" s="148">
        <v>1</v>
      </c>
      <c r="F262" s="142"/>
      <c r="G262" s="147" t="s">
        <v>629</v>
      </c>
      <c r="H262" s="148">
        <v>1</v>
      </c>
    </row>
    <row r="263" spans="1:8" s="143" customFormat="1" x14ac:dyDescent="0.2">
      <c r="A263" s="138"/>
      <c r="B263" s="144">
        <v>1313</v>
      </c>
      <c r="C263" s="145"/>
      <c r="D263" s="146" t="s">
        <v>630</v>
      </c>
      <c r="E263" s="148">
        <v>1</v>
      </c>
      <c r="F263" s="142"/>
      <c r="G263" s="147" t="s">
        <v>630</v>
      </c>
      <c r="H263" s="148">
        <v>1</v>
      </c>
    </row>
    <row r="264" spans="1:8" s="143" customFormat="1" x14ac:dyDescent="0.2">
      <c r="A264" s="138"/>
      <c r="B264" s="144">
        <v>1313</v>
      </c>
      <c r="C264" s="145"/>
      <c r="D264" s="146" t="s">
        <v>631</v>
      </c>
      <c r="E264" s="148">
        <v>1</v>
      </c>
      <c r="F264" s="142"/>
      <c r="G264" s="147" t="s">
        <v>631</v>
      </c>
      <c r="H264" s="148">
        <v>1</v>
      </c>
    </row>
    <row r="265" spans="1:8" s="143" customFormat="1" x14ac:dyDescent="0.2">
      <c r="A265" s="138"/>
      <c r="B265" s="144">
        <v>1313</v>
      </c>
      <c r="C265" s="145"/>
      <c r="D265" s="146" t="s">
        <v>632</v>
      </c>
      <c r="E265" s="148">
        <v>1</v>
      </c>
      <c r="F265" s="142"/>
      <c r="G265" s="147" t="s">
        <v>632</v>
      </c>
      <c r="H265" s="148">
        <v>1</v>
      </c>
    </row>
    <row r="266" spans="1:8" s="143" customFormat="1" x14ac:dyDescent="0.2">
      <c r="A266" s="138"/>
      <c r="B266" s="144">
        <v>1313</v>
      </c>
      <c r="C266" s="145"/>
      <c r="D266" s="146" t="s">
        <v>633</v>
      </c>
      <c r="E266" s="148">
        <v>1</v>
      </c>
      <c r="F266" s="142"/>
      <c r="G266" s="147" t="s">
        <v>633</v>
      </c>
      <c r="H266" s="148">
        <v>1</v>
      </c>
    </row>
    <row r="267" spans="1:8" s="143" customFormat="1" x14ac:dyDescent="0.2">
      <c r="A267" s="138"/>
      <c r="B267" s="144">
        <v>1313</v>
      </c>
      <c r="C267" s="145"/>
      <c r="D267" s="146" t="s">
        <v>634</v>
      </c>
      <c r="E267" s="148">
        <v>1</v>
      </c>
      <c r="F267" s="142"/>
      <c r="G267" s="147" t="s">
        <v>634</v>
      </c>
      <c r="H267" s="148">
        <v>1</v>
      </c>
    </row>
    <row r="268" spans="1:8" s="143" customFormat="1" x14ac:dyDescent="0.2">
      <c r="A268" s="138"/>
      <c r="B268" s="144">
        <v>1313</v>
      </c>
      <c r="C268" s="145"/>
      <c r="D268" s="146" t="s">
        <v>635</v>
      </c>
      <c r="E268" s="148">
        <v>1</v>
      </c>
      <c r="F268" s="142"/>
      <c r="G268" s="147" t="s">
        <v>635</v>
      </c>
      <c r="H268" s="148">
        <v>1</v>
      </c>
    </row>
    <row r="269" spans="1:8" s="143" customFormat="1" ht="25.5" x14ac:dyDescent="0.2">
      <c r="A269" s="138"/>
      <c r="B269" s="144">
        <v>1313</v>
      </c>
      <c r="C269" s="145"/>
      <c r="D269" s="146" t="s">
        <v>636</v>
      </c>
      <c r="E269" s="148">
        <v>1</v>
      </c>
      <c r="F269" s="142"/>
      <c r="G269" s="147" t="s">
        <v>636</v>
      </c>
      <c r="H269" s="148">
        <v>1</v>
      </c>
    </row>
    <row r="270" spans="1:8" s="143" customFormat="1" ht="25.5" x14ac:dyDescent="0.2">
      <c r="A270" s="138"/>
      <c r="B270" s="144">
        <v>1313</v>
      </c>
      <c r="C270" s="145"/>
      <c r="D270" s="146" t="s">
        <v>637</v>
      </c>
      <c r="E270" s="148">
        <v>1</v>
      </c>
      <c r="F270" s="142"/>
      <c r="G270" s="147" t="s">
        <v>637</v>
      </c>
      <c r="H270" s="148">
        <v>1</v>
      </c>
    </row>
    <row r="271" spans="1:8" s="143" customFormat="1" ht="25.5" x14ac:dyDescent="0.2">
      <c r="A271" s="138"/>
      <c r="B271" s="144">
        <v>1313</v>
      </c>
      <c r="C271" s="145"/>
      <c r="D271" s="146" t="s">
        <v>638</v>
      </c>
      <c r="E271" s="148">
        <v>1</v>
      </c>
      <c r="F271" s="142"/>
      <c r="G271" s="147" t="s">
        <v>638</v>
      </c>
      <c r="H271" s="148">
        <v>1</v>
      </c>
    </row>
    <row r="272" spans="1:8" s="143" customFormat="1" ht="25.5" x14ac:dyDescent="0.2">
      <c r="A272" s="138"/>
      <c r="B272" s="144">
        <v>1313</v>
      </c>
      <c r="C272" s="145"/>
      <c r="D272" s="146" t="s">
        <v>639</v>
      </c>
      <c r="E272" s="148">
        <v>1</v>
      </c>
      <c r="F272" s="142"/>
      <c r="G272" s="147" t="s">
        <v>639</v>
      </c>
      <c r="H272" s="148">
        <v>1</v>
      </c>
    </row>
    <row r="273" spans="1:8" s="143" customFormat="1" x14ac:dyDescent="0.2">
      <c r="A273" s="138"/>
      <c r="B273" s="144">
        <v>1313</v>
      </c>
      <c r="C273" s="145"/>
      <c r="D273" s="146" t="s">
        <v>640</v>
      </c>
      <c r="E273" s="148">
        <v>1</v>
      </c>
      <c r="F273" s="142"/>
      <c r="G273" s="147" t="s">
        <v>640</v>
      </c>
      <c r="H273" s="148">
        <v>1</v>
      </c>
    </row>
    <row r="274" spans="1:8" s="143" customFormat="1" x14ac:dyDescent="0.2">
      <c r="A274" s="138"/>
      <c r="B274" s="144">
        <v>1313</v>
      </c>
      <c r="C274" s="145"/>
      <c r="D274" s="146" t="s">
        <v>641</v>
      </c>
      <c r="E274" s="148">
        <v>1</v>
      </c>
      <c r="F274" s="142"/>
      <c r="G274" s="147" t="s">
        <v>641</v>
      </c>
      <c r="H274" s="148">
        <v>1</v>
      </c>
    </row>
    <row r="275" spans="1:8" s="143" customFormat="1" x14ac:dyDescent="0.2">
      <c r="A275" s="138"/>
      <c r="B275" s="144">
        <v>1313</v>
      </c>
      <c r="C275" s="145"/>
      <c r="D275" s="146" t="s">
        <v>642</v>
      </c>
      <c r="E275" s="148">
        <v>1</v>
      </c>
      <c r="F275" s="142"/>
      <c r="G275" s="147" t="s">
        <v>642</v>
      </c>
      <c r="H275" s="148">
        <v>1</v>
      </c>
    </row>
    <row r="276" spans="1:8" s="143" customFormat="1" x14ac:dyDescent="0.2">
      <c r="A276" s="138"/>
      <c r="B276" s="144">
        <v>1313</v>
      </c>
      <c r="C276" s="145"/>
      <c r="D276" s="146" t="s">
        <v>643</v>
      </c>
      <c r="E276" s="148">
        <v>1</v>
      </c>
      <c r="F276" s="142"/>
      <c r="G276" s="147" t="s">
        <v>643</v>
      </c>
      <c r="H276" s="148">
        <v>1</v>
      </c>
    </row>
    <row r="277" spans="1:8" s="143" customFormat="1" ht="25.5" x14ac:dyDescent="0.2">
      <c r="A277" s="138"/>
      <c r="B277" s="144">
        <v>1313</v>
      </c>
      <c r="C277" s="145"/>
      <c r="D277" s="146" t="s">
        <v>644</v>
      </c>
      <c r="E277" s="148">
        <v>1</v>
      </c>
      <c r="F277" s="142"/>
      <c r="G277" s="147" t="s">
        <v>644</v>
      </c>
      <c r="H277" s="148">
        <v>1</v>
      </c>
    </row>
    <row r="278" spans="1:8" s="143" customFormat="1" x14ac:dyDescent="0.2">
      <c r="A278" s="138"/>
      <c r="B278" s="144">
        <v>1313</v>
      </c>
      <c r="C278" s="145"/>
      <c r="D278" s="146" t="s">
        <v>645</v>
      </c>
      <c r="E278" s="148">
        <v>1</v>
      </c>
      <c r="F278" s="142"/>
      <c r="G278" s="147" t="s">
        <v>645</v>
      </c>
      <c r="H278" s="148">
        <v>1</v>
      </c>
    </row>
    <row r="279" spans="1:8" s="143" customFormat="1" ht="25.5" x14ac:dyDescent="0.2">
      <c r="A279" s="138"/>
      <c r="B279" s="144">
        <v>1313</v>
      </c>
      <c r="C279" s="145"/>
      <c r="D279" s="146" t="s">
        <v>646</v>
      </c>
      <c r="E279" s="148">
        <v>1</v>
      </c>
      <c r="F279" s="142"/>
      <c r="G279" s="147" t="s">
        <v>646</v>
      </c>
      <c r="H279" s="148">
        <v>1</v>
      </c>
    </row>
    <row r="280" spans="1:8" s="143" customFormat="1" ht="25.5" x14ac:dyDescent="0.2">
      <c r="A280" s="138"/>
      <c r="B280" s="144">
        <v>1313</v>
      </c>
      <c r="C280" s="145"/>
      <c r="D280" s="146" t="s">
        <v>647</v>
      </c>
      <c r="E280" s="148">
        <v>1</v>
      </c>
      <c r="F280" s="142"/>
      <c r="G280" s="147" t="s">
        <v>647</v>
      </c>
      <c r="H280" s="148">
        <v>1</v>
      </c>
    </row>
    <row r="281" spans="1:8" s="143" customFormat="1" ht="25.5" x14ac:dyDescent="0.2">
      <c r="A281" s="138"/>
      <c r="B281" s="144">
        <v>1313</v>
      </c>
      <c r="C281" s="145"/>
      <c r="D281" s="146" t="s">
        <v>648</v>
      </c>
      <c r="E281" s="148">
        <v>1</v>
      </c>
      <c r="F281" s="142"/>
      <c r="G281" s="147" t="s">
        <v>648</v>
      </c>
      <c r="H281" s="148">
        <v>1</v>
      </c>
    </row>
    <row r="282" spans="1:8" s="143" customFormat="1" ht="25.5" x14ac:dyDescent="0.2">
      <c r="A282" s="138"/>
      <c r="B282" s="144">
        <v>1313</v>
      </c>
      <c r="C282" s="145"/>
      <c r="D282" s="146" t="s">
        <v>649</v>
      </c>
      <c r="E282" s="148">
        <v>1</v>
      </c>
      <c r="F282" s="142"/>
      <c r="G282" s="147" t="s">
        <v>649</v>
      </c>
      <c r="H282" s="148">
        <v>1</v>
      </c>
    </row>
    <row r="283" spans="1:8" s="143" customFormat="1" ht="25.5" x14ac:dyDescent="0.2">
      <c r="A283" s="138"/>
      <c r="B283" s="144">
        <v>1313</v>
      </c>
      <c r="C283" s="145"/>
      <c r="D283" s="146" t="s">
        <v>650</v>
      </c>
      <c r="E283" s="148">
        <v>1</v>
      </c>
      <c r="F283" s="142"/>
      <c r="G283" s="147" t="s">
        <v>650</v>
      </c>
      <c r="H283" s="148">
        <v>1</v>
      </c>
    </row>
    <row r="284" spans="1:8" s="143" customFormat="1" ht="25.5" x14ac:dyDescent="0.2">
      <c r="A284" s="138"/>
      <c r="B284" s="144">
        <v>1313</v>
      </c>
      <c r="C284" s="145"/>
      <c r="D284" s="146" t="s">
        <v>651</v>
      </c>
      <c r="E284" s="148">
        <v>1</v>
      </c>
      <c r="F284" s="142"/>
      <c r="G284" s="147" t="s">
        <v>651</v>
      </c>
      <c r="H284" s="148">
        <v>1</v>
      </c>
    </row>
    <row r="285" spans="1:8" s="143" customFormat="1" x14ac:dyDescent="0.2">
      <c r="A285" s="138"/>
      <c r="B285" s="144">
        <v>1313</v>
      </c>
      <c r="C285" s="145"/>
      <c r="D285" s="146" t="s">
        <v>652</v>
      </c>
      <c r="E285" s="148">
        <v>1</v>
      </c>
      <c r="F285" s="142"/>
      <c r="G285" s="147" t="s">
        <v>652</v>
      </c>
      <c r="H285" s="148">
        <v>1</v>
      </c>
    </row>
    <row r="286" spans="1:8" s="143" customFormat="1" x14ac:dyDescent="0.2">
      <c r="A286" s="138"/>
      <c r="B286" s="144">
        <v>1313</v>
      </c>
      <c r="C286" s="145"/>
      <c r="D286" s="146" t="s">
        <v>653</v>
      </c>
      <c r="E286" s="148">
        <v>1</v>
      </c>
      <c r="F286" s="142"/>
      <c r="G286" s="147" t="s">
        <v>653</v>
      </c>
      <c r="H286" s="148">
        <v>1</v>
      </c>
    </row>
    <row r="287" spans="1:8" s="143" customFormat="1" x14ac:dyDescent="0.2">
      <c r="A287" s="138"/>
      <c r="B287" s="144">
        <v>1313</v>
      </c>
      <c r="C287" s="145"/>
      <c r="D287" s="146" t="s">
        <v>654</v>
      </c>
      <c r="E287" s="148">
        <v>1</v>
      </c>
      <c r="F287" s="142"/>
      <c r="G287" s="147" t="s">
        <v>654</v>
      </c>
      <c r="H287" s="148">
        <v>1</v>
      </c>
    </row>
    <row r="288" spans="1:8" s="143" customFormat="1" ht="25.5" x14ac:dyDescent="0.2">
      <c r="A288" s="138"/>
      <c r="B288" s="144">
        <v>1313</v>
      </c>
      <c r="C288" s="145"/>
      <c r="D288" s="146" t="s">
        <v>655</v>
      </c>
      <c r="E288" s="148">
        <v>1</v>
      </c>
      <c r="F288" s="142"/>
      <c r="G288" s="147" t="s">
        <v>655</v>
      </c>
      <c r="H288" s="148">
        <v>1</v>
      </c>
    </row>
    <row r="289" spans="1:8" s="143" customFormat="1" x14ac:dyDescent="0.2">
      <c r="A289" s="138"/>
      <c r="B289" s="144">
        <v>1313</v>
      </c>
      <c r="C289" s="145"/>
      <c r="D289" s="146" t="s">
        <v>656</v>
      </c>
      <c r="E289" s="148">
        <v>1</v>
      </c>
      <c r="F289" s="142"/>
      <c r="G289" s="147" t="s">
        <v>656</v>
      </c>
      <c r="H289" s="148">
        <v>1</v>
      </c>
    </row>
    <row r="290" spans="1:8" s="143" customFormat="1" x14ac:dyDescent="0.2">
      <c r="A290" s="138"/>
      <c r="B290" s="144">
        <v>1313</v>
      </c>
      <c r="C290" s="145"/>
      <c r="D290" s="146" t="s">
        <v>657</v>
      </c>
      <c r="E290" s="148">
        <v>1</v>
      </c>
      <c r="F290" s="142"/>
      <c r="G290" s="147" t="s">
        <v>657</v>
      </c>
      <c r="H290" s="148">
        <v>1</v>
      </c>
    </row>
    <row r="291" spans="1:8" s="143" customFormat="1" x14ac:dyDescent="0.2">
      <c r="A291" s="138"/>
      <c r="B291" s="144">
        <v>1313</v>
      </c>
      <c r="C291" s="145"/>
      <c r="D291" s="146" t="s">
        <v>658</v>
      </c>
      <c r="E291" s="148">
        <v>1</v>
      </c>
      <c r="F291" s="142"/>
      <c r="G291" s="147" t="s">
        <v>658</v>
      </c>
      <c r="H291" s="148">
        <v>1</v>
      </c>
    </row>
    <row r="292" spans="1:8" s="143" customFormat="1" ht="25.5" x14ac:dyDescent="0.2">
      <c r="A292" s="138"/>
      <c r="B292" s="144">
        <v>1313</v>
      </c>
      <c r="C292" s="145"/>
      <c r="D292" s="146" t="s">
        <v>659</v>
      </c>
      <c r="E292" s="148">
        <v>1</v>
      </c>
      <c r="F292" s="142"/>
      <c r="G292" s="147" t="s">
        <v>659</v>
      </c>
      <c r="H292" s="148">
        <v>1</v>
      </c>
    </row>
    <row r="293" spans="1:8" s="143" customFormat="1" x14ac:dyDescent="0.2">
      <c r="A293" s="138"/>
      <c r="B293" s="144">
        <v>1313</v>
      </c>
      <c r="C293" s="145"/>
      <c r="D293" s="146" t="s">
        <v>660</v>
      </c>
      <c r="E293" s="148">
        <v>1</v>
      </c>
      <c r="F293" s="142"/>
      <c r="G293" s="147" t="s">
        <v>660</v>
      </c>
      <c r="H293" s="148">
        <v>1</v>
      </c>
    </row>
    <row r="294" spans="1:8" s="143" customFormat="1" ht="25.5" x14ac:dyDescent="0.2">
      <c r="A294" s="138"/>
      <c r="B294" s="144">
        <v>1313</v>
      </c>
      <c r="C294" s="145"/>
      <c r="D294" s="146" t="s">
        <v>661</v>
      </c>
      <c r="E294" s="148">
        <v>1</v>
      </c>
      <c r="F294" s="142"/>
      <c r="G294" s="147" t="s">
        <v>661</v>
      </c>
      <c r="H294" s="148">
        <v>1</v>
      </c>
    </row>
    <row r="295" spans="1:8" s="143" customFormat="1" x14ac:dyDescent="0.2">
      <c r="A295" s="138"/>
      <c r="B295" s="144">
        <v>1313</v>
      </c>
      <c r="C295" s="145"/>
      <c r="D295" s="146" t="s">
        <v>662</v>
      </c>
      <c r="E295" s="148">
        <v>1</v>
      </c>
      <c r="F295" s="142"/>
      <c r="G295" s="147" t="s">
        <v>662</v>
      </c>
      <c r="H295" s="148">
        <v>1</v>
      </c>
    </row>
    <row r="296" spans="1:8" s="143" customFormat="1" ht="25.5" x14ac:dyDescent="0.2">
      <c r="A296" s="138"/>
      <c r="B296" s="144">
        <v>1313</v>
      </c>
      <c r="C296" s="145"/>
      <c r="D296" s="146" t="s">
        <v>663</v>
      </c>
      <c r="E296" s="148">
        <v>1</v>
      </c>
      <c r="F296" s="142"/>
      <c r="G296" s="147" t="s">
        <v>663</v>
      </c>
      <c r="H296" s="148">
        <v>1</v>
      </c>
    </row>
    <row r="297" spans="1:8" s="143" customFormat="1" x14ac:dyDescent="0.2">
      <c r="A297" s="138"/>
      <c r="B297" s="144">
        <v>1313</v>
      </c>
      <c r="C297" s="145"/>
      <c r="D297" s="146" t="s">
        <v>664</v>
      </c>
      <c r="E297" s="148">
        <v>1</v>
      </c>
      <c r="F297" s="142"/>
      <c r="G297" s="147" t="s">
        <v>664</v>
      </c>
      <c r="H297" s="148">
        <v>1</v>
      </c>
    </row>
    <row r="298" spans="1:8" s="143" customFormat="1" x14ac:dyDescent="0.2">
      <c r="A298" s="138"/>
      <c r="B298" s="144">
        <v>1313</v>
      </c>
      <c r="C298" s="145"/>
      <c r="D298" s="146" t="s">
        <v>665</v>
      </c>
      <c r="E298" s="148">
        <v>1</v>
      </c>
      <c r="F298" s="142"/>
      <c r="G298" s="147" t="s">
        <v>665</v>
      </c>
      <c r="H298" s="148">
        <v>1</v>
      </c>
    </row>
    <row r="299" spans="1:8" s="143" customFormat="1" ht="25.5" x14ac:dyDescent="0.2">
      <c r="A299" s="138"/>
      <c r="B299" s="144">
        <v>1313</v>
      </c>
      <c r="C299" s="145"/>
      <c r="D299" s="146" t="s">
        <v>666</v>
      </c>
      <c r="E299" s="148">
        <v>1</v>
      </c>
      <c r="F299" s="142"/>
      <c r="G299" s="147" t="s">
        <v>666</v>
      </c>
      <c r="H299" s="148">
        <v>1</v>
      </c>
    </row>
    <row r="300" spans="1:8" s="143" customFormat="1" x14ac:dyDescent="0.2">
      <c r="A300" s="138"/>
      <c r="B300" s="144">
        <v>1313</v>
      </c>
      <c r="C300" s="145"/>
      <c r="D300" s="146" t="s">
        <v>667</v>
      </c>
      <c r="E300" s="148">
        <v>1</v>
      </c>
      <c r="F300" s="142"/>
      <c r="G300" s="147" t="s">
        <v>667</v>
      </c>
      <c r="H300" s="148">
        <v>1</v>
      </c>
    </row>
    <row r="301" spans="1:8" s="143" customFormat="1" x14ac:dyDescent="0.2">
      <c r="A301" s="138"/>
      <c r="B301" s="144">
        <v>1313</v>
      </c>
      <c r="C301" s="145"/>
      <c r="D301" s="146" t="s">
        <v>668</v>
      </c>
      <c r="E301" s="148">
        <v>1</v>
      </c>
      <c r="F301" s="142"/>
      <c r="G301" s="147" t="s">
        <v>668</v>
      </c>
      <c r="H301" s="148">
        <v>1</v>
      </c>
    </row>
    <row r="302" spans="1:8" s="143" customFormat="1" x14ac:dyDescent="0.2">
      <c r="A302" s="138"/>
      <c r="B302" s="144">
        <v>1313</v>
      </c>
      <c r="C302" s="145"/>
      <c r="D302" s="146" t="s">
        <v>669</v>
      </c>
      <c r="E302" s="148">
        <v>1</v>
      </c>
      <c r="F302" s="142"/>
      <c r="G302" s="147" t="s">
        <v>669</v>
      </c>
      <c r="H302" s="148">
        <v>1</v>
      </c>
    </row>
    <row r="303" spans="1:8" s="143" customFormat="1" ht="25.5" x14ac:dyDescent="0.2">
      <c r="A303" s="138"/>
      <c r="B303" s="144">
        <v>1313</v>
      </c>
      <c r="C303" s="145"/>
      <c r="D303" s="146" t="s">
        <v>670</v>
      </c>
      <c r="E303" s="148">
        <v>1</v>
      </c>
      <c r="F303" s="142"/>
      <c r="G303" s="147" t="s">
        <v>670</v>
      </c>
      <c r="H303" s="148">
        <v>1</v>
      </c>
    </row>
    <row r="304" spans="1:8" s="143" customFormat="1" x14ac:dyDescent="0.2">
      <c r="A304" s="138"/>
      <c r="B304" s="144">
        <v>1313</v>
      </c>
      <c r="C304" s="145"/>
      <c r="D304" s="146" t="s">
        <v>671</v>
      </c>
      <c r="E304" s="148">
        <v>1</v>
      </c>
      <c r="F304" s="142"/>
      <c r="G304" s="147" t="s">
        <v>671</v>
      </c>
      <c r="H304" s="148">
        <v>1</v>
      </c>
    </row>
    <row r="305" spans="1:8" s="143" customFormat="1" ht="25.5" x14ac:dyDescent="0.2">
      <c r="A305" s="138"/>
      <c r="B305" s="144">
        <v>1313</v>
      </c>
      <c r="C305" s="145"/>
      <c r="D305" s="146" t="s">
        <v>672</v>
      </c>
      <c r="E305" s="148">
        <v>1</v>
      </c>
      <c r="F305" s="142"/>
      <c r="G305" s="147" t="s">
        <v>672</v>
      </c>
      <c r="H305" s="148">
        <v>1</v>
      </c>
    </row>
    <row r="306" spans="1:8" s="143" customFormat="1" ht="25.5" x14ac:dyDescent="0.2">
      <c r="A306" s="138"/>
      <c r="B306" s="144">
        <v>1313</v>
      </c>
      <c r="C306" s="145"/>
      <c r="D306" s="146" t="s">
        <v>673</v>
      </c>
      <c r="E306" s="148">
        <v>1</v>
      </c>
      <c r="F306" s="142"/>
      <c r="G306" s="147" t="s">
        <v>673</v>
      </c>
      <c r="H306" s="148">
        <v>1</v>
      </c>
    </row>
    <row r="307" spans="1:8" s="143" customFormat="1" ht="25.5" x14ac:dyDescent="0.2">
      <c r="A307" s="138"/>
      <c r="B307" s="144">
        <v>1313</v>
      </c>
      <c r="C307" s="145"/>
      <c r="D307" s="146" t="s">
        <v>674</v>
      </c>
      <c r="E307" s="148">
        <v>1</v>
      </c>
      <c r="F307" s="142"/>
      <c r="G307" s="147" t="s">
        <v>674</v>
      </c>
      <c r="H307" s="148">
        <v>1</v>
      </c>
    </row>
    <row r="308" spans="1:8" s="143" customFormat="1" ht="25.5" x14ac:dyDescent="0.2">
      <c r="A308" s="138"/>
      <c r="B308" s="144">
        <v>1313</v>
      </c>
      <c r="C308" s="145"/>
      <c r="D308" s="146" t="s">
        <v>675</v>
      </c>
      <c r="E308" s="148">
        <v>1</v>
      </c>
      <c r="F308" s="142"/>
      <c r="G308" s="147" t="s">
        <v>675</v>
      </c>
      <c r="H308" s="148">
        <v>1</v>
      </c>
    </row>
    <row r="309" spans="1:8" s="143" customFormat="1" x14ac:dyDescent="0.2">
      <c r="A309" s="138"/>
      <c r="B309" s="144">
        <v>1313</v>
      </c>
      <c r="C309" s="145"/>
      <c r="D309" s="146" t="s">
        <v>676</v>
      </c>
      <c r="E309" s="148">
        <v>1</v>
      </c>
      <c r="F309" s="142"/>
      <c r="G309" s="147" t="s">
        <v>676</v>
      </c>
      <c r="H309" s="148">
        <v>1</v>
      </c>
    </row>
    <row r="310" spans="1:8" s="143" customFormat="1" ht="25.5" x14ac:dyDescent="0.2">
      <c r="A310" s="138"/>
      <c r="B310" s="144">
        <v>1313</v>
      </c>
      <c r="C310" s="145"/>
      <c r="D310" s="146" t="s">
        <v>677</v>
      </c>
      <c r="E310" s="148">
        <v>1</v>
      </c>
      <c r="F310" s="142"/>
      <c r="G310" s="147" t="s">
        <v>677</v>
      </c>
      <c r="H310" s="148">
        <v>1</v>
      </c>
    </row>
    <row r="311" spans="1:8" s="143" customFormat="1" x14ac:dyDescent="0.2">
      <c r="A311" s="138"/>
      <c r="B311" s="144">
        <v>1313</v>
      </c>
      <c r="C311" s="145"/>
      <c r="D311" s="146" t="s">
        <v>678</v>
      </c>
      <c r="E311" s="148">
        <v>1</v>
      </c>
      <c r="F311" s="142"/>
      <c r="G311" s="147" t="s">
        <v>678</v>
      </c>
      <c r="H311" s="148">
        <v>1</v>
      </c>
    </row>
    <row r="312" spans="1:8" s="143" customFormat="1" x14ac:dyDescent="0.2">
      <c r="A312" s="138"/>
      <c r="B312" s="144">
        <v>1313</v>
      </c>
      <c r="C312" s="145"/>
      <c r="D312" s="146" t="s">
        <v>679</v>
      </c>
      <c r="E312" s="148">
        <v>1</v>
      </c>
      <c r="F312" s="142"/>
      <c r="G312" s="147" t="s">
        <v>679</v>
      </c>
      <c r="H312" s="148">
        <v>1</v>
      </c>
    </row>
    <row r="313" spans="1:8" s="143" customFormat="1" x14ac:dyDescent="0.2">
      <c r="A313" s="138"/>
      <c r="B313" s="144">
        <v>1313</v>
      </c>
      <c r="C313" s="145"/>
      <c r="D313" s="146" t="s">
        <v>680</v>
      </c>
      <c r="E313" s="148">
        <v>1</v>
      </c>
      <c r="F313" s="142"/>
      <c r="G313" s="147" t="s">
        <v>680</v>
      </c>
      <c r="H313" s="148">
        <v>1</v>
      </c>
    </row>
    <row r="314" spans="1:8" s="143" customFormat="1" ht="25.5" x14ac:dyDescent="0.2">
      <c r="A314" s="138"/>
      <c r="B314" s="144">
        <v>1313</v>
      </c>
      <c r="C314" s="145"/>
      <c r="D314" s="146" t="s">
        <v>681</v>
      </c>
      <c r="E314" s="148">
        <v>1</v>
      </c>
      <c r="F314" s="142"/>
      <c r="G314" s="147" t="s">
        <v>681</v>
      </c>
      <c r="H314" s="148">
        <v>1</v>
      </c>
    </row>
    <row r="315" spans="1:8" s="143" customFormat="1" x14ac:dyDescent="0.2">
      <c r="A315" s="138"/>
      <c r="B315" s="144">
        <v>1313</v>
      </c>
      <c r="C315" s="145"/>
      <c r="D315" s="146" t="s">
        <v>682</v>
      </c>
      <c r="E315" s="148">
        <v>1</v>
      </c>
      <c r="F315" s="142"/>
      <c r="G315" s="147" t="s">
        <v>682</v>
      </c>
      <c r="H315" s="148">
        <v>1</v>
      </c>
    </row>
    <row r="316" spans="1:8" s="143" customFormat="1" x14ac:dyDescent="0.2">
      <c r="A316" s="138"/>
      <c r="B316" s="144">
        <v>1313</v>
      </c>
      <c r="C316" s="145"/>
      <c r="D316" s="146" t="s">
        <v>683</v>
      </c>
      <c r="E316" s="148">
        <v>1</v>
      </c>
      <c r="F316" s="142"/>
      <c r="G316" s="147" t="s">
        <v>683</v>
      </c>
      <c r="H316" s="148">
        <v>1</v>
      </c>
    </row>
    <row r="317" spans="1:8" s="143" customFormat="1" x14ac:dyDescent="0.2">
      <c r="A317" s="138"/>
      <c r="B317" s="144">
        <v>1313</v>
      </c>
      <c r="C317" s="145"/>
      <c r="D317" s="146" t="s">
        <v>684</v>
      </c>
      <c r="E317" s="148">
        <v>1</v>
      </c>
      <c r="F317" s="142"/>
      <c r="G317" s="147" t="s">
        <v>684</v>
      </c>
      <c r="H317" s="148">
        <v>1</v>
      </c>
    </row>
    <row r="318" spans="1:8" s="143" customFormat="1" x14ac:dyDescent="0.2">
      <c r="A318" s="138"/>
      <c r="B318" s="144">
        <v>1313</v>
      </c>
      <c r="C318" s="145"/>
      <c r="D318" s="146" t="s">
        <v>685</v>
      </c>
      <c r="E318" s="148">
        <v>1</v>
      </c>
      <c r="F318" s="142"/>
      <c r="G318" s="147" t="s">
        <v>685</v>
      </c>
      <c r="H318" s="148">
        <v>1</v>
      </c>
    </row>
    <row r="319" spans="1:8" s="143" customFormat="1" x14ac:dyDescent="0.2">
      <c r="A319" s="138"/>
      <c r="B319" s="144">
        <v>1313</v>
      </c>
      <c r="C319" s="145"/>
      <c r="D319" s="146" t="s">
        <v>686</v>
      </c>
      <c r="E319" s="148">
        <v>1</v>
      </c>
      <c r="F319" s="142"/>
      <c r="G319" s="147" t="s">
        <v>686</v>
      </c>
      <c r="H319" s="148">
        <v>1</v>
      </c>
    </row>
    <row r="320" spans="1:8" s="143" customFormat="1" ht="25.5" x14ac:dyDescent="0.2">
      <c r="A320" s="138"/>
      <c r="B320" s="144">
        <v>1313</v>
      </c>
      <c r="C320" s="145"/>
      <c r="D320" s="146" t="s">
        <v>687</v>
      </c>
      <c r="E320" s="148">
        <v>1</v>
      </c>
      <c r="F320" s="142"/>
      <c r="G320" s="147" t="s">
        <v>688</v>
      </c>
      <c r="H320" s="148">
        <v>1</v>
      </c>
    </row>
    <row r="321" spans="1:8" s="143" customFormat="1" x14ac:dyDescent="0.2">
      <c r="A321" s="138"/>
      <c r="B321" s="144">
        <v>1313</v>
      </c>
      <c r="C321" s="145"/>
      <c r="D321" s="146" t="s">
        <v>688</v>
      </c>
      <c r="E321" s="148">
        <v>1</v>
      </c>
      <c r="F321" s="142"/>
      <c r="G321" s="147" t="s">
        <v>689</v>
      </c>
      <c r="H321" s="148">
        <v>1</v>
      </c>
    </row>
    <row r="322" spans="1:8" s="143" customFormat="1" ht="25.5" x14ac:dyDescent="0.2">
      <c r="A322" s="138"/>
      <c r="B322" s="144">
        <v>1313</v>
      </c>
      <c r="C322" s="145"/>
      <c r="D322" s="146" t="s">
        <v>689</v>
      </c>
      <c r="E322" s="148">
        <v>1</v>
      </c>
      <c r="F322" s="142"/>
      <c r="G322" s="147" t="s">
        <v>690</v>
      </c>
      <c r="H322" s="148">
        <v>1</v>
      </c>
    </row>
    <row r="323" spans="1:8" s="143" customFormat="1" ht="25.5" x14ac:dyDescent="0.2">
      <c r="A323" s="138"/>
      <c r="B323" s="144">
        <v>1313</v>
      </c>
      <c r="C323" s="145"/>
      <c r="D323" s="146" t="s">
        <v>690</v>
      </c>
      <c r="E323" s="148">
        <v>1</v>
      </c>
      <c r="F323" s="142"/>
      <c r="G323" s="147" t="s">
        <v>691</v>
      </c>
      <c r="H323" s="148">
        <v>1</v>
      </c>
    </row>
    <row r="324" spans="1:8" s="143" customFormat="1" x14ac:dyDescent="0.2">
      <c r="A324" s="138"/>
      <c r="B324" s="144">
        <v>1313</v>
      </c>
      <c r="C324" s="145"/>
      <c r="D324" s="146" t="s">
        <v>691</v>
      </c>
      <c r="E324" s="148">
        <v>1</v>
      </c>
      <c r="F324" s="142"/>
      <c r="G324" s="147" t="s">
        <v>692</v>
      </c>
      <c r="H324" s="148">
        <v>1</v>
      </c>
    </row>
    <row r="325" spans="1:8" s="143" customFormat="1" x14ac:dyDescent="0.2">
      <c r="A325" s="138"/>
      <c r="B325" s="144">
        <v>1313</v>
      </c>
      <c r="C325" s="145"/>
      <c r="D325" s="146" t="s">
        <v>692</v>
      </c>
      <c r="E325" s="148">
        <v>1</v>
      </c>
      <c r="F325" s="142"/>
      <c r="G325" s="147" t="s">
        <v>693</v>
      </c>
      <c r="H325" s="148">
        <v>1</v>
      </c>
    </row>
    <row r="326" spans="1:8" s="143" customFormat="1" x14ac:dyDescent="0.2">
      <c r="A326" s="138"/>
      <c r="B326" s="144">
        <v>1313</v>
      </c>
      <c r="C326" s="145"/>
      <c r="D326" s="146" t="s">
        <v>693</v>
      </c>
      <c r="E326" s="148">
        <v>1</v>
      </c>
      <c r="F326" s="142"/>
      <c r="G326" s="147" t="s">
        <v>695</v>
      </c>
      <c r="H326" s="148">
        <v>1</v>
      </c>
    </row>
    <row r="327" spans="1:8" s="143" customFormat="1" x14ac:dyDescent="0.2">
      <c r="A327" s="138"/>
      <c r="B327" s="144">
        <v>1313</v>
      </c>
      <c r="C327" s="145"/>
      <c r="D327" s="146" t="s">
        <v>694</v>
      </c>
      <c r="E327" s="148">
        <v>1</v>
      </c>
      <c r="F327" s="142"/>
      <c r="G327" s="147" t="s">
        <v>696</v>
      </c>
      <c r="H327" s="148">
        <v>1</v>
      </c>
    </row>
    <row r="328" spans="1:8" s="143" customFormat="1" x14ac:dyDescent="0.2">
      <c r="A328" s="138"/>
      <c r="B328" s="144">
        <v>1313</v>
      </c>
      <c r="C328" s="145"/>
      <c r="D328" s="146" t="s">
        <v>695</v>
      </c>
      <c r="E328" s="148">
        <v>1</v>
      </c>
      <c r="F328" s="142"/>
      <c r="G328" s="147" t="s">
        <v>697</v>
      </c>
      <c r="H328" s="148">
        <v>1</v>
      </c>
    </row>
    <row r="329" spans="1:8" s="143" customFormat="1" x14ac:dyDescent="0.2">
      <c r="A329" s="138"/>
      <c r="B329" s="144">
        <v>1313</v>
      </c>
      <c r="C329" s="145"/>
      <c r="D329" s="146" t="s">
        <v>696</v>
      </c>
      <c r="E329" s="148">
        <v>1</v>
      </c>
      <c r="F329" s="142"/>
      <c r="G329" s="147" t="s">
        <v>698</v>
      </c>
      <c r="H329" s="148">
        <v>1</v>
      </c>
    </row>
    <row r="330" spans="1:8" s="143" customFormat="1" x14ac:dyDescent="0.2">
      <c r="A330" s="138"/>
      <c r="B330" s="144">
        <v>1313</v>
      </c>
      <c r="C330" s="145"/>
      <c r="D330" s="146" t="s">
        <v>697</v>
      </c>
      <c r="E330" s="148">
        <v>1</v>
      </c>
      <c r="F330" s="142"/>
      <c r="G330" s="147" t="s">
        <v>699</v>
      </c>
      <c r="H330" s="148">
        <v>1</v>
      </c>
    </row>
    <row r="331" spans="1:8" s="143" customFormat="1" x14ac:dyDescent="0.2">
      <c r="A331" s="138"/>
      <c r="B331" s="144">
        <v>1313</v>
      </c>
      <c r="C331" s="145"/>
      <c r="D331" s="146" t="s">
        <v>698</v>
      </c>
      <c r="E331" s="148">
        <v>1</v>
      </c>
      <c r="F331" s="142"/>
      <c r="G331" s="147" t="s">
        <v>700</v>
      </c>
      <c r="H331" s="148">
        <v>1</v>
      </c>
    </row>
    <row r="332" spans="1:8" s="143" customFormat="1" x14ac:dyDescent="0.2">
      <c r="A332" s="138"/>
      <c r="B332" s="144">
        <v>1313</v>
      </c>
      <c r="C332" s="145"/>
      <c r="D332" s="146" t="s">
        <v>699</v>
      </c>
      <c r="E332" s="148">
        <v>1</v>
      </c>
      <c r="F332" s="142"/>
      <c r="G332" s="147" t="s">
        <v>702</v>
      </c>
      <c r="H332" s="148">
        <v>1</v>
      </c>
    </row>
    <row r="333" spans="1:8" s="143" customFormat="1" x14ac:dyDescent="0.2">
      <c r="A333" s="138"/>
      <c r="B333" s="144">
        <v>1313</v>
      </c>
      <c r="C333" s="145"/>
      <c r="D333" s="146" t="s">
        <v>700</v>
      </c>
      <c r="E333" s="148">
        <v>1</v>
      </c>
      <c r="F333" s="142"/>
      <c r="G333" s="147" t="s">
        <v>703</v>
      </c>
      <c r="H333" s="148">
        <v>1</v>
      </c>
    </row>
    <row r="334" spans="1:8" s="143" customFormat="1" x14ac:dyDescent="0.2">
      <c r="A334" s="138"/>
      <c r="B334" s="144">
        <v>1313</v>
      </c>
      <c r="C334" s="145"/>
      <c r="D334" s="146" t="s">
        <v>701</v>
      </c>
      <c r="E334" s="148">
        <v>1</v>
      </c>
      <c r="F334" s="142"/>
      <c r="G334" s="147" t="s">
        <v>704</v>
      </c>
      <c r="H334" s="148">
        <v>1</v>
      </c>
    </row>
    <row r="335" spans="1:8" s="143" customFormat="1" x14ac:dyDescent="0.2">
      <c r="A335" s="138"/>
      <c r="B335" s="144">
        <v>1313</v>
      </c>
      <c r="C335" s="145"/>
      <c r="D335" s="146" t="s">
        <v>702</v>
      </c>
      <c r="E335" s="148">
        <v>1</v>
      </c>
      <c r="F335" s="142"/>
      <c r="G335" s="147" t="s">
        <v>705</v>
      </c>
      <c r="H335" s="148">
        <v>1</v>
      </c>
    </row>
    <row r="336" spans="1:8" s="143" customFormat="1" x14ac:dyDescent="0.2">
      <c r="A336" s="138"/>
      <c r="B336" s="144">
        <v>1313</v>
      </c>
      <c r="C336" s="145"/>
      <c r="D336" s="146" t="s">
        <v>703</v>
      </c>
      <c r="E336" s="148">
        <v>1</v>
      </c>
      <c r="F336" s="142"/>
      <c r="G336" s="147" t="s">
        <v>706</v>
      </c>
      <c r="H336" s="148">
        <v>1</v>
      </c>
    </row>
    <row r="337" spans="1:8" s="143" customFormat="1" ht="25.5" x14ac:dyDescent="0.2">
      <c r="A337" s="138"/>
      <c r="B337" s="144">
        <v>1313</v>
      </c>
      <c r="C337" s="145"/>
      <c r="D337" s="146" t="s">
        <v>704</v>
      </c>
      <c r="E337" s="148">
        <v>1</v>
      </c>
      <c r="F337" s="142"/>
      <c r="G337" s="147" t="s">
        <v>707</v>
      </c>
      <c r="H337" s="148">
        <v>1</v>
      </c>
    </row>
    <row r="338" spans="1:8" s="143" customFormat="1" ht="25.5" x14ac:dyDescent="0.2">
      <c r="A338" s="138"/>
      <c r="B338" s="144">
        <v>1313</v>
      </c>
      <c r="C338" s="145"/>
      <c r="D338" s="146" t="s">
        <v>705</v>
      </c>
      <c r="E338" s="148">
        <v>1</v>
      </c>
      <c r="F338" s="142"/>
      <c r="G338" s="147" t="s">
        <v>708</v>
      </c>
      <c r="H338" s="148">
        <v>1</v>
      </c>
    </row>
    <row r="339" spans="1:8" s="143" customFormat="1" x14ac:dyDescent="0.2">
      <c r="A339" s="138"/>
      <c r="B339" s="144">
        <v>1313</v>
      </c>
      <c r="C339" s="145"/>
      <c r="D339" s="146" t="s">
        <v>706</v>
      </c>
      <c r="E339" s="148">
        <v>1</v>
      </c>
      <c r="F339" s="142"/>
      <c r="G339" s="147" t="s">
        <v>709</v>
      </c>
      <c r="H339" s="148">
        <v>1</v>
      </c>
    </row>
    <row r="340" spans="1:8" s="143" customFormat="1" ht="25.5" x14ac:dyDescent="0.2">
      <c r="A340" s="138"/>
      <c r="B340" s="144">
        <v>1313</v>
      </c>
      <c r="C340" s="145"/>
      <c r="D340" s="146" t="s">
        <v>707</v>
      </c>
      <c r="E340" s="148">
        <v>1</v>
      </c>
      <c r="F340" s="142"/>
      <c r="G340" s="147" t="s">
        <v>710</v>
      </c>
      <c r="H340" s="148">
        <v>1</v>
      </c>
    </row>
    <row r="341" spans="1:8" s="143" customFormat="1" ht="25.5" x14ac:dyDescent="0.2">
      <c r="A341" s="138"/>
      <c r="B341" s="144">
        <v>1313</v>
      </c>
      <c r="C341" s="145"/>
      <c r="D341" s="146" t="s">
        <v>708</v>
      </c>
      <c r="E341" s="148">
        <v>1</v>
      </c>
      <c r="F341" s="142"/>
      <c r="G341" s="147" t="s">
        <v>711</v>
      </c>
      <c r="H341" s="148">
        <v>1</v>
      </c>
    </row>
    <row r="342" spans="1:8" s="143" customFormat="1" x14ac:dyDescent="0.2">
      <c r="A342" s="138"/>
      <c r="B342" s="144">
        <v>1313</v>
      </c>
      <c r="C342" s="145"/>
      <c r="D342" s="146" t="s">
        <v>709</v>
      </c>
      <c r="E342" s="148">
        <v>1</v>
      </c>
      <c r="F342" s="142"/>
      <c r="G342" s="147" t="s">
        <v>712</v>
      </c>
      <c r="H342" s="148">
        <v>1</v>
      </c>
    </row>
    <row r="343" spans="1:8" s="143" customFormat="1" x14ac:dyDescent="0.2">
      <c r="A343" s="138"/>
      <c r="B343" s="144">
        <v>1313</v>
      </c>
      <c r="C343" s="145"/>
      <c r="D343" s="146" t="s">
        <v>710</v>
      </c>
      <c r="E343" s="148">
        <v>1</v>
      </c>
      <c r="F343" s="142"/>
      <c r="G343" s="147" t="s">
        <v>713</v>
      </c>
      <c r="H343" s="148">
        <v>1</v>
      </c>
    </row>
    <row r="344" spans="1:8" s="143" customFormat="1" ht="25.5" x14ac:dyDescent="0.2">
      <c r="A344" s="138"/>
      <c r="B344" s="144">
        <v>1313</v>
      </c>
      <c r="C344" s="145"/>
      <c r="D344" s="146" t="s">
        <v>711</v>
      </c>
      <c r="E344" s="148">
        <v>1</v>
      </c>
      <c r="F344" s="142"/>
      <c r="G344" s="147" t="s">
        <v>1000</v>
      </c>
      <c r="H344" s="148">
        <v>1</v>
      </c>
    </row>
    <row r="345" spans="1:8" s="143" customFormat="1" x14ac:dyDescent="0.2">
      <c r="A345" s="138"/>
      <c r="B345" s="144">
        <v>1313</v>
      </c>
      <c r="C345" s="145"/>
      <c r="D345" s="146" t="s">
        <v>712</v>
      </c>
      <c r="E345" s="148">
        <v>1</v>
      </c>
      <c r="F345" s="142"/>
      <c r="G345" s="147" t="s">
        <v>714</v>
      </c>
      <c r="H345" s="148">
        <v>1</v>
      </c>
    </row>
    <row r="346" spans="1:8" s="143" customFormat="1" x14ac:dyDescent="0.2">
      <c r="A346" s="138"/>
      <c r="B346" s="144">
        <v>1313</v>
      </c>
      <c r="C346" s="145"/>
      <c r="D346" s="146" t="s">
        <v>713</v>
      </c>
      <c r="E346" s="148">
        <v>1</v>
      </c>
      <c r="F346" s="142"/>
      <c r="G346" s="147" t="s">
        <v>715</v>
      </c>
      <c r="H346" s="148">
        <v>1</v>
      </c>
    </row>
    <row r="347" spans="1:8" s="143" customFormat="1" x14ac:dyDescent="0.2">
      <c r="A347" s="138"/>
      <c r="B347" s="144">
        <v>1313</v>
      </c>
      <c r="C347" s="145"/>
      <c r="D347" s="146" t="s">
        <v>714</v>
      </c>
      <c r="E347" s="148">
        <v>1</v>
      </c>
      <c r="F347" s="142"/>
      <c r="G347" s="147" t="s">
        <v>716</v>
      </c>
      <c r="H347" s="148">
        <v>1</v>
      </c>
    </row>
    <row r="348" spans="1:8" s="143" customFormat="1" x14ac:dyDescent="0.2">
      <c r="A348" s="138"/>
      <c r="B348" s="144">
        <v>1313</v>
      </c>
      <c r="C348" s="145"/>
      <c r="D348" s="146" t="s">
        <v>715</v>
      </c>
      <c r="E348" s="148">
        <v>1</v>
      </c>
      <c r="F348" s="142"/>
      <c r="G348" s="147" t="s">
        <v>717</v>
      </c>
      <c r="H348" s="148">
        <v>1</v>
      </c>
    </row>
    <row r="349" spans="1:8" s="143" customFormat="1" ht="25.5" x14ac:dyDescent="0.2">
      <c r="A349" s="138"/>
      <c r="B349" s="144">
        <v>1313</v>
      </c>
      <c r="C349" s="145"/>
      <c r="D349" s="146" t="s">
        <v>716</v>
      </c>
      <c r="E349" s="148">
        <v>1</v>
      </c>
      <c r="F349" s="142"/>
      <c r="G349" s="147" t="s">
        <v>718</v>
      </c>
      <c r="H349" s="148">
        <v>1</v>
      </c>
    </row>
    <row r="350" spans="1:8" s="143" customFormat="1" x14ac:dyDescent="0.2">
      <c r="A350" s="138"/>
      <c r="B350" s="144">
        <v>1313</v>
      </c>
      <c r="C350" s="145"/>
      <c r="D350" s="146" t="s">
        <v>717</v>
      </c>
      <c r="E350" s="148">
        <v>1</v>
      </c>
      <c r="F350" s="142"/>
      <c r="G350" s="147" t="s">
        <v>719</v>
      </c>
      <c r="H350" s="148">
        <v>1</v>
      </c>
    </row>
    <row r="351" spans="1:8" s="143" customFormat="1" ht="25.5" x14ac:dyDescent="0.2">
      <c r="A351" s="138"/>
      <c r="B351" s="144">
        <v>1313</v>
      </c>
      <c r="C351" s="145"/>
      <c r="D351" s="146" t="s">
        <v>718</v>
      </c>
      <c r="E351" s="148">
        <v>1</v>
      </c>
      <c r="F351" s="142"/>
      <c r="G351" s="147" t="s">
        <v>720</v>
      </c>
      <c r="H351" s="148">
        <v>1</v>
      </c>
    </row>
    <row r="352" spans="1:8" s="143" customFormat="1" x14ac:dyDescent="0.2">
      <c r="A352" s="138"/>
      <c r="B352" s="144">
        <v>1313</v>
      </c>
      <c r="C352" s="145"/>
      <c r="D352" s="146" t="s">
        <v>719</v>
      </c>
      <c r="E352" s="148">
        <v>1</v>
      </c>
      <c r="F352" s="142"/>
      <c r="G352" s="147" t="s">
        <v>721</v>
      </c>
      <c r="H352" s="148">
        <v>1</v>
      </c>
    </row>
    <row r="353" spans="1:8" s="143" customFormat="1" ht="25.5" x14ac:dyDescent="0.2">
      <c r="A353" s="138"/>
      <c r="B353" s="144">
        <v>1313</v>
      </c>
      <c r="C353" s="145"/>
      <c r="D353" s="146" t="s">
        <v>720</v>
      </c>
      <c r="E353" s="148">
        <v>1</v>
      </c>
      <c r="F353" s="142"/>
      <c r="G353" s="147" t="s">
        <v>722</v>
      </c>
      <c r="H353" s="148">
        <v>1</v>
      </c>
    </row>
    <row r="354" spans="1:8" s="143" customFormat="1" ht="25.5" x14ac:dyDescent="0.2">
      <c r="A354" s="138"/>
      <c r="B354" s="144">
        <v>1313</v>
      </c>
      <c r="C354" s="145"/>
      <c r="D354" s="146" t="s">
        <v>721</v>
      </c>
      <c r="E354" s="148">
        <v>1</v>
      </c>
      <c r="F354" s="142"/>
      <c r="G354" s="147" t="s">
        <v>723</v>
      </c>
      <c r="H354" s="148">
        <v>1</v>
      </c>
    </row>
    <row r="355" spans="1:8" s="143" customFormat="1" ht="25.5" x14ac:dyDescent="0.2">
      <c r="A355" s="138"/>
      <c r="B355" s="144">
        <v>1313</v>
      </c>
      <c r="C355" s="145"/>
      <c r="D355" s="146" t="s">
        <v>722</v>
      </c>
      <c r="E355" s="148">
        <v>1</v>
      </c>
      <c r="F355" s="142"/>
      <c r="G355" s="147" t="s">
        <v>724</v>
      </c>
      <c r="H355" s="148">
        <v>1</v>
      </c>
    </row>
    <row r="356" spans="1:8" s="143" customFormat="1" ht="25.5" x14ac:dyDescent="0.2">
      <c r="A356" s="138"/>
      <c r="B356" s="144">
        <v>1313</v>
      </c>
      <c r="C356" s="145"/>
      <c r="D356" s="146" t="s">
        <v>723</v>
      </c>
      <c r="E356" s="148">
        <v>1</v>
      </c>
      <c r="F356" s="142"/>
      <c r="G356" s="147" t="s">
        <v>725</v>
      </c>
      <c r="H356" s="148">
        <v>1</v>
      </c>
    </row>
    <row r="357" spans="1:8" s="143" customFormat="1" x14ac:dyDescent="0.2">
      <c r="A357" s="138"/>
      <c r="B357" s="144">
        <v>1313</v>
      </c>
      <c r="C357" s="145"/>
      <c r="D357" s="146" t="s">
        <v>724</v>
      </c>
      <c r="E357" s="148">
        <v>1</v>
      </c>
      <c r="F357" s="142"/>
      <c r="G357" s="147" t="s">
        <v>726</v>
      </c>
      <c r="H357" s="148">
        <v>1</v>
      </c>
    </row>
    <row r="358" spans="1:8" s="143" customFormat="1" ht="25.5" x14ac:dyDescent="0.2">
      <c r="A358" s="138"/>
      <c r="B358" s="144">
        <v>1313</v>
      </c>
      <c r="C358" s="145"/>
      <c r="D358" s="146" t="s">
        <v>725</v>
      </c>
      <c r="E358" s="148">
        <v>1</v>
      </c>
      <c r="F358" s="142"/>
      <c r="G358" s="147" t="s">
        <v>727</v>
      </c>
      <c r="H358" s="148">
        <v>1</v>
      </c>
    </row>
    <row r="359" spans="1:8" s="143" customFormat="1" ht="25.5" x14ac:dyDescent="0.2">
      <c r="A359" s="138"/>
      <c r="B359" s="144">
        <v>1313</v>
      </c>
      <c r="C359" s="145"/>
      <c r="D359" s="146" t="s">
        <v>726</v>
      </c>
      <c r="E359" s="148">
        <v>1</v>
      </c>
      <c r="F359" s="142"/>
      <c r="G359" s="147" t="s">
        <v>728</v>
      </c>
      <c r="H359" s="148">
        <v>1</v>
      </c>
    </row>
    <row r="360" spans="1:8" s="143" customFormat="1" ht="25.5" x14ac:dyDescent="0.2">
      <c r="A360" s="138"/>
      <c r="B360" s="144">
        <v>1313</v>
      </c>
      <c r="C360" s="145"/>
      <c r="D360" s="146" t="s">
        <v>727</v>
      </c>
      <c r="E360" s="148">
        <v>1</v>
      </c>
      <c r="F360" s="142"/>
      <c r="G360" s="147" t="s">
        <v>729</v>
      </c>
      <c r="H360" s="148">
        <v>1</v>
      </c>
    </row>
    <row r="361" spans="1:8" s="143" customFormat="1" ht="25.5" x14ac:dyDescent="0.2">
      <c r="A361" s="138"/>
      <c r="B361" s="144">
        <v>1313</v>
      </c>
      <c r="C361" s="145"/>
      <c r="D361" s="146" t="s">
        <v>728</v>
      </c>
      <c r="E361" s="148">
        <v>1</v>
      </c>
      <c r="F361" s="142"/>
      <c r="G361" s="147" t="s">
        <v>730</v>
      </c>
      <c r="H361" s="148">
        <v>1</v>
      </c>
    </row>
    <row r="362" spans="1:8" s="143" customFormat="1" ht="25.5" x14ac:dyDescent="0.2">
      <c r="A362" s="138"/>
      <c r="B362" s="144">
        <v>1313</v>
      </c>
      <c r="C362" s="145"/>
      <c r="D362" s="146" t="s">
        <v>729</v>
      </c>
      <c r="E362" s="148">
        <v>1</v>
      </c>
      <c r="F362" s="142"/>
      <c r="G362" s="147" t="s">
        <v>731</v>
      </c>
      <c r="H362" s="148">
        <v>1</v>
      </c>
    </row>
    <row r="363" spans="1:8" s="143" customFormat="1" ht="25.5" x14ac:dyDescent="0.2">
      <c r="A363" s="138"/>
      <c r="B363" s="144">
        <v>1313</v>
      </c>
      <c r="C363" s="145"/>
      <c r="D363" s="146" t="s">
        <v>730</v>
      </c>
      <c r="E363" s="148">
        <v>1</v>
      </c>
      <c r="F363" s="142"/>
      <c r="G363" s="147" t="s">
        <v>732</v>
      </c>
      <c r="H363" s="148">
        <v>1</v>
      </c>
    </row>
    <row r="364" spans="1:8" s="143" customFormat="1" ht="25.5" x14ac:dyDescent="0.2">
      <c r="A364" s="138"/>
      <c r="B364" s="144">
        <v>1313</v>
      </c>
      <c r="C364" s="145"/>
      <c r="D364" s="146" t="s">
        <v>731</v>
      </c>
      <c r="E364" s="148">
        <v>1</v>
      </c>
      <c r="F364" s="142"/>
      <c r="G364" s="147" t="s">
        <v>733</v>
      </c>
      <c r="H364" s="148">
        <v>1</v>
      </c>
    </row>
    <row r="365" spans="1:8" s="143" customFormat="1" x14ac:dyDescent="0.2">
      <c r="A365" s="138"/>
      <c r="B365" s="144">
        <v>1313</v>
      </c>
      <c r="C365" s="145"/>
      <c r="D365" s="146" t="s">
        <v>732</v>
      </c>
      <c r="E365" s="148">
        <v>1</v>
      </c>
      <c r="F365" s="142"/>
      <c r="G365" s="147" t="s">
        <v>734</v>
      </c>
      <c r="H365" s="148">
        <v>1</v>
      </c>
    </row>
    <row r="366" spans="1:8" s="143" customFormat="1" x14ac:dyDescent="0.2">
      <c r="A366" s="138"/>
      <c r="B366" s="144">
        <v>1313</v>
      </c>
      <c r="C366" s="145"/>
      <c r="D366" s="146" t="s">
        <v>733</v>
      </c>
      <c r="E366" s="148">
        <v>1</v>
      </c>
      <c r="F366" s="142"/>
      <c r="G366" s="147" t="s">
        <v>735</v>
      </c>
      <c r="H366" s="148">
        <v>1</v>
      </c>
    </row>
    <row r="367" spans="1:8" s="143" customFormat="1" ht="25.5" x14ac:dyDescent="0.2">
      <c r="A367" s="138"/>
      <c r="B367" s="144">
        <v>1313</v>
      </c>
      <c r="C367" s="145"/>
      <c r="D367" s="146" t="s">
        <v>734</v>
      </c>
      <c r="E367" s="148">
        <v>1</v>
      </c>
      <c r="F367" s="142"/>
      <c r="G367" s="147" t="s">
        <v>736</v>
      </c>
      <c r="H367" s="148">
        <v>1</v>
      </c>
    </row>
    <row r="368" spans="1:8" s="143" customFormat="1" x14ac:dyDescent="0.2">
      <c r="A368" s="138"/>
      <c r="B368" s="144">
        <v>1313</v>
      </c>
      <c r="C368" s="145"/>
      <c r="D368" s="146" t="s">
        <v>735</v>
      </c>
      <c r="E368" s="148">
        <v>1</v>
      </c>
      <c r="F368" s="142"/>
      <c r="G368" s="147" t="s">
        <v>737</v>
      </c>
      <c r="H368" s="148">
        <v>1</v>
      </c>
    </row>
    <row r="369" spans="1:8" s="143" customFormat="1" ht="25.5" x14ac:dyDescent="0.2">
      <c r="A369" s="138"/>
      <c r="B369" s="144">
        <v>1313</v>
      </c>
      <c r="C369" s="145"/>
      <c r="D369" s="146" t="s">
        <v>736</v>
      </c>
      <c r="E369" s="148">
        <v>1</v>
      </c>
      <c r="F369" s="142"/>
      <c r="G369" s="147" t="s">
        <v>738</v>
      </c>
      <c r="H369" s="148">
        <v>1</v>
      </c>
    </row>
    <row r="370" spans="1:8" s="143" customFormat="1" ht="25.5" x14ac:dyDescent="0.2">
      <c r="A370" s="138"/>
      <c r="B370" s="144">
        <v>1313</v>
      </c>
      <c r="C370" s="145"/>
      <c r="D370" s="146" t="s">
        <v>737</v>
      </c>
      <c r="E370" s="148">
        <v>1</v>
      </c>
      <c r="F370" s="142"/>
      <c r="G370" s="147" t="s">
        <v>739</v>
      </c>
      <c r="H370" s="148">
        <v>1</v>
      </c>
    </row>
    <row r="371" spans="1:8" s="143" customFormat="1" ht="25.5" x14ac:dyDescent="0.2">
      <c r="A371" s="138"/>
      <c r="B371" s="144">
        <v>1313</v>
      </c>
      <c r="C371" s="145"/>
      <c r="D371" s="146" t="s">
        <v>738</v>
      </c>
      <c r="E371" s="148">
        <v>1</v>
      </c>
      <c r="F371" s="142"/>
      <c r="G371" s="147" t="s">
        <v>740</v>
      </c>
      <c r="H371" s="148">
        <v>1</v>
      </c>
    </row>
    <row r="372" spans="1:8" s="143" customFormat="1" ht="25.5" x14ac:dyDescent="0.2">
      <c r="A372" s="138"/>
      <c r="B372" s="144">
        <v>1313</v>
      </c>
      <c r="C372" s="145"/>
      <c r="D372" s="146" t="s">
        <v>739</v>
      </c>
      <c r="E372" s="148">
        <v>1</v>
      </c>
      <c r="F372" s="142"/>
      <c r="G372" s="147" t="s">
        <v>741</v>
      </c>
      <c r="H372" s="148">
        <v>1</v>
      </c>
    </row>
    <row r="373" spans="1:8" s="143" customFormat="1" x14ac:dyDescent="0.2">
      <c r="A373" s="138"/>
      <c r="B373" s="144">
        <v>1313</v>
      </c>
      <c r="C373" s="145"/>
      <c r="D373" s="146" t="s">
        <v>740</v>
      </c>
      <c r="E373" s="148">
        <v>1</v>
      </c>
      <c r="F373" s="142"/>
      <c r="G373" s="147" t="s">
        <v>742</v>
      </c>
      <c r="H373" s="148">
        <v>1</v>
      </c>
    </row>
    <row r="374" spans="1:8" s="143" customFormat="1" ht="25.5" x14ac:dyDescent="0.2">
      <c r="A374" s="138"/>
      <c r="B374" s="144">
        <v>1313</v>
      </c>
      <c r="C374" s="145"/>
      <c r="D374" s="146" t="s">
        <v>741</v>
      </c>
      <c r="E374" s="148">
        <v>1</v>
      </c>
      <c r="F374" s="142"/>
      <c r="G374" s="147" t="s">
        <v>743</v>
      </c>
      <c r="H374" s="148">
        <v>1</v>
      </c>
    </row>
    <row r="375" spans="1:8" s="143" customFormat="1" x14ac:dyDescent="0.2">
      <c r="A375" s="138"/>
      <c r="B375" s="144">
        <v>1313</v>
      </c>
      <c r="C375" s="145"/>
      <c r="D375" s="146" t="s">
        <v>742</v>
      </c>
      <c r="E375" s="148">
        <v>1</v>
      </c>
      <c r="F375" s="142"/>
      <c r="G375" s="147" t="s">
        <v>744</v>
      </c>
      <c r="H375" s="148">
        <v>1</v>
      </c>
    </row>
    <row r="376" spans="1:8" s="143" customFormat="1" x14ac:dyDescent="0.2">
      <c r="A376" s="138"/>
      <c r="B376" s="144">
        <v>1313</v>
      </c>
      <c r="C376" s="145"/>
      <c r="D376" s="146" t="s">
        <v>743</v>
      </c>
      <c r="E376" s="148">
        <v>1</v>
      </c>
      <c r="F376" s="142"/>
      <c r="G376" s="147" t="s">
        <v>745</v>
      </c>
      <c r="H376" s="148">
        <v>1</v>
      </c>
    </row>
    <row r="377" spans="1:8" s="143" customFormat="1" x14ac:dyDescent="0.2">
      <c r="A377" s="138"/>
      <c r="B377" s="144">
        <v>1313</v>
      </c>
      <c r="C377" s="145"/>
      <c r="D377" s="146" t="s">
        <v>744</v>
      </c>
      <c r="E377" s="148">
        <v>1</v>
      </c>
      <c r="F377" s="142"/>
      <c r="G377" s="147" t="s">
        <v>746</v>
      </c>
      <c r="H377" s="148">
        <v>1</v>
      </c>
    </row>
    <row r="378" spans="1:8" s="143" customFormat="1" x14ac:dyDescent="0.2">
      <c r="A378" s="138"/>
      <c r="B378" s="144">
        <v>1313</v>
      </c>
      <c r="C378" s="145"/>
      <c r="D378" s="146" t="s">
        <v>745</v>
      </c>
      <c r="E378" s="148">
        <v>1</v>
      </c>
      <c r="F378" s="142"/>
      <c r="G378" s="147" t="s">
        <v>747</v>
      </c>
      <c r="H378" s="148">
        <v>1</v>
      </c>
    </row>
    <row r="379" spans="1:8" s="143" customFormat="1" x14ac:dyDescent="0.2">
      <c r="A379" s="138"/>
      <c r="B379" s="144">
        <v>1313</v>
      </c>
      <c r="C379" s="145"/>
      <c r="D379" s="146" t="s">
        <v>746</v>
      </c>
      <c r="E379" s="148">
        <v>1</v>
      </c>
      <c r="F379" s="142"/>
      <c r="G379" s="147" t="s">
        <v>748</v>
      </c>
      <c r="H379" s="148">
        <v>1</v>
      </c>
    </row>
    <row r="380" spans="1:8" s="143" customFormat="1" x14ac:dyDescent="0.2">
      <c r="A380" s="138"/>
      <c r="B380" s="144">
        <v>1313</v>
      </c>
      <c r="C380" s="145"/>
      <c r="D380" s="146" t="s">
        <v>747</v>
      </c>
      <c r="E380" s="148">
        <v>1</v>
      </c>
      <c r="F380" s="142"/>
      <c r="G380" s="147" t="s">
        <v>749</v>
      </c>
      <c r="H380" s="148">
        <v>1</v>
      </c>
    </row>
    <row r="381" spans="1:8" s="143" customFormat="1" x14ac:dyDescent="0.2">
      <c r="A381" s="138"/>
      <c r="B381" s="144">
        <v>1313</v>
      </c>
      <c r="C381" s="145"/>
      <c r="D381" s="146" t="s">
        <v>748</v>
      </c>
      <c r="E381" s="148">
        <v>1</v>
      </c>
      <c r="F381" s="142"/>
      <c r="G381" s="147" t="s">
        <v>750</v>
      </c>
      <c r="H381" s="148">
        <v>1</v>
      </c>
    </row>
    <row r="382" spans="1:8" s="143" customFormat="1" x14ac:dyDescent="0.2">
      <c r="A382" s="138"/>
      <c r="B382" s="144">
        <v>1313</v>
      </c>
      <c r="C382" s="145"/>
      <c r="D382" s="146" t="s">
        <v>749</v>
      </c>
      <c r="E382" s="148">
        <v>1</v>
      </c>
      <c r="F382" s="142"/>
      <c r="G382" s="147" t="s">
        <v>751</v>
      </c>
      <c r="H382" s="148">
        <v>1</v>
      </c>
    </row>
    <row r="383" spans="1:8" s="143" customFormat="1" x14ac:dyDescent="0.2">
      <c r="A383" s="138"/>
      <c r="B383" s="144">
        <v>1313</v>
      </c>
      <c r="C383" s="145"/>
      <c r="D383" s="146" t="s">
        <v>750</v>
      </c>
      <c r="E383" s="148">
        <v>1</v>
      </c>
      <c r="F383" s="142"/>
      <c r="G383" s="147" t="s">
        <v>752</v>
      </c>
      <c r="H383" s="148">
        <v>1</v>
      </c>
    </row>
    <row r="384" spans="1:8" s="143" customFormat="1" x14ac:dyDescent="0.2">
      <c r="A384" s="138"/>
      <c r="B384" s="144">
        <v>1313</v>
      </c>
      <c r="C384" s="145"/>
      <c r="D384" s="146" t="s">
        <v>751</v>
      </c>
      <c r="E384" s="148">
        <v>1</v>
      </c>
      <c r="F384" s="142"/>
      <c r="G384" s="147" t="s">
        <v>753</v>
      </c>
      <c r="H384" s="148">
        <v>1</v>
      </c>
    </row>
    <row r="385" spans="1:8" s="143" customFormat="1" ht="25.5" x14ac:dyDescent="0.2">
      <c r="A385" s="138"/>
      <c r="B385" s="144">
        <v>1313</v>
      </c>
      <c r="C385" s="145"/>
      <c r="D385" s="146" t="s">
        <v>752</v>
      </c>
      <c r="E385" s="148">
        <v>1</v>
      </c>
      <c r="F385" s="142"/>
      <c r="G385" s="147" t="s">
        <v>754</v>
      </c>
      <c r="H385" s="148">
        <v>1</v>
      </c>
    </row>
    <row r="386" spans="1:8" s="143" customFormat="1" x14ac:dyDescent="0.2">
      <c r="A386" s="138"/>
      <c r="B386" s="144">
        <v>1313</v>
      </c>
      <c r="C386" s="145"/>
      <c r="D386" s="146" t="s">
        <v>753</v>
      </c>
      <c r="E386" s="148">
        <v>1</v>
      </c>
      <c r="F386" s="142"/>
      <c r="G386" s="147" t="s">
        <v>755</v>
      </c>
      <c r="H386" s="148">
        <v>1</v>
      </c>
    </row>
    <row r="387" spans="1:8" s="143" customFormat="1" ht="25.5" x14ac:dyDescent="0.2">
      <c r="A387" s="138"/>
      <c r="B387" s="144">
        <v>1313</v>
      </c>
      <c r="C387" s="145"/>
      <c r="D387" s="146" t="s">
        <v>754</v>
      </c>
      <c r="E387" s="148">
        <v>1</v>
      </c>
      <c r="F387" s="142"/>
      <c r="G387" s="147" t="s">
        <v>756</v>
      </c>
      <c r="H387" s="148">
        <v>1</v>
      </c>
    </row>
    <row r="388" spans="1:8" s="143" customFormat="1" x14ac:dyDescent="0.2">
      <c r="A388" s="138"/>
      <c r="B388" s="144">
        <v>1313</v>
      </c>
      <c r="C388" s="145"/>
      <c r="D388" s="146" t="s">
        <v>755</v>
      </c>
      <c r="E388" s="148">
        <v>1</v>
      </c>
      <c r="F388" s="142"/>
      <c r="G388" s="147" t="s">
        <v>757</v>
      </c>
      <c r="H388" s="148">
        <v>1</v>
      </c>
    </row>
    <row r="389" spans="1:8" s="143" customFormat="1" x14ac:dyDescent="0.2">
      <c r="A389" s="138"/>
      <c r="B389" s="144">
        <v>1313</v>
      </c>
      <c r="C389" s="145"/>
      <c r="D389" s="146" t="s">
        <v>756</v>
      </c>
      <c r="E389" s="148">
        <v>1</v>
      </c>
      <c r="F389" s="142"/>
      <c r="G389" s="147" t="s">
        <v>758</v>
      </c>
      <c r="H389" s="148">
        <v>1</v>
      </c>
    </row>
    <row r="390" spans="1:8" s="143" customFormat="1" x14ac:dyDescent="0.2">
      <c r="A390" s="138"/>
      <c r="B390" s="144">
        <v>1313</v>
      </c>
      <c r="C390" s="145"/>
      <c r="D390" s="146" t="s">
        <v>757</v>
      </c>
      <c r="E390" s="148">
        <v>1</v>
      </c>
      <c r="F390" s="142"/>
      <c r="G390" s="147" t="s">
        <v>759</v>
      </c>
      <c r="H390" s="148">
        <v>1</v>
      </c>
    </row>
    <row r="391" spans="1:8" s="143" customFormat="1" x14ac:dyDescent="0.2">
      <c r="A391" s="138"/>
      <c r="B391" s="144">
        <v>1313</v>
      </c>
      <c r="C391" s="145"/>
      <c r="D391" s="146" t="s">
        <v>758</v>
      </c>
      <c r="E391" s="148">
        <v>1</v>
      </c>
      <c r="F391" s="142"/>
      <c r="G391" s="147" t="s">
        <v>760</v>
      </c>
      <c r="H391" s="148">
        <v>1</v>
      </c>
    </row>
    <row r="392" spans="1:8" s="143" customFormat="1" x14ac:dyDescent="0.2">
      <c r="A392" s="138"/>
      <c r="B392" s="144">
        <v>1313</v>
      </c>
      <c r="C392" s="145"/>
      <c r="D392" s="146" t="s">
        <v>759</v>
      </c>
      <c r="E392" s="148">
        <v>1</v>
      </c>
      <c r="F392" s="142"/>
      <c r="G392" s="147" t="s">
        <v>761</v>
      </c>
      <c r="H392" s="148">
        <v>1</v>
      </c>
    </row>
    <row r="393" spans="1:8" s="143" customFormat="1" x14ac:dyDescent="0.2">
      <c r="A393" s="138"/>
      <c r="B393" s="144">
        <v>1313</v>
      </c>
      <c r="C393" s="145"/>
      <c r="D393" s="146" t="s">
        <v>760</v>
      </c>
      <c r="E393" s="148">
        <v>1</v>
      </c>
      <c r="F393" s="142"/>
      <c r="G393" s="147" t="s">
        <v>762</v>
      </c>
      <c r="H393" s="148">
        <v>1</v>
      </c>
    </row>
    <row r="394" spans="1:8" s="143" customFormat="1" x14ac:dyDescent="0.2">
      <c r="A394" s="138"/>
      <c r="B394" s="144">
        <v>1313</v>
      </c>
      <c r="C394" s="145"/>
      <c r="D394" s="146" t="s">
        <v>761</v>
      </c>
      <c r="E394" s="148">
        <v>1</v>
      </c>
      <c r="F394" s="142"/>
      <c r="G394" s="147" t="s">
        <v>763</v>
      </c>
      <c r="H394" s="148">
        <v>1</v>
      </c>
    </row>
    <row r="395" spans="1:8" s="143" customFormat="1" x14ac:dyDescent="0.2">
      <c r="A395" s="138"/>
      <c r="B395" s="144">
        <v>1313</v>
      </c>
      <c r="C395" s="145"/>
      <c r="D395" s="146" t="s">
        <v>762</v>
      </c>
      <c r="E395" s="148">
        <v>1</v>
      </c>
      <c r="F395" s="142"/>
      <c r="G395" s="147" t="s">
        <v>764</v>
      </c>
      <c r="H395" s="148">
        <v>1</v>
      </c>
    </row>
    <row r="396" spans="1:8" s="143" customFormat="1" x14ac:dyDescent="0.2">
      <c r="A396" s="138"/>
      <c r="B396" s="144">
        <v>1313</v>
      </c>
      <c r="C396" s="145"/>
      <c r="D396" s="146" t="s">
        <v>763</v>
      </c>
      <c r="E396" s="148">
        <v>1</v>
      </c>
      <c r="F396" s="142"/>
      <c r="G396" s="147" t="s">
        <v>765</v>
      </c>
      <c r="H396" s="148">
        <v>1</v>
      </c>
    </row>
    <row r="397" spans="1:8" s="143" customFormat="1" x14ac:dyDescent="0.2">
      <c r="A397" s="138"/>
      <c r="B397" s="144">
        <v>1313</v>
      </c>
      <c r="C397" s="145"/>
      <c r="D397" s="146" t="s">
        <v>764</v>
      </c>
      <c r="E397" s="148">
        <v>1</v>
      </c>
      <c r="F397" s="142"/>
      <c r="G397" s="147" t="s">
        <v>766</v>
      </c>
      <c r="H397" s="148">
        <v>1</v>
      </c>
    </row>
    <row r="398" spans="1:8" s="143" customFormat="1" x14ac:dyDescent="0.2">
      <c r="A398" s="138"/>
      <c r="B398" s="144">
        <v>1313</v>
      </c>
      <c r="C398" s="145"/>
      <c r="D398" s="146" t="s">
        <v>765</v>
      </c>
      <c r="E398" s="148">
        <v>1</v>
      </c>
      <c r="F398" s="142"/>
      <c r="G398" s="147" t="s">
        <v>767</v>
      </c>
      <c r="H398" s="148">
        <v>1</v>
      </c>
    </row>
    <row r="399" spans="1:8" s="143" customFormat="1" x14ac:dyDescent="0.2">
      <c r="A399" s="138"/>
      <c r="B399" s="144">
        <v>1313</v>
      </c>
      <c r="C399" s="145"/>
      <c r="D399" s="146" t="s">
        <v>766</v>
      </c>
      <c r="E399" s="148">
        <v>1</v>
      </c>
      <c r="F399" s="142"/>
      <c r="G399" s="147" t="s">
        <v>768</v>
      </c>
      <c r="H399" s="148">
        <v>1</v>
      </c>
    </row>
    <row r="400" spans="1:8" s="143" customFormat="1" x14ac:dyDescent="0.2">
      <c r="A400" s="138"/>
      <c r="B400" s="144">
        <v>1313</v>
      </c>
      <c r="C400" s="145"/>
      <c r="D400" s="146" t="s">
        <v>767</v>
      </c>
      <c r="E400" s="148">
        <v>1</v>
      </c>
      <c r="F400" s="142"/>
      <c r="G400" s="147" t="s">
        <v>769</v>
      </c>
      <c r="H400" s="148">
        <v>1</v>
      </c>
    </row>
    <row r="401" spans="1:8" s="143" customFormat="1" x14ac:dyDescent="0.2">
      <c r="A401" s="138"/>
      <c r="B401" s="144">
        <v>1313</v>
      </c>
      <c r="C401" s="145"/>
      <c r="D401" s="146" t="s">
        <v>768</v>
      </c>
      <c r="E401" s="148">
        <v>1</v>
      </c>
      <c r="F401" s="142"/>
      <c r="G401" s="147" t="s">
        <v>770</v>
      </c>
      <c r="H401" s="148">
        <v>1</v>
      </c>
    </row>
    <row r="402" spans="1:8" s="143" customFormat="1" x14ac:dyDescent="0.2">
      <c r="A402" s="138"/>
      <c r="B402" s="144">
        <v>1313</v>
      </c>
      <c r="C402" s="145"/>
      <c r="D402" s="146" t="s">
        <v>769</v>
      </c>
      <c r="E402" s="148">
        <v>1</v>
      </c>
      <c r="F402" s="142"/>
      <c r="G402" s="147" t="s">
        <v>771</v>
      </c>
      <c r="H402" s="148">
        <v>1</v>
      </c>
    </row>
    <row r="403" spans="1:8" s="143" customFormat="1" x14ac:dyDescent="0.2">
      <c r="A403" s="138"/>
      <c r="B403" s="144">
        <v>1313</v>
      </c>
      <c r="C403" s="145"/>
      <c r="D403" s="146" t="s">
        <v>770</v>
      </c>
      <c r="E403" s="148">
        <v>1</v>
      </c>
      <c r="F403" s="142"/>
      <c r="G403" s="147" t="s">
        <v>772</v>
      </c>
      <c r="H403" s="148">
        <v>1</v>
      </c>
    </row>
    <row r="404" spans="1:8" s="143" customFormat="1" x14ac:dyDescent="0.2">
      <c r="A404" s="138"/>
      <c r="B404" s="144">
        <v>1313</v>
      </c>
      <c r="C404" s="145"/>
      <c r="D404" s="146" t="s">
        <v>771</v>
      </c>
      <c r="E404" s="148">
        <v>1</v>
      </c>
      <c r="F404" s="142"/>
      <c r="G404" s="147" t="s">
        <v>773</v>
      </c>
      <c r="H404" s="148">
        <v>1</v>
      </c>
    </row>
    <row r="405" spans="1:8" s="143" customFormat="1" x14ac:dyDescent="0.2">
      <c r="A405" s="138"/>
      <c r="B405" s="144">
        <v>1313</v>
      </c>
      <c r="C405" s="145"/>
      <c r="D405" s="146" t="s">
        <v>772</v>
      </c>
      <c r="E405" s="148">
        <v>1</v>
      </c>
      <c r="F405" s="142"/>
      <c r="G405" s="147" t="s">
        <v>774</v>
      </c>
      <c r="H405" s="148">
        <v>1</v>
      </c>
    </row>
    <row r="406" spans="1:8" s="143" customFormat="1" x14ac:dyDescent="0.2">
      <c r="A406" s="138"/>
      <c r="B406" s="144">
        <v>1313</v>
      </c>
      <c r="C406" s="145"/>
      <c r="D406" s="146" t="s">
        <v>773</v>
      </c>
      <c r="E406" s="148">
        <v>1</v>
      </c>
      <c r="F406" s="142"/>
      <c r="G406" s="147" t="s">
        <v>775</v>
      </c>
      <c r="H406" s="148">
        <v>1</v>
      </c>
    </row>
    <row r="407" spans="1:8" s="143" customFormat="1" x14ac:dyDescent="0.2">
      <c r="A407" s="138"/>
      <c r="B407" s="144">
        <v>1313</v>
      </c>
      <c r="C407" s="145"/>
      <c r="D407" s="146" t="s">
        <v>774</v>
      </c>
      <c r="E407" s="148">
        <v>1</v>
      </c>
      <c r="F407" s="142"/>
      <c r="G407" s="147" t="s">
        <v>776</v>
      </c>
      <c r="H407" s="148">
        <v>1</v>
      </c>
    </row>
    <row r="408" spans="1:8" s="143" customFormat="1" x14ac:dyDescent="0.2">
      <c r="A408" s="138"/>
      <c r="B408" s="144">
        <v>1313</v>
      </c>
      <c r="C408" s="145"/>
      <c r="D408" s="146" t="s">
        <v>775</v>
      </c>
      <c r="E408" s="148">
        <v>1</v>
      </c>
      <c r="F408" s="142"/>
      <c r="G408" s="147" t="s">
        <v>777</v>
      </c>
      <c r="H408" s="148">
        <v>1</v>
      </c>
    </row>
    <row r="409" spans="1:8" s="143" customFormat="1" x14ac:dyDescent="0.2">
      <c r="A409" s="138"/>
      <c r="B409" s="144">
        <v>1313</v>
      </c>
      <c r="C409" s="145"/>
      <c r="D409" s="146" t="s">
        <v>776</v>
      </c>
      <c r="E409" s="148">
        <v>1</v>
      </c>
      <c r="F409" s="142"/>
      <c r="G409" s="147" t="s">
        <v>778</v>
      </c>
      <c r="H409" s="148">
        <v>1</v>
      </c>
    </row>
    <row r="410" spans="1:8" s="143" customFormat="1" x14ac:dyDescent="0.2">
      <c r="A410" s="138"/>
      <c r="B410" s="144">
        <v>1313</v>
      </c>
      <c r="C410" s="145"/>
      <c r="D410" s="146" t="s">
        <v>777</v>
      </c>
      <c r="E410" s="148">
        <v>1</v>
      </c>
      <c r="F410" s="142"/>
      <c r="G410" s="147" t="s">
        <v>779</v>
      </c>
      <c r="H410" s="148">
        <v>1</v>
      </c>
    </row>
    <row r="411" spans="1:8" s="143" customFormat="1" x14ac:dyDescent="0.2">
      <c r="A411" s="138"/>
      <c r="B411" s="144">
        <v>1313</v>
      </c>
      <c r="C411" s="145"/>
      <c r="D411" s="146" t="s">
        <v>778</v>
      </c>
      <c r="E411" s="148">
        <v>1</v>
      </c>
      <c r="F411" s="142"/>
      <c r="G411" s="147" t="s">
        <v>780</v>
      </c>
      <c r="H411" s="148">
        <v>1</v>
      </c>
    </row>
    <row r="412" spans="1:8" s="143" customFormat="1" x14ac:dyDescent="0.2">
      <c r="A412" s="138"/>
      <c r="B412" s="144">
        <v>1313</v>
      </c>
      <c r="C412" s="145"/>
      <c r="D412" s="146" t="s">
        <v>779</v>
      </c>
      <c r="E412" s="148">
        <v>1</v>
      </c>
      <c r="F412" s="142"/>
      <c r="G412" s="147" t="s">
        <v>781</v>
      </c>
      <c r="H412" s="148">
        <v>1</v>
      </c>
    </row>
    <row r="413" spans="1:8" s="143" customFormat="1" x14ac:dyDescent="0.2">
      <c r="A413" s="138"/>
      <c r="B413" s="144">
        <v>1313</v>
      </c>
      <c r="C413" s="145"/>
      <c r="D413" s="146" t="s">
        <v>780</v>
      </c>
      <c r="E413" s="148">
        <v>1</v>
      </c>
      <c r="F413" s="142"/>
      <c r="G413" s="147" t="s">
        <v>783</v>
      </c>
      <c r="H413" s="148">
        <v>1</v>
      </c>
    </row>
    <row r="414" spans="1:8" s="143" customFormat="1" x14ac:dyDescent="0.2">
      <c r="A414" s="138"/>
      <c r="B414" s="144">
        <v>1313</v>
      </c>
      <c r="C414" s="145"/>
      <c r="D414" s="146" t="s">
        <v>781</v>
      </c>
      <c r="E414" s="148">
        <v>1</v>
      </c>
      <c r="F414" s="142"/>
      <c r="G414" s="147" t="s">
        <v>784</v>
      </c>
      <c r="H414" s="148">
        <v>1</v>
      </c>
    </row>
    <row r="415" spans="1:8" s="143" customFormat="1" x14ac:dyDescent="0.2">
      <c r="A415" s="138"/>
      <c r="B415" s="144">
        <v>1313</v>
      </c>
      <c r="C415" s="145"/>
      <c r="D415" s="146" t="s">
        <v>782</v>
      </c>
      <c r="E415" s="148">
        <v>1</v>
      </c>
      <c r="F415" s="142"/>
      <c r="G415" s="147" t="s">
        <v>785</v>
      </c>
      <c r="H415" s="148">
        <v>1</v>
      </c>
    </row>
    <row r="416" spans="1:8" s="143" customFormat="1" ht="25.5" x14ac:dyDescent="0.2">
      <c r="A416" s="138"/>
      <c r="B416" s="144">
        <v>1313</v>
      </c>
      <c r="C416" s="145"/>
      <c r="D416" s="146" t="s">
        <v>783</v>
      </c>
      <c r="E416" s="148">
        <v>1</v>
      </c>
      <c r="F416" s="142"/>
      <c r="G416" s="147" t="s">
        <v>786</v>
      </c>
      <c r="H416" s="148">
        <v>1</v>
      </c>
    </row>
    <row r="417" spans="1:8" s="143" customFormat="1" x14ac:dyDescent="0.2">
      <c r="A417" s="138"/>
      <c r="B417" s="144">
        <v>1313</v>
      </c>
      <c r="C417" s="145"/>
      <c r="D417" s="146" t="s">
        <v>784</v>
      </c>
      <c r="E417" s="148">
        <v>1</v>
      </c>
      <c r="F417" s="142"/>
      <c r="G417" s="147" t="s">
        <v>787</v>
      </c>
      <c r="H417" s="148">
        <v>1</v>
      </c>
    </row>
    <row r="418" spans="1:8" s="143" customFormat="1" x14ac:dyDescent="0.2">
      <c r="A418" s="138"/>
      <c r="B418" s="144">
        <v>1313</v>
      </c>
      <c r="C418" s="145"/>
      <c r="D418" s="146" t="s">
        <v>785</v>
      </c>
      <c r="E418" s="148">
        <v>1</v>
      </c>
      <c r="F418" s="142"/>
      <c r="G418" s="147" t="s">
        <v>788</v>
      </c>
      <c r="H418" s="148">
        <v>1</v>
      </c>
    </row>
    <row r="419" spans="1:8" s="143" customFormat="1" ht="25.5" x14ac:dyDescent="0.2">
      <c r="A419" s="138"/>
      <c r="B419" s="144">
        <v>1313</v>
      </c>
      <c r="C419" s="145"/>
      <c r="D419" s="146" t="s">
        <v>786</v>
      </c>
      <c r="E419" s="148">
        <v>1</v>
      </c>
      <c r="F419" s="142"/>
      <c r="G419" s="147" t="s">
        <v>789</v>
      </c>
      <c r="H419" s="148">
        <v>1</v>
      </c>
    </row>
    <row r="420" spans="1:8" s="143" customFormat="1" x14ac:dyDescent="0.2">
      <c r="A420" s="138"/>
      <c r="B420" s="144">
        <v>1313</v>
      </c>
      <c r="C420" s="145"/>
      <c r="D420" s="146" t="s">
        <v>787</v>
      </c>
      <c r="E420" s="148">
        <v>1</v>
      </c>
      <c r="F420" s="142"/>
      <c r="G420" s="147" t="s">
        <v>790</v>
      </c>
      <c r="H420" s="148">
        <v>1</v>
      </c>
    </row>
    <row r="421" spans="1:8" s="143" customFormat="1" x14ac:dyDescent="0.2">
      <c r="A421" s="138"/>
      <c r="B421" s="144">
        <v>1313</v>
      </c>
      <c r="C421" s="145"/>
      <c r="D421" s="146" t="s">
        <v>788</v>
      </c>
      <c r="E421" s="148">
        <v>1</v>
      </c>
      <c r="F421" s="142"/>
      <c r="G421" s="147" t="s">
        <v>791</v>
      </c>
      <c r="H421" s="148">
        <v>1</v>
      </c>
    </row>
    <row r="422" spans="1:8" s="143" customFormat="1" x14ac:dyDescent="0.2">
      <c r="A422" s="138"/>
      <c r="B422" s="144">
        <v>1313</v>
      </c>
      <c r="C422" s="145"/>
      <c r="D422" s="146" t="s">
        <v>789</v>
      </c>
      <c r="E422" s="148">
        <v>1</v>
      </c>
      <c r="F422" s="142"/>
      <c r="G422" s="147" t="s">
        <v>792</v>
      </c>
      <c r="H422" s="148">
        <v>1</v>
      </c>
    </row>
    <row r="423" spans="1:8" s="143" customFormat="1" x14ac:dyDescent="0.2">
      <c r="A423" s="138"/>
      <c r="B423" s="144">
        <v>1313</v>
      </c>
      <c r="C423" s="145"/>
      <c r="D423" s="146" t="s">
        <v>790</v>
      </c>
      <c r="E423" s="148">
        <v>1</v>
      </c>
      <c r="F423" s="142"/>
      <c r="G423" s="147" t="s">
        <v>793</v>
      </c>
      <c r="H423" s="148">
        <v>1</v>
      </c>
    </row>
    <row r="424" spans="1:8" s="143" customFormat="1" x14ac:dyDescent="0.2">
      <c r="A424" s="138"/>
      <c r="B424" s="144">
        <v>1313</v>
      </c>
      <c r="C424" s="145"/>
      <c r="D424" s="146" t="s">
        <v>791</v>
      </c>
      <c r="E424" s="148">
        <v>1</v>
      </c>
      <c r="F424" s="142"/>
      <c r="G424" s="147" t="s">
        <v>794</v>
      </c>
      <c r="H424" s="148">
        <v>1</v>
      </c>
    </row>
    <row r="425" spans="1:8" s="143" customFormat="1" x14ac:dyDescent="0.2">
      <c r="A425" s="138"/>
      <c r="B425" s="144">
        <v>1313</v>
      </c>
      <c r="C425" s="145"/>
      <c r="D425" s="146" t="s">
        <v>792</v>
      </c>
      <c r="E425" s="148">
        <v>1</v>
      </c>
      <c r="F425" s="142"/>
      <c r="G425" s="147" t="s">
        <v>795</v>
      </c>
      <c r="H425" s="148">
        <v>1</v>
      </c>
    </row>
    <row r="426" spans="1:8" s="143" customFormat="1" x14ac:dyDescent="0.2">
      <c r="A426" s="138"/>
      <c r="B426" s="144">
        <v>1313</v>
      </c>
      <c r="C426" s="145"/>
      <c r="D426" s="146" t="s">
        <v>793</v>
      </c>
      <c r="E426" s="148">
        <v>1</v>
      </c>
      <c r="F426" s="142"/>
      <c r="G426" s="147" t="s">
        <v>796</v>
      </c>
      <c r="H426" s="148">
        <v>1</v>
      </c>
    </row>
    <row r="427" spans="1:8" s="143" customFormat="1" x14ac:dyDescent="0.2">
      <c r="A427" s="138"/>
      <c r="B427" s="144">
        <v>1313</v>
      </c>
      <c r="C427" s="145"/>
      <c r="D427" s="146" t="s">
        <v>794</v>
      </c>
      <c r="E427" s="148">
        <v>1</v>
      </c>
      <c r="F427" s="142"/>
      <c r="G427" s="147" t="s">
        <v>797</v>
      </c>
      <c r="H427" s="148">
        <v>1</v>
      </c>
    </row>
    <row r="428" spans="1:8" s="143" customFormat="1" x14ac:dyDescent="0.2">
      <c r="A428" s="138"/>
      <c r="B428" s="144">
        <v>1313</v>
      </c>
      <c r="C428" s="145"/>
      <c r="D428" s="146" t="s">
        <v>795</v>
      </c>
      <c r="E428" s="148">
        <v>1</v>
      </c>
      <c r="F428" s="142"/>
      <c r="G428" s="147" t="s">
        <v>798</v>
      </c>
      <c r="H428" s="148">
        <v>1</v>
      </c>
    </row>
    <row r="429" spans="1:8" s="143" customFormat="1" x14ac:dyDescent="0.2">
      <c r="A429" s="138"/>
      <c r="B429" s="144">
        <v>1313</v>
      </c>
      <c r="C429" s="145"/>
      <c r="D429" s="146" t="s">
        <v>796</v>
      </c>
      <c r="E429" s="148">
        <v>1</v>
      </c>
      <c r="F429" s="142"/>
      <c r="G429" s="147" t="s">
        <v>799</v>
      </c>
      <c r="H429" s="148">
        <v>1</v>
      </c>
    </row>
    <row r="430" spans="1:8" s="143" customFormat="1" x14ac:dyDescent="0.2">
      <c r="A430" s="138"/>
      <c r="B430" s="144">
        <v>1313</v>
      </c>
      <c r="C430" s="145"/>
      <c r="D430" s="146" t="s">
        <v>797</v>
      </c>
      <c r="E430" s="148">
        <v>1</v>
      </c>
      <c r="F430" s="142"/>
      <c r="G430" s="147" t="s">
        <v>800</v>
      </c>
      <c r="H430" s="148">
        <v>1</v>
      </c>
    </row>
    <row r="431" spans="1:8" s="143" customFormat="1" x14ac:dyDescent="0.2">
      <c r="A431" s="138"/>
      <c r="B431" s="144">
        <v>1313</v>
      </c>
      <c r="C431" s="145"/>
      <c r="D431" s="146" t="s">
        <v>798</v>
      </c>
      <c r="E431" s="148">
        <v>1</v>
      </c>
      <c r="F431" s="142"/>
      <c r="G431" s="147" t="s">
        <v>801</v>
      </c>
      <c r="H431" s="148">
        <v>1</v>
      </c>
    </row>
    <row r="432" spans="1:8" s="143" customFormat="1" x14ac:dyDescent="0.2">
      <c r="A432" s="138"/>
      <c r="B432" s="144">
        <v>1313</v>
      </c>
      <c r="C432" s="145"/>
      <c r="D432" s="146" t="s">
        <v>799</v>
      </c>
      <c r="E432" s="148">
        <v>1</v>
      </c>
      <c r="F432" s="142"/>
      <c r="G432" s="147" t="s">
        <v>802</v>
      </c>
      <c r="H432" s="148">
        <v>1</v>
      </c>
    </row>
    <row r="433" spans="1:8" s="143" customFormat="1" x14ac:dyDescent="0.2">
      <c r="A433" s="138"/>
      <c r="B433" s="144">
        <v>1313</v>
      </c>
      <c r="C433" s="145"/>
      <c r="D433" s="146" t="s">
        <v>800</v>
      </c>
      <c r="E433" s="148">
        <v>1</v>
      </c>
      <c r="F433" s="142"/>
      <c r="G433" s="147" t="s">
        <v>803</v>
      </c>
      <c r="H433" s="148">
        <v>1</v>
      </c>
    </row>
    <row r="434" spans="1:8" s="143" customFormat="1" x14ac:dyDescent="0.2">
      <c r="A434" s="138"/>
      <c r="B434" s="144">
        <v>1313</v>
      </c>
      <c r="C434" s="145"/>
      <c r="D434" s="146" t="s">
        <v>801</v>
      </c>
      <c r="E434" s="148">
        <v>1</v>
      </c>
      <c r="F434" s="142"/>
      <c r="G434" s="147" t="s">
        <v>805</v>
      </c>
      <c r="H434" s="148">
        <v>1</v>
      </c>
    </row>
    <row r="435" spans="1:8" s="143" customFormat="1" x14ac:dyDescent="0.2">
      <c r="A435" s="138"/>
      <c r="B435" s="144">
        <v>1313</v>
      </c>
      <c r="C435" s="145"/>
      <c r="D435" s="146" t="s">
        <v>802</v>
      </c>
      <c r="E435" s="148">
        <v>1</v>
      </c>
      <c r="F435" s="142"/>
      <c r="G435" s="147" t="s">
        <v>806</v>
      </c>
      <c r="H435" s="148">
        <v>1</v>
      </c>
    </row>
    <row r="436" spans="1:8" s="143" customFormat="1" x14ac:dyDescent="0.2">
      <c r="A436" s="138"/>
      <c r="B436" s="144">
        <v>1313</v>
      </c>
      <c r="C436" s="145"/>
      <c r="D436" s="146" t="s">
        <v>803</v>
      </c>
      <c r="E436" s="148">
        <v>1</v>
      </c>
      <c r="F436" s="142"/>
      <c r="G436" s="147" t="s">
        <v>807</v>
      </c>
      <c r="H436" s="148">
        <v>1</v>
      </c>
    </row>
    <row r="437" spans="1:8" s="143" customFormat="1" x14ac:dyDescent="0.2">
      <c r="A437" s="138"/>
      <c r="B437" s="144">
        <v>1313</v>
      </c>
      <c r="C437" s="145"/>
      <c r="D437" s="146" t="s">
        <v>804</v>
      </c>
      <c r="E437" s="148">
        <v>1</v>
      </c>
      <c r="F437" s="142"/>
      <c r="G437" s="147" t="s">
        <v>808</v>
      </c>
      <c r="H437" s="148">
        <v>1</v>
      </c>
    </row>
    <row r="438" spans="1:8" s="143" customFormat="1" x14ac:dyDescent="0.2">
      <c r="A438" s="138"/>
      <c r="B438" s="144">
        <v>1313</v>
      </c>
      <c r="C438" s="145"/>
      <c r="D438" s="146" t="s">
        <v>805</v>
      </c>
      <c r="E438" s="148">
        <v>1</v>
      </c>
      <c r="F438" s="142"/>
      <c r="G438" s="147" t="s">
        <v>809</v>
      </c>
      <c r="H438" s="148">
        <v>1</v>
      </c>
    </row>
    <row r="439" spans="1:8" s="143" customFormat="1" x14ac:dyDescent="0.2">
      <c r="A439" s="138"/>
      <c r="B439" s="144">
        <v>1313</v>
      </c>
      <c r="C439" s="145"/>
      <c r="D439" s="146" t="s">
        <v>806</v>
      </c>
      <c r="E439" s="148">
        <v>1</v>
      </c>
      <c r="F439" s="142"/>
      <c r="G439" s="147" t="s">
        <v>810</v>
      </c>
      <c r="H439" s="148">
        <v>1</v>
      </c>
    </row>
    <row r="440" spans="1:8" s="143" customFormat="1" x14ac:dyDescent="0.2">
      <c r="A440" s="138"/>
      <c r="B440" s="144">
        <v>1313</v>
      </c>
      <c r="C440" s="145"/>
      <c r="D440" s="146" t="s">
        <v>807</v>
      </c>
      <c r="E440" s="148">
        <v>1</v>
      </c>
      <c r="F440" s="142"/>
      <c r="G440" s="147" t="s">
        <v>811</v>
      </c>
      <c r="H440" s="148">
        <v>1</v>
      </c>
    </row>
    <row r="441" spans="1:8" s="143" customFormat="1" x14ac:dyDescent="0.2">
      <c r="A441" s="138"/>
      <c r="B441" s="144">
        <v>1313</v>
      </c>
      <c r="C441" s="145"/>
      <c r="D441" s="146" t="s">
        <v>808</v>
      </c>
      <c r="E441" s="148">
        <v>1</v>
      </c>
      <c r="F441" s="142"/>
      <c r="G441" s="147" t="s">
        <v>814</v>
      </c>
      <c r="H441" s="148">
        <v>1</v>
      </c>
    </row>
    <row r="442" spans="1:8" s="143" customFormat="1" x14ac:dyDescent="0.2">
      <c r="A442" s="138"/>
      <c r="B442" s="144">
        <v>1313</v>
      </c>
      <c r="C442" s="145"/>
      <c r="D442" s="146" t="s">
        <v>809</v>
      </c>
      <c r="E442" s="148">
        <v>1</v>
      </c>
      <c r="F442" s="142"/>
      <c r="G442" s="147" t="s">
        <v>815</v>
      </c>
      <c r="H442" s="148">
        <v>1</v>
      </c>
    </row>
    <row r="443" spans="1:8" s="143" customFormat="1" x14ac:dyDescent="0.2">
      <c r="A443" s="138"/>
      <c r="B443" s="144">
        <v>1313</v>
      </c>
      <c r="C443" s="145"/>
      <c r="D443" s="146" t="s">
        <v>810</v>
      </c>
      <c r="E443" s="148">
        <v>1</v>
      </c>
      <c r="F443" s="142"/>
      <c r="G443" s="147" t="s">
        <v>816</v>
      </c>
      <c r="H443" s="148">
        <v>1</v>
      </c>
    </row>
    <row r="444" spans="1:8" s="143" customFormat="1" x14ac:dyDescent="0.2">
      <c r="A444" s="138"/>
      <c r="B444" s="144">
        <v>1313</v>
      </c>
      <c r="C444" s="145"/>
      <c r="D444" s="146" t="s">
        <v>811</v>
      </c>
      <c r="E444" s="148">
        <v>1</v>
      </c>
      <c r="F444" s="142"/>
      <c r="G444" s="147" t="s">
        <v>817</v>
      </c>
      <c r="H444" s="148">
        <v>1</v>
      </c>
    </row>
    <row r="445" spans="1:8" s="143" customFormat="1" x14ac:dyDescent="0.2">
      <c r="A445" s="138"/>
      <c r="B445" s="144">
        <v>1313</v>
      </c>
      <c r="C445" s="145"/>
      <c r="D445" s="146" t="s">
        <v>812</v>
      </c>
      <c r="E445" s="148">
        <v>1</v>
      </c>
      <c r="F445" s="142"/>
      <c r="G445" s="147" t="s">
        <v>818</v>
      </c>
      <c r="H445" s="148">
        <v>1</v>
      </c>
    </row>
    <row r="446" spans="1:8" s="143" customFormat="1" x14ac:dyDescent="0.2">
      <c r="A446" s="138"/>
      <c r="B446" s="144">
        <v>1313</v>
      </c>
      <c r="C446" s="145"/>
      <c r="D446" s="146" t="s">
        <v>813</v>
      </c>
      <c r="E446" s="148">
        <v>1</v>
      </c>
      <c r="F446" s="142"/>
      <c r="G446" s="147" t="s">
        <v>819</v>
      </c>
      <c r="H446" s="148">
        <v>1</v>
      </c>
    </row>
    <row r="447" spans="1:8" s="143" customFormat="1" x14ac:dyDescent="0.2">
      <c r="A447" s="138"/>
      <c r="B447" s="144">
        <v>1313</v>
      </c>
      <c r="C447" s="145"/>
      <c r="D447" s="146" t="s">
        <v>814</v>
      </c>
      <c r="E447" s="148">
        <v>1</v>
      </c>
      <c r="F447" s="142"/>
      <c r="G447" s="147" t="s">
        <v>820</v>
      </c>
      <c r="H447" s="148">
        <v>1</v>
      </c>
    </row>
    <row r="448" spans="1:8" s="143" customFormat="1" x14ac:dyDescent="0.2">
      <c r="A448" s="138"/>
      <c r="B448" s="144">
        <v>1313</v>
      </c>
      <c r="C448" s="145"/>
      <c r="D448" s="146" t="s">
        <v>815</v>
      </c>
      <c r="E448" s="148">
        <v>1</v>
      </c>
      <c r="F448" s="142"/>
      <c r="G448" s="147" t="s">
        <v>821</v>
      </c>
      <c r="H448" s="148">
        <v>1</v>
      </c>
    </row>
    <row r="449" spans="1:8" s="143" customFormat="1" x14ac:dyDescent="0.2">
      <c r="A449" s="138"/>
      <c r="B449" s="144">
        <v>1313</v>
      </c>
      <c r="C449" s="145"/>
      <c r="D449" s="146" t="s">
        <v>816</v>
      </c>
      <c r="E449" s="148">
        <v>1</v>
      </c>
      <c r="F449" s="142"/>
      <c r="G449" s="147" t="s">
        <v>822</v>
      </c>
      <c r="H449" s="148">
        <v>1</v>
      </c>
    </row>
    <row r="450" spans="1:8" s="143" customFormat="1" x14ac:dyDescent="0.2">
      <c r="A450" s="138"/>
      <c r="B450" s="144">
        <v>1313</v>
      </c>
      <c r="C450" s="145"/>
      <c r="D450" s="146" t="s">
        <v>817</v>
      </c>
      <c r="E450" s="148">
        <v>1</v>
      </c>
      <c r="F450" s="142"/>
      <c r="G450" s="147" t="s">
        <v>823</v>
      </c>
      <c r="H450" s="148">
        <v>1</v>
      </c>
    </row>
    <row r="451" spans="1:8" s="143" customFormat="1" x14ac:dyDescent="0.2">
      <c r="A451" s="138"/>
      <c r="B451" s="144">
        <v>1313</v>
      </c>
      <c r="C451" s="145"/>
      <c r="D451" s="146" t="s">
        <v>818</v>
      </c>
      <c r="E451" s="148">
        <v>1</v>
      </c>
      <c r="F451" s="142"/>
      <c r="G451" s="147" t="s">
        <v>824</v>
      </c>
      <c r="H451" s="148">
        <v>1</v>
      </c>
    </row>
    <row r="452" spans="1:8" s="143" customFormat="1" x14ac:dyDescent="0.2">
      <c r="A452" s="138"/>
      <c r="B452" s="144">
        <v>1313</v>
      </c>
      <c r="C452" s="145"/>
      <c r="D452" s="146" t="s">
        <v>819</v>
      </c>
      <c r="E452" s="148">
        <v>1</v>
      </c>
      <c r="F452" s="142"/>
      <c r="G452" s="147" t="s">
        <v>825</v>
      </c>
      <c r="H452" s="148">
        <v>1</v>
      </c>
    </row>
    <row r="453" spans="1:8" s="143" customFormat="1" x14ac:dyDescent="0.2">
      <c r="A453" s="138"/>
      <c r="B453" s="144">
        <v>1313</v>
      </c>
      <c r="C453" s="145"/>
      <c r="D453" s="146" t="s">
        <v>820</v>
      </c>
      <c r="E453" s="148">
        <v>1</v>
      </c>
      <c r="F453" s="142"/>
      <c r="G453" s="147" t="s">
        <v>826</v>
      </c>
      <c r="H453" s="148">
        <v>1</v>
      </c>
    </row>
    <row r="454" spans="1:8" s="143" customFormat="1" x14ac:dyDescent="0.2">
      <c r="A454" s="138"/>
      <c r="B454" s="144">
        <v>1313</v>
      </c>
      <c r="C454" s="145"/>
      <c r="D454" s="146" t="s">
        <v>821</v>
      </c>
      <c r="E454" s="148">
        <v>1</v>
      </c>
      <c r="F454" s="142"/>
      <c r="G454" s="147" t="s">
        <v>827</v>
      </c>
      <c r="H454" s="148">
        <v>1</v>
      </c>
    </row>
    <row r="455" spans="1:8" s="143" customFormat="1" x14ac:dyDescent="0.2">
      <c r="A455" s="138"/>
      <c r="B455" s="144">
        <v>1313</v>
      </c>
      <c r="C455" s="145"/>
      <c r="D455" s="146" t="s">
        <v>822</v>
      </c>
      <c r="E455" s="148">
        <v>1</v>
      </c>
      <c r="F455" s="142"/>
      <c r="G455" s="147" t="s">
        <v>828</v>
      </c>
      <c r="H455" s="148">
        <v>1</v>
      </c>
    </row>
    <row r="456" spans="1:8" s="143" customFormat="1" x14ac:dyDescent="0.2">
      <c r="A456" s="138"/>
      <c r="B456" s="144">
        <v>1313</v>
      </c>
      <c r="C456" s="145"/>
      <c r="D456" s="146" t="s">
        <v>823</v>
      </c>
      <c r="E456" s="148">
        <v>1</v>
      </c>
      <c r="F456" s="142"/>
      <c r="G456" s="147" t="s">
        <v>829</v>
      </c>
      <c r="H456" s="148">
        <v>1</v>
      </c>
    </row>
    <row r="457" spans="1:8" s="143" customFormat="1" x14ac:dyDescent="0.2">
      <c r="A457" s="138"/>
      <c r="B457" s="144">
        <v>1313</v>
      </c>
      <c r="C457" s="145"/>
      <c r="D457" s="146" t="s">
        <v>824</v>
      </c>
      <c r="E457" s="148">
        <v>1</v>
      </c>
      <c r="F457" s="142"/>
      <c r="G457" s="147" t="s">
        <v>830</v>
      </c>
      <c r="H457" s="148">
        <v>1</v>
      </c>
    </row>
    <row r="458" spans="1:8" s="143" customFormat="1" x14ac:dyDescent="0.2">
      <c r="A458" s="138"/>
      <c r="B458" s="144">
        <v>1313</v>
      </c>
      <c r="C458" s="145"/>
      <c r="D458" s="146" t="s">
        <v>825</v>
      </c>
      <c r="E458" s="148">
        <v>1</v>
      </c>
      <c r="F458" s="142"/>
      <c r="G458" s="147" t="s">
        <v>831</v>
      </c>
      <c r="H458" s="148">
        <v>1</v>
      </c>
    </row>
    <row r="459" spans="1:8" s="143" customFormat="1" x14ac:dyDescent="0.2">
      <c r="A459" s="138"/>
      <c r="B459" s="144">
        <v>1313</v>
      </c>
      <c r="C459" s="145"/>
      <c r="D459" s="146" t="s">
        <v>826</v>
      </c>
      <c r="E459" s="148">
        <v>1</v>
      </c>
      <c r="F459" s="142"/>
      <c r="G459" s="147" t="s">
        <v>832</v>
      </c>
      <c r="H459" s="148">
        <v>1</v>
      </c>
    </row>
    <row r="460" spans="1:8" s="143" customFormat="1" ht="25.5" x14ac:dyDescent="0.2">
      <c r="A460" s="138"/>
      <c r="B460" s="144">
        <v>1313</v>
      </c>
      <c r="C460" s="145"/>
      <c r="D460" s="146" t="s">
        <v>827</v>
      </c>
      <c r="E460" s="148">
        <v>1</v>
      </c>
      <c r="F460" s="142"/>
      <c r="G460" s="147" t="s">
        <v>833</v>
      </c>
      <c r="H460" s="148">
        <v>1</v>
      </c>
    </row>
    <row r="461" spans="1:8" s="143" customFormat="1" x14ac:dyDescent="0.2">
      <c r="A461" s="138"/>
      <c r="B461" s="144">
        <v>1313</v>
      </c>
      <c r="C461" s="145"/>
      <c r="D461" s="146" t="s">
        <v>828</v>
      </c>
      <c r="E461" s="148">
        <v>1</v>
      </c>
      <c r="F461" s="142"/>
      <c r="G461" s="147" t="s">
        <v>834</v>
      </c>
      <c r="H461" s="148">
        <v>1</v>
      </c>
    </row>
    <row r="462" spans="1:8" s="143" customFormat="1" x14ac:dyDescent="0.2">
      <c r="A462" s="138"/>
      <c r="B462" s="144">
        <v>1313</v>
      </c>
      <c r="C462" s="145"/>
      <c r="D462" s="146" t="s">
        <v>829</v>
      </c>
      <c r="E462" s="148">
        <v>1</v>
      </c>
      <c r="F462" s="142"/>
      <c r="G462" s="147" t="s">
        <v>835</v>
      </c>
      <c r="H462" s="148">
        <v>1</v>
      </c>
    </row>
    <row r="463" spans="1:8" s="143" customFormat="1" x14ac:dyDescent="0.2">
      <c r="A463" s="138"/>
      <c r="B463" s="144">
        <v>1313</v>
      </c>
      <c r="C463" s="145"/>
      <c r="D463" s="146" t="s">
        <v>830</v>
      </c>
      <c r="E463" s="148">
        <v>1</v>
      </c>
      <c r="F463" s="142"/>
      <c r="G463" s="147" t="s">
        <v>836</v>
      </c>
      <c r="H463" s="148">
        <v>1</v>
      </c>
    </row>
    <row r="464" spans="1:8" s="143" customFormat="1" x14ac:dyDescent="0.2">
      <c r="A464" s="138"/>
      <c r="B464" s="144">
        <v>1313</v>
      </c>
      <c r="C464" s="145"/>
      <c r="D464" s="146" t="s">
        <v>831</v>
      </c>
      <c r="E464" s="148">
        <v>1</v>
      </c>
      <c r="F464" s="142"/>
      <c r="G464" s="147" t="s">
        <v>837</v>
      </c>
      <c r="H464" s="148">
        <v>1</v>
      </c>
    </row>
    <row r="465" spans="1:8" s="143" customFormat="1" x14ac:dyDescent="0.2">
      <c r="A465" s="138"/>
      <c r="B465" s="144">
        <v>1313</v>
      </c>
      <c r="C465" s="145"/>
      <c r="D465" s="146" t="s">
        <v>832</v>
      </c>
      <c r="E465" s="148">
        <v>1</v>
      </c>
      <c r="F465" s="142"/>
      <c r="G465" s="147" t="s">
        <v>838</v>
      </c>
      <c r="H465" s="148">
        <v>1</v>
      </c>
    </row>
    <row r="466" spans="1:8" s="143" customFormat="1" ht="25.5" x14ac:dyDescent="0.2">
      <c r="A466" s="138"/>
      <c r="B466" s="144">
        <v>1313</v>
      </c>
      <c r="C466" s="145"/>
      <c r="D466" s="146" t="s">
        <v>833</v>
      </c>
      <c r="E466" s="148">
        <v>1</v>
      </c>
      <c r="F466" s="142"/>
      <c r="G466" s="147" t="s">
        <v>839</v>
      </c>
      <c r="H466" s="148">
        <v>1</v>
      </c>
    </row>
    <row r="467" spans="1:8" s="143" customFormat="1" x14ac:dyDescent="0.2">
      <c r="A467" s="138"/>
      <c r="B467" s="144">
        <v>1313</v>
      </c>
      <c r="C467" s="145"/>
      <c r="D467" s="146" t="s">
        <v>834</v>
      </c>
      <c r="E467" s="148">
        <v>1</v>
      </c>
      <c r="F467" s="142"/>
      <c r="G467" s="147" t="s">
        <v>840</v>
      </c>
      <c r="H467" s="148">
        <v>1</v>
      </c>
    </row>
    <row r="468" spans="1:8" s="143" customFormat="1" x14ac:dyDescent="0.2">
      <c r="A468" s="138"/>
      <c r="B468" s="144">
        <v>1313</v>
      </c>
      <c r="C468" s="145"/>
      <c r="D468" s="146" t="s">
        <v>835</v>
      </c>
      <c r="E468" s="148">
        <v>1</v>
      </c>
      <c r="F468" s="142"/>
      <c r="G468" s="147" t="s">
        <v>841</v>
      </c>
      <c r="H468" s="148">
        <v>1</v>
      </c>
    </row>
    <row r="469" spans="1:8" s="143" customFormat="1" x14ac:dyDescent="0.2">
      <c r="A469" s="138"/>
      <c r="B469" s="144">
        <v>1313</v>
      </c>
      <c r="C469" s="145"/>
      <c r="D469" s="146" t="s">
        <v>836</v>
      </c>
      <c r="E469" s="148">
        <v>1</v>
      </c>
      <c r="F469" s="142"/>
      <c r="G469" s="147" t="s">
        <v>842</v>
      </c>
      <c r="H469" s="148">
        <v>1</v>
      </c>
    </row>
    <row r="470" spans="1:8" s="143" customFormat="1" x14ac:dyDescent="0.2">
      <c r="A470" s="138"/>
      <c r="B470" s="144">
        <v>1313</v>
      </c>
      <c r="C470" s="145"/>
      <c r="D470" s="146" t="s">
        <v>837</v>
      </c>
      <c r="E470" s="148">
        <v>1</v>
      </c>
      <c r="F470" s="142"/>
      <c r="G470" s="147" t="s">
        <v>843</v>
      </c>
      <c r="H470" s="148">
        <v>1</v>
      </c>
    </row>
    <row r="471" spans="1:8" s="143" customFormat="1" x14ac:dyDescent="0.2">
      <c r="A471" s="138"/>
      <c r="B471" s="144">
        <v>1313</v>
      </c>
      <c r="C471" s="145"/>
      <c r="D471" s="146" t="s">
        <v>838</v>
      </c>
      <c r="E471" s="148">
        <v>1</v>
      </c>
      <c r="F471" s="142"/>
      <c r="G471" s="147" t="s">
        <v>844</v>
      </c>
      <c r="H471" s="148">
        <v>1</v>
      </c>
    </row>
    <row r="472" spans="1:8" s="143" customFormat="1" ht="25.5" x14ac:dyDescent="0.2">
      <c r="A472" s="138"/>
      <c r="B472" s="144">
        <v>1313</v>
      </c>
      <c r="C472" s="145"/>
      <c r="D472" s="146" t="s">
        <v>839</v>
      </c>
      <c r="E472" s="148">
        <v>1</v>
      </c>
      <c r="F472" s="142"/>
      <c r="G472" s="147" t="s">
        <v>1001</v>
      </c>
      <c r="H472" s="148">
        <v>1</v>
      </c>
    </row>
    <row r="473" spans="1:8" s="143" customFormat="1" x14ac:dyDescent="0.2">
      <c r="A473" s="138"/>
      <c r="B473" s="144">
        <v>1313</v>
      </c>
      <c r="C473" s="145"/>
      <c r="D473" s="146" t="s">
        <v>840</v>
      </c>
      <c r="E473" s="148">
        <v>1</v>
      </c>
      <c r="F473" s="142"/>
      <c r="G473" s="147" t="s">
        <v>845</v>
      </c>
      <c r="H473" s="148">
        <v>1</v>
      </c>
    </row>
    <row r="474" spans="1:8" s="143" customFormat="1" x14ac:dyDescent="0.2">
      <c r="A474" s="138"/>
      <c r="B474" s="144">
        <v>1313</v>
      </c>
      <c r="C474" s="145"/>
      <c r="D474" s="146" t="s">
        <v>841</v>
      </c>
      <c r="E474" s="148">
        <v>1</v>
      </c>
      <c r="F474" s="142"/>
      <c r="G474" s="147" t="s">
        <v>846</v>
      </c>
      <c r="H474" s="148">
        <v>1</v>
      </c>
    </row>
    <row r="475" spans="1:8" s="143" customFormat="1" x14ac:dyDescent="0.2">
      <c r="A475" s="138"/>
      <c r="B475" s="144">
        <v>1313</v>
      </c>
      <c r="C475" s="145"/>
      <c r="D475" s="146" t="s">
        <v>842</v>
      </c>
      <c r="E475" s="148">
        <v>1</v>
      </c>
      <c r="F475" s="142"/>
      <c r="G475" s="147" t="s">
        <v>847</v>
      </c>
      <c r="H475" s="148">
        <v>1</v>
      </c>
    </row>
    <row r="476" spans="1:8" s="143" customFormat="1" x14ac:dyDescent="0.2">
      <c r="A476" s="138"/>
      <c r="B476" s="144">
        <v>1313</v>
      </c>
      <c r="C476" s="145"/>
      <c r="D476" s="146" t="s">
        <v>843</v>
      </c>
      <c r="E476" s="148">
        <v>1</v>
      </c>
      <c r="F476" s="142"/>
      <c r="G476" s="147" t="s">
        <v>848</v>
      </c>
      <c r="H476" s="148">
        <v>1</v>
      </c>
    </row>
    <row r="477" spans="1:8" s="143" customFormat="1" x14ac:dyDescent="0.2">
      <c r="A477" s="138"/>
      <c r="B477" s="144">
        <v>1313</v>
      </c>
      <c r="C477" s="145"/>
      <c r="D477" s="146" t="s">
        <v>844</v>
      </c>
      <c r="E477" s="148">
        <v>1</v>
      </c>
      <c r="F477" s="142"/>
      <c r="G477" s="147" t="s">
        <v>849</v>
      </c>
      <c r="H477" s="148">
        <v>1</v>
      </c>
    </row>
    <row r="478" spans="1:8" s="143" customFormat="1" x14ac:dyDescent="0.2">
      <c r="A478" s="138"/>
      <c r="B478" s="144">
        <v>1313</v>
      </c>
      <c r="C478" s="145"/>
      <c r="D478" s="146" t="s">
        <v>845</v>
      </c>
      <c r="E478" s="148">
        <v>1</v>
      </c>
      <c r="F478" s="142"/>
      <c r="G478" s="147" t="s">
        <v>850</v>
      </c>
      <c r="H478" s="148">
        <v>1</v>
      </c>
    </row>
    <row r="479" spans="1:8" s="143" customFormat="1" x14ac:dyDescent="0.2">
      <c r="A479" s="138"/>
      <c r="B479" s="144">
        <v>1313</v>
      </c>
      <c r="C479" s="145"/>
      <c r="D479" s="146" t="s">
        <v>846</v>
      </c>
      <c r="E479" s="148">
        <v>1</v>
      </c>
      <c r="F479" s="142"/>
      <c r="G479" s="147" t="s">
        <v>851</v>
      </c>
      <c r="H479" s="148">
        <v>1</v>
      </c>
    </row>
    <row r="480" spans="1:8" s="143" customFormat="1" x14ac:dyDescent="0.2">
      <c r="A480" s="138"/>
      <c r="B480" s="144">
        <v>1313</v>
      </c>
      <c r="C480" s="145"/>
      <c r="D480" s="146" t="s">
        <v>847</v>
      </c>
      <c r="E480" s="148">
        <v>1</v>
      </c>
      <c r="F480" s="142"/>
      <c r="G480" s="147" t="s">
        <v>852</v>
      </c>
      <c r="H480" s="148">
        <v>1</v>
      </c>
    </row>
    <row r="481" spans="1:8" s="143" customFormat="1" x14ac:dyDescent="0.2">
      <c r="A481" s="138"/>
      <c r="B481" s="144">
        <v>1313</v>
      </c>
      <c r="C481" s="145"/>
      <c r="D481" s="146" t="s">
        <v>848</v>
      </c>
      <c r="E481" s="148">
        <v>1</v>
      </c>
      <c r="F481" s="142"/>
      <c r="G481" s="147" t="s">
        <v>853</v>
      </c>
      <c r="H481" s="148">
        <v>1</v>
      </c>
    </row>
    <row r="482" spans="1:8" s="143" customFormat="1" x14ac:dyDescent="0.2">
      <c r="A482" s="138"/>
      <c r="B482" s="144">
        <v>1313</v>
      </c>
      <c r="C482" s="145"/>
      <c r="D482" s="146" t="s">
        <v>849</v>
      </c>
      <c r="E482" s="148">
        <v>1</v>
      </c>
      <c r="F482" s="142"/>
      <c r="G482" s="147" t="s">
        <v>854</v>
      </c>
      <c r="H482" s="148">
        <v>1</v>
      </c>
    </row>
    <row r="483" spans="1:8" s="143" customFormat="1" x14ac:dyDescent="0.2">
      <c r="A483" s="138"/>
      <c r="B483" s="144">
        <v>1313</v>
      </c>
      <c r="C483" s="145"/>
      <c r="D483" s="146" t="s">
        <v>850</v>
      </c>
      <c r="E483" s="148">
        <v>1</v>
      </c>
      <c r="F483" s="142"/>
      <c r="G483" s="147" t="s">
        <v>855</v>
      </c>
      <c r="H483" s="148">
        <v>1</v>
      </c>
    </row>
    <row r="484" spans="1:8" s="143" customFormat="1" x14ac:dyDescent="0.2">
      <c r="A484" s="138"/>
      <c r="B484" s="144">
        <v>1313</v>
      </c>
      <c r="C484" s="145"/>
      <c r="D484" s="146" t="s">
        <v>851</v>
      </c>
      <c r="E484" s="148">
        <v>1</v>
      </c>
      <c r="F484" s="142"/>
      <c r="G484" s="147" t="s">
        <v>856</v>
      </c>
      <c r="H484" s="148">
        <v>1</v>
      </c>
    </row>
    <row r="485" spans="1:8" s="143" customFormat="1" x14ac:dyDescent="0.2">
      <c r="A485" s="138"/>
      <c r="B485" s="144">
        <v>1313</v>
      </c>
      <c r="C485" s="145"/>
      <c r="D485" s="146" t="s">
        <v>852</v>
      </c>
      <c r="E485" s="148">
        <v>1</v>
      </c>
      <c r="F485" s="142"/>
      <c r="G485" s="147" t="s">
        <v>857</v>
      </c>
      <c r="H485" s="148">
        <v>1</v>
      </c>
    </row>
    <row r="486" spans="1:8" s="143" customFormat="1" x14ac:dyDescent="0.2">
      <c r="A486" s="138"/>
      <c r="B486" s="144">
        <v>1313</v>
      </c>
      <c r="C486" s="145"/>
      <c r="D486" s="146" t="s">
        <v>853</v>
      </c>
      <c r="E486" s="148">
        <v>1</v>
      </c>
      <c r="F486" s="142"/>
      <c r="G486" s="147" t="s">
        <v>858</v>
      </c>
      <c r="H486" s="148">
        <v>1</v>
      </c>
    </row>
    <row r="487" spans="1:8" s="143" customFormat="1" x14ac:dyDescent="0.2">
      <c r="A487" s="138"/>
      <c r="B487" s="144">
        <v>1313</v>
      </c>
      <c r="C487" s="145"/>
      <c r="D487" s="146" t="s">
        <v>854</v>
      </c>
      <c r="E487" s="148">
        <v>1</v>
      </c>
      <c r="F487" s="142"/>
      <c r="G487" s="147" t="s">
        <v>859</v>
      </c>
      <c r="H487" s="148">
        <v>1</v>
      </c>
    </row>
    <row r="488" spans="1:8" s="143" customFormat="1" x14ac:dyDescent="0.2">
      <c r="A488" s="138"/>
      <c r="B488" s="144">
        <v>1313</v>
      </c>
      <c r="C488" s="145"/>
      <c r="D488" s="146" t="s">
        <v>855</v>
      </c>
      <c r="E488" s="148">
        <v>1</v>
      </c>
      <c r="F488" s="142"/>
      <c r="G488" s="147" t="s">
        <v>860</v>
      </c>
      <c r="H488" s="148">
        <v>1</v>
      </c>
    </row>
    <row r="489" spans="1:8" s="143" customFormat="1" x14ac:dyDescent="0.2">
      <c r="A489" s="138"/>
      <c r="B489" s="144">
        <v>1313</v>
      </c>
      <c r="C489" s="145"/>
      <c r="D489" s="146" t="s">
        <v>856</v>
      </c>
      <c r="E489" s="148">
        <v>1</v>
      </c>
      <c r="F489" s="142"/>
      <c r="G489" s="147" t="s">
        <v>861</v>
      </c>
      <c r="H489" s="148">
        <v>1</v>
      </c>
    </row>
    <row r="490" spans="1:8" s="143" customFormat="1" x14ac:dyDescent="0.2">
      <c r="A490" s="138"/>
      <c r="B490" s="144">
        <v>1313</v>
      </c>
      <c r="C490" s="145"/>
      <c r="D490" s="146" t="s">
        <v>857</v>
      </c>
      <c r="E490" s="148">
        <v>1</v>
      </c>
      <c r="F490" s="142"/>
      <c r="G490" s="147" t="s">
        <v>862</v>
      </c>
      <c r="H490" s="148">
        <v>1</v>
      </c>
    </row>
    <row r="491" spans="1:8" s="143" customFormat="1" x14ac:dyDescent="0.2">
      <c r="A491" s="138"/>
      <c r="B491" s="144">
        <v>1313</v>
      </c>
      <c r="C491" s="145"/>
      <c r="D491" s="146" t="s">
        <v>858</v>
      </c>
      <c r="E491" s="148">
        <v>1</v>
      </c>
      <c r="F491" s="142"/>
      <c r="G491" s="147" t="s">
        <v>863</v>
      </c>
      <c r="H491" s="148">
        <v>1</v>
      </c>
    </row>
    <row r="492" spans="1:8" s="143" customFormat="1" x14ac:dyDescent="0.2">
      <c r="A492" s="138"/>
      <c r="B492" s="144">
        <v>1313</v>
      </c>
      <c r="C492" s="145"/>
      <c r="D492" s="146" t="s">
        <v>859</v>
      </c>
      <c r="E492" s="148">
        <v>1</v>
      </c>
      <c r="F492" s="142"/>
      <c r="G492" s="147" t="s">
        <v>864</v>
      </c>
      <c r="H492" s="148">
        <v>1</v>
      </c>
    </row>
    <row r="493" spans="1:8" s="143" customFormat="1" x14ac:dyDescent="0.2">
      <c r="A493" s="138"/>
      <c r="B493" s="144">
        <v>1313</v>
      </c>
      <c r="C493" s="145"/>
      <c r="D493" s="146" t="s">
        <v>860</v>
      </c>
      <c r="E493" s="148">
        <v>1</v>
      </c>
      <c r="F493" s="142"/>
      <c r="G493" s="147" t="s">
        <v>865</v>
      </c>
      <c r="H493" s="148">
        <v>1</v>
      </c>
    </row>
    <row r="494" spans="1:8" s="143" customFormat="1" x14ac:dyDescent="0.2">
      <c r="A494" s="138"/>
      <c r="B494" s="144">
        <v>1313</v>
      </c>
      <c r="C494" s="145"/>
      <c r="D494" s="146" t="s">
        <v>861</v>
      </c>
      <c r="E494" s="148">
        <v>1</v>
      </c>
      <c r="F494" s="142"/>
      <c r="G494" s="147" t="s">
        <v>866</v>
      </c>
      <c r="H494" s="148">
        <v>1</v>
      </c>
    </row>
    <row r="495" spans="1:8" s="143" customFormat="1" x14ac:dyDescent="0.2">
      <c r="A495" s="138"/>
      <c r="B495" s="144">
        <v>1313</v>
      </c>
      <c r="C495" s="145"/>
      <c r="D495" s="146" t="s">
        <v>862</v>
      </c>
      <c r="E495" s="148">
        <v>1</v>
      </c>
      <c r="F495" s="142"/>
      <c r="G495" s="147" t="s">
        <v>867</v>
      </c>
      <c r="H495" s="148">
        <v>1</v>
      </c>
    </row>
    <row r="496" spans="1:8" s="143" customFormat="1" x14ac:dyDescent="0.2">
      <c r="A496" s="138"/>
      <c r="B496" s="144">
        <v>1313</v>
      </c>
      <c r="C496" s="145"/>
      <c r="D496" s="146" t="s">
        <v>863</v>
      </c>
      <c r="E496" s="148">
        <v>1</v>
      </c>
      <c r="F496" s="142"/>
      <c r="G496" s="147" t="s">
        <v>868</v>
      </c>
      <c r="H496" s="148">
        <v>1</v>
      </c>
    </row>
    <row r="497" spans="1:8" s="143" customFormat="1" x14ac:dyDescent="0.2">
      <c r="A497" s="138"/>
      <c r="B497" s="144">
        <v>1313</v>
      </c>
      <c r="C497" s="145"/>
      <c r="D497" s="146" t="s">
        <v>864</v>
      </c>
      <c r="E497" s="148">
        <v>1</v>
      </c>
      <c r="F497" s="142"/>
      <c r="G497" s="147" t="s">
        <v>869</v>
      </c>
      <c r="H497" s="148">
        <v>1</v>
      </c>
    </row>
    <row r="498" spans="1:8" s="143" customFormat="1" x14ac:dyDescent="0.2">
      <c r="A498" s="138"/>
      <c r="B498" s="144">
        <v>1313</v>
      </c>
      <c r="C498" s="145"/>
      <c r="D498" s="146" t="s">
        <v>865</v>
      </c>
      <c r="E498" s="148">
        <v>1</v>
      </c>
      <c r="F498" s="142"/>
      <c r="G498" s="147" t="s">
        <v>870</v>
      </c>
      <c r="H498" s="148">
        <v>1</v>
      </c>
    </row>
    <row r="499" spans="1:8" s="143" customFormat="1" x14ac:dyDescent="0.2">
      <c r="A499" s="138"/>
      <c r="B499" s="144">
        <v>1313</v>
      </c>
      <c r="C499" s="145"/>
      <c r="D499" s="146" t="s">
        <v>866</v>
      </c>
      <c r="E499" s="148">
        <v>1</v>
      </c>
      <c r="F499" s="142"/>
      <c r="G499" s="147" t="s">
        <v>871</v>
      </c>
      <c r="H499" s="148">
        <v>1</v>
      </c>
    </row>
    <row r="500" spans="1:8" s="143" customFormat="1" x14ac:dyDescent="0.2">
      <c r="A500" s="138"/>
      <c r="B500" s="144">
        <v>1313</v>
      </c>
      <c r="C500" s="145"/>
      <c r="D500" s="146" t="s">
        <v>867</v>
      </c>
      <c r="E500" s="148">
        <v>1</v>
      </c>
      <c r="F500" s="142"/>
      <c r="G500" s="147" t="s">
        <v>872</v>
      </c>
      <c r="H500" s="148">
        <v>1</v>
      </c>
    </row>
    <row r="501" spans="1:8" s="143" customFormat="1" x14ac:dyDescent="0.2">
      <c r="A501" s="138"/>
      <c r="B501" s="144">
        <v>1313</v>
      </c>
      <c r="C501" s="145"/>
      <c r="D501" s="146" t="s">
        <v>868</v>
      </c>
      <c r="E501" s="148">
        <v>1</v>
      </c>
      <c r="F501" s="142"/>
      <c r="G501" s="147" t="s">
        <v>873</v>
      </c>
      <c r="H501" s="148">
        <v>1</v>
      </c>
    </row>
    <row r="502" spans="1:8" s="143" customFormat="1" x14ac:dyDescent="0.2">
      <c r="A502" s="138"/>
      <c r="B502" s="144">
        <v>1313</v>
      </c>
      <c r="C502" s="145"/>
      <c r="D502" s="146" t="s">
        <v>869</v>
      </c>
      <c r="E502" s="148">
        <v>1</v>
      </c>
      <c r="F502" s="142"/>
      <c r="G502" s="147" t="s">
        <v>874</v>
      </c>
      <c r="H502" s="148">
        <v>1</v>
      </c>
    </row>
    <row r="503" spans="1:8" s="143" customFormat="1" x14ac:dyDescent="0.2">
      <c r="A503" s="138"/>
      <c r="B503" s="144">
        <v>1313</v>
      </c>
      <c r="C503" s="145"/>
      <c r="D503" s="146" t="s">
        <v>870</v>
      </c>
      <c r="E503" s="148">
        <v>1</v>
      </c>
      <c r="F503" s="142"/>
      <c r="G503" s="147" t="s">
        <v>875</v>
      </c>
      <c r="H503" s="148">
        <v>1</v>
      </c>
    </row>
    <row r="504" spans="1:8" s="143" customFormat="1" x14ac:dyDescent="0.2">
      <c r="A504" s="138"/>
      <c r="B504" s="144">
        <v>1313</v>
      </c>
      <c r="C504" s="145"/>
      <c r="D504" s="146" t="s">
        <v>871</v>
      </c>
      <c r="E504" s="148">
        <v>1</v>
      </c>
      <c r="F504" s="142"/>
      <c r="G504" s="147" t="s">
        <v>876</v>
      </c>
      <c r="H504" s="148">
        <v>1</v>
      </c>
    </row>
    <row r="505" spans="1:8" s="143" customFormat="1" x14ac:dyDescent="0.2">
      <c r="A505" s="138"/>
      <c r="B505" s="144">
        <v>1313</v>
      </c>
      <c r="C505" s="145"/>
      <c r="D505" s="146" t="s">
        <v>872</v>
      </c>
      <c r="E505" s="148">
        <v>1</v>
      </c>
      <c r="F505" s="142"/>
      <c r="G505" s="147" t="s">
        <v>877</v>
      </c>
      <c r="H505" s="148">
        <v>1</v>
      </c>
    </row>
    <row r="506" spans="1:8" s="143" customFormat="1" x14ac:dyDescent="0.2">
      <c r="A506" s="138"/>
      <c r="B506" s="144">
        <v>1313</v>
      </c>
      <c r="C506" s="145"/>
      <c r="D506" s="146" t="s">
        <v>873</v>
      </c>
      <c r="E506" s="148">
        <v>1</v>
      </c>
      <c r="F506" s="142"/>
      <c r="G506" s="147" t="s">
        <v>878</v>
      </c>
      <c r="H506" s="148">
        <v>1</v>
      </c>
    </row>
    <row r="507" spans="1:8" s="143" customFormat="1" x14ac:dyDescent="0.2">
      <c r="A507" s="138"/>
      <c r="B507" s="144">
        <v>1313</v>
      </c>
      <c r="C507" s="145"/>
      <c r="D507" s="146" t="s">
        <v>874</v>
      </c>
      <c r="E507" s="148">
        <v>1</v>
      </c>
      <c r="F507" s="142"/>
      <c r="G507" s="147" t="s">
        <v>879</v>
      </c>
      <c r="H507" s="148">
        <v>1</v>
      </c>
    </row>
    <row r="508" spans="1:8" s="143" customFormat="1" ht="25.5" x14ac:dyDescent="0.2">
      <c r="A508" s="138"/>
      <c r="B508" s="144">
        <v>1313</v>
      </c>
      <c r="C508" s="145"/>
      <c r="D508" s="146" t="s">
        <v>875</v>
      </c>
      <c r="E508" s="148">
        <v>1</v>
      </c>
      <c r="F508" s="142"/>
      <c r="G508" s="147" t="s">
        <v>880</v>
      </c>
      <c r="H508" s="148">
        <v>1</v>
      </c>
    </row>
    <row r="509" spans="1:8" s="143" customFormat="1" x14ac:dyDescent="0.2">
      <c r="A509" s="138"/>
      <c r="B509" s="144">
        <v>1313</v>
      </c>
      <c r="C509" s="145"/>
      <c r="D509" s="146" t="s">
        <v>876</v>
      </c>
      <c r="E509" s="148">
        <v>1</v>
      </c>
      <c r="F509" s="142"/>
      <c r="G509" s="147" t="s">
        <v>881</v>
      </c>
      <c r="H509" s="148">
        <v>1</v>
      </c>
    </row>
    <row r="510" spans="1:8" s="143" customFormat="1" x14ac:dyDescent="0.2">
      <c r="A510" s="138"/>
      <c r="B510" s="144">
        <v>1313</v>
      </c>
      <c r="C510" s="145"/>
      <c r="D510" s="146" t="s">
        <v>877</v>
      </c>
      <c r="E510" s="148">
        <v>1</v>
      </c>
      <c r="F510" s="142"/>
      <c r="G510" s="147" t="s">
        <v>882</v>
      </c>
      <c r="H510" s="148">
        <v>1</v>
      </c>
    </row>
    <row r="511" spans="1:8" s="143" customFormat="1" x14ac:dyDescent="0.2">
      <c r="A511" s="138"/>
      <c r="B511" s="144">
        <v>1313</v>
      </c>
      <c r="C511" s="145"/>
      <c r="D511" s="146" t="s">
        <v>878</v>
      </c>
      <c r="E511" s="148">
        <v>1</v>
      </c>
      <c r="F511" s="142"/>
      <c r="G511" s="147" t="s">
        <v>883</v>
      </c>
      <c r="H511" s="148">
        <v>1</v>
      </c>
    </row>
    <row r="512" spans="1:8" s="143" customFormat="1" x14ac:dyDescent="0.2">
      <c r="A512" s="138"/>
      <c r="B512" s="144">
        <v>1313</v>
      </c>
      <c r="C512" s="145"/>
      <c r="D512" s="146" t="s">
        <v>879</v>
      </c>
      <c r="E512" s="148">
        <v>1</v>
      </c>
      <c r="F512" s="142"/>
      <c r="G512" s="147" t="s">
        <v>884</v>
      </c>
      <c r="H512" s="148">
        <v>1</v>
      </c>
    </row>
    <row r="513" spans="1:8" s="143" customFormat="1" ht="25.5" x14ac:dyDescent="0.2">
      <c r="A513" s="138"/>
      <c r="B513" s="144">
        <v>1313</v>
      </c>
      <c r="C513" s="145"/>
      <c r="D513" s="146" t="s">
        <v>880</v>
      </c>
      <c r="E513" s="148">
        <v>1</v>
      </c>
      <c r="F513" s="142"/>
      <c r="G513" s="147" t="s">
        <v>885</v>
      </c>
      <c r="H513" s="148">
        <v>1</v>
      </c>
    </row>
    <row r="514" spans="1:8" s="143" customFormat="1" ht="25.5" x14ac:dyDescent="0.2">
      <c r="A514" s="138"/>
      <c r="B514" s="144">
        <v>1313</v>
      </c>
      <c r="C514" s="145"/>
      <c r="D514" s="146" t="s">
        <v>881</v>
      </c>
      <c r="E514" s="148">
        <v>1</v>
      </c>
      <c r="F514" s="142"/>
      <c r="G514" s="147" t="s">
        <v>1002</v>
      </c>
      <c r="H514" s="148">
        <v>1</v>
      </c>
    </row>
    <row r="515" spans="1:8" s="143" customFormat="1" ht="25.5" x14ac:dyDescent="0.2">
      <c r="A515" s="138"/>
      <c r="B515" s="144">
        <v>1313</v>
      </c>
      <c r="C515" s="145"/>
      <c r="D515" s="146" t="s">
        <v>882</v>
      </c>
      <c r="E515" s="148">
        <v>1</v>
      </c>
      <c r="F515" s="142"/>
      <c r="G515" s="147" t="s">
        <v>886</v>
      </c>
      <c r="H515" s="148">
        <v>1</v>
      </c>
    </row>
    <row r="516" spans="1:8" s="143" customFormat="1" x14ac:dyDescent="0.2">
      <c r="A516" s="138"/>
      <c r="B516" s="144">
        <v>1313</v>
      </c>
      <c r="C516" s="145"/>
      <c r="D516" s="146" t="s">
        <v>883</v>
      </c>
      <c r="E516" s="148">
        <v>1</v>
      </c>
      <c r="F516" s="142"/>
      <c r="G516" s="147" t="s">
        <v>887</v>
      </c>
      <c r="H516" s="148">
        <v>1</v>
      </c>
    </row>
    <row r="517" spans="1:8" s="143" customFormat="1" x14ac:dyDescent="0.2">
      <c r="A517" s="138"/>
      <c r="B517" s="144">
        <v>1313</v>
      </c>
      <c r="C517" s="145"/>
      <c r="D517" s="146" t="s">
        <v>884</v>
      </c>
      <c r="E517" s="148">
        <v>1</v>
      </c>
      <c r="F517" s="142"/>
      <c r="G517" s="147" t="s">
        <v>888</v>
      </c>
      <c r="H517" s="148">
        <v>1</v>
      </c>
    </row>
    <row r="518" spans="1:8" s="143" customFormat="1" x14ac:dyDescent="0.2">
      <c r="A518" s="138"/>
      <c r="B518" s="144">
        <v>1313</v>
      </c>
      <c r="C518" s="145"/>
      <c r="D518" s="146" t="s">
        <v>885</v>
      </c>
      <c r="E518" s="148">
        <v>1</v>
      </c>
      <c r="F518" s="142"/>
      <c r="G518" s="147" t="s">
        <v>889</v>
      </c>
      <c r="H518" s="148">
        <v>1</v>
      </c>
    </row>
    <row r="519" spans="1:8" s="143" customFormat="1" ht="25.5" x14ac:dyDescent="0.2">
      <c r="A519" s="138"/>
      <c r="B519" s="144">
        <v>1313</v>
      </c>
      <c r="C519" s="145"/>
      <c r="D519" s="146" t="s">
        <v>886</v>
      </c>
      <c r="E519" s="148">
        <v>1</v>
      </c>
      <c r="F519" s="142"/>
      <c r="G519" s="147" t="s">
        <v>890</v>
      </c>
      <c r="H519" s="148">
        <v>1</v>
      </c>
    </row>
    <row r="520" spans="1:8" s="143" customFormat="1" x14ac:dyDescent="0.2">
      <c r="A520" s="138"/>
      <c r="B520" s="144">
        <v>1313</v>
      </c>
      <c r="C520" s="145"/>
      <c r="D520" s="146" t="s">
        <v>887</v>
      </c>
      <c r="E520" s="148">
        <v>1</v>
      </c>
      <c r="F520" s="142"/>
      <c r="G520" s="147" t="s">
        <v>891</v>
      </c>
      <c r="H520" s="148">
        <v>1</v>
      </c>
    </row>
    <row r="521" spans="1:8" s="143" customFormat="1" x14ac:dyDescent="0.2">
      <c r="A521" s="138"/>
      <c r="B521" s="144">
        <v>1313</v>
      </c>
      <c r="C521" s="145"/>
      <c r="D521" s="146" t="s">
        <v>888</v>
      </c>
      <c r="E521" s="148">
        <v>1</v>
      </c>
      <c r="F521" s="142"/>
      <c r="G521" s="147" t="s">
        <v>892</v>
      </c>
      <c r="H521" s="148">
        <v>1</v>
      </c>
    </row>
    <row r="522" spans="1:8" s="143" customFormat="1" x14ac:dyDescent="0.2">
      <c r="A522" s="138"/>
      <c r="B522" s="144">
        <v>1313</v>
      </c>
      <c r="C522" s="145"/>
      <c r="D522" s="146" t="s">
        <v>889</v>
      </c>
      <c r="E522" s="148">
        <v>1</v>
      </c>
      <c r="F522" s="142"/>
      <c r="G522" s="147" t="s">
        <v>893</v>
      </c>
      <c r="H522" s="148">
        <v>1</v>
      </c>
    </row>
    <row r="523" spans="1:8" s="143" customFormat="1" x14ac:dyDescent="0.2">
      <c r="A523" s="138"/>
      <c r="B523" s="144">
        <v>1313</v>
      </c>
      <c r="C523" s="145"/>
      <c r="D523" s="146" t="s">
        <v>890</v>
      </c>
      <c r="E523" s="148">
        <v>1</v>
      </c>
      <c r="F523" s="142"/>
      <c r="G523" s="147" t="s">
        <v>894</v>
      </c>
      <c r="H523" s="148">
        <v>1</v>
      </c>
    </row>
    <row r="524" spans="1:8" s="143" customFormat="1" x14ac:dyDescent="0.2">
      <c r="A524" s="138"/>
      <c r="B524" s="144">
        <v>1313</v>
      </c>
      <c r="C524" s="145"/>
      <c r="D524" s="146" t="s">
        <v>891</v>
      </c>
      <c r="E524" s="148">
        <v>1</v>
      </c>
      <c r="F524" s="142"/>
      <c r="G524" s="147" t="s">
        <v>895</v>
      </c>
      <c r="H524" s="148">
        <v>1</v>
      </c>
    </row>
    <row r="525" spans="1:8" s="143" customFormat="1" x14ac:dyDescent="0.2">
      <c r="A525" s="138"/>
      <c r="B525" s="144">
        <v>1313</v>
      </c>
      <c r="C525" s="145"/>
      <c r="D525" s="146" t="s">
        <v>892</v>
      </c>
      <c r="E525" s="148">
        <v>1</v>
      </c>
      <c r="F525" s="142"/>
      <c r="G525" s="147" t="s">
        <v>896</v>
      </c>
      <c r="H525" s="148">
        <v>1</v>
      </c>
    </row>
    <row r="526" spans="1:8" s="143" customFormat="1" x14ac:dyDescent="0.2">
      <c r="A526" s="138"/>
      <c r="B526" s="144">
        <v>1313</v>
      </c>
      <c r="C526" s="145"/>
      <c r="D526" s="146" t="s">
        <v>893</v>
      </c>
      <c r="E526" s="148">
        <v>1</v>
      </c>
      <c r="F526" s="142"/>
      <c r="G526" s="147" t="s">
        <v>897</v>
      </c>
      <c r="H526" s="148">
        <v>1</v>
      </c>
    </row>
    <row r="527" spans="1:8" s="143" customFormat="1" x14ac:dyDescent="0.2">
      <c r="A527" s="138"/>
      <c r="B527" s="144">
        <v>1313</v>
      </c>
      <c r="C527" s="145"/>
      <c r="D527" s="146" t="s">
        <v>894</v>
      </c>
      <c r="E527" s="148">
        <v>1</v>
      </c>
      <c r="F527" s="142"/>
      <c r="G527" s="147" t="s">
        <v>898</v>
      </c>
      <c r="H527" s="148">
        <v>1</v>
      </c>
    </row>
    <row r="528" spans="1:8" s="143" customFormat="1" x14ac:dyDescent="0.2">
      <c r="A528" s="138"/>
      <c r="B528" s="144">
        <v>1313</v>
      </c>
      <c r="C528" s="145"/>
      <c r="D528" s="146" t="s">
        <v>895</v>
      </c>
      <c r="E528" s="148">
        <v>1</v>
      </c>
      <c r="F528" s="142"/>
      <c r="G528" s="147" t="s">
        <v>900</v>
      </c>
      <c r="H528" s="148">
        <v>1</v>
      </c>
    </row>
    <row r="529" spans="1:8" s="143" customFormat="1" x14ac:dyDescent="0.2">
      <c r="A529" s="138"/>
      <c r="B529" s="144">
        <v>1313</v>
      </c>
      <c r="C529" s="145"/>
      <c r="D529" s="146" t="s">
        <v>896</v>
      </c>
      <c r="E529" s="148">
        <v>1</v>
      </c>
      <c r="F529" s="142"/>
      <c r="G529" s="147" t="s">
        <v>901</v>
      </c>
      <c r="H529" s="148">
        <v>1</v>
      </c>
    </row>
    <row r="530" spans="1:8" s="143" customFormat="1" x14ac:dyDescent="0.2">
      <c r="A530" s="138"/>
      <c r="B530" s="144">
        <v>1313</v>
      </c>
      <c r="C530" s="145"/>
      <c r="D530" s="146" t="s">
        <v>897</v>
      </c>
      <c r="E530" s="148">
        <v>1</v>
      </c>
      <c r="F530" s="142"/>
      <c r="G530" s="147" t="s">
        <v>903</v>
      </c>
      <c r="H530" s="148">
        <v>1</v>
      </c>
    </row>
    <row r="531" spans="1:8" s="143" customFormat="1" x14ac:dyDescent="0.2">
      <c r="A531" s="138"/>
      <c r="B531" s="144">
        <v>1313</v>
      </c>
      <c r="C531" s="145"/>
      <c r="D531" s="146" t="s">
        <v>898</v>
      </c>
      <c r="E531" s="148">
        <v>1</v>
      </c>
      <c r="F531" s="142"/>
      <c r="G531" s="147" t="s">
        <v>904</v>
      </c>
      <c r="H531" s="148">
        <v>1</v>
      </c>
    </row>
    <row r="532" spans="1:8" s="143" customFormat="1" x14ac:dyDescent="0.2">
      <c r="A532" s="138"/>
      <c r="B532" s="144">
        <v>1313</v>
      </c>
      <c r="C532" s="145"/>
      <c r="D532" s="146" t="s">
        <v>899</v>
      </c>
      <c r="E532" s="148">
        <v>1</v>
      </c>
      <c r="F532" s="142"/>
      <c r="G532" s="147" t="s">
        <v>905</v>
      </c>
      <c r="H532" s="148">
        <v>1</v>
      </c>
    </row>
    <row r="533" spans="1:8" s="143" customFormat="1" ht="25.5" x14ac:dyDescent="0.2">
      <c r="A533" s="138"/>
      <c r="B533" s="144">
        <v>1313</v>
      </c>
      <c r="C533" s="145"/>
      <c r="D533" s="146" t="s">
        <v>900</v>
      </c>
      <c r="E533" s="148">
        <v>1</v>
      </c>
      <c r="F533" s="142"/>
      <c r="G533" s="147" t="s">
        <v>906</v>
      </c>
      <c r="H533" s="148">
        <v>1</v>
      </c>
    </row>
    <row r="534" spans="1:8" s="143" customFormat="1" ht="25.5" x14ac:dyDescent="0.2">
      <c r="A534" s="138"/>
      <c r="B534" s="144">
        <v>1313</v>
      </c>
      <c r="C534" s="145"/>
      <c r="D534" s="146" t="s">
        <v>901</v>
      </c>
      <c r="E534" s="148">
        <v>1</v>
      </c>
      <c r="F534" s="142"/>
      <c r="G534" s="147" t="s">
        <v>907</v>
      </c>
      <c r="H534" s="148">
        <v>1</v>
      </c>
    </row>
    <row r="535" spans="1:8" s="143" customFormat="1" ht="25.5" x14ac:dyDescent="0.2">
      <c r="A535" s="138"/>
      <c r="B535" s="144">
        <v>1313</v>
      </c>
      <c r="C535" s="145"/>
      <c r="D535" s="146" t="s">
        <v>902</v>
      </c>
      <c r="E535" s="148">
        <v>1</v>
      </c>
      <c r="F535" s="142"/>
      <c r="G535" s="147" t="s">
        <v>908</v>
      </c>
      <c r="H535" s="148">
        <v>1</v>
      </c>
    </row>
    <row r="536" spans="1:8" s="143" customFormat="1" x14ac:dyDescent="0.2">
      <c r="A536" s="138"/>
      <c r="B536" s="144">
        <v>1313</v>
      </c>
      <c r="C536" s="145"/>
      <c r="D536" s="146" t="s">
        <v>903</v>
      </c>
      <c r="E536" s="148">
        <v>1</v>
      </c>
      <c r="F536" s="142"/>
      <c r="G536" s="147" t="s">
        <v>909</v>
      </c>
      <c r="H536" s="148">
        <v>1</v>
      </c>
    </row>
    <row r="537" spans="1:8" s="143" customFormat="1" ht="25.5" x14ac:dyDescent="0.2">
      <c r="A537" s="138"/>
      <c r="B537" s="144">
        <v>1313</v>
      </c>
      <c r="C537" s="145"/>
      <c r="D537" s="146" t="s">
        <v>904</v>
      </c>
      <c r="E537" s="148">
        <v>1</v>
      </c>
      <c r="F537" s="142"/>
      <c r="G537" s="147" t="s">
        <v>910</v>
      </c>
      <c r="H537" s="148">
        <v>1</v>
      </c>
    </row>
    <row r="538" spans="1:8" s="143" customFormat="1" ht="25.5" x14ac:dyDescent="0.2">
      <c r="A538" s="138"/>
      <c r="B538" s="144">
        <v>1313</v>
      </c>
      <c r="C538" s="145"/>
      <c r="D538" s="146" t="s">
        <v>905</v>
      </c>
      <c r="E538" s="148">
        <v>1</v>
      </c>
      <c r="F538" s="142"/>
      <c r="G538" s="147" t="s">
        <v>911</v>
      </c>
      <c r="H538" s="148">
        <v>1</v>
      </c>
    </row>
    <row r="539" spans="1:8" s="143" customFormat="1" ht="25.5" x14ac:dyDescent="0.2">
      <c r="A539" s="138"/>
      <c r="B539" s="144">
        <v>1313</v>
      </c>
      <c r="C539" s="145"/>
      <c r="D539" s="146" t="s">
        <v>906</v>
      </c>
      <c r="E539" s="148">
        <v>1</v>
      </c>
      <c r="F539" s="142"/>
      <c r="G539" s="147" t="s">
        <v>912</v>
      </c>
      <c r="H539" s="148">
        <v>1</v>
      </c>
    </row>
    <row r="540" spans="1:8" s="143" customFormat="1" ht="25.5" x14ac:dyDescent="0.2">
      <c r="A540" s="138"/>
      <c r="B540" s="144">
        <v>1313</v>
      </c>
      <c r="C540" s="145"/>
      <c r="D540" s="146" t="s">
        <v>907</v>
      </c>
      <c r="E540" s="148">
        <v>1</v>
      </c>
      <c r="F540" s="142"/>
      <c r="G540" s="147" t="s">
        <v>913</v>
      </c>
      <c r="H540" s="148">
        <v>1</v>
      </c>
    </row>
    <row r="541" spans="1:8" s="143" customFormat="1" ht="25.5" x14ac:dyDescent="0.2">
      <c r="A541" s="138"/>
      <c r="B541" s="144">
        <v>1313</v>
      </c>
      <c r="C541" s="145"/>
      <c r="D541" s="146" t="s">
        <v>908</v>
      </c>
      <c r="E541" s="148">
        <v>1</v>
      </c>
      <c r="F541" s="142"/>
      <c r="G541" s="147" t="s">
        <v>914</v>
      </c>
      <c r="H541" s="148">
        <v>1</v>
      </c>
    </row>
    <row r="542" spans="1:8" s="143" customFormat="1" ht="25.5" x14ac:dyDescent="0.2">
      <c r="A542" s="138"/>
      <c r="B542" s="144">
        <v>1313</v>
      </c>
      <c r="C542" s="145"/>
      <c r="D542" s="146" t="s">
        <v>909</v>
      </c>
      <c r="E542" s="148">
        <v>1</v>
      </c>
      <c r="F542" s="142"/>
      <c r="G542" s="147" t="s">
        <v>915</v>
      </c>
      <c r="H542" s="148">
        <v>1</v>
      </c>
    </row>
    <row r="543" spans="1:8" s="143" customFormat="1" ht="25.5" x14ac:dyDescent="0.2">
      <c r="A543" s="138"/>
      <c r="B543" s="144">
        <v>1313</v>
      </c>
      <c r="C543" s="145"/>
      <c r="D543" s="146" t="s">
        <v>910</v>
      </c>
      <c r="E543" s="148">
        <v>1</v>
      </c>
      <c r="F543" s="142"/>
      <c r="G543" s="147" t="s">
        <v>916</v>
      </c>
      <c r="H543" s="148">
        <v>1</v>
      </c>
    </row>
    <row r="544" spans="1:8" s="143" customFormat="1" ht="25.5" x14ac:dyDescent="0.2">
      <c r="A544" s="138"/>
      <c r="B544" s="144">
        <v>1313</v>
      </c>
      <c r="C544" s="145"/>
      <c r="D544" s="146" t="s">
        <v>911</v>
      </c>
      <c r="E544" s="148">
        <v>1</v>
      </c>
      <c r="F544" s="142"/>
      <c r="G544" s="147" t="s">
        <v>917</v>
      </c>
      <c r="H544" s="148">
        <v>1</v>
      </c>
    </row>
    <row r="545" spans="1:8" s="143" customFormat="1" x14ac:dyDescent="0.2">
      <c r="A545" s="138"/>
      <c r="B545" s="144">
        <v>1313</v>
      </c>
      <c r="C545" s="145"/>
      <c r="D545" s="146" t="s">
        <v>912</v>
      </c>
      <c r="E545" s="148">
        <v>1</v>
      </c>
      <c r="F545" s="142"/>
      <c r="G545" s="147" t="s">
        <v>918</v>
      </c>
      <c r="H545" s="148">
        <v>1</v>
      </c>
    </row>
    <row r="546" spans="1:8" s="143" customFormat="1" x14ac:dyDescent="0.2">
      <c r="A546" s="138"/>
      <c r="B546" s="144">
        <v>1313</v>
      </c>
      <c r="C546" s="145"/>
      <c r="D546" s="146" t="s">
        <v>913</v>
      </c>
      <c r="E546" s="148">
        <v>1</v>
      </c>
      <c r="F546" s="142"/>
      <c r="G546" s="147" t="s">
        <v>919</v>
      </c>
      <c r="H546" s="148">
        <v>1</v>
      </c>
    </row>
    <row r="547" spans="1:8" s="143" customFormat="1" ht="25.5" x14ac:dyDescent="0.2">
      <c r="A547" s="138"/>
      <c r="B547" s="144">
        <v>1313</v>
      </c>
      <c r="C547" s="145"/>
      <c r="D547" s="146" t="s">
        <v>914</v>
      </c>
      <c r="E547" s="148">
        <v>1</v>
      </c>
      <c r="F547" s="142"/>
      <c r="G547" s="147" t="s">
        <v>920</v>
      </c>
      <c r="H547" s="148">
        <v>1</v>
      </c>
    </row>
    <row r="548" spans="1:8" s="143" customFormat="1" ht="25.5" x14ac:dyDescent="0.2">
      <c r="A548" s="138"/>
      <c r="B548" s="144">
        <v>1313</v>
      </c>
      <c r="C548" s="145"/>
      <c r="D548" s="146" t="s">
        <v>915</v>
      </c>
      <c r="E548" s="148">
        <v>1</v>
      </c>
      <c r="F548" s="142"/>
      <c r="G548" s="147" t="s">
        <v>921</v>
      </c>
      <c r="H548" s="148">
        <v>1</v>
      </c>
    </row>
    <row r="549" spans="1:8" s="143" customFormat="1" x14ac:dyDescent="0.2">
      <c r="A549" s="138"/>
      <c r="B549" s="144">
        <v>1313</v>
      </c>
      <c r="C549" s="145"/>
      <c r="D549" s="146" t="s">
        <v>916</v>
      </c>
      <c r="E549" s="148">
        <v>1</v>
      </c>
      <c r="F549" s="142"/>
      <c r="G549" s="147" t="s">
        <v>924</v>
      </c>
      <c r="H549" s="148">
        <v>1</v>
      </c>
    </row>
    <row r="550" spans="1:8" s="143" customFormat="1" ht="25.5" x14ac:dyDescent="0.2">
      <c r="A550" s="138"/>
      <c r="B550" s="144">
        <v>1313</v>
      </c>
      <c r="C550" s="145"/>
      <c r="D550" s="146" t="s">
        <v>917</v>
      </c>
      <c r="E550" s="148">
        <v>1</v>
      </c>
      <c r="F550" s="142"/>
      <c r="G550" s="147" t="s">
        <v>925</v>
      </c>
      <c r="H550" s="148">
        <v>1</v>
      </c>
    </row>
    <row r="551" spans="1:8" s="143" customFormat="1" x14ac:dyDescent="0.2">
      <c r="A551" s="138"/>
      <c r="B551" s="144">
        <v>1313</v>
      </c>
      <c r="C551" s="145"/>
      <c r="D551" s="146" t="s">
        <v>918</v>
      </c>
      <c r="E551" s="148">
        <v>1</v>
      </c>
      <c r="F551" s="142"/>
      <c r="G551" s="147" t="s">
        <v>926</v>
      </c>
      <c r="H551" s="148">
        <v>1</v>
      </c>
    </row>
    <row r="552" spans="1:8" s="143" customFormat="1" x14ac:dyDescent="0.2">
      <c r="A552" s="138"/>
      <c r="B552" s="144">
        <v>1313</v>
      </c>
      <c r="C552" s="145"/>
      <c r="D552" s="146" t="s">
        <v>919</v>
      </c>
      <c r="E552" s="148">
        <v>1</v>
      </c>
      <c r="F552" s="142"/>
      <c r="G552" s="147" t="s">
        <v>927</v>
      </c>
      <c r="H552" s="148">
        <v>1</v>
      </c>
    </row>
    <row r="553" spans="1:8" s="143" customFormat="1" ht="25.5" x14ac:dyDescent="0.2">
      <c r="A553" s="138"/>
      <c r="B553" s="144">
        <v>1313</v>
      </c>
      <c r="C553" s="145"/>
      <c r="D553" s="146" t="s">
        <v>920</v>
      </c>
      <c r="E553" s="148">
        <v>1</v>
      </c>
      <c r="F553" s="142"/>
      <c r="G553" s="147" t="s">
        <v>928</v>
      </c>
      <c r="H553" s="148">
        <v>1</v>
      </c>
    </row>
    <row r="554" spans="1:8" s="143" customFormat="1" ht="25.5" x14ac:dyDescent="0.2">
      <c r="A554" s="138"/>
      <c r="B554" s="144">
        <v>1313</v>
      </c>
      <c r="C554" s="145"/>
      <c r="D554" s="146" t="s">
        <v>921</v>
      </c>
      <c r="E554" s="148">
        <v>1</v>
      </c>
      <c r="F554" s="142"/>
      <c r="G554" s="147" t="s">
        <v>929</v>
      </c>
      <c r="H554" s="148">
        <v>1</v>
      </c>
    </row>
    <row r="555" spans="1:8" s="143" customFormat="1" ht="25.5" x14ac:dyDescent="0.2">
      <c r="A555" s="138"/>
      <c r="B555" s="144">
        <v>1313</v>
      </c>
      <c r="C555" s="145"/>
      <c r="D555" s="146" t="s">
        <v>922</v>
      </c>
      <c r="E555" s="148">
        <v>1</v>
      </c>
      <c r="F555" s="142"/>
      <c r="G555" s="147" t="s">
        <v>930</v>
      </c>
      <c r="H555" s="148">
        <v>1</v>
      </c>
    </row>
    <row r="556" spans="1:8" s="143" customFormat="1" ht="25.5" x14ac:dyDescent="0.2">
      <c r="A556" s="138"/>
      <c r="B556" s="144">
        <v>1313</v>
      </c>
      <c r="C556" s="145"/>
      <c r="D556" s="146" t="s">
        <v>923</v>
      </c>
      <c r="E556" s="148">
        <v>1</v>
      </c>
      <c r="F556" s="142"/>
      <c r="G556" s="147" t="s">
        <v>932</v>
      </c>
      <c r="H556" s="148">
        <v>1</v>
      </c>
    </row>
    <row r="557" spans="1:8" s="143" customFormat="1" ht="25.5" x14ac:dyDescent="0.2">
      <c r="A557" s="138"/>
      <c r="B557" s="144">
        <v>1313</v>
      </c>
      <c r="C557" s="145"/>
      <c r="D557" s="146" t="s">
        <v>924</v>
      </c>
      <c r="E557" s="148">
        <v>1</v>
      </c>
      <c r="F557" s="142"/>
      <c r="G557" s="147" t="s">
        <v>933</v>
      </c>
      <c r="H557" s="148">
        <v>1</v>
      </c>
    </row>
    <row r="558" spans="1:8" s="143" customFormat="1" ht="25.5" x14ac:dyDescent="0.2">
      <c r="A558" s="138"/>
      <c r="B558" s="144">
        <v>1313</v>
      </c>
      <c r="C558" s="145"/>
      <c r="D558" s="146" t="s">
        <v>925</v>
      </c>
      <c r="E558" s="148">
        <v>1</v>
      </c>
      <c r="F558" s="142"/>
      <c r="G558" s="147" t="s">
        <v>934</v>
      </c>
      <c r="H558" s="148">
        <v>1</v>
      </c>
    </row>
    <row r="559" spans="1:8" s="143" customFormat="1" ht="25.5" x14ac:dyDescent="0.2">
      <c r="A559" s="138"/>
      <c r="B559" s="144">
        <v>1313</v>
      </c>
      <c r="C559" s="145"/>
      <c r="D559" s="146" t="s">
        <v>926</v>
      </c>
      <c r="E559" s="148">
        <v>1</v>
      </c>
      <c r="F559" s="142"/>
      <c r="G559" s="147" t="s">
        <v>935</v>
      </c>
      <c r="H559" s="148">
        <v>1</v>
      </c>
    </row>
    <row r="560" spans="1:8" s="143" customFormat="1" ht="25.5" x14ac:dyDescent="0.2">
      <c r="A560" s="138"/>
      <c r="B560" s="144">
        <v>1313</v>
      </c>
      <c r="C560" s="145"/>
      <c r="D560" s="146" t="s">
        <v>927</v>
      </c>
      <c r="E560" s="148">
        <v>1</v>
      </c>
      <c r="F560" s="142"/>
      <c r="G560" s="147" t="s">
        <v>936</v>
      </c>
      <c r="H560" s="148">
        <v>1</v>
      </c>
    </row>
    <row r="561" spans="1:8" s="143" customFormat="1" ht="25.5" x14ac:dyDescent="0.2">
      <c r="A561" s="138"/>
      <c r="B561" s="144">
        <v>1313</v>
      </c>
      <c r="C561" s="145"/>
      <c r="D561" s="146" t="s">
        <v>928</v>
      </c>
      <c r="E561" s="148">
        <v>1</v>
      </c>
      <c r="F561" s="142"/>
      <c r="G561" s="147" t="s">
        <v>937</v>
      </c>
      <c r="H561" s="148">
        <v>1</v>
      </c>
    </row>
    <row r="562" spans="1:8" s="143" customFormat="1" ht="25.5" x14ac:dyDescent="0.2">
      <c r="A562" s="138"/>
      <c r="B562" s="144">
        <v>1313</v>
      </c>
      <c r="C562" s="145"/>
      <c r="D562" s="146" t="s">
        <v>929</v>
      </c>
      <c r="E562" s="148">
        <v>1</v>
      </c>
      <c r="F562" s="142"/>
      <c r="G562" s="147" t="s">
        <v>938</v>
      </c>
      <c r="H562" s="148">
        <v>1</v>
      </c>
    </row>
    <row r="563" spans="1:8" s="143" customFormat="1" ht="25.5" x14ac:dyDescent="0.2">
      <c r="A563" s="138"/>
      <c r="B563" s="144">
        <v>1313</v>
      </c>
      <c r="C563" s="145"/>
      <c r="D563" s="146" t="s">
        <v>930</v>
      </c>
      <c r="E563" s="148">
        <v>1</v>
      </c>
      <c r="F563" s="142"/>
      <c r="G563" s="147" t="s">
        <v>939</v>
      </c>
      <c r="H563" s="148">
        <v>1</v>
      </c>
    </row>
    <row r="564" spans="1:8" s="143" customFormat="1" x14ac:dyDescent="0.2">
      <c r="A564" s="138"/>
      <c r="B564" s="144">
        <v>1313</v>
      </c>
      <c r="C564" s="145"/>
      <c r="D564" s="146" t="s">
        <v>931</v>
      </c>
      <c r="E564" s="148">
        <v>1</v>
      </c>
      <c r="F564" s="142"/>
      <c r="G564" s="147" t="s">
        <v>940</v>
      </c>
      <c r="H564" s="148">
        <v>1</v>
      </c>
    </row>
    <row r="565" spans="1:8" s="143" customFormat="1" ht="25.5" x14ac:dyDescent="0.2">
      <c r="A565" s="138"/>
      <c r="B565" s="144">
        <v>1313</v>
      </c>
      <c r="C565" s="145"/>
      <c r="D565" s="146" t="s">
        <v>932</v>
      </c>
      <c r="E565" s="148">
        <v>1</v>
      </c>
      <c r="F565" s="142"/>
      <c r="G565" s="147" t="s">
        <v>941</v>
      </c>
      <c r="H565" s="148">
        <v>1</v>
      </c>
    </row>
    <row r="566" spans="1:8" s="143" customFormat="1" ht="25.5" x14ac:dyDescent="0.2">
      <c r="A566" s="138"/>
      <c r="B566" s="144">
        <v>1313</v>
      </c>
      <c r="C566" s="145"/>
      <c r="D566" s="146" t="s">
        <v>933</v>
      </c>
      <c r="E566" s="148">
        <v>1</v>
      </c>
      <c r="F566" s="142"/>
      <c r="G566" s="147" t="s">
        <v>942</v>
      </c>
      <c r="H566" s="148">
        <v>1</v>
      </c>
    </row>
    <row r="567" spans="1:8" s="143" customFormat="1" ht="25.5" x14ac:dyDescent="0.2">
      <c r="A567" s="138"/>
      <c r="B567" s="144">
        <v>1313</v>
      </c>
      <c r="C567" s="145"/>
      <c r="D567" s="146" t="s">
        <v>934</v>
      </c>
      <c r="E567" s="148">
        <v>1</v>
      </c>
      <c r="F567" s="142"/>
      <c r="G567" s="147" t="s">
        <v>943</v>
      </c>
      <c r="H567" s="148">
        <v>1</v>
      </c>
    </row>
    <row r="568" spans="1:8" s="143" customFormat="1" ht="25.5" x14ac:dyDescent="0.2">
      <c r="A568" s="138"/>
      <c r="B568" s="144">
        <v>1313</v>
      </c>
      <c r="C568" s="145"/>
      <c r="D568" s="146" t="s">
        <v>935</v>
      </c>
      <c r="E568" s="148">
        <v>1</v>
      </c>
      <c r="F568" s="142"/>
      <c r="G568" s="147" t="s">
        <v>944</v>
      </c>
      <c r="H568" s="148">
        <v>1</v>
      </c>
    </row>
    <row r="569" spans="1:8" s="143" customFormat="1" ht="25.5" x14ac:dyDescent="0.2">
      <c r="A569" s="138"/>
      <c r="B569" s="144">
        <v>1313</v>
      </c>
      <c r="C569" s="145"/>
      <c r="D569" s="146" t="s">
        <v>936</v>
      </c>
      <c r="E569" s="148">
        <v>1</v>
      </c>
      <c r="F569" s="142"/>
      <c r="G569" s="147" t="s">
        <v>945</v>
      </c>
      <c r="H569" s="148">
        <v>1</v>
      </c>
    </row>
    <row r="570" spans="1:8" s="143" customFormat="1" x14ac:dyDescent="0.2">
      <c r="A570" s="138"/>
      <c r="B570" s="144">
        <v>1313</v>
      </c>
      <c r="C570" s="145"/>
      <c r="D570" s="146" t="s">
        <v>937</v>
      </c>
      <c r="E570" s="148">
        <v>1</v>
      </c>
      <c r="F570" s="142"/>
      <c r="G570" s="147" t="s">
        <v>946</v>
      </c>
      <c r="H570" s="148">
        <v>1</v>
      </c>
    </row>
    <row r="571" spans="1:8" s="143" customFormat="1" ht="25.5" x14ac:dyDescent="0.2">
      <c r="A571" s="138"/>
      <c r="B571" s="144">
        <v>1313</v>
      </c>
      <c r="C571" s="145"/>
      <c r="D571" s="146" t="s">
        <v>938</v>
      </c>
      <c r="E571" s="148">
        <v>1</v>
      </c>
      <c r="F571" s="142"/>
      <c r="G571" s="147" t="s">
        <v>947</v>
      </c>
      <c r="H571" s="148">
        <v>1</v>
      </c>
    </row>
    <row r="572" spans="1:8" s="143" customFormat="1" ht="25.5" x14ac:dyDescent="0.2">
      <c r="A572" s="138"/>
      <c r="B572" s="144">
        <v>1313</v>
      </c>
      <c r="C572" s="145"/>
      <c r="D572" s="146" t="s">
        <v>939</v>
      </c>
      <c r="E572" s="148">
        <v>1</v>
      </c>
      <c r="F572" s="142"/>
      <c r="G572" s="147" t="s">
        <v>948</v>
      </c>
      <c r="H572" s="148">
        <v>1</v>
      </c>
    </row>
    <row r="573" spans="1:8" s="143" customFormat="1" ht="25.5" x14ac:dyDescent="0.2">
      <c r="A573" s="138"/>
      <c r="B573" s="144">
        <v>1313</v>
      </c>
      <c r="C573" s="145"/>
      <c r="D573" s="146" t="s">
        <v>940</v>
      </c>
      <c r="E573" s="148">
        <v>1</v>
      </c>
      <c r="F573" s="142"/>
      <c r="G573" s="147" t="s">
        <v>949</v>
      </c>
      <c r="H573" s="148">
        <v>1</v>
      </c>
    </row>
    <row r="574" spans="1:8" s="143" customFormat="1" ht="25.5" x14ac:dyDescent="0.2">
      <c r="A574" s="138"/>
      <c r="B574" s="144">
        <v>1313</v>
      </c>
      <c r="C574" s="145"/>
      <c r="D574" s="146" t="s">
        <v>941</v>
      </c>
      <c r="E574" s="148">
        <v>1</v>
      </c>
      <c r="F574" s="142"/>
      <c r="G574" s="147" t="s">
        <v>950</v>
      </c>
      <c r="H574" s="148">
        <v>1</v>
      </c>
    </row>
    <row r="575" spans="1:8" s="143" customFormat="1" ht="25.5" x14ac:dyDescent="0.2">
      <c r="A575" s="138"/>
      <c r="B575" s="144">
        <v>1313</v>
      </c>
      <c r="C575" s="145"/>
      <c r="D575" s="146" t="s">
        <v>942</v>
      </c>
      <c r="E575" s="148">
        <v>1</v>
      </c>
      <c r="F575" s="142"/>
      <c r="G575" s="147" t="s">
        <v>951</v>
      </c>
      <c r="H575" s="148">
        <v>1</v>
      </c>
    </row>
    <row r="576" spans="1:8" s="143" customFormat="1" x14ac:dyDescent="0.2">
      <c r="A576" s="138"/>
      <c r="B576" s="144">
        <v>1313</v>
      </c>
      <c r="C576" s="145"/>
      <c r="D576" s="146" t="s">
        <v>943</v>
      </c>
      <c r="E576" s="148">
        <v>1</v>
      </c>
      <c r="F576" s="142"/>
      <c r="G576" s="147" t="s">
        <v>952</v>
      </c>
      <c r="H576" s="148">
        <v>1</v>
      </c>
    </row>
    <row r="577" spans="1:8" s="143" customFormat="1" ht="25.5" x14ac:dyDescent="0.2">
      <c r="A577" s="138"/>
      <c r="B577" s="144">
        <v>1313</v>
      </c>
      <c r="C577" s="145"/>
      <c r="D577" s="146" t="s">
        <v>944</v>
      </c>
      <c r="E577" s="148">
        <v>1</v>
      </c>
      <c r="F577" s="142"/>
      <c r="G577" s="147" t="s">
        <v>953</v>
      </c>
      <c r="H577" s="148">
        <v>1</v>
      </c>
    </row>
    <row r="578" spans="1:8" s="143" customFormat="1" x14ac:dyDescent="0.2">
      <c r="A578" s="138"/>
      <c r="B578" s="144">
        <v>1313</v>
      </c>
      <c r="C578" s="145"/>
      <c r="D578" s="146" t="s">
        <v>945</v>
      </c>
      <c r="E578" s="148">
        <v>1</v>
      </c>
      <c r="F578" s="142"/>
      <c r="G578" s="147" t="s">
        <v>954</v>
      </c>
      <c r="H578" s="148">
        <v>1</v>
      </c>
    </row>
    <row r="579" spans="1:8" s="143" customFormat="1" x14ac:dyDescent="0.2">
      <c r="A579" s="138"/>
      <c r="B579" s="144">
        <v>1313</v>
      </c>
      <c r="C579" s="145"/>
      <c r="D579" s="146" t="s">
        <v>946</v>
      </c>
      <c r="E579" s="148">
        <v>1</v>
      </c>
      <c r="F579" s="142"/>
      <c r="G579" s="147" t="s">
        <v>955</v>
      </c>
      <c r="H579" s="148">
        <v>1</v>
      </c>
    </row>
    <row r="580" spans="1:8" s="143" customFormat="1" ht="25.5" x14ac:dyDescent="0.2">
      <c r="A580" s="138"/>
      <c r="B580" s="144">
        <v>1313</v>
      </c>
      <c r="C580" s="145"/>
      <c r="D580" s="146" t="s">
        <v>947</v>
      </c>
      <c r="E580" s="148">
        <v>1</v>
      </c>
      <c r="F580" s="142"/>
      <c r="G580" s="147" t="s">
        <v>956</v>
      </c>
      <c r="H580" s="148">
        <v>1</v>
      </c>
    </row>
    <row r="581" spans="1:8" s="143" customFormat="1" ht="25.5" x14ac:dyDescent="0.2">
      <c r="A581" s="138"/>
      <c r="B581" s="144">
        <v>1313</v>
      </c>
      <c r="C581" s="145"/>
      <c r="D581" s="146" t="s">
        <v>948</v>
      </c>
      <c r="E581" s="148">
        <v>1</v>
      </c>
      <c r="F581" s="142"/>
      <c r="G581" s="147" t="s">
        <v>957</v>
      </c>
      <c r="H581" s="148">
        <v>1</v>
      </c>
    </row>
    <row r="582" spans="1:8" s="143" customFormat="1" ht="25.5" x14ac:dyDescent="0.2">
      <c r="A582" s="138"/>
      <c r="B582" s="144">
        <v>1313</v>
      </c>
      <c r="C582" s="145"/>
      <c r="D582" s="146" t="s">
        <v>949</v>
      </c>
      <c r="E582" s="148">
        <v>1</v>
      </c>
      <c r="F582" s="142"/>
      <c r="G582" s="147" t="s">
        <v>958</v>
      </c>
      <c r="H582" s="148">
        <v>1</v>
      </c>
    </row>
    <row r="583" spans="1:8" s="143" customFormat="1" ht="25.5" x14ac:dyDescent="0.2">
      <c r="A583" s="138"/>
      <c r="B583" s="144">
        <v>1313</v>
      </c>
      <c r="C583" s="145"/>
      <c r="D583" s="146" t="s">
        <v>950</v>
      </c>
      <c r="E583" s="148">
        <v>1</v>
      </c>
      <c r="F583" s="142"/>
      <c r="G583" s="147" t="s">
        <v>959</v>
      </c>
      <c r="H583" s="148">
        <v>1</v>
      </c>
    </row>
    <row r="584" spans="1:8" s="143" customFormat="1" ht="25.5" x14ac:dyDescent="0.2">
      <c r="A584" s="138"/>
      <c r="B584" s="144">
        <v>1313</v>
      </c>
      <c r="C584" s="145"/>
      <c r="D584" s="146" t="s">
        <v>951</v>
      </c>
      <c r="E584" s="148">
        <v>1</v>
      </c>
      <c r="F584" s="142"/>
      <c r="G584" s="147" t="s">
        <v>960</v>
      </c>
      <c r="H584" s="148">
        <v>1</v>
      </c>
    </row>
    <row r="585" spans="1:8" s="143" customFormat="1" x14ac:dyDescent="0.2">
      <c r="A585" s="138"/>
      <c r="B585" s="144">
        <v>1313</v>
      </c>
      <c r="C585" s="145"/>
      <c r="D585" s="146" t="s">
        <v>952</v>
      </c>
      <c r="E585" s="148">
        <v>1</v>
      </c>
      <c r="F585" s="142"/>
      <c r="G585" s="147" t="s">
        <v>961</v>
      </c>
      <c r="H585" s="148">
        <v>1</v>
      </c>
    </row>
    <row r="586" spans="1:8" s="143" customFormat="1" ht="25.5" x14ac:dyDescent="0.2">
      <c r="A586" s="138"/>
      <c r="B586" s="144">
        <v>1313</v>
      </c>
      <c r="C586" s="145"/>
      <c r="D586" s="146" t="s">
        <v>953</v>
      </c>
      <c r="E586" s="148">
        <v>1</v>
      </c>
      <c r="F586" s="142"/>
      <c r="G586" s="147" t="s">
        <v>962</v>
      </c>
      <c r="H586" s="148">
        <v>1</v>
      </c>
    </row>
    <row r="587" spans="1:8" s="143" customFormat="1" ht="25.5" x14ac:dyDescent="0.2">
      <c r="A587" s="138"/>
      <c r="B587" s="144">
        <v>1313</v>
      </c>
      <c r="C587" s="145"/>
      <c r="D587" s="146" t="s">
        <v>954</v>
      </c>
      <c r="E587" s="148">
        <v>1</v>
      </c>
      <c r="F587" s="142"/>
      <c r="G587" s="147" t="s">
        <v>963</v>
      </c>
      <c r="H587" s="148">
        <v>1</v>
      </c>
    </row>
    <row r="588" spans="1:8" s="143" customFormat="1" x14ac:dyDescent="0.2">
      <c r="A588" s="138"/>
      <c r="B588" s="144">
        <v>1313</v>
      </c>
      <c r="C588" s="145"/>
      <c r="D588" s="146" t="s">
        <v>955</v>
      </c>
      <c r="E588" s="148">
        <v>1</v>
      </c>
      <c r="F588" s="142"/>
      <c r="G588" s="147" t="s">
        <v>964</v>
      </c>
      <c r="H588" s="148">
        <v>1</v>
      </c>
    </row>
    <row r="589" spans="1:8" s="143" customFormat="1" ht="25.5" x14ac:dyDescent="0.2">
      <c r="A589" s="138"/>
      <c r="B589" s="144">
        <v>1313</v>
      </c>
      <c r="C589" s="145"/>
      <c r="D589" s="146" t="s">
        <v>956</v>
      </c>
      <c r="E589" s="148">
        <v>1</v>
      </c>
      <c r="F589" s="142"/>
      <c r="G589" s="147" t="s">
        <v>965</v>
      </c>
      <c r="H589" s="148">
        <v>1</v>
      </c>
    </row>
    <row r="590" spans="1:8" s="143" customFormat="1" ht="25.5" x14ac:dyDescent="0.2">
      <c r="A590" s="138"/>
      <c r="B590" s="144">
        <v>1313</v>
      </c>
      <c r="C590" s="145"/>
      <c r="D590" s="146" t="s">
        <v>957</v>
      </c>
      <c r="E590" s="148">
        <v>1</v>
      </c>
      <c r="F590" s="142"/>
      <c r="G590" s="147" t="s">
        <v>966</v>
      </c>
      <c r="H590" s="148">
        <v>1</v>
      </c>
    </row>
    <row r="591" spans="1:8" s="143" customFormat="1" x14ac:dyDescent="0.2">
      <c r="A591" s="138"/>
      <c r="B591" s="144">
        <v>1313</v>
      </c>
      <c r="C591" s="145"/>
      <c r="D591" s="146" t="s">
        <v>958</v>
      </c>
      <c r="E591" s="148">
        <v>1</v>
      </c>
      <c r="F591" s="142"/>
      <c r="G591" s="147" t="s">
        <v>967</v>
      </c>
      <c r="H591" s="148">
        <v>1</v>
      </c>
    </row>
    <row r="592" spans="1:8" s="143" customFormat="1" ht="25.5" x14ac:dyDescent="0.2">
      <c r="A592" s="138"/>
      <c r="B592" s="144">
        <v>1313</v>
      </c>
      <c r="C592" s="145"/>
      <c r="D592" s="146" t="s">
        <v>959</v>
      </c>
      <c r="E592" s="148">
        <v>1</v>
      </c>
      <c r="F592" s="142"/>
      <c r="G592" s="147" t="s">
        <v>968</v>
      </c>
      <c r="H592" s="148">
        <v>1</v>
      </c>
    </row>
    <row r="593" spans="1:8" s="143" customFormat="1" x14ac:dyDescent="0.2">
      <c r="A593" s="138"/>
      <c r="B593" s="144">
        <v>1313</v>
      </c>
      <c r="C593" s="145"/>
      <c r="D593" s="146" t="s">
        <v>960</v>
      </c>
      <c r="E593" s="148">
        <v>1</v>
      </c>
      <c r="F593" s="142"/>
      <c r="G593" s="147" t="s">
        <v>970</v>
      </c>
      <c r="H593" s="148">
        <v>1</v>
      </c>
    </row>
    <row r="594" spans="1:8" s="143" customFormat="1" x14ac:dyDescent="0.2">
      <c r="A594" s="138"/>
      <c r="B594" s="144">
        <v>1313</v>
      </c>
      <c r="C594" s="145"/>
      <c r="D594" s="146" t="s">
        <v>961</v>
      </c>
      <c r="E594" s="148">
        <v>1</v>
      </c>
      <c r="F594" s="142"/>
      <c r="G594" s="147" t="s">
        <v>971</v>
      </c>
      <c r="H594" s="148">
        <v>1</v>
      </c>
    </row>
    <row r="595" spans="1:8" s="143" customFormat="1" x14ac:dyDescent="0.2">
      <c r="A595" s="138"/>
      <c r="B595" s="144">
        <v>1313</v>
      </c>
      <c r="C595" s="145"/>
      <c r="D595" s="146" t="s">
        <v>962</v>
      </c>
      <c r="E595" s="148">
        <v>1</v>
      </c>
      <c r="F595" s="142"/>
      <c r="G595" s="147" t="s">
        <v>972</v>
      </c>
      <c r="H595" s="148">
        <v>1</v>
      </c>
    </row>
    <row r="596" spans="1:8" s="143" customFormat="1" ht="25.5" x14ac:dyDescent="0.2">
      <c r="A596" s="138"/>
      <c r="B596" s="144">
        <v>1313</v>
      </c>
      <c r="C596" s="145"/>
      <c r="D596" s="146" t="s">
        <v>963</v>
      </c>
      <c r="E596" s="148">
        <v>1</v>
      </c>
      <c r="F596" s="142"/>
      <c r="G596" s="147" t="s">
        <v>973</v>
      </c>
      <c r="H596" s="148">
        <v>1</v>
      </c>
    </row>
    <row r="597" spans="1:8" s="143" customFormat="1" x14ac:dyDescent="0.2">
      <c r="A597" s="138"/>
      <c r="B597" s="144">
        <v>1313</v>
      </c>
      <c r="C597" s="145"/>
      <c r="D597" s="146" t="s">
        <v>964</v>
      </c>
      <c r="E597" s="148">
        <v>1</v>
      </c>
      <c r="F597" s="142"/>
      <c r="G597" s="147" t="s">
        <v>974</v>
      </c>
      <c r="H597" s="148">
        <v>1</v>
      </c>
    </row>
    <row r="598" spans="1:8" s="143" customFormat="1" x14ac:dyDescent="0.2">
      <c r="A598" s="138"/>
      <c r="B598" s="144">
        <v>1313</v>
      </c>
      <c r="C598" s="145"/>
      <c r="D598" s="146" t="s">
        <v>965</v>
      </c>
      <c r="E598" s="148">
        <v>1</v>
      </c>
      <c r="F598" s="142"/>
      <c r="G598" s="147" t="s">
        <v>975</v>
      </c>
      <c r="H598" s="148">
        <v>1</v>
      </c>
    </row>
    <row r="599" spans="1:8" s="143" customFormat="1" x14ac:dyDescent="0.2">
      <c r="A599" s="138"/>
      <c r="B599" s="144">
        <v>1313</v>
      </c>
      <c r="C599" s="145"/>
      <c r="D599" s="146" t="s">
        <v>966</v>
      </c>
      <c r="E599" s="148">
        <v>1</v>
      </c>
      <c r="F599" s="142"/>
      <c r="G599" s="147" t="s">
        <v>976</v>
      </c>
      <c r="H599" s="148">
        <v>1</v>
      </c>
    </row>
    <row r="600" spans="1:8" s="143" customFormat="1" x14ac:dyDescent="0.2">
      <c r="A600" s="138"/>
      <c r="B600" s="144">
        <v>1313</v>
      </c>
      <c r="C600" s="145"/>
      <c r="D600" s="146" t="s">
        <v>967</v>
      </c>
      <c r="E600" s="148">
        <v>1</v>
      </c>
      <c r="F600" s="142"/>
      <c r="G600" s="147" t="s">
        <v>977</v>
      </c>
      <c r="H600" s="148">
        <v>1</v>
      </c>
    </row>
    <row r="601" spans="1:8" s="143" customFormat="1" x14ac:dyDescent="0.2">
      <c r="A601" s="138"/>
      <c r="B601" s="144">
        <v>1313</v>
      </c>
      <c r="C601" s="145"/>
      <c r="D601" s="146" t="s">
        <v>968</v>
      </c>
      <c r="E601" s="148">
        <v>1</v>
      </c>
      <c r="F601" s="142"/>
      <c r="G601" s="147" t="s">
        <v>978</v>
      </c>
      <c r="H601" s="148">
        <v>1</v>
      </c>
    </row>
    <row r="602" spans="1:8" s="143" customFormat="1" x14ac:dyDescent="0.2">
      <c r="A602" s="138"/>
      <c r="B602" s="144">
        <v>1313</v>
      </c>
      <c r="C602" s="145"/>
      <c r="D602" s="146" t="s">
        <v>969</v>
      </c>
      <c r="E602" s="148">
        <v>1</v>
      </c>
      <c r="F602" s="142"/>
      <c r="G602" s="147" t="s">
        <v>979</v>
      </c>
      <c r="H602" s="148">
        <v>1</v>
      </c>
    </row>
    <row r="603" spans="1:8" s="143" customFormat="1" x14ac:dyDescent="0.2">
      <c r="A603" s="138"/>
      <c r="B603" s="144">
        <v>1313</v>
      </c>
      <c r="C603" s="145"/>
      <c r="D603" s="146" t="s">
        <v>970</v>
      </c>
      <c r="E603" s="148">
        <v>1</v>
      </c>
      <c r="F603" s="142"/>
      <c r="G603" s="147" t="s">
        <v>980</v>
      </c>
      <c r="H603" s="148">
        <v>1</v>
      </c>
    </row>
    <row r="604" spans="1:8" s="143" customFormat="1" x14ac:dyDescent="0.2">
      <c r="A604" s="138"/>
      <c r="B604" s="144">
        <v>1313</v>
      </c>
      <c r="C604" s="145"/>
      <c r="D604" s="146" t="s">
        <v>971</v>
      </c>
      <c r="E604" s="148">
        <v>1</v>
      </c>
      <c r="F604" s="142"/>
      <c r="G604" s="147" t="s">
        <v>981</v>
      </c>
      <c r="H604" s="148">
        <v>1</v>
      </c>
    </row>
    <row r="605" spans="1:8" s="143" customFormat="1" x14ac:dyDescent="0.2">
      <c r="A605" s="138"/>
      <c r="B605" s="144">
        <v>1313</v>
      </c>
      <c r="C605" s="145"/>
      <c r="D605" s="146" t="s">
        <v>972</v>
      </c>
      <c r="E605" s="148">
        <v>1</v>
      </c>
      <c r="F605" s="142"/>
      <c r="G605" s="147" t="s">
        <v>982</v>
      </c>
      <c r="H605" s="148">
        <v>1</v>
      </c>
    </row>
    <row r="606" spans="1:8" s="143" customFormat="1" x14ac:dyDescent="0.2">
      <c r="A606" s="138"/>
      <c r="B606" s="144">
        <v>1313</v>
      </c>
      <c r="C606" s="145"/>
      <c r="D606" s="146" t="s">
        <v>973</v>
      </c>
      <c r="E606" s="148">
        <v>1</v>
      </c>
      <c r="F606" s="142"/>
      <c r="G606" s="147" t="s">
        <v>983</v>
      </c>
      <c r="H606" s="148">
        <v>1</v>
      </c>
    </row>
    <row r="607" spans="1:8" s="143" customFormat="1" ht="25.5" x14ac:dyDescent="0.2">
      <c r="A607" s="138"/>
      <c r="B607" s="144">
        <v>1313</v>
      </c>
      <c r="C607" s="145"/>
      <c r="D607" s="146" t="s">
        <v>974</v>
      </c>
      <c r="E607" s="148">
        <v>1</v>
      </c>
      <c r="F607" s="142"/>
      <c r="G607" s="147" t="s">
        <v>984</v>
      </c>
      <c r="H607" s="148">
        <v>1</v>
      </c>
    </row>
    <row r="608" spans="1:8" s="143" customFormat="1" x14ac:dyDescent="0.2">
      <c r="A608" s="138"/>
      <c r="B608" s="144">
        <v>1313</v>
      </c>
      <c r="C608" s="145"/>
      <c r="D608" s="146" t="s">
        <v>975</v>
      </c>
      <c r="E608" s="148">
        <v>1</v>
      </c>
      <c r="F608" s="142"/>
      <c r="G608" s="147" t="s">
        <v>985</v>
      </c>
      <c r="H608" s="148">
        <v>1</v>
      </c>
    </row>
    <row r="609" spans="1:8" s="143" customFormat="1" x14ac:dyDescent="0.2">
      <c r="A609" s="138"/>
      <c r="B609" s="144">
        <v>1313</v>
      </c>
      <c r="C609" s="145"/>
      <c r="D609" s="146" t="s">
        <v>976</v>
      </c>
      <c r="E609" s="148">
        <v>1</v>
      </c>
      <c r="F609" s="142"/>
      <c r="G609" s="147" t="s">
        <v>986</v>
      </c>
      <c r="H609" s="148">
        <v>1</v>
      </c>
    </row>
    <row r="610" spans="1:8" s="143" customFormat="1" x14ac:dyDescent="0.2">
      <c r="A610" s="138"/>
      <c r="B610" s="144">
        <v>1313</v>
      </c>
      <c r="C610" s="145"/>
      <c r="D610" s="146" t="s">
        <v>977</v>
      </c>
      <c r="E610" s="148">
        <v>1</v>
      </c>
      <c r="F610" s="142"/>
      <c r="G610" s="147" t="s">
        <v>987</v>
      </c>
      <c r="H610" s="148">
        <v>1</v>
      </c>
    </row>
    <row r="611" spans="1:8" s="143" customFormat="1" x14ac:dyDescent="0.2">
      <c r="A611" s="138"/>
      <c r="B611" s="144">
        <v>1313</v>
      </c>
      <c r="C611" s="145"/>
      <c r="D611" s="146" t="s">
        <v>978</v>
      </c>
      <c r="E611" s="148">
        <v>1</v>
      </c>
      <c r="F611" s="142"/>
      <c r="G611" s="147" t="s">
        <v>988</v>
      </c>
      <c r="H611" s="148">
        <v>1</v>
      </c>
    </row>
    <row r="612" spans="1:8" s="143" customFormat="1" ht="25.5" x14ac:dyDescent="0.2">
      <c r="A612" s="138"/>
      <c r="B612" s="144">
        <v>1313</v>
      </c>
      <c r="C612" s="145"/>
      <c r="D612" s="146" t="s">
        <v>979</v>
      </c>
      <c r="E612" s="148">
        <v>1</v>
      </c>
      <c r="F612" s="142"/>
      <c r="G612" s="147" t="s">
        <v>989</v>
      </c>
      <c r="H612" s="148">
        <v>1</v>
      </c>
    </row>
    <row r="613" spans="1:8" s="143" customFormat="1" x14ac:dyDescent="0.2">
      <c r="A613" s="138"/>
      <c r="B613" s="144">
        <v>1313</v>
      </c>
      <c r="C613" s="145"/>
      <c r="D613" s="146" t="s">
        <v>980</v>
      </c>
      <c r="E613" s="148">
        <v>1</v>
      </c>
      <c r="F613" s="142"/>
      <c r="G613" s="147" t="s">
        <v>990</v>
      </c>
      <c r="H613" s="148">
        <v>1</v>
      </c>
    </row>
    <row r="614" spans="1:8" s="143" customFormat="1" x14ac:dyDescent="0.2">
      <c r="A614" s="138"/>
      <c r="B614" s="144">
        <v>1313</v>
      </c>
      <c r="C614" s="145"/>
      <c r="D614" s="146" t="s">
        <v>981</v>
      </c>
      <c r="E614" s="148">
        <v>1</v>
      </c>
      <c r="F614" s="142"/>
      <c r="G614" s="147" t="s">
        <v>991</v>
      </c>
      <c r="H614" s="148">
        <v>1</v>
      </c>
    </row>
    <row r="615" spans="1:8" s="143" customFormat="1" x14ac:dyDescent="0.2">
      <c r="A615" s="138"/>
      <c r="B615" s="144">
        <v>1313</v>
      </c>
      <c r="C615" s="145"/>
      <c r="D615" s="146" t="s">
        <v>982</v>
      </c>
      <c r="E615" s="148">
        <v>1</v>
      </c>
      <c r="F615" s="142"/>
      <c r="G615" s="147" t="s">
        <v>992</v>
      </c>
      <c r="H615" s="148">
        <v>1</v>
      </c>
    </row>
    <row r="616" spans="1:8" s="143" customFormat="1" x14ac:dyDescent="0.2">
      <c r="A616" s="138"/>
      <c r="B616" s="144">
        <v>1313</v>
      </c>
      <c r="C616" s="145"/>
      <c r="D616" s="146" t="s">
        <v>983</v>
      </c>
      <c r="E616" s="148">
        <v>1</v>
      </c>
      <c r="F616" s="142"/>
      <c r="G616" s="147" t="s">
        <v>993</v>
      </c>
      <c r="H616" s="148">
        <v>1</v>
      </c>
    </row>
    <row r="617" spans="1:8" s="143" customFormat="1" ht="25.5" x14ac:dyDescent="0.2">
      <c r="A617" s="138"/>
      <c r="B617" s="144">
        <v>1313</v>
      </c>
      <c r="C617" s="145"/>
      <c r="D617" s="146" t="s">
        <v>984</v>
      </c>
      <c r="E617" s="148">
        <v>1</v>
      </c>
      <c r="F617" s="142"/>
      <c r="G617" s="147"/>
      <c r="H617" s="148"/>
    </row>
    <row r="618" spans="1:8" s="143" customFormat="1" x14ac:dyDescent="0.2">
      <c r="A618" s="138"/>
      <c r="B618" s="144">
        <v>1313</v>
      </c>
      <c r="C618" s="145"/>
      <c r="D618" s="146" t="s">
        <v>985</v>
      </c>
      <c r="E618" s="148">
        <v>1</v>
      </c>
      <c r="F618" s="142"/>
      <c r="G618" s="147"/>
      <c r="H618" s="148"/>
    </row>
    <row r="619" spans="1:8" s="143" customFormat="1" x14ac:dyDescent="0.2">
      <c r="A619" s="138"/>
      <c r="B619" s="144">
        <v>1313</v>
      </c>
      <c r="C619" s="145"/>
      <c r="D619" s="146" t="s">
        <v>986</v>
      </c>
      <c r="E619" s="148">
        <v>1</v>
      </c>
      <c r="F619" s="142"/>
      <c r="G619" s="147"/>
      <c r="H619" s="148"/>
    </row>
    <row r="620" spans="1:8" s="143" customFormat="1" x14ac:dyDescent="0.2">
      <c r="A620" s="138"/>
      <c r="B620" s="144">
        <v>1313</v>
      </c>
      <c r="C620" s="145"/>
      <c r="D620" s="146" t="s">
        <v>987</v>
      </c>
      <c r="E620" s="148">
        <v>1</v>
      </c>
      <c r="F620" s="142"/>
      <c r="G620" s="147"/>
      <c r="H620" s="148"/>
    </row>
    <row r="621" spans="1:8" s="143" customFormat="1" x14ac:dyDescent="0.2">
      <c r="A621" s="138"/>
      <c r="B621" s="144">
        <v>1313</v>
      </c>
      <c r="C621" s="145"/>
      <c r="D621" s="146" t="s">
        <v>988</v>
      </c>
      <c r="E621" s="148">
        <v>1</v>
      </c>
      <c r="F621" s="142"/>
      <c r="G621" s="147"/>
      <c r="H621" s="148"/>
    </row>
    <row r="622" spans="1:8" s="143" customFormat="1" ht="25.5" x14ac:dyDescent="0.2">
      <c r="A622" s="138"/>
      <c r="B622" s="144">
        <v>1313</v>
      </c>
      <c r="C622" s="145"/>
      <c r="D622" s="146" t="s">
        <v>989</v>
      </c>
      <c r="E622" s="148">
        <v>1</v>
      </c>
      <c r="F622" s="142"/>
      <c r="G622" s="147"/>
      <c r="H622" s="148"/>
    </row>
    <row r="623" spans="1:8" s="143" customFormat="1" x14ac:dyDescent="0.2">
      <c r="A623" s="138"/>
      <c r="B623" s="144">
        <v>1313</v>
      </c>
      <c r="C623" s="145"/>
      <c r="D623" s="146" t="s">
        <v>990</v>
      </c>
      <c r="E623" s="148">
        <v>1</v>
      </c>
      <c r="F623" s="142"/>
      <c r="G623" s="147"/>
      <c r="H623" s="148"/>
    </row>
    <row r="624" spans="1:8" s="143" customFormat="1" x14ac:dyDescent="0.2">
      <c r="A624" s="138"/>
      <c r="B624" s="144">
        <v>1313</v>
      </c>
      <c r="C624" s="145"/>
      <c r="D624" s="146" t="s">
        <v>991</v>
      </c>
      <c r="E624" s="148">
        <v>1</v>
      </c>
      <c r="F624" s="142"/>
      <c r="G624" s="147"/>
      <c r="H624" s="148"/>
    </row>
    <row r="625" spans="1:8" s="143" customFormat="1" x14ac:dyDescent="0.2">
      <c r="A625" s="138"/>
      <c r="B625" s="144">
        <v>1313</v>
      </c>
      <c r="C625" s="145"/>
      <c r="D625" s="146" t="s">
        <v>992</v>
      </c>
      <c r="E625" s="148">
        <v>1</v>
      </c>
      <c r="F625" s="142"/>
      <c r="G625" s="147"/>
      <c r="H625" s="148"/>
    </row>
    <row r="626" spans="1:8" s="143" customFormat="1" ht="13.5" thickBot="1" x14ac:dyDescent="0.25">
      <c r="A626" s="138"/>
      <c r="B626" s="144">
        <v>1313</v>
      </c>
      <c r="C626" s="145"/>
      <c r="D626" s="146" t="s">
        <v>993</v>
      </c>
      <c r="E626" s="148">
        <v>1</v>
      </c>
      <c r="F626" s="142"/>
      <c r="G626" s="147"/>
      <c r="H626" s="148"/>
    </row>
    <row r="627" spans="1:8" s="143" customFormat="1" ht="13.5" thickBot="1" x14ac:dyDescent="0.25">
      <c r="A627" s="138"/>
      <c r="B627" s="144"/>
      <c r="C627" s="149" t="s">
        <v>16</v>
      </c>
      <c r="D627" s="150" t="s">
        <v>15</v>
      </c>
      <c r="E627" s="151">
        <f>SUM(E628:E643)</f>
        <v>16</v>
      </c>
      <c r="F627" s="142"/>
      <c r="G627" s="150" t="s">
        <v>15</v>
      </c>
      <c r="H627" s="151">
        <f>SUM(H628:H643)</f>
        <v>16</v>
      </c>
    </row>
    <row r="628" spans="1:8" s="143" customFormat="1" x14ac:dyDescent="0.2">
      <c r="A628" s="138"/>
      <c r="B628" s="144">
        <v>1313</v>
      </c>
      <c r="C628" s="145"/>
      <c r="D628" s="146" t="s">
        <v>1003</v>
      </c>
      <c r="E628" s="148">
        <v>1</v>
      </c>
      <c r="F628" s="142"/>
      <c r="G628" s="146" t="s">
        <v>1003</v>
      </c>
      <c r="H628" s="148">
        <v>1</v>
      </c>
    </row>
    <row r="629" spans="1:8" s="143" customFormat="1" x14ac:dyDescent="0.2">
      <c r="A629" s="138"/>
      <c r="B629" s="144">
        <v>1313</v>
      </c>
      <c r="C629" s="145"/>
      <c r="D629" s="146" t="s">
        <v>1004</v>
      </c>
      <c r="E629" s="148">
        <v>1</v>
      </c>
      <c r="F629" s="142"/>
      <c r="G629" s="146" t="s">
        <v>1004</v>
      </c>
      <c r="H629" s="148">
        <v>1</v>
      </c>
    </row>
    <row r="630" spans="1:8" s="143" customFormat="1" x14ac:dyDescent="0.2">
      <c r="A630" s="138"/>
      <c r="B630" s="144">
        <v>1313</v>
      </c>
      <c r="C630" s="145"/>
      <c r="D630" s="146" t="s">
        <v>1005</v>
      </c>
      <c r="E630" s="148">
        <v>1</v>
      </c>
      <c r="F630" s="142"/>
      <c r="G630" s="146" t="s">
        <v>1005</v>
      </c>
      <c r="H630" s="148">
        <v>1</v>
      </c>
    </row>
    <row r="631" spans="1:8" s="143" customFormat="1" x14ac:dyDescent="0.2">
      <c r="A631" s="138"/>
      <c r="B631" s="144">
        <v>1313</v>
      </c>
      <c r="C631" s="145"/>
      <c r="D631" s="146" t="s">
        <v>1006</v>
      </c>
      <c r="E631" s="148">
        <v>1</v>
      </c>
      <c r="F631" s="142"/>
      <c r="G631" s="146" t="s">
        <v>1006</v>
      </c>
      <c r="H631" s="148">
        <v>1</v>
      </c>
    </row>
    <row r="632" spans="1:8" s="143" customFormat="1" x14ac:dyDescent="0.2">
      <c r="A632" s="138"/>
      <c r="B632" s="144">
        <v>1313</v>
      </c>
      <c r="C632" s="145"/>
      <c r="D632" s="146" t="s">
        <v>1007</v>
      </c>
      <c r="E632" s="148">
        <v>1</v>
      </c>
      <c r="F632" s="142"/>
      <c r="G632" s="146" t="s">
        <v>1007</v>
      </c>
      <c r="H632" s="148">
        <v>1</v>
      </c>
    </row>
    <row r="633" spans="1:8" s="143" customFormat="1" ht="25.5" x14ac:dyDescent="0.2">
      <c r="A633" s="138"/>
      <c r="B633" s="144">
        <v>1313</v>
      </c>
      <c r="C633" s="145"/>
      <c r="D633" s="146" t="s">
        <v>1008</v>
      </c>
      <c r="E633" s="148">
        <v>1</v>
      </c>
      <c r="F633" s="142"/>
      <c r="G633" s="146" t="s">
        <v>1008</v>
      </c>
      <c r="H633" s="148">
        <v>1</v>
      </c>
    </row>
    <row r="634" spans="1:8" s="143" customFormat="1" ht="25.5" x14ac:dyDescent="0.2">
      <c r="A634" s="138"/>
      <c r="B634" s="144">
        <v>1313</v>
      </c>
      <c r="C634" s="145"/>
      <c r="D634" s="146" t="s">
        <v>1009</v>
      </c>
      <c r="E634" s="148">
        <v>1</v>
      </c>
      <c r="F634" s="142"/>
      <c r="G634" s="146" t="s">
        <v>1009</v>
      </c>
      <c r="H634" s="148">
        <v>1</v>
      </c>
    </row>
    <row r="635" spans="1:8" s="143" customFormat="1" ht="25.5" x14ac:dyDescent="0.2">
      <c r="A635" s="138"/>
      <c r="B635" s="144">
        <v>1313</v>
      </c>
      <c r="C635" s="145"/>
      <c r="D635" s="146" t="s">
        <v>1010</v>
      </c>
      <c r="E635" s="148">
        <v>1</v>
      </c>
      <c r="F635" s="142"/>
      <c r="G635" s="146" t="s">
        <v>1010</v>
      </c>
      <c r="H635" s="148">
        <v>1</v>
      </c>
    </row>
    <row r="636" spans="1:8" s="143" customFormat="1" ht="25.5" x14ac:dyDescent="0.2">
      <c r="A636" s="138"/>
      <c r="B636" s="144">
        <v>1313</v>
      </c>
      <c r="C636" s="145"/>
      <c r="D636" s="146" t="s">
        <v>1011</v>
      </c>
      <c r="E636" s="148">
        <v>1</v>
      </c>
      <c r="F636" s="142"/>
      <c r="G636" s="146" t="s">
        <v>1011</v>
      </c>
      <c r="H636" s="148">
        <v>1</v>
      </c>
    </row>
    <row r="637" spans="1:8" s="143" customFormat="1" ht="25.5" x14ac:dyDescent="0.2">
      <c r="A637" s="138"/>
      <c r="B637" s="144">
        <v>1313</v>
      </c>
      <c r="C637" s="145"/>
      <c r="D637" s="146" t="s">
        <v>1012</v>
      </c>
      <c r="E637" s="148">
        <v>1</v>
      </c>
      <c r="F637" s="142"/>
      <c r="G637" s="146" t="s">
        <v>1012</v>
      </c>
      <c r="H637" s="148">
        <v>1</v>
      </c>
    </row>
    <row r="638" spans="1:8" s="143" customFormat="1" x14ac:dyDescent="0.2">
      <c r="A638" s="138"/>
      <c r="B638" s="144">
        <v>1313</v>
      </c>
      <c r="C638" s="145"/>
      <c r="D638" s="146" t="s">
        <v>1013</v>
      </c>
      <c r="E638" s="148">
        <v>1</v>
      </c>
      <c r="F638" s="142"/>
      <c r="G638" s="146" t="s">
        <v>1013</v>
      </c>
      <c r="H638" s="148">
        <v>1</v>
      </c>
    </row>
    <row r="639" spans="1:8" s="143" customFormat="1" x14ac:dyDescent="0.2">
      <c r="A639" s="138"/>
      <c r="B639" s="144">
        <v>1313</v>
      </c>
      <c r="C639" s="145"/>
      <c r="D639" s="146" t="s">
        <v>1014</v>
      </c>
      <c r="E639" s="148">
        <v>1</v>
      </c>
      <c r="F639" s="142"/>
      <c r="G639" s="146" t="s">
        <v>1014</v>
      </c>
      <c r="H639" s="148">
        <v>1</v>
      </c>
    </row>
    <row r="640" spans="1:8" s="143" customFormat="1" x14ac:dyDescent="0.2">
      <c r="A640" s="138"/>
      <c r="B640" s="144">
        <v>1313</v>
      </c>
      <c r="C640" s="145"/>
      <c r="D640" s="146" t="s">
        <v>1015</v>
      </c>
      <c r="E640" s="148">
        <v>1</v>
      </c>
      <c r="F640" s="142"/>
      <c r="G640" s="146" t="s">
        <v>1015</v>
      </c>
      <c r="H640" s="148">
        <v>1</v>
      </c>
    </row>
    <row r="641" spans="1:8" s="143" customFormat="1" x14ac:dyDescent="0.2">
      <c r="A641" s="138"/>
      <c r="B641" s="144">
        <v>1313</v>
      </c>
      <c r="C641" s="145"/>
      <c r="D641" s="146" t="s">
        <v>1016</v>
      </c>
      <c r="E641" s="148">
        <v>1</v>
      </c>
      <c r="F641" s="142"/>
      <c r="G641" s="146" t="s">
        <v>1016</v>
      </c>
      <c r="H641" s="148">
        <v>1</v>
      </c>
    </row>
    <row r="642" spans="1:8" s="143" customFormat="1" x14ac:dyDescent="0.2">
      <c r="A642" s="138"/>
      <c r="B642" s="144">
        <v>1313</v>
      </c>
      <c r="C642" s="145"/>
      <c r="D642" s="146" t="s">
        <v>1017</v>
      </c>
      <c r="E642" s="148">
        <v>1</v>
      </c>
      <c r="F642" s="142"/>
      <c r="G642" s="146" t="s">
        <v>1017</v>
      </c>
      <c r="H642" s="148">
        <v>1</v>
      </c>
    </row>
    <row r="643" spans="1:8" s="143" customFormat="1" ht="13.5" thickBot="1" x14ac:dyDescent="0.25">
      <c r="A643" s="138"/>
      <c r="B643" s="144">
        <v>1313</v>
      </c>
      <c r="C643" s="145"/>
      <c r="D643" s="146" t="s">
        <v>1018</v>
      </c>
      <c r="E643" s="148">
        <v>1</v>
      </c>
      <c r="F643" s="142"/>
      <c r="G643" s="146" t="s">
        <v>1018</v>
      </c>
      <c r="H643" s="148">
        <v>1</v>
      </c>
    </row>
    <row r="644" spans="1:8" s="143" customFormat="1" ht="13.5" thickBot="1" x14ac:dyDescent="0.25">
      <c r="A644" s="138"/>
      <c r="B644" s="152"/>
      <c r="C644" s="149" t="s">
        <v>13</v>
      </c>
      <c r="D644" s="150" t="s">
        <v>14</v>
      </c>
      <c r="E644" s="151">
        <f>SUM(E645:E715)</f>
        <v>71</v>
      </c>
      <c r="F644" s="142"/>
      <c r="G644" s="150" t="s">
        <v>14</v>
      </c>
      <c r="H644" s="151">
        <f>SUM(H645:H715)</f>
        <v>71</v>
      </c>
    </row>
    <row r="645" spans="1:8" s="143" customFormat="1" x14ac:dyDescent="0.2">
      <c r="A645" s="138"/>
      <c r="B645" s="144">
        <v>1313</v>
      </c>
      <c r="C645" s="153"/>
      <c r="D645" s="146" t="s">
        <v>1019</v>
      </c>
      <c r="E645" s="148">
        <v>1</v>
      </c>
      <c r="F645" s="142"/>
      <c r="G645" s="146" t="s">
        <v>1019</v>
      </c>
      <c r="H645" s="148">
        <v>1</v>
      </c>
    </row>
    <row r="646" spans="1:8" s="143" customFormat="1" x14ac:dyDescent="0.2">
      <c r="A646" s="138"/>
      <c r="B646" s="144">
        <v>1313</v>
      </c>
      <c r="C646" s="153"/>
      <c r="D646" s="146" t="s">
        <v>1020</v>
      </c>
      <c r="E646" s="148">
        <v>1</v>
      </c>
      <c r="F646" s="142"/>
      <c r="G646" s="146" t="s">
        <v>1020</v>
      </c>
      <c r="H646" s="148">
        <v>1</v>
      </c>
    </row>
    <row r="647" spans="1:8" s="143" customFormat="1" x14ac:dyDescent="0.2">
      <c r="A647" s="138"/>
      <c r="B647" s="144">
        <v>1313</v>
      </c>
      <c r="C647" s="153"/>
      <c r="D647" s="146" t="s">
        <v>1021</v>
      </c>
      <c r="E647" s="148">
        <v>1</v>
      </c>
      <c r="F647" s="142"/>
      <c r="G647" s="146" t="s">
        <v>1021</v>
      </c>
      <c r="H647" s="148">
        <v>1</v>
      </c>
    </row>
    <row r="648" spans="1:8" s="143" customFormat="1" x14ac:dyDescent="0.2">
      <c r="A648" s="138"/>
      <c r="B648" s="144">
        <v>1313</v>
      </c>
      <c r="C648" s="153"/>
      <c r="D648" s="146" t="s">
        <v>1022</v>
      </c>
      <c r="E648" s="148">
        <v>1</v>
      </c>
      <c r="F648" s="142"/>
      <c r="G648" s="146" t="s">
        <v>1022</v>
      </c>
      <c r="H648" s="148">
        <v>1</v>
      </c>
    </row>
    <row r="649" spans="1:8" s="143" customFormat="1" x14ac:dyDescent="0.2">
      <c r="A649" s="138"/>
      <c r="B649" s="144">
        <v>1313</v>
      </c>
      <c r="C649" s="153"/>
      <c r="D649" s="146" t="s">
        <v>1023</v>
      </c>
      <c r="E649" s="148">
        <v>1</v>
      </c>
      <c r="F649" s="142"/>
      <c r="G649" s="146" t="s">
        <v>1023</v>
      </c>
      <c r="H649" s="148">
        <v>1</v>
      </c>
    </row>
    <row r="650" spans="1:8" s="143" customFormat="1" x14ac:dyDescent="0.2">
      <c r="A650" s="138"/>
      <c r="B650" s="144">
        <v>1313</v>
      </c>
      <c r="C650" s="153"/>
      <c r="D650" s="146" t="s">
        <v>1024</v>
      </c>
      <c r="E650" s="148">
        <v>1</v>
      </c>
      <c r="F650" s="142"/>
      <c r="G650" s="146" t="s">
        <v>1024</v>
      </c>
      <c r="H650" s="148">
        <v>1</v>
      </c>
    </row>
    <row r="651" spans="1:8" s="143" customFormat="1" x14ac:dyDescent="0.2">
      <c r="A651" s="138"/>
      <c r="B651" s="144">
        <v>1313</v>
      </c>
      <c r="C651" s="153"/>
      <c r="D651" s="146" t="s">
        <v>1025</v>
      </c>
      <c r="E651" s="148">
        <v>1</v>
      </c>
      <c r="F651" s="142"/>
      <c r="G651" s="146" t="s">
        <v>1025</v>
      </c>
      <c r="H651" s="148">
        <v>1</v>
      </c>
    </row>
    <row r="652" spans="1:8" s="143" customFormat="1" x14ac:dyDescent="0.2">
      <c r="A652" s="138"/>
      <c r="B652" s="144">
        <v>1313</v>
      </c>
      <c r="C652" s="153"/>
      <c r="D652" s="146" t="s">
        <v>1026</v>
      </c>
      <c r="E652" s="148">
        <v>1</v>
      </c>
      <c r="F652" s="142"/>
      <c r="G652" s="146" t="s">
        <v>1026</v>
      </c>
      <c r="H652" s="148">
        <v>1</v>
      </c>
    </row>
    <row r="653" spans="1:8" s="143" customFormat="1" x14ac:dyDescent="0.2">
      <c r="A653" s="138"/>
      <c r="B653" s="144">
        <v>1313</v>
      </c>
      <c r="C653" s="153"/>
      <c r="D653" s="146" t="s">
        <v>1027</v>
      </c>
      <c r="E653" s="148">
        <v>1</v>
      </c>
      <c r="F653" s="142"/>
      <c r="G653" s="146" t="s">
        <v>1027</v>
      </c>
      <c r="H653" s="148">
        <v>1</v>
      </c>
    </row>
    <row r="654" spans="1:8" s="143" customFormat="1" x14ac:dyDescent="0.2">
      <c r="A654" s="138"/>
      <c r="B654" s="144">
        <v>1313</v>
      </c>
      <c r="C654" s="153"/>
      <c r="D654" s="146" t="s">
        <v>1028</v>
      </c>
      <c r="E654" s="148">
        <v>1</v>
      </c>
      <c r="F654" s="142"/>
      <c r="G654" s="146" t="s">
        <v>1028</v>
      </c>
      <c r="H654" s="148">
        <v>1</v>
      </c>
    </row>
    <row r="655" spans="1:8" s="143" customFormat="1" x14ac:dyDescent="0.2">
      <c r="A655" s="138"/>
      <c r="B655" s="144">
        <v>1313</v>
      </c>
      <c r="C655" s="153"/>
      <c r="D655" s="146" t="s">
        <v>1029</v>
      </c>
      <c r="E655" s="148">
        <v>1</v>
      </c>
      <c r="F655" s="142"/>
      <c r="G655" s="146" t="s">
        <v>1029</v>
      </c>
      <c r="H655" s="148">
        <v>1</v>
      </c>
    </row>
    <row r="656" spans="1:8" s="143" customFormat="1" x14ac:dyDescent="0.2">
      <c r="A656" s="138"/>
      <c r="B656" s="144">
        <v>1313</v>
      </c>
      <c r="C656" s="153"/>
      <c r="D656" s="146" t="s">
        <v>1030</v>
      </c>
      <c r="E656" s="148">
        <v>1</v>
      </c>
      <c r="F656" s="142"/>
      <c r="G656" s="146" t="s">
        <v>1030</v>
      </c>
      <c r="H656" s="148">
        <v>1</v>
      </c>
    </row>
    <row r="657" spans="1:8" s="143" customFormat="1" x14ac:dyDescent="0.2">
      <c r="A657" s="138"/>
      <c r="B657" s="144">
        <v>1313</v>
      </c>
      <c r="C657" s="153"/>
      <c r="D657" s="146" t="s">
        <v>1031</v>
      </c>
      <c r="E657" s="148">
        <v>1</v>
      </c>
      <c r="F657" s="142"/>
      <c r="G657" s="146" t="s">
        <v>1031</v>
      </c>
      <c r="H657" s="148">
        <v>1</v>
      </c>
    </row>
    <row r="658" spans="1:8" s="143" customFormat="1" x14ac:dyDescent="0.2">
      <c r="A658" s="138"/>
      <c r="B658" s="144">
        <v>1313</v>
      </c>
      <c r="C658" s="153"/>
      <c r="D658" s="146" t="s">
        <v>1032</v>
      </c>
      <c r="E658" s="148">
        <v>1</v>
      </c>
      <c r="F658" s="142"/>
      <c r="G658" s="146" t="s">
        <v>1032</v>
      </c>
      <c r="H658" s="148">
        <v>1</v>
      </c>
    </row>
    <row r="659" spans="1:8" s="143" customFormat="1" x14ac:dyDescent="0.2">
      <c r="A659" s="138"/>
      <c r="B659" s="144">
        <v>1313</v>
      </c>
      <c r="C659" s="153"/>
      <c r="D659" s="146" t="s">
        <v>1033</v>
      </c>
      <c r="E659" s="148">
        <v>1</v>
      </c>
      <c r="F659" s="142"/>
      <c r="G659" s="146" t="s">
        <v>1033</v>
      </c>
      <c r="H659" s="148">
        <v>1</v>
      </c>
    </row>
    <row r="660" spans="1:8" s="143" customFormat="1" ht="25.5" x14ac:dyDescent="0.2">
      <c r="A660" s="138"/>
      <c r="B660" s="144">
        <v>1313</v>
      </c>
      <c r="C660" s="153"/>
      <c r="D660" s="146" t="s">
        <v>1034</v>
      </c>
      <c r="E660" s="148">
        <v>1</v>
      </c>
      <c r="F660" s="142"/>
      <c r="G660" s="146" t="s">
        <v>1034</v>
      </c>
      <c r="H660" s="148">
        <v>1</v>
      </c>
    </row>
    <row r="661" spans="1:8" s="143" customFormat="1" x14ac:dyDescent="0.2">
      <c r="A661" s="138"/>
      <c r="B661" s="144">
        <v>1313</v>
      </c>
      <c r="C661" s="153"/>
      <c r="D661" s="146" t="s">
        <v>1035</v>
      </c>
      <c r="E661" s="148">
        <v>1</v>
      </c>
      <c r="F661" s="142"/>
      <c r="G661" s="146" t="s">
        <v>1035</v>
      </c>
      <c r="H661" s="148">
        <v>1</v>
      </c>
    </row>
    <row r="662" spans="1:8" s="143" customFormat="1" x14ac:dyDescent="0.2">
      <c r="A662" s="138"/>
      <c r="B662" s="144">
        <v>1313</v>
      </c>
      <c r="C662" s="153"/>
      <c r="D662" s="146" t="s">
        <v>1036</v>
      </c>
      <c r="E662" s="148">
        <v>1</v>
      </c>
      <c r="F662" s="142"/>
      <c r="G662" s="146" t="s">
        <v>1036</v>
      </c>
      <c r="H662" s="148">
        <v>1</v>
      </c>
    </row>
    <row r="663" spans="1:8" s="143" customFormat="1" x14ac:dyDescent="0.2">
      <c r="A663" s="138"/>
      <c r="B663" s="144">
        <v>1313</v>
      </c>
      <c r="C663" s="153"/>
      <c r="D663" s="146" t="s">
        <v>1037</v>
      </c>
      <c r="E663" s="148">
        <v>1</v>
      </c>
      <c r="F663" s="142"/>
      <c r="G663" s="146" t="s">
        <v>1037</v>
      </c>
      <c r="H663" s="148">
        <v>1</v>
      </c>
    </row>
    <row r="664" spans="1:8" s="143" customFormat="1" x14ac:dyDescent="0.2">
      <c r="A664" s="138"/>
      <c r="B664" s="144">
        <v>1313</v>
      </c>
      <c r="C664" s="153"/>
      <c r="D664" s="146" t="s">
        <v>1038</v>
      </c>
      <c r="E664" s="148">
        <v>1</v>
      </c>
      <c r="F664" s="142"/>
      <c r="G664" s="146" t="s">
        <v>1038</v>
      </c>
      <c r="H664" s="148">
        <v>1</v>
      </c>
    </row>
    <row r="665" spans="1:8" s="143" customFormat="1" x14ac:dyDescent="0.2">
      <c r="A665" s="138"/>
      <c r="B665" s="144">
        <v>1313</v>
      </c>
      <c r="C665" s="153"/>
      <c r="D665" s="146" t="s">
        <v>1039</v>
      </c>
      <c r="E665" s="148">
        <v>1</v>
      </c>
      <c r="F665" s="142"/>
      <c r="G665" s="146" t="s">
        <v>1039</v>
      </c>
      <c r="H665" s="148">
        <v>1</v>
      </c>
    </row>
    <row r="666" spans="1:8" s="143" customFormat="1" ht="25.5" x14ac:dyDescent="0.2">
      <c r="A666" s="138"/>
      <c r="B666" s="144">
        <v>1313</v>
      </c>
      <c r="C666" s="153"/>
      <c r="D666" s="146" t="s">
        <v>1040</v>
      </c>
      <c r="E666" s="148">
        <v>1</v>
      </c>
      <c r="F666" s="142"/>
      <c r="G666" s="146" t="s">
        <v>1040</v>
      </c>
      <c r="H666" s="148">
        <v>1</v>
      </c>
    </row>
    <row r="667" spans="1:8" s="143" customFormat="1" ht="25.5" x14ac:dyDescent="0.2">
      <c r="A667" s="138"/>
      <c r="B667" s="144">
        <v>1313</v>
      </c>
      <c r="C667" s="153"/>
      <c r="D667" s="146" t="s">
        <v>1041</v>
      </c>
      <c r="E667" s="148">
        <v>1</v>
      </c>
      <c r="F667" s="142"/>
      <c r="G667" s="146" t="s">
        <v>1041</v>
      </c>
      <c r="H667" s="148">
        <v>1</v>
      </c>
    </row>
    <row r="668" spans="1:8" s="143" customFormat="1" x14ac:dyDescent="0.2">
      <c r="A668" s="138"/>
      <c r="B668" s="144">
        <v>1313</v>
      </c>
      <c r="C668" s="153"/>
      <c r="D668" s="146" t="s">
        <v>1042</v>
      </c>
      <c r="E668" s="148">
        <v>1</v>
      </c>
      <c r="F668" s="142"/>
      <c r="G668" s="146" t="s">
        <v>1042</v>
      </c>
      <c r="H668" s="148">
        <v>1</v>
      </c>
    </row>
    <row r="669" spans="1:8" s="143" customFormat="1" x14ac:dyDescent="0.2">
      <c r="A669" s="138"/>
      <c r="B669" s="144">
        <v>1313</v>
      </c>
      <c r="C669" s="153"/>
      <c r="D669" s="146" t="s">
        <v>1043</v>
      </c>
      <c r="E669" s="148">
        <v>1</v>
      </c>
      <c r="F669" s="142"/>
      <c r="G669" s="146" t="s">
        <v>1043</v>
      </c>
      <c r="H669" s="148">
        <v>1</v>
      </c>
    </row>
    <row r="670" spans="1:8" s="143" customFormat="1" ht="25.5" x14ac:dyDescent="0.2">
      <c r="A670" s="138"/>
      <c r="B670" s="144">
        <v>1313</v>
      </c>
      <c r="C670" s="153"/>
      <c r="D670" s="146" t="s">
        <v>1044</v>
      </c>
      <c r="E670" s="148">
        <v>1</v>
      </c>
      <c r="F670" s="142"/>
      <c r="G670" s="146" t="s">
        <v>1044</v>
      </c>
      <c r="H670" s="148">
        <v>1</v>
      </c>
    </row>
    <row r="671" spans="1:8" s="143" customFormat="1" ht="25.5" x14ac:dyDescent="0.2">
      <c r="A671" s="138"/>
      <c r="B671" s="144">
        <v>1313</v>
      </c>
      <c r="C671" s="153"/>
      <c r="D671" s="146" t="s">
        <v>1045</v>
      </c>
      <c r="E671" s="148">
        <v>1</v>
      </c>
      <c r="F671" s="142"/>
      <c r="G671" s="146" t="s">
        <v>1045</v>
      </c>
      <c r="H671" s="148">
        <v>1</v>
      </c>
    </row>
    <row r="672" spans="1:8" s="143" customFormat="1" x14ac:dyDescent="0.2">
      <c r="A672" s="138"/>
      <c r="B672" s="144">
        <v>1313</v>
      </c>
      <c r="C672" s="153"/>
      <c r="D672" s="146" t="s">
        <v>1046</v>
      </c>
      <c r="E672" s="148">
        <v>1</v>
      </c>
      <c r="F672" s="142"/>
      <c r="G672" s="146" t="s">
        <v>1046</v>
      </c>
      <c r="H672" s="148">
        <v>1</v>
      </c>
    </row>
    <row r="673" spans="1:8" s="143" customFormat="1" ht="25.5" x14ac:dyDescent="0.2">
      <c r="A673" s="138"/>
      <c r="B673" s="144">
        <v>1313</v>
      </c>
      <c r="C673" s="153"/>
      <c r="D673" s="146" t="s">
        <v>1047</v>
      </c>
      <c r="E673" s="148">
        <v>1</v>
      </c>
      <c r="F673" s="142"/>
      <c r="G673" s="146" t="s">
        <v>1047</v>
      </c>
      <c r="H673" s="148">
        <v>1</v>
      </c>
    </row>
    <row r="674" spans="1:8" s="143" customFormat="1" x14ac:dyDescent="0.2">
      <c r="A674" s="138"/>
      <c r="B674" s="144">
        <v>1313</v>
      </c>
      <c r="C674" s="153"/>
      <c r="D674" s="146" t="s">
        <v>1048</v>
      </c>
      <c r="E674" s="148">
        <v>1</v>
      </c>
      <c r="F674" s="142"/>
      <c r="G674" s="146" t="s">
        <v>1048</v>
      </c>
      <c r="H674" s="148">
        <v>1</v>
      </c>
    </row>
    <row r="675" spans="1:8" s="143" customFormat="1" x14ac:dyDescent="0.2">
      <c r="A675" s="138"/>
      <c r="B675" s="144">
        <v>1313</v>
      </c>
      <c r="C675" s="153"/>
      <c r="D675" s="146" t="s">
        <v>1049</v>
      </c>
      <c r="E675" s="148">
        <v>1</v>
      </c>
      <c r="F675" s="142"/>
      <c r="G675" s="146" t="s">
        <v>1049</v>
      </c>
      <c r="H675" s="148">
        <v>1</v>
      </c>
    </row>
    <row r="676" spans="1:8" s="143" customFormat="1" x14ac:dyDescent="0.2">
      <c r="A676" s="138"/>
      <c r="B676" s="144">
        <v>1313</v>
      </c>
      <c r="C676" s="153"/>
      <c r="D676" s="146" t="s">
        <v>1050</v>
      </c>
      <c r="E676" s="148">
        <v>1</v>
      </c>
      <c r="F676" s="142"/>
      <c r="G676" s="146" t="s">
        <v>1050</v>
      </c>
      <c r="H676" s="148">
        <v>1</v>
      </c>
    </row>
    <row r="677" spans="1:8" s="143" customFormat="1" x14ac:dyDescent="0.2">
      <c r="A677" s="138"/>
      <c r="B677" s="144">
        <v>1313</v>
      </c>
      <c r="C677" s="153"/>
      <c r="D677" s="146" t="s">
        <v>1051</v>
      </c>
      <c r="E677" s="148">
        <v>1</v>
      </c>
      <c r="F677" s="142"/>
      <c r="G677" s="146" t="s">
        <v>1051</v>
      </c>
      <c r="H677" s="148">
        <v>1</v>
      </c>
    </row>
    <row r="678" spans="1:8" s="143" customFormat="1" x14ac:dyDescent="0.2">
      <c r="A678" s="138"/>
      <c r="B678" s="144">
        <v>1313</v>
      </c>
      <c r="C678" s="153"/>
      <c r="D678" s="146" t="s">
        <v>1052</v>
      </c>
      <c r="E678" s="148">
        <v>1</v>
      </c>
      <c r="F678" s="142"/>
      <c r="G678" s="146" t="s">
        <v>1052</v>
      </c>
      <c r="H678" s="148">
        <v>1</v>
      </c>
    </row>
    <row r="679" spans="1:8" s="143" customFormat="1" ht="25.5" x14ac:dyDescent="0.2">
      <c r="A679" s="138"/>
      <c r="B679" s="144">
        <v>1313</v>
      </c>
      <c r="C679" s="153"/>
      <c r="D679" s="146" t="s">
        <v>1053</v>
      </c>
      <c r="E679" s="148">
        <v>1</v>
      </c>
      <c r="F679" s="142"/>
      <c r="G679" s="146" t="s">
        <v>1053</v>
      </c>
      <c r="H679" s="148">
        <v>1</v>
      </c>
    </row>
    <row r="680" spans="1:8" s="143" customFormat="1" x14ac:dyDescent="0.2">
      <c r="A680" s="138"/>
      <c r="B680" s="144">
        <v>1313</v>
      </c>
      <c r="C680" s="153"/>
      <c r="D680" s="146" t="s">
        <v>1054</v>
      </c>
      <c r="E680" s="148">
        <v>1</v>
      </c>
      <c r="F680" s="142"/>
      <c r="G680" s="146" t="s">
        <v>1054</v>
      </c>
      <c r="H680" s="148">
        <v>1</v>
      </c>
    </row>
    <row r="681" spans="1:8" s="143" customFormat="1" x14ac:dyDescent="0.2">
      <c r="A681" s="138"/>
      <c r="B681" s="144">
        <v>1313</v>
      </c>
      <c r="C681" s="153"/>
      <c r="D681" s="146" t="s">
        <v>1055</v>
      </c>
      <c r="E681" s="148">
        <v>1</v>
      </c>
      <c r="F681" s="142"/>
      <c r="G681" s="146" t="s">
        <v>1055</v>
      </c>
      <c r="H681" s="148">
        <v>1</v>
      </c>
    </row>
    <row r="682" spans="1:8" s="143" customFormat="1" ht="25.5" x14ac:dyDescent="0.2">
      <c r="A682" s="138"/>
      <c r="B682" s="144">
        <v>1313</v>
      </c>
      <c r="C682" s="153"/>
      <c r="D682" s="146" t="s">
        <v>1056</v>
      </c>
      <c r="E682" s="148">
        <v>1</v>
      </c>
      <c r="F682" s="142"/>
      <c r="G682" s="146" t="s">
        <v>1056</v>
      </c>
      <c r="H682" s="148">
        <v>1</v>
      </c>
    </row>
    <row r="683" spans="1:8" s="143" customFormat="1" x14ac:dyDescent="0.2">
      <c r="A683" s="138"/>
      <c r="B683" s="144">
        <v>1313</v>
      </c>
      <c r="C683" s="153"/>
      <c r="D683" s="146" t="s">
        <v>1057</v>
      </c>
      <c r="E683" s="148">
        <v>1</v>
      </c>
      <c r="F683" s="142"/>
      <c r="G683" s="146" t="s">
        <v>1057</v>
      </c>
      <c r="H683" s="148">
        <v>1</v>
      </c>
    </row>
    <row r="684" spans="1:8" s="143" customFormat="1" x14ac:dyDescent="0.2">
      <c r="A684" s="138"/>
      <c r="B684" s="144">
        <v>1313</v>
      </c>
      <c r="C684" s="153"/>
      <c r="D684" s="146" t="s">
        <v>1058</v>
      </c>
      <c r="E684" s="148">
        <v>1</v>
      </c>
      <c r="F684" s="142"/>
      <c r="G684" s="146" t="s">
        <v>1090</v>
      </c>
      <c r="H684" s="148">
        <v>1</v>
      </c>
    </row>
    <row r="685" spans="1:8" s="143" customFormat="1" ht="25.5" x14ac:dyDescent="0.2">
      <c r="A685" s="138"/>
      <c r="B685" s="144">
        <v>1313</v>
      </c>
      <c r="C685" s="153"/>
      <c r="D685" s="146" t="s">
        <v>1059</v>
      </c>
      <c r="E685" s="148">
        <v>1</v>
      </c>
      <c r="F685" s="142"/>
      <c r="G685" s="146" t="s">
        <v>1058</v>
      </c>
      <c r="H685" s="148">
        <v>1</v>
      </c>
    </row>
    <row r="686" spans="1:8" s="143" customFormat="1" ht="25.5" x14ac:dyDescent="0.2">
      <c r="A686" s="138"/>
      <c r="B686" s="144">
        <v>1313</v>
      </c>
      <c r="C686" s="153"/>
      <c r="D686" s="146" t="s">
        <v>1060</v>
      </c>
      <c r="E686" s="148">
        <v>1</v>
      </c>
      <c r="F686" s="142"/>
      <c r="G686" s="146" t="s">
        <v>1059</v>
      </c>
      <c r="H686" s="148">
        <v>1</v>
      </c>
    </row>
    <row r="687" spans="1:8" s="143" customFormat="1" ht="25.5" x14ac:dyDescent="0.2">
      <c r="A687" s="138"/>
      <c r="B687" s="144">
        <v>1313</v>
      </c>
      <c r="C687" s="153"/>
      <c r="D687" s="146" t="s">
        <v>1061</v>
      </c>
      <c r="E687" s="148">
        <v>1</v>
      </c>
      <c r="F687" s="142"/>
      <c r="G687" s="146" t="s">
        <v>1060</v>
      </c>
      <c r="H687" s="148">
        <v>1</v>
      </c>
    </row>
    <row r="688" spans="1:8" s="143" customFormat="1" x14ac:dyDescent="0.2">
      <c r="A688" s="138"/>
      <c r="B688" s="144">
        <v>1313</v>
      </c>
      <c r="C688" s="153"/>
      <c r="D688" s="146" t="s">
        <v>1062</v>
      </c>
      <c r="E688" s="148">
        <v>1</v>
      </c>
      <c r="F688" s="142"/>
      <c r="G688" s="146" t="s">
        <v>1061</v>
      </c>
      <c r="H688" s="148">
        <v>1</v>
      </c>
    </row>
    <row r="689" spans="1:8" s="143" customFormat="1" x14ac:dyDescent="0.2">
      <c r="A689" s="138"/>
      <c r="B689" s="144">
        <v>1313</v>
      </c>
      <c r="C689" s="153"/>
      <c r="D689" s="146" t="s">
        <v>1063</v>
      </c>
      <c r="E689" s="148">
        <v>1</v>
      </c>
      <c r="F689" s="142"/>
      <c r="G689" s="146" t="s">
        <v>1062</v>
      </c>
      <c r="H689" s="148">
        <v>1</v>
      </c>
    </row>
    <row r="690" spans="1:8" s="143" customFormat="1" x14ac:dyDescent="0.2">
      <c r="A690" s="138"/>
      <c r="B690" s="144">
        <v>1313</v>
      </c>
      <c r="C690" s="153"/>
      <c r="D690" s="146" t="s">
        <v>1064</v>
      </c>
      <c r="E690" s="148">
        <v>1</v>
      </c>
      <c r="F690" s="142"/>
      <c r="G690" s="146" t="s">
        <v>1063</v>
      </c>
      <c r="H690" s="148">
        <v>1</v>
      </c>
    </row>
    <row r="691" spans="1:8" s="143" customFormat="1" x14ac:dyDescent="0.2">
      <c r="A691" s="138"/>
      <c r="B691" s="144">
        <v>1313</v>
      </c>
      <c r="C691" s="153"/>
      <c r="D691" s="146" t="s">
        <v>1065</v>
      </c>
      <c r="E691" s="148">
        <v>1</v>
      </c>
      <c r="F691" s="142"/>
      <c r="G691" s="146" t="s">
        <v>1064</v>
      </c>
      <c r="H691" s="148">
        <v>1</v>
      </c>
    </row>
    <row r="692" spans="1:8" s="143" customFormat="1" x14ac:dyDescent="0.2">
      <c r="A692" s="138"/>
      <c r="B692" s="144">
        <v>1313</v>
      </c>
      <c r="C692" s="153"/>
      <c r="D692" s="146" t="s">
        <v>1066</v>
      </c>
      <c r="E692" s="148">
        <v>1</v>
      </c>
      <c r="F692" s="142"/>
      <c r="G692" s="146" t="s">
        <v>1065</v>
      </c>
      <c r="H692" s="148">
        <v>1</v>
      </c>
    </row>
    <row r="693" spans="1:8" s="143" customFormat="1" x14ac:dyDescent="0.2">
      <c r="A693" s="138"/>
      <c r="B693" s="144">
        <v>1313</v>
      </c>
      <c r="C693" s="153"/>
      <c r="D693" s="146" t="s">
        <v>1067</v>
      </c>
      <c r="E693" s="148">
        <v>1</v>
      </c>
      <c r="F693" s="142"/>
      <c r="G693" s="146" t="s">
        <v>1066</v>
      </c>
      <c r="H693" s="148">
        <v>1</v>
      </c>
    </row>
    <row r="694" spans="1:8" s="143" customFormat="1" x14ac:dyDescent="0.2">
      <c r="A694" s="138"/>
      <c r="B694" s="144">
        <v>1313</v>
      </c>
      <c r="C694" s="153"/>
      <c r="D694" s="146" t="s">
        <v>1068</v>
      </c>
      <c r="E694" s="148">
        <v>1</v>
      </c>
      <c r="F694" s="142"/>
      <c r="G694" s="146" t="s">
        <v>1067</v>
      </c>
      <c r="H694" s="148">
        <v>1</v>
      </c>
    </row>
    <row r="695" spans="1:8" s="143" customFormat="1" x14ac:dyDescent="0.2">
      <c r="A695" s="138"/>
      <c r="B695" s="144">
        <v>1313</v>
      </c>
      <c r="C695" s="153"/>
      <c r="D695" s="146" t="s">
        <v>1069</v>
      </c>
      <c r="E695" s="148">
        <v>1</v>
      </c>
      <c r="F695" s="142"/>
      <c r="G695" s="146" t="s">
        <v>1068</v>
      </c>
      <c r="H695" s="148">
        <v>1</v>
      </c>
    </row>
    <row r="696" spans="1:8" s="143" customFormat="1" x14ac:dyDescent="0.2">
      <c r="A696" s="138"/>
      <c r="B696" s="144">
        <v>1313</v>
      </c>
      <c r="C696" s="153"/>
      <c r="D696" s="146" t="s">
        <v>1070</v>
      </c>
      <c r="E696" s="148">
        <v>1</v>
      </c>
      <c r="F696" s="142"/>
      <c r="G696" s="146" t="s">
        <v>1069</v>
      </c>
      <c r="H696" s="148">
        <v>1</v>
      </c>
    </row>
    <row r="697" spans="1:8" s="143" customFormat="1" ht="25.5" x14ac:dyDescent="0.2">
      <c r="A697" s="138"/>
      <c r="B697" s="144">
        <v>1313</v>
      </c>
      <c r="C697" s="153"/>
      <c r="D697" s="146" t="s">
        <v>1071</v>
      </c>
      <c r="E697" s="148">
        <v>1</v>
      </c>
      <c r="F697" s="142"/>
      <c r="G697" s="146" t="s">
        <v>1070</v>
      </c>
      <c r="H697" s="148">
        <v>1</v>
      </c>
    </row>
    <row r="698" spans="1:8" s="143" customFormat="1" ht="25.5" x14ac:dyDescent="0.2">
      <c r="A698" s="138"/>
      <c r="B698" s="144">
        <v>1313</v>
      </c>
      <c r="C698" s="153"/>
      <c r="D698" s="146" t="s">
        <v>1072</v>
      </c>
      <c r="E698" s="148">
        <v>1</v>
      </c>
      <c r="F698" s="142"/>
      <c r="G698" s="146" t="s">
        <v>1071</v>
      </c>
      <c r="H698" s="148">
        <v>1</v>
      </c>
    </row>
    <row r="699" spans="1:8" s="143" customFormat="1" x14ac:dyDescent="0.2">
      <c r="A699" s="138"/>
      <c r="B699" s="144">
        <v>1313</v>
      </c>
      <c r="C699" s="153"/>
      <c r="D699" s="146" t="s">
        <v>1073</v>
      </c>
      <c r="E699" s="148">
        <v>1</v>
      </c>
      <c r="F699" s="142"/>
      <c r="G699" s="146" t="s">
        <v>1072</v>
      </c>
      <c r="H699" s="148">
        <v>1</v>
      </c>
    </row>
    <row r="700" spans="1:8" s="143" customFormat="1" x14ac:dyDescent="0.2">
      <c r="A700" s="138"/>
      <c r="B700" s="144">
        <v>1313</v>
      </c>
      <c r="C700" s="153"/>
      <c r="D700" s="146" t="s">
        <v>1074</v>
      </c>
      <c r="E700" s="148">
        <v>1</v>
      </c>
      <c r="F700" s="142"/>
      <c r="G700" s="146" t="s">
        <v>1073</v>
      </c>
      <c r="H700" s="148">
        <v>1</v>
      </c>
    </row>
    <row r="701" spans="1:8" s="143" customFormat="1" x14ac:dyDescent="0.2">
      <c r="A701" s="138"/>
      <c r="B701" s="144">
        <v>1313</v>
      </c>
      <c r="C701" s="153"/>
      <c r="D701" s="146" t="s">
        <v>1075</v>
      </c>
      <c r="E701" s="148">
        <v>1</v>
      </c>
      <c r="F701" s="142"/>
      <c r="G701" s="146" t="s">
        <v>1074</v>
      </c>
      <c r="H701" s="148">
        <v>1</v>
      </c>
    </row>
    <row r="702" spans="1:8" s="143" customFormat="1" x14ac:dyDescent="0.2">
      <c r="A702" s="138"/>
      <c r="B702" s="144">
        <v>1313</v>
      </c>
      <c r="C702" s="153"/>
      <c r="D702" s="146" t="s">
        <v>1076</v>
      </c>
      <c r="E702" s="148">
        <v>1</v>
      </c>
      <c r="F702" s="142"/>
      <c r="G702" s="146" t="s">
        <v>1075</v>
      </c>
      <c r="H702" s="148">
        <v>1</v>
      </c>
    </row>
    <row r="703" spans="1:8" s="143" customFormat="1" x14ac:dyDescent="0.2">
      <c r="A703" s="138"/>
      <c r="B703" s="144">
        <v>1313</v>
      </c>
      <c r="C703" s="153"/>
      <c r="D703" s="154" t="s">
        <v>1077</v>
      </c>
      <c r="E703" s="148">
        <v>1</v>
      </c>
      <c r="F703" s="142"/>
      <c r="G703" s="154" t="s">
        <v>1076</v>
      </c>
      <c r="H703" s="148">
        <v>1</v>
      </c>
    </row>
    <row r="704" spans="1:8" s="143" customFormat="1" x14ac:dyDescent="0.2">
      <c r="A704" s="138"/>
      <c r="B704" s="144">
        <v>1313</v>
      </c>
      <c r="C704" s="153"/>
      <c r="D704" s="146" t="s">
        <v>1078</v>
      </c>
      <c r="E704" s="148">
        <v>1</v>
      </c>
      <c r="F704" s="142"/>
      <c r="G704" s="146" t="s">
        <v>1077</v>
      </c>
      <c r="H704" s="148">
        <v>1</v>
      </c>
    </row>
    <row r="705" spans="1:8" s="143" customFormat="1" x14ac:dyDescent="0.2">
      <c r="A705" s="138"/>
      <c r="B705" s="144">
        <v>1313</v>
      </c>
      <c r="C705" s="153"/>
      <c r="D705" s="146" t="s">
        <v>1079</v>
      </c>
      <c r="E705" s="148">
        <v>1</v>
      </c>
      <c r="F705" s="142"/>
      <c r="G705" s="146" t="s">
        <v>1078</v>
      </c>
      <c r="H705" s="148">
        <v>1</v>
      </c>
    </row>
    <row r="706" spans="1:8" s="143" customFormat="1" x14ac:dyDescent="0.2">
      <c r="A706" s="138"/>
      <c r="B706" s="144">
        <v>1313</v>
      </c>
      <c r="C706" s="153"/>
      <c r="D706" s="146" t="s">
        <v>1080</v>
      </c>
      <c r="E706" s="148">
        <v>1</v>
      </c>
      <c r="F706" s="142"/>
      <c r="G706" s="146" t="s">
        <v>1079</v>
      </c>
      <c r="H706" s="148">
        <v>1</v>
      </c>
    </row>
    <row r="707" spans="1:8" s="143" customFormat="1" x14ac:dyDescent="0.2">
      <c r="A707" s="138"/>
      <c r="B707" s="144">
        <v>1313</v>
      </c>
      <c r="C707" s="153"/>
      <c r="D707" s="146" t="s">
        <v>1081</v>
      </c>
      <c r="E707" s="148">
        <v>1</v>
      </c>
      <c r="F707" s="142"/>
      <c r="G707" s="146" t="s">
        <v>1080</v>
      </c>
      <c r="H707" s="148">
        <v>1</v>
      </c>
    </row>
    <row r="708" spans="1:8" s="143" customFormat="1" x14ac:dyDescent="0.2">
      <c r="A708" s="138"/>
      <c r="B708" s="144">
        <v>1313</v>
      </c>
      <c r="C708" s="153"/>
      <c r="D708" s="146" t="s">
        <v>1082</v>
      </c>
      <c r="E708" s="148">
        <v>1</v>
      </c>
      <c r="F708" s="142"/>
      <c r="G708" s="146" t="s">
        <v>1081</v>
      </c>
      <c r="H708" s="148">
        <v>1</v>
      </c>
    </row>
    <row r="709" spans="1:8" s="143" customFormat="1" ht="25.5" x14ac:dyDescent="0.2">
      <c r="A709" s="138"/>
      <c r="B709" s="144">
        <v>1313</v>
      </c>
      <c r="C709" s="153"/>
      <c r="D709" s="146" t="s">
        <v>1083</v>
      </c>
      <c r="E709" s="148">
        <v>1</v>
      </c>
      <c r="F709" s="142"/>
      <c r="G709" s="146" t="s">
        <v>1082</v>
      </c>
      <c r="H709" s="148">
        <v>1</v>
      </c>
    </row>
    <row r="710" spans="1:8" s="143" customFormat="1" x14ac:dyDescent="0.2">
      <c r="A710" s="138"/>
      <c r="B710" s="144">
        <v>1313</v>
      </c>
      <c r="C710" s="153"/>
      <c r="D710" s="146" t="s">
        <v>1084</v>
      </c>
      <c r="E710" s="148">
        <v>1</v>
      </c>
      <c r="F710" s="142"/>
      <c r="G710" s="146" t="s">
        <v>1084</v>
      </c>
      <c r="H710" s="148">
        <v>1</v>
      </c>
    </row>
    <row r="711" spans="1:8" s="143" customFormat="1" ht="25.5" x14ac:dyDescent="0.2">
      <c r="A711" s="138"/>
      <c r="B711" s="144">
        <v>1313</v>
      </c>
      <c r="C711" s="153"/>
      <c r="D711" s="146" t="s">
        <v>1085</v>
      </c>
      <c r="E711" s="148">
        <v>1</v>
      </c>
      <c r="F711" s="142"/>
      <c r="G711" s="146" t="s">
        <v>1085</v>
      </c>
      <c r="H711" s="148">
        <v>1</v>
      </c>
    </row>
    <row r="712" spans="1:8" s="143" customFormat="1" ht="25.5" x14ac:dyDescent="0.2">
      <c r="A712" s="138"/>
      <c r="B712" s="144">
        <v>1313</v>
      </c>
      <c r="C712" s="153"/>
      <c r="D712" s="146" t="s">
        <v>1086</v>
      </c>
      <c r="E712" s="148">
        <v>1</v>
      </c>
      <c r="F712" s="142"/>
      <c r="G712" s="146" t="s">
        <v>1086</v>
      </c>
      <c r="H712" s="148">
        <v>1</v>
      </c>
    </row>
    <row r="713" spans="1:8" s="143" customFormat="1" x14ac:dyDescent="0.2">
      <c r="A713" s="138"/>
      <c r="B713" s="144">
        <v>1313</v>
      </c>
      <c r="C713" s="153"/>
      <c r="D713" s="146" t="s">
        <v>1087</v>
      </c>
      <c r="E713" s="148">
        <v>1</v>
      </c>
      <c r="F713" s="142"/>
      <c r="G713" s="146" t="s">
        <v>1087</v>
      </c>
      <c r="H713" s="148">
        <v>1</v>
      </c>
    </row>
    <row r="714" spans="1:8" s="143" customFormat="1" x14ac:dyDescent="0.2">
      <c r="A714" s="138"/>
      <c r="B714" s="144">
        <v>1313</v>
      </c>
      <c r="C714" s="153"/>
      <c r="D714" s="146" t="s">
        <v>1088</v>
      </c>
      <c r="E714" s="148">
        <v>1</v>
      </c>
      <c r="F714" s="142"/>
      <c r="G714" s="146" t="s">
        <v>1088</v>
      </c>
      <c r="H714" s="148">
        <v>1</v>
      </c>
    </row>
    <row r="715" spans="1:8" s="143" customFormat="1" ht="13.5" thickBot="1" x14ac:dyDescent="0.25">
      <c r="A715" s="138"/>
      <c r="B715" s="144">
        <v>1313</v>
      </c>
      <c r="C715" s="153"/>
      <c r="D715" s="146" t="s">
        <v>1089</v>
      </c>
      <c r="E715" s="148">
        <v>1</v>
      </c>
      <c r="F715" s="142"/>
      <c r="G715" s="146" t="s">
        <v>1089</v>
      </c>
      <c r="H715" s="148">
        <v>1</v>
      </c>
    </row>
    <row r="716" spans="1:8" s="156" customFormat="1" ht="13.5" thickBot="1" x14ac:dyDescent="0.25">
      <c r="A716" s="138"/>
      <c r="B716" s="152"/>
      <c r="C716" s="149" t="s">
        <v>20</v>
      </c>
      <c r="D716" s="150" t="s">
        <v>19</v>
      </c>
      <c r="E716" s="151">
        <f>SUM(E717:E797)</f>
        <v>81</v>
      </c>
      <c r="F716" s="155"/>
      <c r="G716" s="150" t="s">
        <v>19</v>
      </c>
      <c r="H716" s="151">
        <f>SUM(H717:H797)</f>
        <v>75</v>
      </c>
    </row>
    <row r="717" spans="1:8" s="143" customFormat="1" x14ac:dyDescent="0.2">
      <c r="A717" s="138"/>
      <c r="B717" s="144">
        <v>1313</v>
      </c>
      <c r="C717" s="145"/>
      <c r="D717" s="146" t="s">
        <v>1091</v>
      </c>
      <c r="E717" s="148">
        <v>1</v>
      </c>
      <c r="F717" s="142"/>
      <c r="G717" s="146" t="s">
        <v>1091</v>
      </c>
      <c r="H717" s="148">
        <v>1</v>
      </c>
    </row>
    <row r="718" spans="1:8" s="143" customFormat="1" x14ac:dyDescent="0.2">
      <c r="A718" s="138"/>
      <c r="B718" s="144">
        <v>1313</v>
      </c>
      <c r="C718" s="145"/>
      <c r="D718" s="146" t="s">
        <v>1092</v>
      </c>
      <c r="E718" s="148">
        <v>1</v>
      </c>
      <c r="F718" s="142"/>
      <c r="G718" s="146" t="s">
        <v>1092</v>
      </c>
      <c r="H718" s="148">
        <v>1</v>
      </c>
    </row>
    <row r="719" spans="1:8" s="143" customFormat="1" x14ac:dyDescent="0.2">
      <c r="A719" s="138"/>
      <c r="B719" s="144">
        <v>1313</v>
      </c>
      <c r="C719" s="145"/>
      <c r="D719" s="146" t="s">
        <v>1093</v>
      </c>
      <c r="E719" s="148">
        <v>1</v>
      </c>
      <c r="F719" s="142"/>
      <c r="G719" s="146" t="s">
        <v>1094</v>
      </c>
      <c r="H719" s="148">
        <v>1</v>
      </c>
    </row>
    <row r="720" spans="1:8" s="143" customFormat="1" ht="25.5" x14ac:dyDescent="0.2">
      <c r="A720" s="138"/>
      <c r="B720" s="144">
        <v>1313</v>
      </c>
      <c r="C720" s="145"/>
      <c r="D720" s="146" t="s">
        <v>1094</v>
      </c>
      <c r="E720" s="148">
        <v>1</v>
      </c>
      <c r="F720" s="142"/>
      <c r="G720" s="146" t="s">
        <v>1095</v>
      </c>
      <c r="H720" s="148">
        <v>1</v>
      </c>
    </row>
    <row r="721" spans="1:8" s="143" customFormat="1" ht="25.5" x14ac:dyDescent="0.2">
      <c r="A721" s="138"/>
      <c r="B721" s="144">
        <v>1313</v>
      </c>
      <c r="C721" s="145"/>
      <c r="D721" s="146" t="s">
        <v>1095</v>
      </c>
      <c r="E721" s="148">
        <v>1</v>
      </c>
      <c r="F721" s="142"/>
      <c r="G721" s="146" t="s">
        <v>1096</v>
      </c>
      <c r="H721" s="148">
        <v>1</v>
      </c>
    </row>
    <row r="722" spans="1:8" s="143" customFormat="1" x14ac:dyDescent="0.2">
      <c r="A722" s="138"/>
      <c r="B722" s="144">
        <v>1313</v>
      </c>
      <c r="C722" s="145"/>
      <c r="D722" s="146" t="s">
        <v>1096</v>
      </c>
      <c r="E722" s="148">
        <v>1</v>
      </c>
      <c r="F722" s="142"/>
      <c r="G722" s="146" t="s">
        <v>1097</v>
      </c>
      <c r="H722" s="148">
        <v>1</v>
      </c>
    </row>
    <row r="723" spans="1:8" s="143" customFormat="1" x14ac:dyDescent="0.2">
      <c r="A723" s="138"/>
      <c r="B723" s="144">
        <v>1313</v>
      </c>
      <c r="C723" s="145"/>
      <c r="D723" s="146" t="s">
        <v>1097</v>
      </c>
      <c r="E723" s="148">
        <v>1</v>
      </c>
      <c r="F723" s="142"/>
      <c r="G723" s="146" t="s">
        <v>1098</v>
      </c>
      <c r="H723" s="148">
        <v>1</v>
      </c>
    </row>
    <row r="724" spans="1:8" s="143" customFormat="1" ht="25.5" x14ac:dyDescent="0.2">
      <c r="A724" s="138"/>
      <c r="B724" s="144">
        <v>1313</v>
      </c>
      <c r="C724" s="145"/>
      <c r="D724" s="146" t="s">
        <v>1098</v>
      </c>
      <c r="E724" s="148">
        <v>1</v>
      </c>
      <c r="F724" s="142"/>
      <c r="G724" s="146" t="s">
        <v>1099</v>
      </c>
      <c r="H724" s="148">
        <v>1</v>
      </c>
    </row>
    <row r="725" spans="1:8" s="143" customFormat="1" ht="25.5" x14ac:dyDescent="0.2">
      <c r="A725" s="138"/>
      <c r="B725" s="144">
        <v>1313</v>
      </c>
      <c r="C725" s="145"/>
      <c r="D725" s="146" t="s">
        <v>1099</v>
      </c>
      <c r="E725" s="148">
        <v>1</v>
      </c>
      <c r="F725" s="142"/>
      <c r="G725" s="146" t="s">
        <v>1100</v>
      </c>
      <c r="H725" s="148">
        <v>1</v>
      </c>
    </row>
    <row r="726" spans="1:8" s="143" customFormat="1" ht="25.5" x14ac:dyDescent="0.2">
      <c r="A726" s="138"/>
      <c r="B726" s="144">
        <v>1313</v>
      </c>
      <c r="C726" s="145"/>
      <c r="D726" s="146" t="s">
        <v>1100</v>
      </c>
      <c r="E726" s="148">
        <v>1</v>
      </c>
      <c r="F726" s="142"/>
      <c r="G726" s="146" t="s">
        <v>1101</v>
      </c>
      <c r="H726" s="148">
        <v>1</v>
      </c>
    </row>
    <row r="727" spans="1:8" s="143" customFormat="1" ht="25.5" x14ac:dyDescent="0.2">
      <c r="A727" s="138"/>
      <c r="B727" s="144">
        <v>1313</v>
      </c>
      <c r="C727" s="145"/>
      <c r="D727" s="146" t="s">
        <v>1101</v>
      </c>
      <c r="E727" s="148">
        <v>1</v>
      </c>
      <c r="F727" s="142"/>
      <c r="G727" s="146" t="s">
        <v>1102</v>
      </c>
      <c r="H727" s="148">
        <v>1</v>
      </c>
    </row>
    <row r="728" spans="1:8" s="143" customFormat="1" x14ac:dyDescent="0.2">
      <c r="A728" s="138"/>
      <c r="B728" s="144">
        <v>1313</v>
      </c>
      <c r="C728" s="145"/>
      <c r="D728" s="146" t="s">
        <v>1102</v>
      </c>
      <c r="E728" s="148">
        <v>1</v>
      </c>
      <c r="F728" s="142"/>
      <c r="G728" s="146" t="s">
        <v>1103</v>
      </c>
      <c r="H728" s="148">
        <v>1</v>
      </c>
    </row>
    <row r="729" spans="1:8" s="143" customFormat="1" x14ac:dyDescent="0.2">
      <c r="A729" s="138"/>
      <c r="B729" s="144">
        <v>1313</v>
      </c>
      <c r="C729" s="145"/>
      <c r="D729" s="146" t="s">
        <v>1103</v>
      </c>
      <c r="E729" s="148">
        <v>1</v>
      </c>
      <c r="F729" s="142"/>
      <c r="G729" s="146" t="s">
        <v>1104</v>
      </c>
      <c r="H729" s="148">
        <v>1</v>
      </c>
    </row>
    <row r="730" spans="1:8" s="143" customFormat="1" x14ac:dyDescent="0.2">
      <c r="A730" s="138"/>
      <c r="B730" s="144">
        <v>1313</v>
      </c>
      <c r="C730" s="145"/>
      <c r="D730" s="146" t="s">
        <v>1104</v>
      </c>
      <c r="E730" s="148">
        <v>1</v>
      </c>
      <c r="F730" s="142"/>
      <c r="G730" s="146" t="s">
        <v>1105</v>
      </c>
      <c r="H730" s="148">
        <v>1</v>
      </c>
    </row>
    <row r="731" spans="1:8" s="143" customFormat="1" x14ac:dyDescent="0.2">
      <c r="A731" s="138"/>
      <c r="B731" s="144">
        <v>1313</v>
      </c>
      <c r="C731" s="145"/>
      <c r="D731" s="146" t="s">
        <v>1105</v>
      </c>
      <c r="E731" s="148">
        <v>1</v>
      </c>
      <c r="F731" s="142"/>
      <c r="G731" s="146" t="s">
        <v>1106</v>
      </c>
      <c r="H731" s="148">
        <v>1</v>
      </c>
    </row>
    <row r="732" spans="1:8" s="143" customFormat="1" x14ac:dyDescent="0.2">
      <c r="A732" s="138"/>
      <c r="B732" s="144">
        <v>1313</v>
      </c>
      <c r="C732" s="145"/>
      <c r="D732" s="146" t="s">
        <v>1106</v>
      </c>
      <c r="E732" s="148">
        <v>1</v>
      </c>
      <c r="F732" s="142"/>
      <c r="G732" s="146" t="s">
        <v>1107</v>
      </c>
      <c r="H732" s="148">
        <v>1</v>
      </c>
    </row>
    <row r="733" spans="1:8" s="143" customFormat="1" x14ac:dyDescent="0.2">
      <c r="A733" s="138"/>
      <c r="B733" s="144">
        <v>1313</v>
      </c>
      <c r="C733" s="145"/>
      <c r="D733" s="146" t="s">
        <v>1107</v>
      </c>
      <c r="E733" s="148">
        <v>1</v>
      </c>
      <c r="F733" s="142"/>
      <c r="G733" s="146" t="s">
        <v>1108</v>
      </c>
      <c r="H733" s="148">
        <v>1</v>
      </c>
    </row>
    <row r="734" spans="1:8" s="143" customFormat="1" x14ac:dyDescent="0.2">
      <c r="A734" s="138"/>
      <c r="B734" s="144">
        <v>1313</v>
      </c>
      <c r="C734" s="145"/>
      <c r="D734" s="146" t="s">
        <v>1108</v>
      </c>
      <c r="E734" s="148">
        <v>1</v>
      </c>
      <c r="F734" s="142"/>
      <c r="G734" s="146" t="s">
        <v>1109</v>
      </c>
      <c r="H734" s="148">
        <v>1</v>
      </c>
    </row>
    <row r="735" spans="1:8" s="143" customFormat="1" ht="25.5" x14ac:dyDescent="0.2">
      <c r="A735" s="138"/>
      <c r="B735" s="144">
        <v>1313</v>
      </c>
      <c r="C735" s="145"/>
      <c r="D735" s="146" t="s">
        <v>1109</v>
      </c>
      <c r="E735" s="148">
        <v>1</v>
      </c>
      <c r="F735" s="142"/>
      <c r="G735" s="146" t="s">
        <v>1110</v>
      </c>
      <c r="H735" s="148">
        <v>1</v>
      </c>
    </row>
    <row r="736" spans="1:8" s="143" customFormat="1" ht="25.5" x14ac:dyDescent="0.2">
      <c r="A736" s="138"/>
      <c r="B736" s="144">
        <v>1313</v>
      </c>
      <c r="C736" s="145"/>
      <c r="D736" s="146" t="s">
        <v>1110</v>
      </c>
      <c r="E736" s="148">
        <v>1</v>
      </c>
      <c r="F736" s="142"/>
      <c r="G736" s="146" t="s">
        <v>1111</v>
      </c>
      <c r="H736" s="148">
        <v>1</v>
      </c>
    </row>
    <row r="737" spans="1:8" s="143" customFormat="1" ht="25.5" x14ac:dyDescent="0.2">
      <c r="A737" s="138"/>
      <c r="B737" s="144">
        <v>1313</v>
      </c>
      <c r="C737" s="145"/>
      <c r="D737" s="146" t="s">
        <v>1111</v>
      </c>
      <c r="E737" s="148">
        <v>1</v>
      </c>
      <c r="F737" s="142"/>
      <c r="G737" s="146" t="s">
        <v>1113</v>
      </c>
      <c r="H737" s="148">
        <v>1</v>
      </c>
    </row>
    <row r="738" spans="1:8" s="143" customFormat="1" ht="25.5" x14ac:dyDescent="0.2">
      <c r="A738" s="138"/>
      <c r="B738" s="144">
        <v>1313</v>
      </c>
      <c r="C738" s="145"/>
      <c r="D738" s="146" t="s">
        <v>1112</v>
      </c>
      <c r="E738" s="148">
        <v>1</v>
      </c>
      <c r="F738" s="142"/>
      <c r="G738" s="146" t="s">
        <v>1114</v>
      </c>
      <c r="H738" s="148">
        <v>1</v>
      </c>
    </row>
    <row r="739" spans="1:8" s="143" customFormat="1" ht="25.5" x14ac:dyDescent="0.2">
      <c r="A739" s="138"/>
      <c r="B739" s="144">
        <v>1313</v>
      </c>
      <c r="C739" s="145"/>
      <c r="D739" s="146" t="s">
        <v>1113</v>
      </c>
      <c r="E739" s="148">
        <v>1</v>
      </c>
      <c r="F739" s="142"/>
      <c r="G739" s="146" t="s">
        <v>1115</v>
      </c>
      <c r="H739" s="148">
        <v>1</v>
      </c>
    </row>
    <row r="740" spans="1:8" s="143" customFormat="1" ht="25.5" x14ac:dyDescent="0.2">
      <c r="A740" s="138"/>
      <c r="B740" s="144">
        <v>1313</v>
      </c>
      <c r="C740" s="145"/>
      <c r="D740" s="146" t="s">
        <v>1114</v>
      </c>
      <c r="E740" s="148">
        <v>1</v>
      </c>
      <c r="F740" s="142"/>
      <c r="G740" s="146" t="s">
        <v>1116</v>
      </c>
      <c r="H740" s="148">
        <v>1</v>
      </c>
    </row>
    <row r="741" spans="1:8" s="143" customFormat="1" x14ac:dyDescent="0.2">
      <c r="A741" s="138"/>
      <c r="B741" s="144">
        <v>1313</v>
      </c>
      <c r="C741" s="145"/>
      <c r="D741" s="146" t="s">
        <v>1115</v>
      </c>
      <c r="E741" s="148">
        <v>1</v>
      </c>
      <c r="F741" s="142"/>
      <c r="G741" s="146" t="s">
        <v>1117</v>
      </c>
      <c r="H741" s="148">
        <v>1</v>
      </c>
    </row>
    <row r="742" spans="1:8" s="143" customFormat="1" x14ac:dyDescent="0.2">
      <c r="A742" s="138"/>
      <c r="B742" s="144">
        <v>1313</v>
      </c>
      <c r="C742" s="145"/>
      <c r="D742" s="146" t="s">
        <v>1116</v>
      </c>
      <c r="E742" s="148">
        <v>1</v>
      </c>
      <c r="F742" s="142"/>
      <c r="G742" s="146" t="s">
        <v>1119</v>
      </c>
      <c r="H742" s="148">
        <v>1</v>
      </c>
    </row>
    <row r="743" spans="1:8" s="143" customFormat="1" x14ac:dyDescent="0.2">
      <c r="A743" s="138"/>
      <c r="B743" s="144">
        <v>1313</v>
      </c>
      <c r="C743" s="145"/>
      <c r="D743" s="146" t="s">
        <v>1117</v>
      </c>
      <c r="E743" s="148">
        <v>1</v>
      </c>
      <c r="F743" s="142"/>
      <c r="G743" s="146" t="s">
        <v>1120</v>
      </c>
      <c r="H743" s="148">
        <v>1</v>
      </c>
    </row>
    <row r="744" spans="1:8" s="143" customFormat="1" x14ac:dyDescent="0.2">
      <c r="A744" s="138"/>
      <c r="B744" s="144">
        <v>1313</v>
      </c>
      <c r="C744" s="145"/>
      <c r="D744" s="146" t="s">
        <v>1118</v>
      </c>
      <c r="E744" s="148">
        <v>1</v>
      </c>
      <c r="F744" s="142"/>
      <c r="G744" s="146" t="s">
        <v>1121</v>
      </c>
      <c r="H744" s="148">
        <v>1</v>
      </c>
    </row>
    <row r="745" spans="1:8" s="143" customFormat="1" x14ac:dyDescent="0.2">
      <c r="A745" s="138"/>
      <c r="B745" s="144">
        <v>1313</v>
      </c>
      <c r="C745" s="145"/>
      <c r="D745" s="146" t="s">
        <v>1119</v>
      </c>
      <c r="E745" s="148">
        <v>1</v>
      </c>
      <c r="F745" s="142"/>
      <c r="G745" s="146" t="s">
        <v>1122</v>
      </c>
      <c r="H745" s="148">
        <v>1</v>
      </c>
    </row>
    <row r="746" spans="1:8" s="143" customFormat="1" x14ac:dyDescent="0.2">
      <c r="A746" s="138"/>
      <c r="B746" s="144">
        <v>1313</v>
      </c>
      <c r="C746" s="145"/>
      <c r="D746" s="146" t="s">
        <v>1120</v>
      </c>
      <c r="E746" s="148">
        <v>1</v>
      </c>
      <c r="F746" s="142"/>
      <c r="G746" s="146" t="s">
        <v>1123</v>
      </c>
      <c r="H746" s="148">
        <v>1</v>
      </c>
    </row>
    <row r="747" spans="1:8" s="143" customFormat="1" x14ac:dyDescent="0.2">
      <c r="A747" s="138"/>
      <c r="B747" s="144">
        <v>1313</v>
      </c>
      <c r="C747" s="145"/>
      <c r="D747" s="146" t="s">
        <v>1121</v>
      </c>
      <c r="E747" s="148">
        <v>1</v>
      </c>
      <c r="F747" s="142"/>
      <c r="G747" s="146" t="s">
        <v>1124</v>
      </c>
      <c r="H747" s="148">
        <v>1</v>
      </c>
    </row>
    <row r="748" spans="1:8" s="143" customFormat="1" x14ac:dyDescent="0.2">
      <c r="A748" s="138"/>
      <c r="B748" s="144">
        <v>1313</v>
      </c>
      <c r="C748" s="145"/>
      <c r="D748" s="146" t="s">
        <v>1122</v>
      </c>
      <c r="E748" s="148">
        <v>1</v>
      </c>
      <c r="F748" s="142"/>
      <c r="G748" s="146" t="s">
        <v>1125</v>
      </c>
      <c r="H748" s="148">
        <v>1</v>
      </c>
    </row>
    <row r="749" spans="1:8" s="143" customFormat="1" x14ac:dyDescent="0.2">
      <c r="A749" s="138"/>
      <c r="B749" s="144">
        <v>1313</v>
      </c>
      <c r="C749" s="145"/>
      <c r="D749" s="146" t="s">
        <v>1123</v>
      </c>
      <c r="E749" s="148">
        <v>1</v>
      </c>
      <c r="F749" s="142"/>
      <c r="G749" s="146" t="s">
        <v>1126</v>
      </c>
      <c r="H749" s="148">
        <v>1</v>
      </c>
    </row>
    <row r="750" spans="1:8" s="143" customFormat="1" x14ac:dyDescent="0.2">
      <c r="A750" s="138"/>
      <c r="B750" s="144">
        <v>1313</v>
      </c>
      <c r="C750" s="145"/>
      <c r="D750" s="146" t="s">
        <v>1124</v>
      </c>
      <c r="E750" s="148">
        <v>1</v>
      </c>
      <c r="F750" s="142"/>
      <c r="G750" s="146" t="s">
        <v>1127</v>
      </c>
      <c r="H750" s="148">
        <v>1</v>
      </c>
    </row>
    <row r="751" spans="1:8" s="143" customFormat="1" x14ac:dyDescent="0.2">
      <c r="A751" s="138"/>
      <c r="B751" s="144">
        <v>1313</v>
      </c>
      <c r="C751" s="145"/>
      <c r="D751" s="146" t="s">
        <v>1125</v>
      </c>
      <c r="E751" s="148">
        <v>1</v>
      </c>
      <c r="F751" s="142"/>
      <c r="G751" s="146" t="s">
        <v>1128</v>
      </c>
      <c r="H751" s="148">
        <v>1</v>
      </c>
    </row>
    <row r="752" spans="1:8" s="143" customFormat="1" x14ac:dyDescent="0.2">
      <c r="A752" s="138"/>
      <c r="B752" s="144">
        <v>1313</v>
      </c>
      <c r="C752" s="145"/>
      <c r="D752" s="146" t="s">
        <v>1126</v>
      </c>
      <c r="E752" s="148">
        <v>1</v>
      </c>
      <c r="F752" s="142"/>
      <c r="G752" s="146" t="s">
        <v>1129</v>
      </c>
      <c r="H752" s="148">
        <v>1</v>
      </c>
    </row>
    <row r="753" spans="1:8" s="143" customFormat="1" x14ac:dyDescent="0.2">
      <c r="A753" s="138"/>
      <c r="B753" s="144">
        <v>1313</v>
      </c>
      <c r="C753" s="145"/>
      <c r="D753" s="146" t="s">
        <v>1127</v>
      </c>
      <c r="E753" s="148">
        <v>1</v>
      </c>
      <c r="F753" s="142"/>
      <c r="G753" s="146" t="s">
        <v>1130</v>
      </c>
      <c r="H753" s="148">
        <v>1</v>
      </c>
    </row>
    <row r="754" spans="1:8" s="143" customFormat="1" x14ac:dyDescent="0.2">
      <c r="A754" s="138"/>
      <c r="B754" s="144">
        <v>1313</v>
      </c>
      <c r="C754" s="145"/>
      <c r="D754" s="146" t="s">
        <v>1128</v>
      </c>
      <c r="E754" s="148">
        <v>1</v>
      </c>
      <c r="F754" s="142"/>
      <c r="G754" s="146" t="s">
        <v>1131</v>
      </c>
      <c r="H754" s="148">
        <v>1</v>
      </c>
    </row>
    <row r="755" spans="1:8" s="143" customFormat="1" x14ac:dyDescent="0.2">
      <c r="A755" s="138"/>
      <c r="B755" s="144">
        <v>1313</v>
      </c>
      <c r="C755" s="145"/>
      <c r="D755" s="146" t="s">
        <v>1129</v>
      </c>
      <c r="E755" s="148">
        <v>1</v>
      </c>
      <c r="F755" s="142"/>
      <c r="G755" s="146" t="s">
        <v>1133</v>
      </c>
      <c r="H755" s="148">
        <v>1</v>
      </c>
    </row>
    <row r="756" spans="1:8" s="143" customFormat="1" x14ac:dyDescent="0.2">
      <c r="A756" s="138"/>
      <c r="B756" s="144">
        <v>1313</v>
      </c>
      <c r="C756" s="145"/>
      <c r="D756" s="146" t="s">
        <v>1130</v>
      </c>
      <c r="E756" s="148">
        <v>1</v>
      </c>
      <c r="F756" s="142"/>
      <c r="G756" s="146" t="s">
        <v>1134</v>
      </c>
      <c r="H756" s="148">
        <v>1</v>
      </c>
    </row>
    <row r="757" spans="1:8" s="143" customFormat="1" x14ac:dyDescent="0.2">
      <c r="A757" s="138"/>
      <c r="B757" s="144">
        <v>1313</v>
      </c>
      <c r="C757" s="145"/>
      <c r="D757" s="146" t="s">
        <v>1131</v>
      </c>
      <c r="E757" s="148">
        <v>1</v>
      </c>
      <c r="F757" s="142"/>
      <c r="G757" s="146" t="s">
        <v>1135</v>
      </c>
      <c r="H757" s="148">
        <v>1</v>
      </c>
    </row>
    <row r="758" spans="1:8" s="143" customFormat="1" x14ac:dyDescent="0.2">
      <c r="A758" s="138"/>
      <c r="B758" s="144">
        <v>1313</v>
      </c>
      <c r="C758" s="145"/>
      <c r="D758" s="146" t="s">
        <v>1132</v>
      </c>
      <c r="E758" s="148">
        <v>1</v>
      </c>
      <c r="F758" s="142"/>
      <c r="G758" s="146" t="s">
        <v>1137</v>
      </c>
      <c r="H758" s="148">
        <v>1</v>
      </c>
    </row>
    <row r="759" spans="1:8" s="143" customFormat="1" x14ac:dyDescent="0.2">
      <c r="A759" s="138"/>
      <c r="B759" s="144">
        <v>1313</v>
      </c>
      <c r="C759" s="145"/>
      <c r="D759" s="146" t="s">
        <v>1133</v>
      </c>
      <c r="E759" s="148">
        <v>1</v>
      </c>
      <c r="F759" s="142"/>
      <c r="G759" s="146" t="s">
        <v>1138</v>
      </c>
      <c r="H759" s="148">
        <v>1</v>
      </c>
    </row>
    <row r="760" spans="1:8" s="143" customFormat="1" x14ac:dyDescent="0.2">
      <c r="A760" s="138"/>
      <c r="B760" s="144">
        <v>1313</v>
      </c>
      <c r="C760" s="145"/>
      <c r="D760" s="146" t="s">
        <v>1134</v>
      </c>
      <c r="E760" s="148">
        <v>1</v>
      </c>
      <c r="F760" s="142"/>
      <c r="G760" s="146" t="s">
        <v>1139</v>
      </c>
      <c r="H760" s="148">
        <v>1</v>
      </c>
    </row>
    <row r="761" spans="1:8" s="143" customFormat="1" x14ac:dyDescent="0.2">
      <c r="A761" s="138"/>
      <c r="B761" s="144">
        <v>1313</v>
      </c>
      <c r="C761" s="145"/>
      <c r="D761" s="146" t="s">
        <v>1135</v>
      </c>
      <c r="E761" s="148">
        <v>1</v>
      </c>
      <c r="F761" s="142"/>
      <c r="G761" s="146" t="s">
        <v>1140</v>
      </c>
      <c r="H761" s="148">
        <v>1</v>
      </c>
    </row>
    <row r="762" spans="1:8" s="143" customFormat="1" x14ac:dyDescent="0.2">
      <c r="A762" s="138"/>
      <c r="B762" s="144">
        <v>1313</v>
      </c>
      <c r="C762" s="145"/>
      <c r="D762" s="146" t="s">
        <v>1136</v>
      </c>
      <c r="E762" s="148">
        <v>1</v>
      </c>
      <c r="F762" s="142"/>
      <c r="G762" s="146" t="s">
        <v>1141</v>
      </c>
      <c r="H762" s="148">
        <v>1</v>
      </c>
    </row>
    <row r="763" spans="1:8" s="143" customFormat="1" x14ac:dyDescent="0.2">
      <c r="A763" s="138"/>
      <c r="B763" s="144">
        <v>1313</v>
      </c>
      <c r="C763" s="145"/>
      <c r="D763" s="146" t="s">
        <v>1137</v>
      </c>
      <c r="E763" s="148">
        <v>1</v>
      </c>
      <c r="F763" s="142"/>
      <c r="G763" s="146" t="s">
        <v>1142</v>
      </c>
      <c r="H763" s="148">
        <v>1</v>
      </c>
    </row>
    <row r="764" spans="1:8" s="143" customFormat="1" x14ac:dyDescent="0.2">
      <c r="A764" s="138"/>
      <c r="B764" s="144">
        <v>1313</v>
      </c>
      <c r="C764" s="145"/>
      <c r="D764" s="146" t="s">
        <v>1138</v>
      </c>
      <c r="E764" s="148">
        <v>1</v>
      </c>
      <c r="F764" s="142"/>
      <c r="G764" s="146" t="s">
        <v>1143</v>
      </c>
      <c r="H764" s="148">
        <v>1</v>
      </c>
    </row>
    <row r="765" spans="1:8" s="143" customFormat="1" x14ac:dyDescent="0.2">
      <c r="A765" s="138"/>
      <c r="B765" s="144">
        <v>1313</v>
      </c>
      <c r="C765" s="145"/>
      <c r="D765" s="146" t="s">
        <v>1139</v>
      </c>
      <c r="E765" s="148">
        <v>1</v>
      </c>
      <c r="F765" s="142"/>
      <c r="G765" s="146" t="s">
        <v>1144</v>
      </c>
      <c r="H765" s="148">
        <v>1</v>
      </c>
    </row>
    <row r="766" spans="1:8" s="143" customFormat="1" x14ac:dyDescent="0.2">
      <c r="A766" s="138"/>
      <c r="B766" s="144">
        <v>1313</v>
      </c>
      <c r="C766" s="145"/>
      <c r="D766" s="146" t="s">
        <v>1140</v>
      </c>
      <c r="E766" s="148">
        <v>1</v>
      </c>
      <c r="F766" s="142"/>
      <c r="G766" s="146" t="s">
        <v>1145</v>
      </c>
      <c r="H766" s="148">
        <v>1</v>
      </c>
    </row>
    <row r="767" spans="1:8" s="143" customFormat="1" x14ac:dyDescent="0.2">
      <c r="A767" s="138"/>
      <c r="B767" s="144">
        <v>1313</v>
      </c>
      <c r="C767" s="145"/>
      <c r="D767" s="146" t="s">
        <v>1141</v>
      </c>
      <c r="E767" s="148">
        <v>1</v>
      </c>
      <c r="F767" s="142"/>
      <c r="G767" s="146" t="s">
        <v>1146</v>
      </c>
      <c r="H767" s="148">
        <v>1</v>
      </c>
    </row>
    <row r="768" spans="1:8" s="143" customFormat="1" x14ac:dyDescent="0.2">
      <c r="A768" s="138"/>
      <c r="B768" s="144">
        <v>1313</v>
      </c>
      <c r="C768" s="145"/>
      <c r="D768" s="146" t="s">
        <v>1142</v>
      </c>
      <c r="E768" s="148">
        <v>1</v>
      </c>
      <c r="F768" s="142"/>
      <c r="G768" s="146" t="s">
        <v>1147</v>
      </c>
      <c r="H768" s="148">
        <v>1</v>
      </c>
    </row>
    <row r="769" spans="1:8" s="143" customFormat="1" x14ac:dyDescent="0.2">
      <c r="A769" s="138"/>
      <c r="B769" s="144">
        <v>1313</v>
      </c>
      <c r="C769" s="145"/>
      <c r="D769" s="146" t="s">
        <v>1143</v>
      </c>
      <c r="E769" s="148">
        <v>1</v>
      </c>
      <c r="F769" s="142"/>
      <c r="G769" s="146" t="s">
        <v>1148</v>
      </c>
      <c r="H769" s="148">
        <v>1</v>
      </c>
    </row>
    <row r="770" spans="1:8" s="143" customFormat="1" x14ac:dyDescent="0.2">
      <c r="A770" s="138"/>
      <c r="B770" s="144">
        <v>1313</v>
      </c>
      <c r="C770" s="145"/>
      <c r="D770" s="146" t="s">
        <v>1144</v>
      </c>
      <c r="E770" s="148">
        <v>1</v>
      </c>
      <c r="F770" s="142"/>
      <c r="G770" s="146" t="s">
        <v>1149</v>
      </c>
      <c r="H770" s="148">
        <v>1</v>
      </c>
    </row>
    <row r="771" spans="1:8" s="143" customFormat="1" x14ac:dyDescent="0.2">
      <c r="A771" s="138"/>
      <c r="B771" s="144">
        <v>1313</v>
      </c>
      <c r="C771" s="145"/>
      <c r="D771" s="146" t="s">
        <v>1145</v>
      </c>
      <c r="E771" s="148">
        <v>1</v>
      </c>
      <c r="F771" s="142"/>
      <c r="G771" s="146" t="s">
        <v>1150</v>
      </c>
      <c r="H771" s="148">
        <v>1</v>
      </c>
    </row>
    <row r="772" spans="1:8" s="143" customFormat="1" x14ac:dyDescent="0.2">
      <c r="A772" s="138"/>
      <c r="B772" s="144">
        <v>1313</v>
      </c>
      <c r="C772" s="145"/>
      <c r="D772" s="146" t="s">
        <v>1146</v>
      </c>
      <c r="E772" s="148">
        <v>1</v>
      </c>
      <c r="F772" s="142"/>
      <c r="G772" s="146" t="s">
        <v>1151</v>
      </c>
      <c r="H772" s="148">
        <v>1</v>
      </c>
    </row>
    <row r="773" spans="1:8" s="143" customFormat="1" x14ac:dyDescent="0.2">
      <c r="A773" s="138"/>
      <c r="B773" s="144">
        <v>1313</v>
      </c>
      <c r="C773" s="145"/>
      <c r="D773" s="146" t="s">
        <v>1147</v>
      </c>
      <c r="E773" s="148">
        <v>1</v>
      </c>
      <c r="F773" s="142"/>
      <c r="G773" s="146" t="s">
        <v>1152</v>
      </c>
      <c r="H773" s="148">
        <v>1</v>
      </c>
    </row>
    <row r="774" spans="1:8" s="143" customFormat="1" x14ac:dyDescent="0.2">
      <c r="A774" s="138"/>
      <c r="B774" s="144">
        <v>1313</v>
      </c>
      <c r="C774" s="145"/>
      <c r="D774" s="146" t="s">
        <v>1148</v>
      </c>
      <c r="E774" s="148">
        <v>1</v>
      </c>
      <c r="F774" s="142"/>
      <c r="G774" s="146" t="s">
        <v>1153</v>
      </c>
      <c r="H774" s="148">
        <v>1</v>
      </c>
    </row>
    <row r="775" spans="1:8" s="143" customFormat="1" x14ac:dyDescent="0.2">
      <c r="A775" s="138"/>
      <c r="B775" s="144">
        <v>1313</v>
      </c>
      <c r="C775" s="145"/>
      <c r="D775" s="146" t="s">
        <v>1149</v>
      </c>
      <c r="E775" s="148">
        <v>1</v>
      </c>
      <c r="F775" s="142"/>
      <c r="G775" s="146" t="s">
        <v>1154</v>
      </c>
      <c r="H775" s="148">
        <v>1</v>
      </c>
    </row>
    <row r="776" spans="1:8" s="143" customFormat="1" x14ac:dyDescent="0.2">
      <c r="A776" s="138"/>
      <c r="B776" s="144">
        <v>1313</v>
      </c>
      <c r="C776" s="145"/>
      <c r="D776" s="146" t="s">
        <v>1150</v>
      </c>
      <c r="E776" s="148">
        <v>1</v>
      </c>
      <c r="F776" s="142"/>
      <c r="G776" s="146" t="s">
        <v>1155</v>
      </c>
      <c r="H776" s="148">
        <v>1</v>
      </c>
    </row>
    <row r="777" spans="1:8" s="143" customFormat="1" x14ac:dyDescent="0.2">
      <c r="A777" s="138"/>
      <c r="B777" s="144">
        <v>1313</v>
      </c>
      <c r="C777" s="145"/>
      <c r="D777" s="146" t="s">
        <v>1151</v>
      </c>
      <c r="E777" s="148">
        <v>1</v>
      </c>
      <c r="F777" s="142"/>
      <c r="G777" s="146" t="s">
        <v>1156</v>
      </c>
      <c r="H777" s="148">
        <v>1</v>
      </c>
    </row>
    <row r="778" spans="1:8" s="143" customFormat="1" x14ac:dyDescent="0.2">
      <c r="A778" s="138"/>
      <c r="B778" s="144">
        <v>1313</v>
      </c>
      <c r="C778" s="145"/>
      <c r="D778" s="146" t="s">
        <v>1152</v>
      </c>
      <c r="E778" s="148">
        <v>1</v>
      </c>
      <c r="F778" s="142"/>
      <c r="G778" s="146" t="s">
        <v>1157</v>
      </c>
      <c r="H778" s="148">
        <v>1</v>
      </c>
    </row>
    <row r="779" spans="1:8" s="143" customFormat="1" x14ac:dyDescent="0.2">
      <c r="A779" s="138"/>
      <c r="B779" s="144">
        <v>1313</v>
      </c>
      <c r="C779" s="145"/>
      <c r="D779" s="146" t="s">
        <v>1153</v>
      </c>
      <c r="E779" s="148">
        <v>1</v>
      </c>
      <c r="F779" s="142"/>
      <c r="G779" s="146" t="s">
        <v>1158</v>
      </c>
      <c r="H779" s="148">
        <v>1</v>
      </c>
    </row>
    <row r="780" spans="1:8" s="143" customFormat="1" x14ac:dyDescent="0.2">
      <c r="A780" s="138"/>
      <c r="B780" s="144">
        <v>1313</v>
      </c>
      <c r="C780" s="145"/>
      <c r="D780" s="146" t="s">
        <v>1154</v>
      </c>
      <c r="E780" s="148">
        <v>1</v>
      </c>
      <c r="F780" s="142"/>
      <c r="G780" s="146" t="s">
        <v>1159</v>
      </c>
      <c r="H780" s="148">
        <v>1</v>
      </c>
    </row>
    <row r="781" spans="1:8" s="143" customFormat="1" x14ac:dyDescent="0.2">
      <c r="A781" s="138"/>
      <c r="B781" s="144">
        <v>1313</v>
      </c>
      <c r="C781" s="145"/>
      <c r="D781" s="146" t="s">
        <v>1155</v>
      </c>
      <c r="E781" s="148">
        <v>1</v>
      </c>
      <c r="F781" s="142"/>
      <c r="G781" s="146" t="s">
        <v>1160</v>
      </c>
      <c r="H781" s="148">
        <v>1</v>
      </c>
    </row>
    <row r="782" spans="1:8" s="143" customFormat="1" x14ac:dyDescent="0.2">
      <c r="A782" s="138"/>
      <c r="B782" s="144">
        <v>1313</v>
      </c>
      <c r="C782" s="145"/>
      <c r="D782" s="146" t="s">
        <v>1156</v>
      </c>
      <c r="E782" s="148">
        <v>1</v>
      </c>
      <c r="F782" s="142"/>
      <c r="G782" s="146" t="s">
        <v>1161</v>
      </c>
      <c r="H782" s="148">
        <v>1</v>
      </c>
    </row>
    <row r="783" spans="1:8" s="143" customFormat="1" x14ac:dyDescent="0.2">
      <c r="A783" s="138"/>
      <c r="B783" s="144">
        <v>1313</v>
      </c>
      <c r="C783" s="145"/>
      <c r="D783" s="146" t="s">
        <v>1157</v>
      </c>
      <c r="E783" s="148">
        <v>1</v>
      </c>
      <c r="F783" s="142"/>
      <c r="G783" s="146" t="s">
        <v>1162</v>
      </c>
      <c r="H783" s="148">
        <v>1</v>
      </c>
    </row>
    <row r="784" spans="1:8" s="143" customFormat="1" x14ac:dyDescent="0.2">
      <c r="A784" s="138"/>
      <c r="B784" s="144">
        <v>1313</v>
      </c>
      <c r="C784" s="145"/>
      <c r="D784" s="146" t="s">
        <v>1158</v>
      </c>
      <c r="E784" s="148">
        <v>1</v>
      </c>
      <c r="F784" s="142"/>
      <c r="G784" s="146" t="s">
        <v>1163</v>
      </c>
      <c r="H784" s="148">
        <v>1</v>
      </c>
    </row>
    <row r="785" spans="1:8" s="143" customFormat="1" x14ac:dyDescent="0.2">
      <c r="A785" s="138"/>
      <c r="B785" s="144">
        <v>1313</v>
      </c>
      <c r="C785" s="145"/>
      <c r="D785" s="146" t="s">
        <v>1159</v>
      </c>
      <c r="E785" s="148">
        <v>1</v>
      </c>
      <c r="F785" s="142"/>
      <c r="G785" s="146" t="s">
        <v>1165</v>
      </c>
      <c r="H785" s="148">
        <v>1</v>
      </c>
    </row>
    <row r="786" spans="1:8" s="143" customFormat="1" x14ac:dyDescent="0.2">
      <c r="A786" s="138"/>
      <c r="B786" s="144">
        <v>1313</v>
      </c>
      <c r="C786" s="145"/>
      <c r="D786" s="146" t="s">
        <v>1160</v>
      </c>
      <c r="E786" s="148">
        <v>1</v>
      </c>
      <c r="F786" s="142"/>
      <c r="G786" s="146" t="s">
        <v>1166</v>
      </c>
      <c r="H786" s="148">
        <v>1</v>
      </c>
    </row>
    <row r="787" spans="1:8" s="143" customFormat="1" x14ac:dyDescent="0.2">
      <c r="A787" s="138"/>
      <c r="B787" s="144">
        <v>1313</v>
      </c>
      <c r="C787" s="145"/>
      <c r="D787" s="146" t="s">
        <v>1161</v>
      </c>
      <c r="E787" s="148">
        <v>1</v>
      </c>
      <c r="F787" s="142"/>
      <c r="G787" s="146" t="s">
        <v>1167</v>
      </c>
      <c r="H787" s="148">
        <v>1</v>
      </c>
    </row>
    <row r="788" spans="1:8" s="143" customFormat="1" x14ac:dyDescent="0.2">
      <c r="A788" s="138"/>
      <c r="B788" s="144">
        <v>1313</v>
      </c>
      <c r="C788" s="145"/>
      <c r="D788" s="146" t="s">
        <v>1162</v>
      </c>
      <c r="E788" s="148">
        <v>1</v>
      </c>
      <c r="F788" s="142"/>
      <c r="G788" s="146" t="s">
        <v>1168</v>
      </c>
      <c r="H788" s="148">
        <v>1</v>
      </c>
    </row>
    <row r="789" spans="1:8" s="143" customFormat="1" x14ac:dyDescent="0.2">
      <c r="A789" s="138"/>
      <c r="B789" s="144">
        <v>1313</v>
      </c>
      <c r="C789" s="145"/>
      <c r="D789" s="146" t="s">
        <v>1163</v>
      </c>
      <c r="E789" s="148">
        <v>1</v>
      </c>
      <c r="F789" s="142"/>
      <c r="G789" s="146" t="s">
        <v>1169</v>
      </c>
      <c r="H789" s="148">
        <v>1</v>
      </c>
    </row>
    <row r="790" spans="1:8" s="143" customFormat="1" x14ac:dyDescent="0.2">
      <c r="A790" s="138"/>
      <c r="B790" s="144">
        <v>1313</v>
      </c>
      <c r="C790" s="145"/>
      <c r="D790" s="146" t="s">
        <v>1164</v>
      </c>
      <c r="E790" s="148">
        <v>1</v>
      </c>
      <c r="F790" s="142"/>
      <c r="G790" s="146" t="s">
        <v>1172</v>
      </c>
      <c r="H790" s="148">
        <v>1</v>
      </c>
    </row>
    <row r="791" spans="1:8" s="143" customFormat="1" x14ac:dyDescent="0.2">
      <c r="A791" s="138"/>
      <c r="B791" s="144">
        <v>1313</v>
      </c>
      <c r="C791" s="145"/>
      <c r="D791" s="146" t="s">
        <v>1165</v>
      </c>
      <c r="E791" s="148">
        <v>1</v>
      </c>
      <c r="F791" s="142"/>
      <c r="G791" s="146" t="s">
        <v>1171</v>
      </c>
      <c r="H791" s="148">
        <v>1</v>
      </c>
    </row>
    <row r="792" spans="1:8" s="143" customFormat="1" x14ac:dyDescent="0.2">
      <c r="A792" s="138"/>
      <c r="B792" s="144">
        <v>1313</v>
      </c>
      <c r="C792" s="145"/>
      <c r="D792" s="146" t="s">
        <v>1166</v>
      </c>
      <c r="E792" s="148">
        <v>1</v>
      </c>
      <c r="F792" s="142"/>
      <c r="G792" s="146"/>
      <c r="H792" s="148"/>
    </row>
    <row r="793" spans="1:8" s="143" customFormat="1" x14ac:dyDescent="0.2">
      <c r="A793" s="138"/>
      <c r="B793" s="144">
        <v>1313</v>
      </c>
      <c r="C793" s="145"/>
      <c r="D793" s="146" t="s">
        <v>1167</v>
      </c>
      <c r="E793" s="148">
        <v>1</v>
      </c>
      <c r="F793" s="142"/>
      <c r="G793" s="146"/>
      <c r="H793" s="148"/>
    </row>
    <row r="794" spans="1:8" s="143" customFormat="1" x14ac:dyDescent="0.2">
      <c r="A794" s="138"/>
      <c r="B794" s="144">
        <v>1313</v>
      </c>
      <c r="C794" s="145"/>
      <c r="D794" s="146" t="s">
        <v>1168</v>
      </c>
      <c r="E794" s="148">
        <v>1</v>
      </c>
      <c r="F794" s="142"/>
      <c r="G794" s="146"/>
      <c r="H794" s="148"/>
    </row>
    <row r="795" spans="1:8" s="143" customFormat="1" x14ac:dyDescent="0.2">
      <c r="A795" s="138"/>
      <c r="B795" s="144">
        <v>1313</v>
      </c>
      <c r="C795" s="145"/>
      <c r="D795" s="146" t="s">
        <v>1169</v>
      </c>
      <c r="E795" s="148">
        <v>1</v>
      </c>
      <c r="F795" s="142"/>
      <c r="G795" s="146"/>
      <c r="H795" s="148"/>
    </row>
    <row r="796" spans="1:8" s="143" customFormat="1" x14ac:dyDescent="0.2">
      <c r="A796" s="138"/>
      <c r="B796" s="144">
        <v>1313</v>
      </c>
      <c r="C796" s="145"/>
      <c r="D796" s="146" t="s">
        <v>1170</v>
      </c>
      <c r="E796" s="148">
        <v>1</v>
      </c>
      <c r="F796" s="142"/>
      <c r="G796" s="146"/>
      <c r="H796" s="148"/>
    </row>
    <row r="797" spans="1:8" s="143" customFormat="1" ht="13.5" thickBot="1" x14ac:dyDescent="0.25">
      <c r="A797" s="138"/>
      <c r="B797" s="144">
        <v>1313</v>
      </c>
      <c r="C797" s="145"/>
      <c r="D797" s="146" t="s">
        <v>1171</v>
      </c>
      <c r="E797" s="148">
        <v>1</v>
      </c>
      <c r="F797" s="142"/>
      <c r="G797" s="146"/>
      <c r="H797" s="148"/>
    </row>
    <row r="798" spans="1:8" s="143" customFormat="1" ht="13.5" thickBot="1" x14ac:dyDescent="0.25">
      <c r="A798" s="138"/>
      <c r="B798" s="157"/>
      <c r="C798" s="149" t="s">
        <v>11</v>
      </c>
      <c r="D798" s="150" t="s">
        <v>12</v>
      </c>
      <c r="E798" s="151">
        <f>SUM(E799:E992)</f>
        <v>194</v>
      </c>
      <c r="F798" s="142"/>
      <c r="G798" s="150" t="s">
        <v>12</v>
      </c>
      <c r="H798" s="151">
        <f>SUM(H799:H992)</f>
        <v>192</v>
      </c>
    </row>
    <row r="799" spans="1:8" s="143" customFormat="1" x14ac:dyDescent="0.2">
      <c r="A799" s="138"/>
      <c r="B799" s="144">
        <v>1313</v>
      </c>
      <c r="C799" s="153"/>
      <c r="D799" s="146" t="s">
        <v>1173</v>
      </c>
      <c r="E799" s="148">
        <v>1</v>
      </c>
      <c r="F799" s="142"/>
      <c r="G799" s="146" t="s">
        <v>1173</v>
      </c>
      <c r="H799" s="148">
        <v>1</v>
      </c>
    </row>
    <row r="800" spans="1:8" s="143" customFormat="1" ht="12" customHeight="1" x14ac:dyDescent="0.2">
      <c r="A800" s="138"/>
      <c r="B800" s="144">
        <v>1313</v>
      </c>
      <c r="C800" s="153"/>
      <c r="D800" s="146" t="s">
        <v>1174</v>
      </c>
      <c r="E800" s="148">
        <v>1</v>
      </c>
      <c r="F800" s="142"/>
      <c r="G800" s="146" t="s">
        <v>1174</v>
      </c>
      <c r="H800" s="148">
        <v>1</v>
      </c>
    </row>
    <row r="801" spans="1:8" s="143" customFormat="1" x14ac:dyDescent="0.2">
      <c r="A801" s="138"/>
      <c r="B801" s="144">
        <v>1313</v>
      </c>
      <c r="C801" s="153"/>
      <c r="D801" s="146" t="s">
        <v>1175</v>
      </c>
      <c r="E801" s="148">
        <v>1</v>
      </c>
      <c r="F801" s="142"/>
      <c r="G801" s="146" t="s">
        <v>1175</v>
      </c>
      <c r="H801" s="148">
        <v>1</v>
      </c>
    </row>
    <row r="802" spans="1:8" s="143" customFormat="1" x14ac:dyDescent="0.2">
      <c r="A802" s="138"/>
      <c r="B802" s="144">
        <v>1313</v>
      </c>
      <c r="C802" s="153"/>
      <c r="D802" s="146" t="s">
        <v>1176</v>
      </c>
      <c r="E802" s="148">
        <v>1</v>
      </c>
      <c r="F802" s="142"/>
      <c r="G802" s="146" t="s">
        <v>1176</v>
      </c>
      <c r="H802" s="148">
        <v>1</v>
      </c>
    </row>
    <row r="803" spans="1:8" s="143" customFormat="1" x14ac:dyDescent="0.2">
      <c r="A803" s="138"/>
      <c r="B803" s="144">
        <v>1313</v>
      </c>
      <c r="C803" s="153"/>
      <c r="D803" s="146" t="s">
        <v>1177</v>
      </c>
      <c r="E803" s="148">
        <v>1</v>
      </c>
      <c r="F803" s="142"/>
      <c r="G803" s="146" t="s">
        <v>1177</v>
      </c>
      <c r="H803" s="148">
        <v>1</v>
      </c>
    </row>
    <row r="804" spans="1:8" s="143" customFormat="1" x14ac:dyDescent="0.2">
      <c r="A804" s="138"/>
      <c r="B804" s="144">
        <v>1313</v>
      </c>
      <c r="C804" s="153"/>
      <c r="D804" s="146" t="s">
        <v>1178</v>
      </c>
      <c r="E804" s="148">
        <v>1</v>
      </c>
      <c r="F804" s="142"/>
      <c r="G804" s="146" t="s">
        <v>1178</v>
      </c>
      <c r="H804" s="148">
        <v>1</v>
      </c>
    </row>
    <row r="805" spans="1:8" s="143" customFormat="1" x14ac:dyDescent="0.2">
      <c r="A805" s="138"/>
      <c r="B805" s="144">
        <v>1313</v>
      </c>
      <c r="C805" s="153"/>
      <c r="D805" s="146" t="s">
        <v>1179</v>
      </c>
      <c r="E805" s="148">
        <v>1</v>
      </c>
      <c r="F805" s="142"/>
      <c r="G805" s="146" t="s">
        <v>1179</v>
      </c>
      <c r="H805" s="148">
        <v>1</v>
      </c>
    </row>
    <row r="806" spans="1:8" s="143" customFormat="1" x14ac:dyDescent="0.2">
      <c r="A806" s="138"/>
      <c r="B806" s="144">
        <v>1313</v>
      </c>
      <c r="C806" s="153"/>
      <c r="D806" s="146" t="s">
        <v>1180</v>
      </c>
      <c r="E806" s="148">
        <v>1</v>
      </c>
      <c r="F806" s="142"/>
      <c r="G806" s="146" t="s">
        <v>1180</v>
      </c>
      <c r="H806" s="148">
        <v>1</v>
      </c>
    </row>
    <row r="807" spans="1:8" s="143" customFormat="1" x14ac:dyDescent="0.2">
      <c r="A807" s="138"/>
      <c r="B807" s="144">
        <v>1313</v>
      </c>
      <c r="C807" s="153"/>
      <c r="D807" s="146" t="s">
        <v>1181</v>
      </c>
      <c r="E807" s="148">
        <v>1</v>
      </c>
      <c r="F807" s="142"/>
      <c r="G807" s="146" t="s">
        <v>1181</v>
      </c>
      <c r="H807" s="148">
        <v>1</v>
      </c>
    </row>
    <row r="808" spans="1:8" s="143" customFormat="1" x14ac:dyDescent="0.2">
      <c r="A808" s="138"/>
      <c r="B808" s="144">
        <v>1313</v>
      </c>
      <c r="C808" s="153"/>
      <c r="D808" s="146" t="s">
        <v>1182</v>
      </c>
      <c r="E808" s="148">
        <v>1</v>
      </c>
      <c r="F808" s="142"/>
      <c r="G808" s="146" t="s">
        <v>1182</v>
      </c>
      <c r="H808" s="148">
        <v>1</v>
      </c>
    </row>
    <row r="809" spans="1:8" s="143" customFormat="1" x14ac:dyDescent="0.2">
      <c r="A809" s="138"/>
      <c r="B809" s="144">
        <v>1313</v>
      </c>
      <c r="C809" s="153"/>
      <c r="D809" s="146" t="s">
        <v>1183</v>
      </c>
      <c r="E809" s="148">
        <v>1</v>
      </c>
      <c r="F809" s="142"/>
      <c r="G809" s="146" t="s">
        <v>1183</v>
      </c>
      <c r="H809" s="148">
        <v>1</v>
      </c>
    </row>
    <row r="810" spans="1:8" s="143" customFormat="1" x14ac:dyDescent="0.2">
      <c r="A810" s="138"/>
      <c r="B810" s="144">
        <v>1313</v>
      </c>
      <c r="C810" s="153"/>
      <c r="D810" s="146" t="s">
        <v>1184</v>
      </c>
      <c r="E810" s="148">
        <v>1</v>
      </c>
      <c r="F810" s="142"/>
      <c r="G810" s="146" t="s">
        <v>1184</v>
      </c>
      <c r="H810" s="148">
        <v>1</v>
      </c>
    </row>
    <row r="811" spans="1:8" s="143" customFormat="1" x14ac:dyDescent="0.2">
      <c r="A811" s="138"/>
      <c r="B811" s="144">
        <v>1313</v>
      </c>
      <c r="C811" s="153"/>
      <c r="D811" s="146" t="s">
        <v>1185</v>
      </c>
      <c r="E811" s="148">
        <v>1</v>
      </c>
      <c r="F811" s="142"/>
      <c r="G811" s="146" t="s">
        <v>1185</v>
      </c>
      <c r="H811" s="148">
        <v>1</v>
      </c>
    </row>
    <row r="812" spans="1:8" s="143" customFormat="1" x14ac:dyDescent="0.2">
      <c r="A812" s="138"/>
      <c r="B812" s="144">
        <v>1313</v>
      </c>
      <c r="C812" s="153"/>
      <c r="D812" s="146" t="s">
        <v>1186</v>
      </c>
      <c r="E812" s="148">
        <v>1</v>
      </c>
      <c r="F812" s="142"/>
      <c r="G812" s="146" t="s">
        <v>1367</v>
      </c>
      <c r="H812" s="148">
        <v>1</v>
      </c>
    </row>
    <row r="813" spans="1:8" s="143" customFormat="1" x14ac:dyDescent="0.2">
      <c r="A813" s="138"/>
      <c r="B813" s="144">
        <v>1313</v>
      </c>
      <c r="C813" s="153"/>
      <c r="D813" s="146" t="s">
        <v>1187</v>
      </c>
      <c r="E813" s="148">
        <v>1</v>
      </c>
      <c r="F813" s="142"/>
      <c r="G813" s="146" t="s">
        <v>1186</v>
      </c>
      <c r="H813" s="148">
        <v>1</v>
      </c>
    </row>
    <row r="814" spans="1:8" s="143" customFormat="1" ht="25.5" x14ac:dyDescent="0.2">
      <c r="A814" s="138"/>
      <c r="B814" s="144">
        <v>1313</v>
      </c>
      <c r="C814" s="153"/>
      <c r="D814" s="146" t="s">
        <v>1188</v>
      </c>
      <c r="E814" s="148">
        <v>1</v>
      </c>
      <c r="F814" s="142"/>
      <c r="G814" s="146" t="s">
        <v>1187</v>
      </c>
      <c r="H814" s="148">
        <v>1</v>
      </c>
    </row>
    <row r="815" spans="1:8" s="143" customFormat="1" ht="25.5" x14ac:dyDescent="0.2">
      <c r="A815" s="138"/>
      <c r="B815" s="144">
        <v>1313</v>
      </c>
      <c r="C815" s="153"/>
      <c r="D815" s="146" t="s">
        <v>1189</v>
      </c>
      <c r="E815" s="148">
        <v>1</v>
      </c>
      <c r="F815" s="142"/>
      <c r="G815" s="146" t="s">
        <v>1188</v>
      </c>
      <c r="H815" s="148">
        <v>1</v>
      </c>
    </row>
    <row r="816" spans="1:8" s="143" customFormat="1" x14ac:dyDescent="0.2">
      <c r="A816" s="138"/>
      <c r="B816" s="144">
        <v>1313</v>
      </c>
      <c r="C816" s="153"/>
      <c r="D816" s="146" t="s">
        <v>1190</v>
      </c>
      <c r="E816" s="148">
        <v>1</v>
      </c>
      <c r="F816" s="142"/>
      <c r="G816" s="146" t="s">
        <v>1189</v>
      </c>
      <c r="H816" s="148">
        <v>1</v>
      </c>
    </row>
    <row r="817" spans="1:8" s="143" customFormat="1" x14ac:dyDescent="0.2">
      <c r="A817" s="138"/>
      <c r="B817" s="144">
        <v>1313</v>
      </c>
      <c r="C817" s="153"/>
      <c r="D817" s="146" t="s">
        <v>1191</v>
      </c>
      <c r="E817" s="148">
        <v>1</v>
      </c>
      <c r="F817" s="142"/>
      <c r="G817" s="146" t="s">
        <v>1190</v>
      </c>
      <c r="H817" s="148">
        <v>1</v>
      </c>
    </row>
    <row r="818" spans="1:8" s="143" customFormat="1" x14ac:dyDescent="0.2">
      <c r="A818" s="138"/>
      <c r="B818" s="144">
        <v>1313</v>
      </c>
      <c r="C818" s="153"/>
      <c r="D818" s="146" t="s">
        <v>1192</v>
      </c>
      <c r="E818" s="148">
        <v>1</v>
      </c>
      <c r="F818" s="142"/>
      <c r="G818" s="146" t="s">
        <v>1191</v>
      </c>
      <c r="H818" s="148">
        <v>1</v>
      </c>
    </row>
    <row r="819" spans="1:8" s="143" customFormat="1" x14ac:dyDescent="0.2">
      <c r="A819" s="138"/>
      <c r="B819" s="144">
        <v>1313</v>
      </c>
      <c r="C819" s="153"/>
      <c r="D819" s="146" t="s">
        <v>1193</v>
      </c>
      <c r="E819" s="148">
        <v>1</v>
      </c>
      <c r="F819" s="142"/>
      <c r="G819" s="146" t="s">
        <v>1192</v>
      </c>
      <c r="H819" s="148">
        <v>1</v>
      </c>
    </row>
    <row r="820" spans="1:8" s="143" customFormat="1" x14ac:dyDescent="0.2">
      <c r="A820" s="138"/>
      <c r="B820" s="144">
        <v>1313</v>
      </c>
      <c r="C820" s="153"/>
      <c r="D820" s="146" t="s">
        <v>1194</v>
      </c>
      <c r="E820" s="148">
        <v>1</v>
      </c>
      <c r="F820" s="142"/>
      <c r="G820" s="146" t="s">
        <v>1194</v>
      </c>
      <c r="H820" s="148">
        <v>1</v>
      </c>
    </row>
    <row r="821" spans="1:8" s="143" customFormat="1" x14ac:dyDescent="0.2">
      <c r="A821" s="138"/>
      <c r="B821" s="144">
        <v>1313</v>
      </c>
      <c r="C821" s="153"/>
      <c r="D821" s="146" t="s">
        <v>1195</v>
      </c>
      <c r="E821" s="148">
        <v>1</v>
      </c>
      <c r="F821" s="142"/>
      <c r="G821" s="146" t="s">
        <v>1195</v>
      </c>
      <c r="H821" s="148">
        <v>1</v>
      </c>
    </row>
    <row r="822" spans="1:8" s="143" customFormat="1" x14ac:dyDescent="0.2">
      <c r="A822" s="138"/>
      <c r="B822" s="144">
        <v>1313</v>
      </c>
      <c r="C822" s="153"/>
      <c r="D822" s="146" t="s">
        <v>1196</v>
      </c>
      <c r="E822" s="148">
        <v>1</v>
      </c>
      <c r="F822" s="142"/>
      <c r="G822" s="146" t="s">
        <v>1196</v>
      </c>
      <c r="H822" s="148">
        <v>1</v>
      </c>
    </row>
    <row r="823" spans="1:8" s="143" customFormat="1" x14ac:dyDescent="0.2">
      <c r="A823" s="138"/>
      <c r="B823" s="144">
        <v>1313</v>
      </c>
      <c r="C823" s="153"/>
      <c r="D823" s="146" t="s">
        <v>1197</v>
      </c>
      <c r="E823" s="148">
        <v>1</v>
      </c>
      <c r="F823" s="142"/>
      <c r="G823" s="146" t="s">
        <v>1197</v>
      </c>
      <c r="H823" s="148">
        <v>1</v>
      </c>
    </row>
    <row r="824" spans="1:8" s="143" customFormat="1" x14ac:dyDescent="0.2">
      <c r="A824" s="138"/>
      <c r="B824" s="144">
        <v>1313</v>
      </c>
      <c r="C824" s="153"/>
      <c r="D824" s="146" t="s">
        <v>1198</v>
      </c>
      <c r="E824" s="148">
        <v>1</v>
      </c>
      <c r="F824" s="142"/>
      <c r="G824" s="146" t="s">
        <v>1198</v>
      </c>
      <c r="H824" s="148">
        <v>1</v>
      </c>
    </row>
    <row r="825" spans="1:8" s="143" customFormat="1" x14ac:dyDescent="0.2">
      <c r="A825" s="138"/>
      <c r="B825" s="144">
        <v>1313</v>
      </c>
      <c r="C825" s="153"/>
      <c r="D825" s="146" t="s">
        <v>1199</v>
      </c>
      <c r="E825" s="148">
        <v>1</v>
      </c>
      <c r="F825" s="142"/>
      <c r="G825" s="146" t="s">
        <v>1199</v>
      </c>
      <c r="H825" s="148">
        <v>1</v>
      </c>
    </row>
    <row r="826" spans="1:8" s="143" customFormat="1" x14ac:dyDescent="0.2">
      <c r="A826" s="138"/>
      <c r="B826" s="144">
        <v>1313</v>
      </c>
      <c r="C826" s="153"/>
      <c r="D826" s="146" t="s">
        <v>1200</v>
      </c>
      <c r="E826" s="148">
        <v>1</v>
      </c>
      <c r="F826" s="142"/>
      <c r="G826" s="146" t="s">
        <v>1200</v>
      </c>
      <c r="H826" s="148">
        <v>1</v>
      </c>
    </row>
    <row r="827" spans="1:8" s="143" customFormat="1" x14ac:dyDescent="0.2">
      <c r="A827" s="138"/>
      <c r="B827" s="144">
        <v>1313</v>
      </c>
      <c r="C827" s="153"/>
      <c r="D827" s="146" t="s">
        <v>1201</v>
      </c>
      <c r="E827" s="148">
        <v>1</v>
      </c>
      <c r="F827" s="142"/>
      <c r="G827" s="146" t="s">
        <v>1201</v>
      </c>
      <c r="H827" s="148">
        <v>1</v>
      </c>
    </row>
    <row r="828" spans="1:8" s="143" customFormat="1" x14ac:dyDescent="0.2">
      <c r="A828" s="138"/>
      <c r="B828" s="144">
        <v>1313</v>
      </c>
      <c r="C828" s="153"/>
      <c r="D828" s="146" t="s">
        <v>1202</v>
      </c>
      <c r="E828" s="148">
        <v>1</v>
      </c>
      <c r="F828" s="142"/>
      <c r="G828" s="146" t="s">
        <v>1202</v>
      </c>
      <c r="H828" s="148">
        <v>1</v>
      </c>
    </row>
    <row r="829" spans="1:8" s="143" customFormat="1" ht="25.5" x14ac:dyDescent="0.2">
      <c r="A829" s="138"/>
      <c r="B829" s="144">
        <v>1313</v>
      </c>
      <c r="C829" s="153"/>
      <c r="D829" s="146" t="s">
        <v>1203</v>
      </c>
      <c r="E829" s="148">
        <v>1</v>
      </c>
      <c r="F829" s="142"/>
      <c r="G829" s="146" t="s">
        <v>1203</v>
      </c>
      <c r="H829" s="148">
        <v>1</v>
      </c>
    </row>
    <row r="830" spans="1:8" s="143" customFormat="1" x14ac:dyDescent="0.2">
      <c r="A830" s="138"/>
      <c r="B830" s="144">
        <v>1313</v>
      </c>
      <c r="C830" s="153"/>
      <c r="D830" s="146" t="s">
        <v>1204</v>
      </c>
      <c r="E830" s="148">
        <v>1</v>
      </c>
      <c r="F830" s="142"/>
      <c r="G830" s="146" t="s">
        <v>1204</v>
      </c>
      <c r="H830" s="148">
        <v>1</v>
      </c>
    </row>
    <row r="831" spans="1:8" s="143" customFormat="1" x14ac:dyDescent="0.2">
      <c r="A831" s="138"/>
      <c r="B831" s="144">
        <v>1313</v>
      </c>
      <c r="C831" s="153"/>
      <c r="D831" s="146" t="s">
        <v>1205</v>
      </c>
      <c r="E831" s="148">
        <v>1</v>
      </c>
      <c r="F831" s="142"/>
      <c r="G831" s="146" t="s">
        <v>1205</v>
      </c>
      <c r="H831" s="148">
        <v>1</v>
      </c>
    </row>
    <row r="832" spans="1:8" s="143" customFormat="1" x14ac:dyDescent="0.2">
      <c r="A832" s="138"/>
      <c r="B832" s="144">
        <v>1313</v>
      </c>
      <c r="C832" s="153"/>
      <c r="D832" s="146" t="s">
        <v>1206</v>
      </c>
      <c r="E832" s="148">
        <v>1</v>
      </c>
      <c r="F832" s="142"/>
      <c r="G832" s="146" t="s">
        <v>1206</v>
      </c>
      <c r="H832" s="148">
        <v>1</v>
      </c>
    </row>
    <row r="833" spans="1:8" s="143" customFormat="1" x14ac:dyDescent="0.2">
      <c r="A833" s="138"/>
      <c r="B833" s="144">
        <v>1313</v>
      </c>
      <c r="C833" s="153"/>
      <c r="D833" s="146" t="s">
        <v>1207</v>
      </c>
      <c r="E833" s="148">
        <v>1</v>
      </c>
      <c r="F833" s="142"/>
      <c r="G833" s="146" t="s">
        <v>1207</v>
      </c>
      <c r="H833" s="148">
        <v>1</v>
      </c>
    </row>
    <row r="834" spans="1:8" s="143" customFormat="1" x14ac:dyDescent="0.2">
      <c r="A834" s="138"/>
      <c r="B834" s="144">
        <v>1313</v>
      </c>
      <c r="C834" s="153"/>
      <c r="D834" s="146" t="s">
        <v>1208</v>
      </c>
      <c r="E834" s="148">
        <v>1</v>
      </c>
      <c r="F834" s="142"/>
      <c r="G834" s="146" t="s">
        <v>1208</v>
      </c>
      <c r="H834" s="148">
        <v>1</v>
      </c>
    </row>
    <row r="835" spans="1:8" s="143" customFormat="1" x14ac:dyDescent="0.2">
      <c r="A835" s="138"/>
      <c r="B835" s="144">
        <v>1313</v>
      </c>
      <c r="C835" s="153"/>
      <c r="D835" s="146" t="s">
        <v>1209</v>
      </c>
      <c r="E835" s="148">
        <v>1</v>
      </c>
      <c r="F835" s="142"/>
      <c r="G835" s="146" t="s">
        <v>1209</v>
      </c>
      <c r="H835" s="148">
        <v>1</v>
      </c>
    </row>
    <row r="836" spans="1:8" s="143" customFormat="1" x14ac:dyDescent="0.2">
      <c r="A836" s="138"/>
      <c r="B836" s="144">
        <v>1313</v>
      </c>
      <c r="C836" s="153"/>
      <c r="D836" s="146" t="s">
        <v>1210</v>
      </c>
      <c r="E836" s="148">
        <v>1</v>
      </c>
      <c r="F836" s="142"/>
      <c r="G836" s="146" t="s">
        <v>1210</v>
      </c>
      <c r="H836" s="148">
        <v>1</v>
      </c>
    </row>
    <row r="837" spans="1:8" s="143" customFormat="1" ht="25.5" x14ac:dyDescent="0.2">
      <c r="A837" s="138"/>
      <c r="B837" s="144">
        <v>1313</v>
      </c>
      <c r="C837" s="153"/>
      <c r="D837" s="146" t="s">
        <v>1211</v>
      </c>
      <c r="E837" s="148">
        <v>1</v>
      </c>
      <c r="F837" s="142"/>
      <c r="G837" s="146" t="s">
        <v>1211</v>
      </c>
      <c r="H837" s="148">
        <v>1</v>
      </c>
    </row>
    <row r="838" spans="1:8" s="143" customFormat="1" x14ac:dyDescent="0.2">
      <c r="A838" s="138"/>
      <c r="B838" s="144">
        <v>1313</v>
      </c>
      <c r="C838" s="153"/>
      <c r="D838" s="146" t="s">
        <v>1212</v>
      </c>
      <c r="E838" s="148">
        <v>1</v>
      </c>
      <c r="F838" s="142"/>
      <c r="G838" s="146" t="s">
        <v>1212</v>
      </c>
      <c r="H838" s="148">
        <v>1</v>
      </c>
    </row>
    <row r="839" spans="1:8" s="143" customFormat="1" ht="25.5" x14ac:dyDescent="0.2">
      <c r="A839" s="138"/>
      <c r="B839" s="144">
        <v>1313</v>
      </c>
      <c r="C839" s="153"/>
      <c r="D839" s="146" t="s">
        <v>1213</v>
      </c>
      <c r="E839" s="148">
        <v>1</v>
      </c>
      <c r="F839" s="142"/>
      <c r="G839" s="146" t="s">
        <v>1213</v>
      </c>
      <c r="H839" s="148">
        <v>1</v>
      </c>
    </row>
    <row r="840" spans="1:8" s="143" customFormat="1" ht="25.5" x14ac:dyDescent="0.2">
      <c r="A840" s="138"/>
      <c r="B840" s="144">
        <v>1313</v>
      </c>
      <c r="C840" s="153"/>
      <c r="D840" s="146" t="s">
        <v>1214</v>
      </c>
      <c r="E840" s="148">
        <v>1</v>
      </c>
      <c r="F840" s="142"/>
      <c r="G840" s="146" t="s">
        <v>1214</v>
      </c>
      <c r="H840" s="148">
        <v>1</v>
      </c>
    </row>
    <row r="841" spans="1:8" s="143" customFormat="1" ht="25.5" x14ac:dyDescent="0.2">
      <c r="A841" s="138"/>
      <c r="B841" s="144">
        <v>1313</v>
      </c>
      <c r="C841" s="153"/>
      <c r="D841" s="146" t="s">
        <v>1215</v>
      </c>
      <c r="E841" s="148">
        <v>1</v>
      </c>
      <c r="F841" s="142"/>
      <c r="G841" s="146" t="s">
        <v>1215</v>
      </c>
      <c r="H841" s="148">
        <v>1</v>
      </c>
    </row>
    <row r="842" spans="1:8" s="143" customFormat="1" x14ac:dyDescent="0.2">
      <c r="A842" s="138"/>
      <c r="B842" s="144">
        <v>1313</v>
      </c>
      <c r="C842" s="153"/>
      <c r="D842" s="146" t="s">
        <v>1216</v>
      </c>
      <c r="E842" s="148">
        <v>1</v>
      </c>
      <c r="F842" s="142"/>
      <c r="G842" s="146" t="s">
        <v>1216</v>
      </c>
      <c r="H842" s="148">
        <v>1</v>
      </c>
    </row>
    <row r="843" spans="1:8" s="143" customFormat="1" x14ac:dyDescent="0.2">
      <c r="A843" s="138"/>
      <c r="B843" s="144">
        <v>1313</v>
      </c>
      <c r="C843" s="153"/>
      <c r="D843" s="146" t="s">
        <v>1217</v>
      </c>
      <c r="E843" s="148">
        <v>1</v>
      </c>
      <c r="F843" s="142"/>
      <c r="G843" s="146" t="s">
        <v>1217</v>
      </c>
      <c r="H843" s="148">
        <v>1</v>
      </c>
    </row>
    <row r="844" spans="1:8" s="143" customFormat="1" ht="25.5" x14ac:dyDescent="0.2">
      <c r="A844" s="138"/>
      <c r="B844" s="144">
        <v>1313</v>
      </c>
      <c r="C844" s="153"/>
      <c r="D844" s="146" t="s">
        <v>1218</v>
      </c>
      <c r="E844" s="148">
        <v>1</v>
      </c>
      <c r="F844" s="142"/>
      <c r="G844" s="146" t="s">
        <v>1218</v>
      </c>
      <c r="H844" s="148">
        <v>1</v>
      </c>
    </row>
    <row r="845" spans="1:8" s="143" customFormat="1" x14ac:dyDescent="0.2">
      <c r="A845" s="138"/>
      <c r="B845" s="144">
        <v>1313</v>
      </c>
      <c r="C845" s="153"/>
      <c r="D845" s="146" t="s">
        <v>1219</v>
      </c>
      <c r="E845" s="148">
        <v>1</v>
      </c>
      <c r="F845" s="142"/>
      <c r="G845" s="146" t="s">
        <v>1220</v>
      </c>
      <c r="H845" s="148">
        <v>1</v>
      </c>
    </row>
    <row r="846" spans="1:8" s="143" customFormat="1" x14ac:dyDescent="0.2">
      <c r="A846" s="138"/>
      <c r="B846" s="144">
        <v>1313</v>
      </c>
      <c r="C846" s="153"/>
      <c r="D846" s="146" t="s">
        <v>1220</v>
      </c>
      <c r="E846" s="148">
        <v>1</v>
      </c>
      <c r="F846" s="142"/>
      <c r="G846" s="146" t="s">
        <v>1221</v>
      </c>
      <c r="H846" s="148">
        <v>1</v>
      </c>
    </row>
    <row r="847" spans="1:8" s="143" customFormat="1" x14ac:dyDescent="0.2">
      <c r="A847" s="138"/>
      <c r="B847" s="144">
        <v>1313</v>
      </c>
      <c r="C847" s="153"/>
      <c r="D847" s="146" t="s">
        <v>1221</v>
      </c>
      <c r="E847" s="148">
        <v>1</v>
      </c>
      <c r="F847" s="142"/>
      <c r="G847" s="146" t="s">
        <v>1368</v>
      </c>
      <c r="H847" s="148">
        <v>1</v>
      </c>
    </row>
    <row r="848" spans="1:8" s="143" customFormat="1" x14ac:dyDescent="0.2">
      <c r="A848" s="138"/>
      <c r="B848" s="144">
        <v>1313</v>
      </c>
      <c r="C848" s="153"/>
      <c r="D848" s="146" t="s">
        <v>1222</v>
      </c>
      <c r="E848" s="148">
        <v>1</v>
      </c>
      <c r="F848" s="142"/>
      <c r="G848" s="146" t="s">
        <v>1222</v>
      </c>
      <c r="H848" s="148">
        <v>1</v>
      </c>
    </row>
    <row r="849" spans="1:8" s="143" customFormat="1" x14ac:dyDescent="0.2">
      <c r="A849" s="138"/>
      <c r="B849" s="144">
        <v>1313</v>
      </c>
      <c r="C849" s="153"/>
      <c r="D849" s="146" t="s">
        <v>1223</v>
      </c>
      <c r="E849" s="148">
        <v>1</v>
      </c>
      <c r="F849" s="142"/>
      <c r="G849" s="146" t="s">
        <v>1223</v>
      </c>
      <c r="H849" s="148">
        <v>1</v>
      </c>
    </row>
    <row r="850" spans="1:8" s="143" customFormat="1" x14ac:dyDescent="0.2">
      <c r="A850" s="138"/>
      <c r="B850" s="144">
        <v>1313</v>
      </c>
      <c r="C850" s="153"/>
      <c r="D850" s="146" t="s">
        <v>1224</v>
      </c>
      <c r="E850" s="148">
        <v>1</v>
      </c>
      <c r="F850" s="142"/>
      <c r="G850" s="146" t="s">
        <v>1224</v>
      </c>
      <c r="H850" s="148">
        <v>1</v>
      </c>
    </row>
    <row r="851" spans="1:8" s="143" customFormat="1" ht="25.5" x14ac:dyDescent="0.2">
      <c r="A851" s="138"/>
      <c r="B851" s="144">
        <v>1313</v>
      </c>
      <c r="C851" s="153"/>
      <c r="D851" s="146" t="s">
        <v>1225</v>
      </c>
      <c r="E851" s="148">
        <v>1</v>
      </c>
      <c r="F851" s="142"/>
      <c r="G851" s="146" t="s">
        <v>1225</v>
      </c>
      <c r="H851" s="148">
        <v>1</v>
      </c>
    </row>
    <row r="852" spans="1:8" s="143" customFormat="1" ht="25.5" x14ac:dyDescent="0.2">
      <c r="A852" s="138"/>
      <c r="B852" s="144">
        <v>1313</v>
      </c>
      <c r="C852" s="153"/>
      <c r="D852" s="146" t="s">
        <v>1226</v>
      </c>
      <c r="E852" s="148">
        <v>1</v>
      </c>
      <c r="F852" s="142"/>
      <c r="G852" s="146" t="s">
        <v>1226</v>
      </c>
      <c r="H852" s="148">
        <v>1</v>
      </c>
    </row>
    <row r="853" spans="1:8" s="143" customFormat="1" ht="25.5" x14ac:dyDescent="0.2">
      <c r="A853" s="138"/>
      <c r="B853" s="144">
        <v>1313</v>
      </c>
      <c r="C853" s="153"/>
      <c r="D853" s="146" t="s">
        <v>1227</v>
      </c>
      <c r="E853" s="148">
        <v>1</v>
      </c>
      <c r="F853" s="142"/>
      <c r="G853" s="146" t="s">
        <v>1227</v>
      </c>
      <c r="H853" s="148">
        <v>1</v>
      </c>
    </row>
    <row r="854" spans="1:8" s="143" customFormat="1" ht="25.5" x14ac:dyDescent="0.2">
      <c r="A854" s="138"/>
      <c r="B854" s="144">
        <v>1313</v>
      </c>
      <c r="C854" s="153"/>
      <c r="D854" s="146" t="s">
        <v>1228</v>
      </c>
      <c r="E854" s="148">
        <v>1</v>
      </c>
      <c r="F854" s="142"/>
      <c r="G854" s="146" t="s">
        <v>1228</v>
      </c>
      <c r="H854" s="148">
        <v>1</v>
      </c>
    </row>
    <row r="855" spans="1:8" s="143" customFormat="1" x14ac:dyDescent="0.2">
      <c r="A855" s="138"/>
      <c r="B855" s="144">
        <v>1313</v>
      </c>
      <c r="C855" s="153"/>
      <c r="D855" s="146" t="s">
        <v>1229</v>
      </c>
      <c r="E855" s="148">
        <v>1</v>
      </c>
      <c r="F855" s="142"/>
      <c r="G855" s="146" t="s">
        <v>1229</v>
      </c>
      <c r="H855" s="148">
        <v>1</v>
      </c>
    </row>
    <row r="856" spans="1:8" s="143" customFormat="1" ht="38.25" x14ac:dyDescent="0.2">
      <c r="A856" s="138"/>
      <c r="B856" s="144">
        <v>1313</v>
      </c>
      <c r="C856" s="153"/>
      <c r="D856" s="146" t="s">
        <v>1230</v>
      </c>
      <c r="E856" s="148">
        <v>1</v>
      </c>
      <c r="F856" s="142"/>
      <c r="G856" s="146" t="s">
        <v>1230</v>
      </c>
      <c r="H856" s="148">
        <v>1</v>
      </c>
    </row>
    <row r="857" spans="1:8" s="143" customFormat="1" x14ac:dyDescent="0.2">
      <c r="A857" s="138"/>
      <c r="B857" s="144">
        <v>1313</v>
      </c>
      <c r="C857" s="153"/>
      <c r="D857" s="146" t="s">
        <v>1231</v>
      </c>
      <c r="E857" s="148">
        <v>1</v>
      </c>
      <c r="F857" s="142"/>
      <c r="G857" s="146" t="s">
        <v>1231</v>
      </c>
      <c r="H857" s="148">
        <v>1</v>
      </c>
    </row>
    <row r="858" spans="1:8" s="143" customFormat="1" x14ac:dyDescent="0.2">
      <c r="A858" s="138"/>
      <c r="B858" s="144">
        <v>1313</v>
      </c>
      <c r="C858" s="153"/>
      <c r="D858" s="146" t="s">
        <v>1232</v>
      </c>
      <c r="E858" s="148">
        <v>1</v>
      </c>
      <c r="F858" s="142"/>
      <c r="G858" s="146" t="s">
        <v>1232</v>
      </c>
      <c r="H858" s="148">
        <v>1</v>
      </c>
    </row>
    <row r="859" spans="1:8" s="143" customFormat="1" x14ac:dyDescent="0.2">
      <c r="A859" s="138"/>
      <c r="B859" s="144">
        <v>1313</v>
      </c>
      <c r="C859" s="153"/>
      <c r="D859" s="146" t="s">
        <v>1233</v>
      </c>
      <c r="E859" s="148">
        <v>1</v>
      </c>
      <c r="F859" s="142"/>
      <c r="G859" s="146" t="s">
        <v>1233</v>
      </c>
      <c r="H859" s="148">
        <v>1</v>
      </c>
    </row>
    <row r="860" spans="1:8" s="143" customFormat="1" x14ac:dyDescent="0.2">
      <c r="A860" s="138"/>
      <c r="B860" s="144">
        <v>1313</v>
      </c>
      <c r="C860" s="153"/>
      <c r="D860" s="146" t="s">
        <v>1234</v>
      </c>
      <c r="E860" s="148">
        <v>1</v>
      </c>
      <c r="F860" s="142"/>
      <c r="G860" s="146" t="s">
        <v>1234</v>
      </c>
      <c r="H860" s="148">
        <v>1</v>
      </c>
    </row>
    <row r="861" spans="1:8" s="143" customFormat="1" x14ac:dyDescent="0.2">
      <c r="A861" s="138"/>
      <c r="B861" s="144">
        <v>1313</v>
      </c>
      <c r="C861" s="153"/>
      <c r="D861" s="146" t="s">
        <v>1235</v>
      </c>
      <c r="E861" s="148">
        <v>1</v>
      </c>
      <c r="F861" s="142"/>
      <c r="G861" s="146" t="s">
        <v>1235</v>
      </c>
      <c r="H861" s="148">
        <v>1</v>
      </c>
    </row>
    <row r="862" spans="1:8" s="143" customFormat="1" x14ac:dyDescent="0.2">
      <c r="A862" s="138"/>
      <c r="B862" s="144">
        <v>1313</v>
      </c>
      <c r="C862" s="153"/>
      <c r="D862" s="146" t="s">
        <v>1236</v>
      </c>
      <c r="E862" s="148">
        <v>1</v>
      </c>
      <c r="F862" s="142"/>
      <c r="G862" s="146" t="s">
        <v>1236</v>
      </c>
      <c r="H862" s="148">
        <v>1</v>
      </c>
    </row>
    <row r="863" spans="1:8" s="143" customFormat="1" x14ac:dyDescent="0.2">
      <c r="A863" s="138"/>
      <c r="B863" s="144">
        <v>1313</v>
      </c>
      <c r="C863" s="153"/>
      <c r="D863" s="146" t="s">
        <v>1237</v>
      </c>
      <c r="E863" s="148">
        <v>1</v>
      </c>
      <c r="F863" s="142"/>
      <c r="G863" s="146" t="s">
        <v>1237</v>
      </c>
      <c r="H863" s="148">
        <v>1</v>
      </c>
    </row>
    <row r="864" spans="1:8" s="143" customFormat="1" x14ac:dyDescent="0.2">
      <c r="A864" s="138"/>
      <c r="B864" s="144">
        <v>1313</v>
      </c>
      <c r="C864" s="153"/>
      <c r="D864" s="146" t="s">
        <v>1238</v>
      </c>
      <c r="E864" s="148">
        <v>1</v>
      </c>
      <c r="F864" s="142"/>
      <c r="G864" s="146" t="s">
        <v>1238</v>
      </c>
      <c r="H864" s="148">
        <v>1</v>
      </c>
    </row>
    <row r="865" spans="1:8" s="143" customFormat="1" x14ac:dyDescent="0.2">
      <c r="A865" s="138"/>
      <c r="B865" s="144">
        <v>1313</v>
      </c>
      <c r="C865" s="153"/>
      <c r="D865" s="146" t="s">
        <v>1239</v>
      </c>
      <c r="E865" s="148">
        <v>1</v>
      </c>
      <c r="F865" s="142"/>
      <c r="G865" s="146" t="s">
        <v>1239</v>
      </c>
      <c r="H865" s="148">
        <v>1</v>
      </c>
    </row>
    <row r="866" spans="1:8" s="143" customFormat="1" x14ac:dyDescent="0.2">
      <c r="A866" s="138"/>
      <c r="B866" s="144">
        <v>1313</v>
      </c>
      <c r="C866" s="153"/>
      <c r="D866" s="146" t="s">
        <v>1240</v>
      </c>
      <c r="E866" s="148">
        <v>1</v>
      </c>
      <c r="F866" s="142"/>
      <c r="G866" s="146" t="s">
        <v>1240</v>
      </c>
      <c r="H866" s="148">
        <v>1</v>
      </c>
    </row>
    <row r="867" spans="1:8" s="143" customFormat="1" x14ac:dyDescent="0.2">
      <c r="A867" s="138"/>
      <c r="B867" s="144">
        <v>1313</v>
      </c>
      <c r="C867" s="153"/>
      <c r="D867" s="146" t="s">
        <v>1241</v>
      </c>
      <c r="E867" s="148">
        <v>1</v>
      </c>
      <c r="F867" s="142"/>
      <c r="G867" s="146" t="s">
        <v>1241</v>
      </c>
      <c r="H867" s="148">
        <v>1</v>
      </c>
    </row>
    <row r="868" spans="1:8" s="143" customFormat="1" x14ac:dyDescent="0.2">
      <c r="A868" s="138"/>
      <c r="B868" s="144">
        <v>1313</v>
      </c>
      <c r="C868" s="153"/>
      <c r="D868" s="146" t="s">
        <v>1242</v>
      </c>
      <c r="E868" s="148">
        <v>1</v>
      </c>
      <c r="F868" s="142"/>
      <c r="G868" s="146" t="s">
        <v>1242</v>
      </c>
      <c r="H868" s="148">
        <v>1</v>
      </c>
    </row>
    <row r="869" spans="1:8" s="143" customFormat="1" x14ac:dyDescent="0.2">
      <c r="A869" s="138"/>
      <c r="B869" s="144">
        <v>1313</v>
      </c>
      <c r="C869" s="153"/>
      <c r="D869" s="146" t="s">
        <v>1243</v>
      </c>
      <c r="E869" s="148">
        <v>1</v>
      </c>
      <c r="F869" s="142"/>
      <c r="G869" s="146" t="s">
        <v>1243</v>
      </c>
      <c r="H869" s="148">
        <v>1</v>
      </c>
    </row>
    <row r="870" spans="1:8" s="143" customFormat="1" x14ac:dyDescent="0.2">
      <c r="A870" s="138"/>
      <c r="B870" s="144">
        <v>1313</v>
      </c>
      <c r="C870" s="153"/>
      <c r="D870" s="146" t="s">
        <v>1244</v>
      </c>
      <c r="E870" s="148">
        <v>1</v>
      </c>
      <c r="F870" s="142"/>
      <c r="G870" s="146" t="s">
        <v>1244</v>
      </c>
      <c r="H870" s="148">
        <v>1</v>
      </c>
    </row>
    <row r="871" spans="1:8" s="143" customFormat="1" x14ac:dyDescent="0.2">
      <c r="A871" s="138"/>
      <c r="B871" s="144">
        <v>1313</v>
      </c>
      <c r="C871" s="153"/>
      <c r="D871" s="146" t="s">
        <v>1245</v>
      </c>
      <c r="E871" s="148">
        <v>1</v>
      </c>
      <c r="F871" s="142"/>
      <c r="G871" s="146" t="s">
        <v>1245</v>
      </c>
      <c r="H871" s="148">
        <v>1</v>
      </c>
    </row>
    <row r="872" spans="1:8" s="143" customFormat="1" x14ac:dyDescent="0.2">
      <c r="A872" s="138"/>
      <c r="B872" s="144">
        <v>1313</v>
      </c>
      <c r="C872" s="153"/>
      <c r="D872" s="146" t="s">
        <v>1246</v>
      </c>
      <c r="E872" s="148">
        <v>1</v>
      </c>
      <c r="F872" s="142"/>
      <c r="G872" s="146" t="s">
        <v>1246</v>
      </c>
      <c r="H872" s="148">
        <v>1</v>
      </c>
    </row>
    <row r="873" spans="1:8" s="143" customFormat="1" x14ac:dyDescent="0.2">
      <c r="A873" s="138"/>
      <c r="B873" s="144">
        <v>1313</v>
      </c>
      <c r="C873" s="153"/>
      <c r="D873" s="146" t="s">
        <v>1247</v>
      </c>
      <c r="E873" s="148">
        <v>1</v>
      </c>
      <c r="F873" s="142"/>
      <c r="G873" s="146" t="s">
        <v>1247</v>
      </c>
      <c r="H873" s="148">
        <v>1</v>
      </c>
    </row>
    <row r="874" spans="1:8" s="143" customFormat="1" x14ac:dyDescent="0.2">
      <c r="A874" s="138"/>
      <c r="B874" s="144">
        <v>1313</v>
      </c>
      <c r="C874" s="153"/>
      <c r="D874" s="146" t="s">
        <v>1248</v>
      </c>
      <c r="E874" s="148">
        <v>1</v>
      </c>
      <c r="F874" s="142"/>
      <c r="G874" s="146" t="s">
        <v>1248</v>
      </c>
      <c r="H874" s="148">
        <v>1</v>
      </c>
    </row>
    <row r="875" spans="1:8" s="143" customFormat="1" x14ac:dyDescent="0.2">
      <c r="A875" s="138"/>
      <c r="B875" s="144">
        <v>1313</v>
      </c>
      <c r="C875" s="153"/>
      <c r="D875" s="146" t="s">
        <v>1249</v>
      </c>
      <c r="E875" s="148">
        <v>1</v>
      </c>
      <c r="F875" s="142"/>
      <c r="G875" s="146" t="s">
        <v>1249</v>
      </c>
      <c r="H875" s="148">
        <v>1</v>
      </c>
    </row>
    <row r="876" spans="1:8" s="143" customFormat="1" x14ac:dyDescent="0.2">
      <c r="A876" s="138"/>
      <c r="B876" s="144">
        <v>1313</v>
      </c>
      <c r="C876" s="153"/>
      <c r="D876" s="146" t="s">
        <v>1250</v>
      </c>
      <c r="E876" s="148">
        <v>1</v>
      </c>
      <c r="F876" s="142"/>
      <c r="G876" s="146" t="s">
        <v>1250</v>
      </c>
      <c r="H876" s="148">
        <v>1</v>
      </c>
    </row>
    <row r="877" spans="1:8" s="143" customFormat="1" x14ac:dyDescent="0.2">
      <c r="A877" s="138"/>
      <c r="B877" s="144">
        <v>1313</v>
      </c>
      <c r="C877" s="153"/>
      <c r="D877" s="146" t="s">
        <v>1251</v>
      </c>
      <c r="E877" s="148">
        <v>1</v>
      </c>
      <c r="F877" s="142"/>
      <c r="G877" s="146" t="s">
        <v>1251</v>
      </c>
      <c r="H877" s="148">
        <v>1</v>
      </c>
    </row>
    <row r="878" spans="1:8" s="143" customFormat="1" x14ac:dyDescent="0.2">
      <c r="A878" s="138"/>
      <c r="B878" s="144">
        <v>1313</v>
      </c>
      <c r="C878" s="153"/>
      <c r="D878" s="146" t="s">
        <v>1252</v>
      </c>
      <c r="E878" s="148">
        <v>1</v>
      </c>
      <c r="F878" s="142"/>
      <c r="G878" s="146" t="s">
        <v>1252</v>
      </c>
      <c r="H878" s="148">
        <v>1</v>
      </c>
    </row>
    <row r="879" spans="1:8" s="143" customFormat="1" x14ac:dyDescent="0.2">
      <c r="A879" s="138"/>
      <c r="B879" s="144">
        <v>1313</v>
      </c>
      <c r="C879" s="153"/>
      <c r="D879" s="146" t="s">
        <v>1253</v>
      </c>
      <c r="E879" s="148">
        <v>1</v>
      </c>
      <c r="F879" s="142"/>
      <c r="G879" s="146" t="s">
        <v>1253</v>
      </c>
      <c r="H879" s="148">
        <v>1</v>
      </c>
    </row>
    <row r="880" spans="1:8" s="143" customFormat="1" x14ac:dyDescent="0.2">
      <c r="A880" s="138"/>
      <c r="B880" s="144">
        <v>1313</v>
      </c>
      <c r="C880" s="153"/>
      <c r="D880" s="146" t="s">
        <v>1254</v>
      </c>
      <c r="E880" s="148">
        <v>1</v>
      </c>
      <c r="F880" s="142"/>
      <c r="G880" s="146" t="s">
        <v>1254</v>
      </c>
      <c r="H880" s="148">
        <v>1</v>
      </c>
    </row>
    <row r="881" spans="1:8" s="143" customFormat="1" x14ac:dyDescent="0.2">
      <c r="A881" s="138"/>
      <c r="B881" s="144">
        <v>1313</v>
      </c>
      <c r="C881" s="153"/>
      <c r="D881" s="146" t="s">
        <v>1255</v>
      </c>
      <c r="E881" s="148">
        <v>1</v>
      </c>
      <c r="F881" s="142"/>
      <c r="G881" s="146" t="s">
        <v>1255</v>
      </c>
      <c r="H881" s="148">
        <v>1</v>
      </c>
    </row>
    <row r="882" spans="1:8" s="143" customFormat="1" x14ac:dyDescent="0.2">
      <c r="A882" s="138"/>
      <c r="B882" s="144">
        <v>1313</v>
      </c>
      <c r="C882" s="153"/>
      <c r="D882" s="146" t="s">
        <v>1256</v>
      </c>
      <c r="E882" s="148">
        <v>1</v>
      </c>
      <c r="F882" s="142"/>
      <c r="G882" s="146" t="s">
        <v>1256</v>
      </c>
      <c r="H882" s="148">
        <v>1</v>
      </c>
    </row>
    <row r="883" spans="1:8" s="143" customFormat="1" x14ac:dyDescent="0.2">
      <c r="A883" s="138"/>
      <c r="B883" s="144">
        <v>1313</v>
      </c>
      <c r="C883" s="153"/>
      <c r="D883" s="146" t="s">
        <v>1257</v>
      </c>
      <c r="E883" s="148">
        <v>1</v>
      </c>
      <c r="F883" s="142"/>
      <c r="G883" s="146" t="s">
        <v>1257</v>
      </c>
      <c r="H883" s="148">
        <v>1</v>
      </c>
    </row>
    <row r="884" spans="1:8" s="143" customFormat="1" x14ac:dyDescent="0.2">
      <c r="A884" s="138"/>
      <c r="B884" s="144">
        <v>1313</v>
      </c>
      <c r="C884" s="153"/>
      <c r="D884" s="146" t="s">
        <v>1258</v>
      </c>
      <c r="E884" s="148">
        <v>1</v>
      </c>
      <c r="F884" s="142"/>
      <c r="G884" s="146" t="s">
        <v>1258</v>
      </c>
      <c r="H884" s="148">
        <v>1</v>
      </c>
    </row>
    <row r="885" spans="1:8" s="143" customFormat="1" x14ac:dyDescent="0.2">
      <c r="A885" s="138"/>
      <c r="B885" s="144">
        <v>1313</v>
      </c>
      <c r="C885" s="153"/>
      <c r="D885" s="146" t="s">
        <v>1259</v>
      </c>
      <c r="E885" s="148">
        <v>1</v>
      </c>
      <c r="F885" s="142"/>
      <c r="G885" s="146" t="s">
        <v>1259</v>
      </c>
      <c r="H885" s="148">
        <v>1</v>
      </c>
    </row>
    <row r="886" spans="1:8" s="143" customFormat="1" x14ac:dyDescent="0.2">
      <c r="A886" s="138"/>
      <c r="B886" s="144">
        <v>1313</v>
      </c>
      <c r="C886" s="153"/>
      <c r="D886" s="146" t="s">
        <v>1260</v>
      </c>
      <c r="E886" s="148">
        <v>1</v>
      </c>
      <c r="F886" s="142"/>
      <c r="G886" s="146" t="s">
        <v>1260</v>
      </c>
      <c r="H886" s="148">
        <v>1</v>
      </c>
    </row>
    <row r="887" spans="1:8" s="143" customFormat="1" x14ac:dyDescent="0.2">
      <c r="A887" s="138"/>
      <c r="B887" s="144">
        <v>1313</v>
      </c>
      <c r="C887" s="153"/>
      <c r="D887" s="146" t="s">
        <v>1261</v>
      </c>
      <c r="E887" s="148">
        <v>1</v>
      </c>
      <c r="F887" s="142"/>
      <c r="G887" s="146" t="s">
        <v>1261</v>
      </c>
      <c r="H887" s="148">
        <v>1</v>
      </c>
    </row>
    <row r="888" spans="1:8" s="143" customFormat="1" x14ac:dyDescent="0.2">
      <c r="A888" s="138"/>
      <c r="B888" s="144">
        <v>1313</v>
      </c>
      <c r="C888" s="153"/>
      <c r="D888" s="146" t="s">
        <v>1262</v>
      </c>
      <c r="E888" s="148">
        <v>1</v>
      </c>
      <c r="F888" s="142"/>
      <c r="G888" s="146" t="s">
        <v>1262</v>
      </c>
      <c r="H888" s="148">
        <v>1</v>
      </c>
    </row>
    <row r="889" spans="1:8" s="143" customFormat="1" x14ac:dyDescent="0.2">
      <c r="A889" s="138"/>
      <c r="B889" s="144">
        <v>1313</v>
      </c>
      <c r="C889" s="153"/>
      <c r="D889" s="146" t="s">
        <v>1263</v>
      </c>
      <c r="E889" s="148">
        <v>1</v>
      </c>
      <c r="F889" s="142"/>
      <c r="G889" s="146" t="s">
        <v>1263</v>
      </c>
      <c r="H889" s="148">
        <v>1</v>
      </c>
    </row>
    <row r="890" spans="1:8" s="143" customFormat="1" x14ac:dyDescent="0.2">
      <c r="A890" s="138"/>
      <c r="B890" s="144">
        <v>1313</v>
      </c>
      <c r="C890" s="153"/>
      <c r="D890" s="146" t="s">
        <v>1264</v>
      </c>
      <c r="E890" s="148">
        <v>1</v>
      </c>
      <c r="F890" s="142"/>
      <c r="G890" s="146" t="s">
        <v>1264</v>
      </c>
      <c r="H890" s="148">
        <v>1</v>
      </c>
    </row>
    <row r="891" spans="1:8" s="143" customFormat="1" x14ac:dyDescent="0.2">
      <c r="A891" s="138"/>
      <c r="B891" s="144">
        <v>1313</v>
      </c>
      <c r="C891" s="153"/>
      <c r="D891" s="146" t="s">
        <v>1265</v>
      </c>
      <c r="E891" s="148">
        <v>1</v>
      </c>
      <c r="F891" s="142"/>
      <c r="G891" s="146" t="s">
        <v>1265</v>
      </c>
      <c r="H891" s="148">
        <v>1</v>
      </c>
    </row>
    <row r="892" spans="1:8" s="143" customFormat="1" x14ac:dyDescent="0.2">
      <c r="A892" s="138"/>
      <c r="B892" s="144">
        <v>1313</v>
      </c>
      <c r="C892" s="153"/>
      <c r="D892" s="146" t="s">
        <v>1266</v>
      </c>
      <c r="E892" s="148">
        <v>1</v>
      </c>
      <c r="F892" s="142"/>
      <c r="G892" s="146" t="s">
        <v>1266</v>
      </c>
      <c r="H892" s="148">
        <v>1</v>
      </c>
    </row>
    <row r="893" spans="1:8" s="143" customFormat="1" x14ac:dyDescent="0.2">
      <c r="A893" s="138"/>
      <c r="B893" s="144">
        <v>1313</v>
      </c>
      <c r="C893" s="153"/>
      <c r="D893" s="146" t="s">
        <v>1267</v>
      </c>
      <c r="E893" s="148">
        <v>1</v>
      </c>
      <c r="F893" s="142"/>
      <c r="G893" s="146" t="s">
        <v>1369</v>
      </c>
      <c r="H893" s="148">
        <v>1</v>
      </c>
    </row>
    <row r="894" spans="1:8" s="143" customFormat="1" x14ac:dyDescent="0.2">
      <c r="A894" s="138"/>
      <c r="B894" s="144">
        <v>1313</v>
      </c>
      <c r="C894" s="153"/>
      <c r="D894" s="146" t="s">
        <v>1268</v>
      </c>
      <c r="E894" s="148">
        <v>1</v>
      </c>
      <c r="F894" s="142"/>
      <c r="G894" s="146" t="s">
        <v>1267</v>
      </c>
      <c r="H894" s="148">
        <v>1</v>
      </c>
    </row>
    <row r="895" spans="1:8" s="143" customFormat="1" x14ac:dyDescent="0.2">
      <c r="A895" s="138"/>
      <c r="B895" s="144">
        <v>1313</v>
      </c>
      <c r="C895" s="153"/>
      <c r="D895" s="146" t="s">
        <v>1269</v>
      </c>
      <c r="E895" s="148">
        <v>1</v>
      </c>
      <c r="F895" s="142"/>
      <c r="G895" s="146" t="s">
        <v>1268</v>
      </c>
      <c r="H895" s="148">
        <v>1</v>
      </c>
    </row>
    <row r="896" spans="1:8" s="143" customFormat="1" ht="25.5" x14ac:dyDescent="0.2">
      <c r="A896" s="138"/>
      <c r="B896" s="144">
        <v>1313</v>
      </c>
      <c r="C896" s="153"/>
      <c r="D896" s="146" t="s">
        <v>1270</v>
      </c>
      <c r="E896" s="148">
        <v>1</v>
      </c>
      <c r="F896" s="142"/>
      <c r="G896" s="146" t="s">
        <v>1269</v>
      </c>
      <c r="H896" s="148">
        <v>1</v>
      </c>
    </row>
    <row r="897" spans="1:8" s="143" customFormat="1" ht="25.5" x14ac:dyDescent="0.2">
      <c r="A897" s="138"/>
      <c r="B897" s="144">
        <v>1313</v>
      </c>
      <c r="C897" s="153"/>
      <c r="D897" s="146" t="s">
        <v>1271</v>
      </c>
      <c r="E897" s="148">
        <v>1</v>
      </c>
      <c r="F897" s="142"/>
      <c r="G897" s="146" t="s">
        <v>1270</v>
      </c>
      <c r="H897" s="148">
        <v>1</v>
      </c>
    </row>
    <row r="898" spans="1:8" s="143" customFormat="1" ht="25.5" x14ac:dyDescent="0.2">
      <c r="A898" s="138"/>
      <c r="B898" s="144">
        <v>1313</v>
      </c>
      <c r="C898" s="153"/>
      <c r="D898" s="146" t="s">
        <v>1272</v>
      </c>
      <c r="E898" s="148">
        <v>1</v>
      </c>
      <c r="F898" s="142"/>
      <c r="G898" s="146" t="s">
        <v>1271</v>
      </c>
      <c r="H898" s="148">
        <v>1</v>
      </c>
    </row>
    <row r="899" spans="1:8" s="143" customFormat="1" x14ac:dyDescent="0.2">
      <c r="A899" s="138"/>
      <c r="B899" s="144">
        <v>1313</v>
      </c>
      <c r="C899" s="153"/>
      <c r="D899" s="146" t="s">
        <v>1273</v>
      </c>
      <c r="E899" s="148">
        <v>1</v>
      </c>
      <c r="F899" s="142"/>
      <c r="G899" s="146" t="s">
        <v>1272</v>
      </c>
      <c r="H899" s="148">
        <v>1</v>
      </c>
    </row>
    <row r="900" spans="1:8" s="143" customFormat="1" x14ac:dyDescent="0.2">
      <c r="A900" s="138"/>
      <c r="B900" s="144">
        <v>1313</v>
      </c>
      <c r="C900" s="153"/>
      <c r="D900" s="146" t="s">
        <v>1274</v>
      </c>
      <c r="E900" s="148">
        <v>1</v>
      </c>
      <c r="F900" s="142"/>
      <c r="G900" s="146" t="s">
        <v>1273</v>
      </c>
      <c r="H900" s="148">
        <v>1</v>
      </c>
    </row>
    <row r="901" spans="1:8" s="143" customFormat="1" ht="25.5" x14ac:dyDescent="0.2">
      <c r="A901" s="138"/>
      <c r="B901" s="144">
        <v>1313</v>
      </c>
      <c r="C901" s="153"/>
      <c r="D901" s="146" t="s">
        <v>1275</v>
      </c>
      <c r="E901" s="148">
        <v>1</v>
      </c>
      <c r="F901" s="142"/>
      <c r="G901" s="146" t="s">
        <v>1274</v>
      </c>
      <c r="H901" s="148">
        <v>1</v>
      </c>
    </row>
    <row r="902" spans="1:8" s="143" customFormat="1" ht="25.5" x14ac:dyDescent="0.2">
      <c r="A902" s="138"/>
      <c r="B902" s="144">
        <v>1313</v>
      </c>
      <c r="C902" s="153"/>
      <c r="D902" s="146" t="s">
        <v>1276</v>
      </c>
      <c r="E902" s="148">
        <v>1</v>
      </c>
      <c r="F902" s="142"/>
      <c r="G902" s="146" t="s">
        <v>1275</v>
      </c>
      <c r="H902" s="148">
        <v>1</v>
      </c>
    </row>
    <row r="903" spans="1:8" s="143" customFormat="1" ht="25.5" x14ac:dyDescent="0.2">
      <c r="A903" s="138"/>
      <c r="B903" s="144">
        <v>1313</v>
      </c>
      <c r="C903" s="153"/>
      <c r="D903" s="146" t="s">
        <v>1277</v>
      </c>
      <c r="E903" s="148">
        <v>1</v>
      </c>
      <c r="F903" s="142"/>
      <c r="G903" s="146" t="s">
        <v>1276</v>
      </c>
      <c r="H903" s="148">
        <v>1</v>
      </c>
    </row>
    <row r="904" spans="1:8" s="143" customFormat="1" ht="25.5" x14ac:dyDescent="0.2">
      <c r="A904" s="138"/>
      <c r="B904" s="144">
        <v>1313</v>
      </c>
      <c r="C904" s="153"/>
      <c r="D904" s="146" t="s">
        <v>1278</v>
      </c>
      <c r="E904" s="148">
        <v>1</v>
      </c>
      <c r="F904" s="142"/>
      <c r="G904" s="146" t="s">
        <v>1277</v>
      </c>
      <c r="H904" s="148">
        <v>1</v>
      </c>
    </row>
    <row r="905" spans="1:8" s="143" customFormat="1" x14ac:dyDescent="0.2">
      <c r="A905" s="138"/>
      <c r="B905" s="144">
        <v>1313</v>
      </c>
      <c r="C905" s="153"/>
      <c r="D905" s="146" t="s">
        <v>1279</v>
      </c>
      <c r="E905" s="148">
        <v>1</v>
      </c>
      <c r="F905" s="142"/>
      <c r="G905" s="146" t="s">
        <v>1278</v>
      </c>
      <c r="H905" s="148">
        <v>1</v>
      </c>
    </row>
    <row r="906" spans="1:8" s="143" customFormat="1" ht="25.5" x14ac:dyDescent="0.2">
      <c r="A906" s="138"/>
      <c r="B906" s="144">
        <v>1313</v>
      </c>
      <c r="C906" s="153"/>
      <c r="D906" s="146" t="s">
        <v>1280</v>
      </c>
      <c r="E906" s="148">
        <v>1</v>
      </c>
      <c r="F906" s="142"/>
      <c r="G906" s="146" t="s">
        <v>1279</v>
      </c>
      <c r="H906" s="148">
        <v>1</v>
      </c>
    </row>
    <row r="907" spans="1:8" s="143" customFormat="1" ht="25.5" x14ac:dyDescent="0.2">
      <c r="A907" s="138"/>
      <c r="B907" s="144">
        <v>1313</v>
      </c>
      <c r="C907" s="153"/>
      <c r="D907" s="146" t="s">
        <v>1281</v>
      </c>
      <c r="E907" s="148">
        <v>1</v>
      </c>
      <c r="F907" s="142"/>
      <c r="G907" s="146" t="s">
        <v>1280</v>
      </c>
      <c r="H907" s="148">
        <v>1</v>
      </c>
    </row>
    <row r="908" spans="1:8" s="143" customFormat="1" x14ac:dyDescent="0.2">
      <c r="A908" s="138"/>
      <c r="B908" s="144">
        <v>1313</v>
      </c>
      <c r="C908" s="153"/>
      <c r="D908" s="146" t="s">
        <v>1282</v>
      </c>
      <c r="E908" s="148">
        <v>1</v>
      </c>
      <c r="F908" s="142"/>
      <c r="G908" s="146" t="s">
        <v>1282</v>
      </c>
      <c r="H908" s="148">
        <v>1</v>
      </c>
    </row>
    <row r="909" spans="1:8" s="143" customFormat="1" ht="25.5" x14ac:dyDescent="0.2">
      <c r="A909" s="138"/>
      <c r="B909" s="144">
        <v>1313</v>
      </c>
      <c r="C909" s="153"/>
      <c r="D909" s="146" t="s">
        <v>1283</v>
      </c>
      <c r="E909" s="148">
        <v>1</v>
      </c>
      <c r="F909" s="142"/>
      <c r="G909" s="146" t="s">
        <v>1283</v>
      </c>
      <c r="H909" s="148">
        <v>1</v>
      </c>
    </row>
    <row r="910" spans="1:8" s="143" customFormat="1" ht="25.5" x14ac:dyDescent="0.2">
      <c r="A910" s="138"/>
      <c r="B910" s="144">
        <v>1313</v>
      </c>
      <c r="C910" s="153"/>
      <c r="D910" s="146" t="s">
        <v>1284</v>
      </c>
      <c r="E910" s="148">
        <v>1</v>
      </c>
      <c r="F910" s="142"/>
      <c r="G910" s="146" t="s">
        <v>1284</v>
      </c>
      <c r="H910" s="148">
        <v>1</v>
      </c>
    </row>
    <row r="911" spans="1:8" s="143" customFormat="1" x14ac:dyDescent="0.2">
      <c r="A911" s="138"/>
      <c r="B911" s="144">
        <v>1313</v>
      </c>
      <c r="C911" s="153"/>
      <c r="D911" s="146" t="s">
        <v>1285</v>
      </c>
      <c r="E911" s="148">
        <v>1</v>
      </c>
      <c r="F911" s="142"/>
      <c r="G911" s="146" t="s">
        <v>1285</v>
      </c>
      <c r="H911" s="148">
        <v>1</v>
      </c>
    </row>
    <row r="912" spans="1:8" s="143" customFormat="1" x14ac:dyDescent="0.2">
      <c r="A912" s="138"/>
      <c r="B912" s="144">
        <v>1313</v>
      </c>
      <c r="C912" s="153"/>
      <c r="D912" s="146" t="s">
        <v>1286</v>
      </c>
      <c r="E912" s="148">
        <v>1</v>
      </c>
      <c r="F912" s="142"/>
      <c r="G912" s="146" t="s">
        <v>1286</v>
      </c>
      <c r="H912" s="148">
        <v>1</v>
      </c>
    </row>
    <row r="913" spans="1:8" s="143" customFormat="1" x14ac:dyDescent="0.2">
      <c r="A913" s="138"/>
      <c r="B913" s="144">
        <v>1313</v>
      </c>
      <c r="C913" s="153"/>
      <c r="D913" s="146" t="s">
        <v>1287</v>
      </c>
      <c r="E913" s="148">
        <v>1</v>
      </c>
      <c r="F913" s="142"/>
      <c r="G913" s="146" t="s">
        <v>1287</v>
      </c>
      <c r="H913" s="148">
        <v>1</v>
      </c>
    </row>
    <row r="914" spans="1:8" s="143" customFormat="1" x14ac:dyDescent="0.2">
      <c r="A914" s="138"/>
      <c r="B914" s="144">
        <v>1313</v>
      </c>
      <c r="C914" s="153"/>
      <c r="D914" s="146" t="s">
        <v>1288</v>
      </c>
      <c r="E914" s="148">
        <v>1</v>
      </c>
      <c r="F914" s="142"/>
      <c r="G914" s="146" t="s">
        <v>1288</v>
      </c>
      <c r="H914" s="148">
        <v>1</v>
      </c>
    </row>
    <row r="915" spans="1:8" s="143" customFormat="1" x14ac:dyDescent="0.2">
      <c r="A915" s="138"/>
      <c r="B915" s="144">
        <v>1313</v>
      </c>
      <c r="C915" s="153"/>
      <c r="D915" s="146" t="s">
        <v>1289</v>
      </c>
      <c r="E915" s="148">
        <v>1</v>
      </c>
      <c r="F915" s="142"/>
      <c r="G915" s="146" t="s">
        <v>1289</v>
      </c>
      <c r="H915" s="148">
        <v>1</v>
      </c>
    </row>
    <row r="916" spans="1:8" s="143" customFormat="1" x14ac:dyDescent="0.2">
      <c r="A916" s="138"/>
      <c r="B916" s="144">
        <v>1313</v>
      </c>
      <c r="C916" s="153"/>
      <c r="D916" s="146" t="s">
        <v>1290</v>
      </c>
      <c r="E916" s="148">
        <v>1</v>
      </c>
      <c r="F916" s="142"/>
      <c r="G916" s="146" t="s">
        <v>1290</v>
      </c>
      <c r="H916" s="148">
        <v>1</v>
      </c>
    </row>
    <row r="917" spans="1:8" s="143" customFormat="1" x14ac:dyDescent="0.2">
      <c r="A917" s="138"/>
      <c r="B917" s="144">
        <v>1313</v>
      </c>
      <c r="C917" s="153"/>
      <c r="D917" s="146" t="s">
        <v>1291</v>
      </c>
      <c r="E917" s="148">
        <v>1</v>
      </c>
      <c r="F917" s="142"/>
      <c r="G917" s="146" t="s">
        <v>1291</v>
      </c>
      <c r="H917" s="148">
        <v>1</v>
      </c>
    </row>
    <row r="918" spans="1:8" s="143" customFormat="1" x14ac:dyDescent="0.2">
      <c r="A918" s="138"/>
      <c r="B918" s="144">
        <v>1313</v>
      </c>
      <c r="C918" s="153"/>
      <c r="D918" s="146" t="s">
        <v>1292</v>
      </c>
      <c r="E918" s="148">
        <v>1</v>
      </c>
      <c r="F918" s="142"/>
      <c r="G918" s="146" t="s">
        <v>1292</v>
      </c>
      <c r="H918" s="148">
        <v>1</v>
      </c>
    </row>
    <row r="919" spans="1:8" s="143" customFormat="1" x14ac:dyDescent="0.2">
      <c r="A919" s="138"/>
      <c r="B919" s="144">
        <v>1313</v>
      </c>
      <c r="C919" s="153"/>
      <c r="D919" s="146" t="s">
        <v>1293</v>
      </c>
      <c r="E919" s="148">
        <v>1</v>
      </c>
      <c r="F919" s="142"/>
      <c r="G919" s="146" t="s">
        <v>1293</v>
      </c>
      <c r="H919" s="148">
        <v>1</v>
      </c>
    </row>
    <row r="920" spans="1:8" s="143" customFormat="1" x14ac:dyDescent="0.2">
      <c r="A920" s="138"/>
      <c r="B920" s="144">
        <v>1313</v>
      </c>
      <c r="C920" s="153"/>
      <c r="D920" s="146" t="s">
        <v>1294</v>
      </c>
      <c r="E920" s="148">
        <v>1</v>
      </c>
      <c r="F920" s="142"/>
      <c r="G920" s="146" t="s">
        <v>1294</v>
      </c>
      <c r="H920" s="148">
        <v>1</v>
      </c>
    </row>
    <row r="921" spans="1:8" s="143" customFormat="1" ht="25.5" x14ac:dyDescent="0.2">
      <c r="A921" s="138"/>
      <c r="B921" s="144">
        <v>1313</v>
      </c>
      <c r="C921" s="153"/>
      <c r="D921" s="146" t="s">
        <v>1295</v>
      </c>
      <c r="E921" s="148">
        <v>1</v>
      </c>
      <c r="F921" s="142"/>
      <c r="G921" s="146" t="s">
        <v>1295</v>
      </c>
      <c r="H921" s="148">
        <v>1</v>
      </c>
    </row>
    <row r="922" spans="1:8" s="143" customFormat="1" x14ac:dyDescent="0.2">
      <c r="A922" s="138"/>
      <c r="B922" s="144">
        <v>1313</v>
      </c>
      <c r="C922" s="153"/>
      <c r="D922" s="146" t="s">
        <v>1296</v>
      </c>
      <c r="E922" s="148">
        <v>1</v>
      </c>
      <c r="F922" s="142"/>
      <c r="G922" s="146" t="s">
        <v>1370</v>
      </c>
      <c r="H922" s="148">
        <v>1</v>
      </c>
    </row>
    <row r="923" spans="1:8" s="143" customFormat="1" x14ac:dyDescent="0.2">
      <c r="A923" s="138"/>
      <c r="B923" s="144">
        <v>1313</v>
      </c>
      <c r="C923" s="153"/>
      <c r="D923" s="146" t="s">
        <v>1297</v>
      </c>
      <c r="E923" s="148">
        <v>1</v>
      </c>
      <c r="F923" s="142"/>
      <c r="G923" s="146" t="s">
        <v>1297</v>
      </c>
      <c r="H923" s="148">
        <v>1</v>
      </c>
    </row>
    <row r="924" spans="1:8" s="143" customFormat="1" x14ac:dyDescent="0.2">
      <c r="A924" s="138"/>
      <c r="B924" s="144">
        <v>1313</v>
      </c>
      <c r="C924" s="153"/>
      <c r="D924" s="146" t="s">
        <v>1298</v>
      </c>
      <c r="E924" s="148">
        <v>1</v>
      </c>
      <c r="F924" s="142"/>
      <c r="G924" s="146" t="s">
        <v>1298</v>
      </c>
      <c r="H924" s="148">
        <v>1</v>
      </c>
    </row>
    <row r="925" spans="1:8" s="143" customFormat="1" x14ac:dyDescent="0.2">
      <c r="A925" s="138"/>
      <c r="B925" s="144">
        <v>1313</v>
      </c>
      <c r="C925" s="153"/>
      <c r="D925" s="146" t="s">
        <v>1299</v>
      </c>
      <c r="E925" s="148">
        <v>1</v>
      </c>
      <c r="F925" s="142"/>
      <c r="G925" s="146" t="s">
        <v>1299</v>
      </c>
      <c r="H925" s="148">
        <v>1</v>
      </c>
    </row>
    <row r="926" spans="1:8" s="143" customFormat="1" x14ac:dyDescent="0.2">
      <c r="A926" s="138"/>
      <c r="B926" s="144">
        <v>1313</v>
      </c>
      <c r="C926" s="153"/>
      <c r="D926" s="146" t="s">
        <v>1300</v>
      </c>
      <c r="E926" s="148">
        <v>1</v>
      </c>
      <c r="F926" s="142"/>
      <c r="G926" s="146" t="s">
        <v>1300</v>
      </c>
      <c r="H926" s="148">
        <v>1</v>
      </c>
    </row>
    <row r="927" spans="1:8" s="143" customFormat="1" x14ac:dyDescent="0.2">
      <c r="A927" s="138"/>
      <c r="B927" s="144">
        <v>1313</v>
      </c>
      <c r="C927" s="153"/>
      <c r="D927" s="146" t="s">
        <v>1301</v>
      </c>
      <c r="E927" s="148">
        <v>1</v>
      </c>
      <c r="F927" s="142"/>
      <c r="G927" s="146" t="s">
        <v>1301</v>
      </c>
      <c r="H927" s="148">
        <v>1</v>
      </c>
    </row>
    <row r="928" spans="1:8" s="143" customFormat="1" x14ac:dyDescent="0.2">
      <c r="A928" s="138"/>
      <c r="B928" s="144">
        <v>1313</v>
      </c>
      <c r="C928" s="153"/>
      <c r="D928" s="146" t="s">
        <v>1302</v>
      </c>
      <c r="E928" s="148">
        <v>1</v>
      </c>
      <c r="F928" s="142"/>
      <c r="G928" s="146" t="s">
        <v>1302</v>
      </c>
      <c r="H928" s="148">
        <v>1</v>
      </c>
    </row>
    <row r="929" spans="1:8" s="143" customFormat="1" x14ac:dyDescent="0.2">
      <c r="A929" s="138"/>
      <c r="B929" s="144">
        <v>1313</v>
      </c>
      <c r="C929" s="153"/>
      <c r="D929" s="146" t="s">
        <v>1303</v>
      </c>
      <c r="E929" s="148">
        <v>1</v>
      </c>
      <c r="F929" s="142"/>
      <c r="G929" s="146" t="s">
        <v>1303</v>
      </c>
      <c r="H929" s="148">
        <v>1</v>
      </c>
    </row>
    <row r="930" spans="1:8" s="143" customFormat="1" x14ac:dyDescent="0.2">
      <c r="A930" s="138"/>
      <c r="B930" s="144">
        <v>1313</v>
      </c>
      <c r="C930" s="153"/>
      <c r="D930" s="146" t="s">
        <v>1304</v>
      </c>
      <c r="E930" s="148">
        <v>1</v>
      </c>
      <c r="F930" s="142"/>
      <c r="G930" s="146" t="s">
        <v>1304</v>
      </c>
      <c r="H930" s="148">
        <v>1</v>
      </c>
    </row>
    <row r="931" spans="1:8" s="143" customFormat="1" x14ac:dyDescent="0.2">
      <c r="A931" s="138"/>
      <c r="B931" s="144">
        <v>1313</v>
      </c>
      <c r="C931" s="153"/>
      <c r="D931" s="146" t="s">
        <v>1305</v>
      </c>
      <c r="E931" s="148">
        <v>1</v>
      </c>
      <c r="F931" s="142"/>
      <c r="G931" s="146" t="s">
        <v>1305</v>
      </c>
      <c r="H931" s="148">
        <v>1</v>
      </c>
    </row>
    <row r="932" spans="1:8" s="143" customFormat="1" x14ac:dyDescent="0.2">
      <c r="A932" s="138"/>
      <c r="B932" s="144">
        <v>1313</v>
      </c>
      <c r="C932" s="153"/>
      <c r="D932" s="146" t="s">
        <v>1306</v>
      </c>
      <c r="E932" s="148">
        <v>1</v>
      </c>
      <c r="F932" s="142"/>
      <c r="G932" s="146" t="s">
        <v>1306</v>
      </c>
      <c r="H932" s="148">
        <v>1</v>
      </c>
    </row>
    <row r="933" spans="1:8" s="143" customFormat="1" x14ac:dyDescent="0.2">
      <c r="A933" s="138"/>
      <c r="B933" s="144">
        <v>1313</v>
      </c>
      <c r="C933" s="153"/>
      <c r="D933" s="146" t="s">
        <v>1307</v>
      </c>
      <c r="E933" s="148">
        <v>1</v>
      </c>
      <c r="F933" s="142"/>
      <c r="G933" s="146" t="s">
        <v>1307</v>
      </c>
      <c r="H933" s="148">
        <v>1</v>
      </c>
    </row>
    <row r="934" spans="1:8" s="143" customFormat="1" x14ac:dyDescent="0.2">
      <c r="A934" s="138"/>
      <c r="B934" s="144">
        <v>1313</v>
      </c>
      <c r="C934" s="153"/>
      <c r="D934" s="146" t="s">
        <v>1308</v>
      </c>
      <c r="E934" s="148">
        <v>1</v>
      </c>
      <c r="F934" s="142"/>
      <c r="G934" s="146" t="s">
        <v>1308</v>
      </c>
      <c r="H934" s="148">
        <v>1</v>
      </c>
    </row>
    <row r="935" spans="1:8" s="143" customFormat="1" x14ac:dyDescent="0.2">
      <c r="A935" s="138"/>
      <c r="B935" s="144">
        <v>1313</v>
      </c>
      <c r="C935" s="153"/>
      <c r="D935" s="146" t="s">
        <v>1309</v>
      </c>
      <c r="E935" s="148">
        <v>1</v>
      </c>
      <c r="F935" s="142"/>
      <c r="G935" s="146" t="s">
        <v>1309</v>
      </c>
      <c r="H935" s="148">
        <v>1</v>
      </c>
    </row>
    <row r="936" spans="1:8" s="143" customFormat="1" ht="25.5" x14ac:dyDescent="0.2">
      <c r="A936" s="138"/>
      <c r="B936" s="144">
        <v>1313</v>
      </c>
      <c r="C936" s="153"/>
      <c r="D936" s="146" t="s">
        <v>1310</v>
      </c>
      <c r="E936" s="148">
        <v>1</v>
      </c>
      <c r="F936" s="142"/>
      <c r="G936" s="146" t="s">
        <v>1310</v>
      </c>
      <c r="H936" s="148">
        <v>1</v>
      </c>
    </row>
    <row r="937" spans="1:8" s="143" customFormat="1" ht="25.5" x14ac:dyDescent="0.2">
      <c r="A937" s="138"/>
      <c r="B937" s="144">
        <v>1313</v>
      </c>
      <c r="C937" s="153"/>
      <c r="D937" s="146" t="s">
        <v>1311</v>
      </c>
      <c r="E937" s="148">
        <v>1</v>
      </c>
      <c r="F937" s="142"/>
      <c r="G937" s="146" t="s">
        <v>1311</v>
      </c>
      <c r="H937" s="148">
        <v>1</v>
      </c>
    </row>
    <row r="938" spans="1:8" s="143" customFormat="1" ht="25.5" x14ac:dyDescent="0.2">
      <c r="A938" s="138"/>
      <c r="B938" s="144">
        <v>1313</v>
      </c>
      <c r="C938" s="153"/>
      <c r="D938" s="146" t="s">
        <v>1312</v>
      </c>
      <c r="E938" s="148">
        <v>1</v>
      </c>
      <c r="F938" s="142"/>
      <c r="G938" s="146" t="s">
        <v>1312</v>
      </c>
      <c r="H938" s="148">
        <v>1</v>
      </c>
    </row>
    <row r="939" spans="1:8" s="143" customFormat="1" ht="25.5" x14ac:dyDescent="0.2">
      <c r="A939" s="138"/>
      <c r="B939" s="144">
        <v>1313</v>
      </c>
      <c r="C939" s="153"/>
      <c r="D939" s="146" t="s">
        <v>1313</v>
      </c>
      <c r="E939" s="148">
        <v>1</v>
      </c>
      <c r="F939" s="142"/>
      <c r="G939" s="146" t="s">
        <v>1313</v>
      </c>
      <c r="H939" s="148">
        <v>1</v>
      </c>
    </row>
    <row r="940" spans="1:8" s="143" customFormat="1" x14ac:dyDescent="0.2">
      <c r="A940" s="138"/>
      <c r="B940" s="144">
        <v>1313</v>
      </c>
      <c r="C940" s="153"/>
      <c r="D940" s="146" t="s">
        <v>1314</v>
      </c>
      <c r="E940" s="148">
        <v>1</v>
      </c>
      <c r="F940" s="142"/>
      <c r="G940" s="146" t="s">
        <v>1314</v>
      </c>
      <c r="H940" s="148">
        <v>1</v>
      </c>
    </row>
    <row r="941" spans="1:8" s="143" customFormat="1" x14ac:dyDescent="0.2">
      <c r="A941" s="138"/>
      <c r="B941" s="144">
        <v>1313</v>
      </c>
      <c r="C941" s="153"/>
      <c r="D941" s="146" t="s">
        <v>1315</v>
      </c>
      <c r="E941" s="148">
        <v>1</v>
      </c>
      <c r="F941" s="142"/>
      <c r="G941" s="146" t="s">
        <v>1315</v>
      </c>
      <c r="H941" s="148">
        <v>1</v>
      </c>
    </row>
    <row r="942" spans="1:8" s="143" customFormat="1" x14ac:dyDescent="0.2">
      <c r="A942" s="138"/>
      <c r="B942" s="144">
        <v>1313</v>
      </c>
      <c r="C942" s="153"/>
      <c r="D942" s="146" t="s">
        <v>1316</v>
      </c>
      <c r="E942" s="148">
        <v>1</v>
      </c>
      <c r="F942" s="142"/>
      <c r="G942" s="146" t="s">
        <v>1316</v>
      </c>
      <c r="H942" s="148">
        <v>1</v>
      </c>
    </row>
    <row r="943" spans="1:8" s="143" customFormat="1" x14ac:dyDescent="0.2">
      <c r="A943" s="138"/>
      <c r="B943" s="144">
        <v>1313</v>
      </c>
      <c r="C943" s="153"/>
      <c r="D943" s="146" t="s">
        <v>1317</v>
      </c>
      <c r="E943" s="148">
        <v>1</v>
      </c>
      <c r="F943" s="142"/>
      <c r="G943" s="146" t="s">
        <v>1317</v>
      </c>
      <c r="H943" s="148">
        <v>1</v>
      </c>
    </row>
    <row r="944" spans="1:8" s="143" customFormat="1" x14ac:dyDescent="0.2">
      <c r="A944" s="138"/>
      <c r="B944" s="144">
        <v>1313</v>
      </c>
      <c r="C944" s="153"/>
      <c r="D944" s="146" t="s">
        <v>1318</v>
      </c>
      <c r="E944" s="148">
        <v>1</v>
      </c>
      <c r="F944" s="142"/>
      <c r="G944" s="146" t="s">
        <v>1318</v>
      </c>
      <c r="H944" s="148">
        <v>1</v>
      </c>
    </row>
    <row r="945" spans="1:8" s="143" customFormat="1" x14ac:dyDescent="0.2">
      <c r="A945" s="138"/>
      <c r="B945" s="144">
        <v>1313</v>
      </c>
      <c r="C945" s="153"/>
      <c r="D945" s="146" t="s">
        <v>1319</v>
      </c>
      <c r="E945" s="148">
        <v>1</v>
      </c>
      <c r="F945" s="142"/>
      <c r="G945" s="146" t="s">
        <v>1319</v>
      </c>
      <c r="H945" s="148">
        <v>1</v>
      </c>
    </row>
    <row r="946" spans="1:8" s="143" customFormat="1" x14ac:dyDescent="0.2">
      <c r="A946" s="138"/>
      <c r="B946" s="144">
        <v>1313</v>
      </c>
      <c r="C946" s="153"/>
      <c r="D946" s="146" t="s">
        <v>1320</v>
      </c>
      <c r="E946" s="148">
        <v>1</v>
      </c>
      <c r="F946" s="142"/>
      <c r="G946" s="146" t="s">
        <v>1320</v>
      </c>
      <c r="H946" s="148">
        <v>1</v>
      </c>
    </row>
    <row r="947" spans="1:8" s="143" customFormat="1" x14ac:dyDescent="0.2">
      <c r="A947" s="138"/>
      <c r="B947" s="144">
        <v>1313</v>
      </c>
      <c r="C947" s="153"/>
      <c r="D947" s="146" t="s">
        <v>1321</v>
      </c>
      <c r="E947" s="148">
        <v>1</v>
      </c>
      <c r="F947" s="142"/>
      <c r="G947" s="146" t="s">
        <v>1321</v>
      </c>
      <c r="H947" s="148">
        <v>1</v>
      </c>
    </row>
    <row r="948" spans="1:8" s="143" customFormat="1" x14ac:dyDescent="0.2">
      <c r="A948" s="138"/>
      <c r="B948" s="144">
        <v>1313</v>
      </c>
      <c r="C948" s="153"/>
      <c r="D948" s="146" t="s">
        <v>1322</v>
      </c>
      <c r="E948" s="148">
        <v>1</v>
      </c>
      <c r="F948" s="142"/>
      <c r="G948" s="146" t="s">
        <v>1322</v>
      </c>
      <c r="H948" s="148">
        <v>1</v>
      </c>
    </row>
    <row r="949" spans="1:8" s="143" customFormat="1" x14ac:dyDescent="0.2">
      <c r="A949" s="138"/>
      <c r="B949" s="144">
        <v>1313</v>
      </c>
      <c r="C949" s="153"/>
      <c r="D949" s="146" t="s">
        <v>1323</v>
      </c>
      <c r="E949" s="148">
        <v>1</v>
      </c>
      <c r="F949" s="142"/>
      <c r="G949" s="146" t="s">
        <v>1323</v>
      </c>
      <c r="H949" s="148">
        <v>1</v>
      </c>
    </row>
    <row r="950" spans="1:8" s="143" customFormat="1" ht="25.5" x14ac:dyDescent="0.2">
      <c r="A950" s="138"/>
      <c r="B950" s="144">
        <v>1313</v>
      </c>
      <c r="C950" s="153"/>
      <c r="D950" s="146" t="s">
        <v>1324</v>
      </c>
      <c r="E950" s="148">
        <v>1</v>
      </c>
      <c r="F950" s="142"/>
      <c r="G950" s="146" t="s">
        <v>1324</v>
      </c>
      <c r="H950" s="148">
        <v>1</v>
      </c>
    </row>
    <row r="951" spans="1:8" s="143" customFormat="1" ht="25.5" x14ac:dyDescent="0.2">
      <c r="A951" s="138"/>
      <c r="B951" s="144">
        <v>1313</v>
      </c>
      <c r="C951" s="153"/>
      <c r="D951" s="146" t="s">
        <v>1325</v>
      </c>
      <c r="E951" s="148">
        <v>1</v>
      </c>
      <c r="F951" s="142"/>
      <c r="G951" s="146" t="s">
        <v>1325</v>
      </c>
      <c r="H951" s="148">
        <v>1</v>
      </c>
    </row>
    <row r="952" spans="1:8" s="143" customFormat="1" x14ac:dyDescent="0.2">
      <c r="A952" s="138"/>
      <c r="B952" s="144">
        <v>1313</v>
      </c>
      <c r="C952" s="153"/>
      <c r="D952" s="146" t="s">
        <v>1326</v>
      </c>
      <c r="E952" s="148">
        <v>1</v>
      </c>
      <c r="F952" s="142"/>
      <c r="G952" s="146" t="s">
        <v>1326</v>
      </c>
      <c r="H952" s="148">
        <v>1</v>
      </c>
    </row>
    <row r="953" spans="1:8" s="143" customFormat="1" ht="25.5" x14ac:dyDescent="0.2">
      <c r="A953" s="138"/>
      <c r="B953" s="144">
        <v>1313</v>
      </c>
      <c r="C953" s="153"/>
      <c r="D953" s="146" t="s">
        <v>1327</v>
      </c>
      <c r="E953" s="148">
        <v>1</v>
      </c>
      <c r="F953" s="142"/>
      <c r="G953" s="146" t="s">
        <v>1327</v>
      </c>
      <c r="H953" s="148">
        <v>1</v>
      </c>
    </row>
    <row r="954" spans="1:8" s="143" customFormat="1" x14ac:dyDescent="0.2">
      <c r="A954" s="138"/>
      <c r="B954" s="144">
        <v>1313</v>
      </c>
      <c r="C954" s="153"/>
      <c r="D954" s="146" t="s">
        <v>1328</v>
      </c>
      <c r="E954" s="148">
        <v>1</v>
      </c>
      <c r="F954" s="142"/>
      <c r="G954" s="146" t="s">
        <v>1328</v>
      </c>
      <c r="H954" s="148">
        <v>1</v>
      </c>
    </row>
    <row r="955" spans="1:8" s="143" customFormat="1" x14ac:dyDescent="0.2">
      <c r="A955" s="138"/>
      <c r="B955" s="144">
        <v>1313</v>
      </c>
      <c r="C955" s="153"/>
      <c r="D955" s="146" t="s">
        <v>1329</v>
      </c>
      <c r="E955" s="148">
        <v>1</v>
      </c>
      <c r="F955" s="142"/>
      <c r="G955" s="146" t="s">
        <v>1329</v>
      </c>
      <c r="H955" s="148">
        <v>1</v>
      </c>
    </row>
    <row r="956" spans="1:8" s="143" customFormat="1" x14ac:dyDescent="0.2">
      <c r="A956" s="138"/>
      <c r="B956" s="144">
        <v>1313</v>
      </c>
      <c r="C956" s="153"/>
      <c r="D956" s="146" t="s">
        <v>1330</v>
      </c>
      <c r="E956" s="148">
        <v>1</v>
      </c>
      <c r="F956" s="142"/>
      <c r="G956" s="146" t="s">
        <v>1330</v>
      </c>
      <c r="H956" s="148">
        <v>1</v>
      </c>
    </row>
    <row r="957" spans="1:8" s="143" customFormat="1" x14ac:dyDescent="0.2">
      <c r="A957" s="138"/>
      <c r="B957" s="144">
        <v>1313</v>
      </c>
      <c r="C957" s="153"/>
      <c r="D957" s="146" t="s">
        <v>1331</v>
      </c>
      <c r="E957" s="148">
        <v>1</v>
      </c>
      <c r="F957" s="142"/>
      <c r="G957" s="146" t="s">
        <v>1331</v>
      </c>
      <c r="H957" s="148">
        <v>1</v>
      </c>
    </row>
    <row r="958" spans="1:8" s="143" customFormat="1" x14ac:dyDescent="0.2">
      <c r="A958" s="138"/>
      <c r="B958" s="144">
        <v>1313</v>
      </c>
      <c r="C958" s="153"/>
      <c r="D958" s="146" t="s">
        <v>1332</v>
      </c>
      <c r="E958" s="148">
        <v>1</v>
      </c>
      <c r="F958" s="142"/>
      <c r="G958" s="146" t="s">
        <v>1332</v>
      </c>
      <c r="H958" s="148">
        <v>1</v>
      </c>
    </row>
    <row r="959" spans="1:8" s="143" customFormat="1" x14ac:dyDescent="0.2">
      <c r="A959" s="138"/>
      <c r="B959" s="144">
        <v>1313</v>
      </c>
      <c r="C959" s="153"/>
      <c r="D959" s="146" t="s">
        <v>1333</v>
      </c>
      <c r="E959" s="148">
        <v>1</v>
      </c>
      <c r="F959" s="142"/>
      <c r="G959" s="146" t="s">
        <v>1333</v>
      </c>
      <c r="H959" s="148">
        <v>1</v>
      </c>
    </row>
    <row r="960" spans="1:8" s="143" customFormat="1" x14ac:dyDescent="0.2">
      <c r="A960" s="138"/>
      <c r="B960" s="144">
        <v>1313</v>
      </c>
      <c r="C960" s="153"/>
      <c r="D960" s="146" t="s">
        <v>1334</v>
      </c>
      <c r="E960" s="148">
        <v>1</v>
      </c>
      <c r="F960" s="142"/>
      <c r="G960" s="146" t="s">
        <v>1334</v>
      </c>
      <c r="H960" s="148">
        <v>1</v>
      </c>
    </row>
    <row r="961" spans="1:8" s="143" customFormat="1" x14ac:dyDescent="0.2">
      <c r="A961" s="138"/>
      <c r="B961" s="144">
        <v>1313</v>
      </c>
      <c r="C961" s="153"/>
      <c r="D961" s="146" t="s">
        <v>1335</v>
      </c>
      <c r="E961" s="148">
        <v>1</v>
      </c>
      <c r="F961" s="142"/>
      <c r="G961" s="146" t="s">
        <v>1336</v>
      </c>
      <c r="H961" s="148">
        <v>1</v>
      </c>
    </row>
    <row r="962" spans="1:8" s="143" customFormat="1" x14ac:dyDescent="0.2">
      <c r="A962" s="138"/>
      <c r="B962" s="144">
        <v>1313</v>
      </c>
      <c r="C962" s="153"/>
      <c r="D962" s="146" t="s">
        <v>1336</v>
      </c>
      <c r="E962" s="148">
        <v>1</v>
      </c>
      <c r="F962" s="142"/>
      <c r="G962" s="146" t="s">
        <v>1337</v>
      </c>
      <c r="H962" s="148">
        <v>1</v>
      </c>
    </row>
    <row r="963" spans="1:8" s="143" customFormat="1" x14ac:dyDescent="0.2">
      <c r="A963" s="138"/>
      <c r="B963" s="144">
        <v>1313</v>
      </c>
      <c r="C963" s="153"/>
      <c r="D963" s="146" t="s">
        <v>1337</v>
      </c>
      <c r="E963" s="148">
        <v>1</v>
      </c>
      <c r="F963" s="142"/>
      <c r="G963" s="146" t="s">
        <v>1338</v>
      </c>
      <c r="H963" s="148">
        <v>1</v>
      </c>
    </row>
    <row r="964" spans="1:8" s="143" customFormat="1" x14ac:dyDescent="0.2">
      <c r="A964" s="138"/>
      <c r="B964" s="144">
        <v>1313</v>
      </c>
      <c r="C964" s="153"/>
      <c r="D964" s="146" t="s">
        <v>1338</v>
      </c>
      <c r="E964" s="148">
        <v>1</v>
      </c>
      <c r="F964" s="142"/>
      <c r="G964" s="146" t="s">
        <v>1339</v>
      </c>
      <c r="H964" s="148">
        <v>1</v>
      </c>
    </row>
    <row r="965" spans="1:8" s="143" customFormat="1" x14ac:dyDescent="0.2">
      <c r="A965" s="138"/>
      <c r="B965" s="144">
        <v>1313</v>
      </c>
      <c r="C965" s="153"/>
      <c r="D965" s="146" t="s">
        <v>1339</v>
      </c>
      <c r="E965" s="148">
        <v>1</v>
      </c>
      <c r="F965" s="142"/>
      <c r="G965" s="146" t="s">
        <v>1340</v>
      </c>
      <c r="H965" s="148">
        <v>1</v>
      </c>
    </row>
    <row r="966" spans="1:8" s="143" customFormat="1" x14ac:dyDescent="0.2">
      <c r="A966" s="138"/>
      <c r="B966" s="144">
        <v>1313</v>
      </c>
      <c r="C966" s="153"/>
      <c r="D966" s="146" t="s">
        <v>1340</v>
      </c>
      <c r="E966" s="148">
        <v>1</v>
      </c>
      <c r="F966" s="142"/>
      <c r="G966" s="146" t="s">
        <v>1341</v>
      </c>
      <c r="H966" s="148">
        <v>1</v>
      </c>
    </row>
    <row r="967" spans="1:8" s="143" customFormat="1" x14ac:dyDescent="0.2">
      <c r="A967" s="138"/>
      <c r="B967" s="144">
        <v>1313</v>
      </c>
      <c r="C967" s="153"/>
      <c r="D967" s="146" t="s">
        <v>1341</v>
      </c>
      <c r="E967" s="148">
        <v>1</v>
      </c>
      <c r="F967" s="142"/>
      <c r="G967" s="146" t="s">
        <v>1342</v>
      </c>
      <c r="H967" s="148">
        <v>1</v>
      </c>
    </row>
    <row r="968" spans="1:8" s="143" customFormat="1" x14ac:dyDescent="0.2">
      <c r="A968" s="138"/>
      <c r="B968" s="144">
        <v>1313</v>
      </c>
      <c r="C968" s="153"/>
      <c r="D968" s="146" t="s">
        <v>1342</v>
      </c>
      <c r="E968" s="148">
        <v>1</v>
      </c>
      <c r="F968" s="142"/>
      <c r="G968" s="146" t="s">
        <v>1343</v>
      </c>
      <c r="H968" s="148">
        <v>1</v>
      </c>
    </row>
    <row r="969" spans="1:8" s="143" customFormat="1" x14ac:dyDescent="0.2">
      <c r="A969" s="138"/>
      <c r="B969" s="144">
        <v>1313</v>
      </c>
      <c r="C969" s="153"/>
      <c r="D969" s="146" t="s">
        <v>1343</v>
      </c>
      <c r="E969" s="148">
        <v>1</v>
      </c>
      <c r="F969" s="142"/>
      <c r="G969" s="146" t="s">
        <v>1344</v>
      </c>
      <c r="H969" s="148">
        <v>1</v>
      </c>
    </row>
    <row r="970" spans="1:8" s="143" customFormat="1" x14ac:dyDescent="0.2">
      <c r="A970" s="138"/>
      <c r="B970" s="144">
        <v>1313</v>
      </c>
      <c r="C970" s="153"/>
      <c r="D970" s="146" t="s">
        <v>1344</v>
      </c>
      <c r="E970" s="148">
        <v>1</v>
      </c>
      <c r="F970" s="142"/>
      <c r="G970" s="146" t="s">
        <v>1345</v>
      </c>
      <c r="H970" s="148">
        <v>1</v>
      </c>
    </row>
    <row r="971" spans="1:8" s="143" customFormat="1" x14ac:dyDescent="0.2">
      <c r="A971" s="138"/>
      <c r="B971" s="144">
        <v>1313</v>
      </c>
      <c r="C971" s="153"/>
      <c r="D971" s="146" t="s">
        <v>1345</v>
      </c>
      <c r="E971" s="148">
        <v>1</v>
      </c>
      <c r="F971" s="142"/>
      <c r="G971" s="146" t="s">
        <v>1346</v>
      </c>
      <c r="H971" s="148">
        <v>1</v>
      </c>
    </row>
    <row r="972" spans="1:8" s="143" customFormat="1" x14ac:dyDescent="0.2">
      <c r="A972" s="138"/>
      <c r="B972" s="144">
        <v>1313</v>
      </c>
      <c r="C972" s="153"/>
      <c r="D972" s="146" t="s">
        <v>1346</v>
      </c>
      <c r="E972" s="148">
        <v>1</v>
      </c>
      <c r="F972" s="142"/>
      <c r="G972" s="146" t="s">
        <v>1347</v>
      </c>
      <c r="H972" s="148">
        <v>1</v>
      </c>
    </row>
    <row r="973" spans="1:8" s="143" customFormat="1" x14ac:dyDescent="0.2">
      <c r="A973" s="138"/>
      <c r="B973" s="144">
        <v>1313</v>
      </c>
      <c r="C973" s="153"/>
      <c r="D973" s="146" t="s">
        <v>1347</v>
      </c>
      <c r="E973" s="148">
        <v>1</v>
      </c>
      <c r="F973" s="142"/>
      <c r="G973" s="146" t="s">
        <v>1348</v>
      </c>
      <c r="H973" s="148">
        <v>1</v>
      </c>
    </row>
    <row r="974" spans="1:8" s="143" customFormat="1" x14ac:dyDescent="0.2">
      <c r="A974" s="138"/>
      <c r="B974" s="144">
        <v>1313</v>
      </c>
      <c r="C974" s="153"/>
      <c r="D974" s="146" t="s">
        <v>1348</v>
      </c>
      <c r="E974" s="148">
        <v>1</v>
      </c>
      <c r="F974" s="142"/>
      <c r="G974" s="146" t="s">
        <v>1349</v>
      </c>
      <c r="H974" s="148">
        <v>1</v>
      </c>
    </row>
    <row r="975" spans="1:8" s="143" customFormat="1" x14ac:dyDescent="0.2">
      <c r="A975" s="138"/>
      <c r="B975" s="144">
        <v>1313</v>
      </c>
      <c r="C975" s="153"/>
      <c r="D975" s="146" t="s">
        <v>1349</v>
      </c>
      <c r="E975" s="148">
        <v>1</v>
      </c>
      <c r="F975" s="142"/>
      <c r="G975" s="146" t="s">
        <v>1350</v>
      </c>
      <c r="H975" s="148">
        <v>1</v>
      </c>
    </row>
    <row r="976" spans="1:8" s="143" customFormat="1" x14ac:dyDescent="0.2">
      <c r="A976" s="138"/>
      <c r="B976" s="144">
        <v>1313</v>
      </c>
      <c r="C976" s="153"/>
      <c r="D976" s="146" t="s">
        <v>1350</v>
      </c>
      <c r="E976" s="148">
        <v>1</v>
      </c>
      <c r="F976" s="142"/>
      <c r="G976" s="146" t="s">
        <v>1351</v>
      </c>
      <c r="H976" s="148">
        <v>1</v>
      </c>
    </row>
    <row r="977" spans="1:8" s="143" customFormat="1" x14ac:dyDescent="0.2">
      <c r="A977" s="138"/>
      <c r="B977" s="144">
        <v>1313</v>
      </c>
      <c r="C977" s="153"/>
      <c r="D977" s="146" t="s">
        <v>1351</v>
      </c>
      <c r="E977" s="148">
        <v>1</v>
      </c>
      <c r="F977" s="142"/>
      <c r="G977" s="146" t="s">
        <v>1352</v>
      </c>
      <c r="H977" s="148">
        <v>1</v>
      </c>
    </row>
    <row r="978" spans="1:8" s="143" customFormat="1" x14ac:dyDescent="0.2">
      <c r="A978" s="138"/>
      <c r="B978" s="144">
        <v>1313</v>
      </c>
      <c r="C978" s="153"/>
      <c r="D978" s="146" t="s">
        <v>1352</v>
      </c>
      <c r="E978" s="148">
        <v>1</v>
      </c>
      <c r="F978" s="142"/>
      <c r="G978" s="146" t="s">
        <v>1353</v>
      </c>
      <c r="H978" s="148">
        <v>1</v>
      </c>
    </row>
    <row r="979" spans="1:8" s="143" customFormat="1" x14ac:dyDescent="0.2">
      <c r="A979" s="138"/>
      <c r="B979" s="144">
        <v>1313</v>
      </c>
      <c r="C979" s="153"/>
      <c r="D979" s="146" t="s">
        <v>1353</v>
      </c>
      <c r="E979" s="148">
        <v>1</v>
      </c>
      <c r="F979" s="142"/>
      <c r="G979" s="146" t="s">
        <v>1354</v>
      </c>
      <c r="H979" s="148">
        <v>1</v>
      </c>
    </row>
    <row r="980" spans="1:8" s="143" customFormat="1" x14ac:dyDescent="0.2">
      <c r="A980" s="138"/>
      <c r="B980" s="144">
        <v>1313</v>
      </c>
      <c r="C980" s="153"/>
      <c r="D980" s="146" t="s">
        <v>1354</v>
      </c>
      <c r="E980" s="148">
        <v>1</v>
      </c>
      <c r="F980" s="142"/>
      <c r="G980" s="146" t="s">
        <v>1355</v>
      </c>
      <c r="H980" s="148">
        <v>1</v>
      </c>
    </row>
    <row r="981" spans="1:8" s="143" customFormat="1" x14ac:dyDescent="0.2">
      <c r="A981" s="138"/>
      <c r="B981" s="144">
        <v>1313</v>
      </c>
      <c r="C981" s="153"/>
      <c r="D981" s="146" t="s">
        <v>1355</v>
      </c>
      <c r="E981" s="148">
        <v>1</v>
      </c>
      <c r="F981" s="142"/>
      <c r="G981" s="146" t="s">
        <v>1356</v>
      </c>
      <c r="H981" s="148">
        <v>1</v>
      </c>
    </row>
    <row r="982" spans="1:8" s="143" customFormat="1" x14ac:dyDescent="0.2">
      <c r="A982" s="138"/>
      <c r="B982" s="144">
        <v>1313</v>
      </c>
      <c r="C982" s="153"/>
      <c r="D982" s="146" t="s">
        <v>1356</v>
      </c>
      <c r="E982" s="148">
        <v>1</v>
      </c>
      <c r="F982" s="142"/>
      <c r="G982" s="146" t="s">
        <v>1357</v>
      </c>
      <c r="H982" s="148">
        <v>1</v>
      </c>
    </row>
    <row r="983" spans="1:8" s="143" customFormat="1" x14ac:dyDescent="0.2">
      <c r="A983" s="138"/>
      <c r="B983" s="144">
        <v>1313</v>
      </c>
      <c r="C983" s="153"/>
      <c r="D983" s="146" t="s">
        <v>1357</v>
      </c>
      <c r="E983" s="148">
        <v>1</v>
      </c>
      <c r="F983" s="142"/>
      <c r="G983" s="146" t="s">
        <v>1359</v>
      </c>
      <c r="H983" s="148">
        <v>1</v>
      </c>
    </row>
    <row r="984" spans="1:8" s="143" customFormat="1" x14ac:dyDescent="0.2">
      <c r="A984" s="138"/>
      <c r="B984" s="144">
        <v>1313</v>
      </c>
      <c r="C984" s="153"/>
      <c r="D984" s="146" t="s">
        <v>1358</v>
      </c>
      <c r="E984" s="148">
        <v>1</v>
      </c>
      <c r="F984" s="142"/>
      <c r="G984" s="146" t="s">
        <v>1360</v>
      </c>
      <c r="H984" s="148">
        <v>1</v>
      </c>
    </row>
    <row r="985" spans="1:8" s="143" customFormat="1" x14ac:dyDescent="0.2">
      <c r="A985" s="138"/>
      <c r="B985" s="144">
        <v>1313</v>
      </c>
      <c r="C985" s="153"/>
      <c r="D985" s="146" t="s">
        <v>1359</v>
      </c>
      <c r="E985" s="148">
        <v>1</v>
      </c>
      <c r="F985" s="142"/>
      <c r="G985" s="146" t="s">
        <v>1361</v>
      </c>
      <c r="H985" s="148">
        <v>1</v>
      </c>
    </row>
    <row r="986" spans="1:8" s="143" customFormat="1" x14ac:dyDescent="0.2">
      <c r="A986" s="138"/>
      <c r="B986" s="144">
        <v>1313</v>
      </c>
      <c r="C986" s="153"/>
      <c r="D986" s="146" t="s">
        <v>1360</v>
      </c>
      <c r="E986" s="148">
        <v>1</v>
      </c>
      <c r="F986" s="142"/>
      <c r="G986" s="146" t="s">
        <v>1362</v>
      </c>
      <c r="H986" s="148">
        <v>1</v>
      </c>
    </row>
    <row r="987" spans="1:8" s="143" customFormat="1" x14ac:dyDescent="0.2">
      <c r="A987" s="138"/>
      <c r="B987" s="144">
        <v>1313</v>
      </c>
      <c r="C987" s="153"/>
      <c r="D987" s="146" t="s">
        <v>1361</v>
      </c>
      <c r="E987" s="148">
        <v>1</v>
      </c>
      <c r="F987" s="142"/>
      <c r="G987" s="146" t="s">
        <v>1363</v>
      </c>
      <c r="H987" s="148">
        <v>1</v>
      </c>
    </row>
    <row r="988" spans="1:8" s="143" customFormat="1" x14ac:dyDescent="0.2">
      <c r="A988" s="138"/>
      <c r="B988" s="144">
        <v>1313</v>
      </c>
      <c r="C988" s="153"/>
      <c r="D988" s="146" t="s">
        <v>1362</v>
      </c>
      <c r="E988" s="148">
        <v>1</v>
      </c>
      <c r="F988" s="142"/>
      <c r="G988" s="146" t="s">
        <v>1364</v>
      </c>
      <c r="H988" s="148">
        <v>1</v>
      </c>
    </row>
    <row r="989" spans="1:8" s="143" customFormat="1" x14ac:dyDescent="0.2">
      <c r="A989" s="138"/>
      <c r="B989" s="144">
        <v>1313</v>
      </c>
      <c r="C989" s="153"/>
      <c r="D989" s="146" t="s">
        <v>1363</v>
      </c>
      <c r="E989" s="148">
        <v>1</v>
      </c>
      <c r="F989" s="142"/>
      <c r="G989" s="146" t="s">
        <v>1365</v>
      </c>
      <c r="H989" s="148">
        <v>1</v>
      </c>
    </row>
    <row r="990" spans="1:8" s="143" customFormat="1" x14ac:dyDescent="0.2">
      <c r="A990" s="138"/>
      <c r="B990" s="144">
        <v>1313</v>
      </c>
      <c r="C990" s="153"/>
      <c r="D990" s="146" t="s">
        <v>1364</v>
      </c>
      <c r="E990" s="148">
        <v>1</v>
      </c>
      <c r="F990" s="142"/>
      <c r="G990" s="146" t="s">
        <v>1366</v>
      </c>
      <c r="H990" s="148">
        <v>1</v>
      </c>
    </row>
    <row r="991" spans="1:8" s="143" customFormat="1" x14ac:dyDescent="0.2">
      <c r="A991" s="138"/>
      <c r="B991" s="144">
        <v>1313</v>
      </c>
      <c r="C991" s="153"/>
      <c r="D991" s="146" t="s">
        <v>1365</v>
      </c>
      <c r="E991" s="148">
        <v>1</v>
      </c>
      <c r="F991" s="142"/>
      <c r="G991" s="146"/>
      <c r="H991" s="148"/>
    </row>
    <row r="992" spans="1:8" s="143" customFormat="1" ht="13.5" thickBot="1" x14ac:dyDescent="0.25">
      <c r="A992" s="138"/>
      <c r="B992" s="158">
        <v>1313</v>
      </c>
      <c r="C992" s="159"/>
      <c r="D992" s="160" t="s">
        <v>1366</v>
      </c>
      <c r="E992" s="164">
        <v>1</v>
      </c>
      <c r="F992" s="172"/>
      <c r="G992" s="161"/>
      <c r="H992" s="161"/>
    </row>
    <row r="993" spans="1:8" s="143" customFormat="1" x14ac:dyDescent="0.2">
      <c r="A993" s="173"/>
      <c r="B993" s="153"/>
      <c r="C993" s="153"/>
      <c r="D993" s="174"/>
      <c r="E993" s="174"/>
      <c r="F993" s="60"/>
      <c r="G993" s="174"/>
      <c r="H993" s="174"/>
    </row>
    <row r="994" spans="1:8" s="143" customFormat="1" ht="27" customHeight="1" x14ac:dyDescent="0.2">
      <c r="A994" s="178" t="s">
        <v>24</v>
      </c>
      <c r="B994" s="178"/>
      <c r="C994" s="178"/>
      <c r="D994" s="178"/>
      <c r="E994" s="178"/>
      <c r="F994" s="178"/>
      <c r="G994" s="178"/>
      <c r="H994" s="178"/>
    </row>
    <row r="995" spans="1:8" x14ac:dyDescent="0.2">
      <c r="A995" s="56" t="s">
        <v>25</v>
      </c>
      <c r="F995" s="60"/>
      <c r="G995" s="79"/>
      <c r="H995" s="57"/>
    </row>
    <row r="996" spans="1:8" x14ac:dyDescent="0.2">
      <c r="A996" s="56" t="s">
        <v>23</v>
      </c>
      <c r="F996" s="60"/>
    </row>
    <row r="997" spans="1:8" x14ac:dyDescent="0.2">
      <c r="A997" s="56" t="s">
        <v>21</v>
      </c>
      <c r="F997" s="60"/>
    </row>
    <row r="998" spans="1:8" x14ac:dyDescent="0.2">
      <c r="F998" s="60"/>
    </row>
    <row r="999" spans="1:8" x14ac:dyDescent="0.2">
      <c r="F999" s="60"/>
    </row>
    <row r="1000" spans="1:8" x14ac:dyDescent="0.2">
      <c r="E1000" s="100">
        <f>E6+E627+E644+E716+E798</f>
        <v>15162</v>
      </c>
      <c r="F1000" s="100"/>
      <c r="G1000" s="100"/>
      <c r="H1000" s="100">
        <f>H6+H627+H644+H716+H798</f>
        <v>15077</v>
      </c>
    </row>
    <row r="1001" spans="1:8" x14ac:dyDescent="0.2">
      <c r="F1001" s="60"/>
    </row>
    <row r="1002" spans="1:8" x14ac:dyDescent="0.2">
      <c r="F1002" s="60"/>
    </row>
    <row r="1003" spans="1:8" x14ac:dyDescent="0.2">
      <c r="F1003" s="60"/>
    </row>
    <row r="1004" spans="1:8" x14ac:dyDescent="0.2">
      <c r="F1004" s="60"/>
    </row>
    <row r="1005" spans="1:8" x14ac:dyDescent="0.2">
      <c r="F1005" s="60"/>
    </row>
    <row r="1006" spans="1:8" x14ac:dyDescent="0.2">
      <c r="F1006" s="60"/>
    </row>
    <row r="1007" spans="1:8" x14ac:dyDescent="0.2">
      <c r="F1007" s="60"/>
    </row>
    <row r="1008" spans="1:8" x14ac:dyDescent="0.2">
      <c r="F1008" s="60"/>
    </row>
    <row r="1009" spans="6:6" x14ac:dyDescent="0.2">
      <c r="F1009" s="60"/>
    </row>
    <row r="1010" spans="6:6" x14ac:dyDescent="0.2">
      <c r="F1010" s="60"/>
    </row>
    <row r="1011" spans="6:6" x14ac:dyDescent="0.2">
      <c r="F1011" s="60"/>
    </row>
    <row r="1012" spans="6:6" x14ac:dyDescent="0.2">
      <c r="F1012" s="60"/>
    </row>
    <row r="1013" spans="6:6" x14ac:dyDescent="0.2">
      <c r="F1013" s="60"/>
    </row>
    <row r="1014" spans="6:6" x14ac:dyDescent="0.2">
      <c r="F1014" s="60"/>
    </row>
    <row r="1015" spans="6:6" x14ac:dyDescent="0.2">
      <c r="F1015" s="60"/>
    </row>
    <row r="1016" spans="6:6" x14ac:dyDescent="0.2">
      <c r="F1016" s="60"/>
    </row>
    <row r="1017" spans="6:6" x14ac:dyDescent="0.2">
      <c r="F1017" s="60"/>
    </row>
    <row r="1018" spans="6:6" x14ac:dyDescent="0.2">
      <c r="F1018" s="60"/>
    </row>
    <row r="1019" spans="6:6" x14ac:dyDescent="0.2">
      <c r="F1019" s="60"/>
    </row>
    <row r="1020" spans="6:6" x14ac:dyDescent="0.2">
      <c r="F1020" s="60"/>
    </row>
    <row r="1021" spans="6:6" x14ac:dyDescent="0.2">
      <c r="F1021" s="60"/>
    </row>
    <row r="1022" spans="6:6" x14ac:dyDescent="0.2">
      <c r="F1022" s="60"/>
    </row>
    <row r="1023" spans="6:6" x14ac:dyDescent="0.2">
      <c r="F1023" s="60"/>
    </row>
    <row r="1024" spans="6:6" x14ac:dyDescent="0.2">
      <c r="F1024" s="60"/>
    </row>
    <row r="1025" spans="6:6" x14ac:dyDescent="0.2">
      <c r="F1025" s="60"/>
    </row>
    <row r="1026" spans="6:6" x14ac:dyDescent="0.2">
      <c r="F1026" s="60"/>
    </row>
    <row r="1027" spans="6:6" x14ac:dyDescent="0.2">
      <c r="F1027" s="60"/>
    </row>
    <row r="1028" spans="6:6" x14ac:dyDescent="0.2">
      <c r="F1028" s="60"/>
    </row>
    <row r="1029" spans="6:6" x14ac:dyDescent="0.2">
      <c r="F1029" s="60"/>
    </row>
    <row r="1030" spans="6:6" x14ac:dyDescent="0.2">
      <c r="F1030" s="60"/>
    </row>
    <row r="1031" spans="6:6" x14ac:dyDescent="0.2">
      <c r="F1031" s="60"/>
    </row>
    <row r="1032" spans="6:6" x14ac:dyDescent="0.2">
      <c r="F1032" s="60"/>
    </row>
    <row r="1033" spans="6:6" x14ac:dyDescent="0.2">
      <c r="F1033" s="60"/>
    </row>
    <row r="1034" spans="6:6" x14ac:dyDescent="0.2">
      <c r="F1034" s="60"/>
    </row>
    <row r="1035" spans="6:6" x14ac:dyDescent="0.2">
      <c r="F1035" s="60"/>
    </row>
    <row r="1036" spans="6:6" x14ac:dyDescent="0.2">
      <c r="F1036" s="60"/>
    </row>
    <row r="1037" spans="6:6" x14ac:dyDescent="0.2">
      <c r="F1037" s="60"/>
    </row>
    <row r="1038" spans="6:6" x14ac:dyDescent="0.2">
      <c r="F1038" s="60"/>
    </row>
    <row r="1039" spans="6:6" x14ac:dyDescent="0.2">
      <c r="F1039" s="60"/>
    </row>
    <row r="1040" spans="6:6" x14ac:dyDescent="0.2">
      <c r="F1040" s="60"/>
    </row>
    <row r="1041" spans="6:6" x14ac:dyDescent="0.2">
      <c r="F1041" s="60"/>
    </row>
    <row r="1042" spans="6:6" x14ac:dyDescent="0.2">
      <c r="F1042" s="60"/>
    </row>
    <row r="1043" spans="6:6" x14ac:dyDescent="0.2">
      <c r="F1043" s="60"/>
    </row>
    <row r="1044" spans="6:6" x14ac:dyDescent="0.2">
      <c r="F1044" s="60"/>
    </row>
    <row r="1045" spans="6:6" x14ac:dyDescent="0.2">
      <c r="F1045" s="60"/>
    </row>
    <row r="1046" spans="6:6" x14ac:dyDescent="0.2">
      <c r="F1046" s="60"/>
    </row>
    <row r="1047" spans="6:6" x14ac:dyDescent="0.2">
      <c r="F1047" s="60"/>
    </row>
    <row r="1048" spans="6:6" x14ac:dyDescent="0.2">
      <c r="F1048" s="60"/>
    </row>
    <row r="1049" spans="6:6" x14ac:dyDescent="0.2">
      <c r="F1049" s="60"/>
    </row>
    <row r="1050" spans="6:6" x14ac:dyDescent="0.2">
      <c r="F1050" s="60"/>
    </row>
    <row r="1051" spans="6:6" x14ac:dyDescent="0.2">
      <c r="F1051" s="60"/>
    </row>
    <row r="1052" spans="6:6" x14ac:dyDescent="0.2">
      <c r="F1052" s="60"/>
    </row>
    <row r="1053" spans="6:6" x14ac:dyDescent="0.2">
      <c r="F1053" s="60"/>
    </row>
    <row r="1054" spans="6:6" x14ac:dyDescent="0.2">
      <c r="F1054" s="60"/>
    </row>
    <row r="1055" spans="6:6" x14ac:dyDescent="0.2">
      <c r="F1055" s="60"/>
    </row>
    <row r="1056" spans="6:6" x14ac:dyDescent="0.2">
      <c r="F1056" s="60"/>
    </row>
    <row r="1057" spans="6:6" x14ac:dyDescent="0.2">
      <c r="F1057" s="60"/>
    </row>
    <row r="1058" spans="6:6" x14ac:dyDescent="0.2">
      <c r="F1058" s="60"/>
    </row>
    <row r="1059" spans="6:6" x14ac:dyDescent="0.2">
      <c r="F1059" s="60"/>
    </row>
    <row r="1060" spans="6:6" x14ac:dyDescent="0.2">
      <c r="F1060" s="60"/>
    </row>
    <row r="1061" spans="6:6" x14ac:dyDescent="0.2">
      <c r="F1061" s="60"/>
    </row>
    <row r="1062" spans="6:6" x14ac:dyDescent="0.2">
      <c r="F1062" s="60"/>
    </row>
    <row r="1063" spans="6:6" x14ac:dyDescent="0.2">
      <c r="F1063" s="60"/>
    </row>
    <row r="1064" spans="6:6" x14ac:dyDescent="0.2">
      <c r="F1064" s="60"/>
    </row>
    <row r="1065" spans="6:6" x14ac:dyDescent="0.2">
      <c r="F1065" s="60"/>
    </row>
    <row r="1066" spans="6:6" x14ac:dyDescent="0.2">
      <c r="F1066" s="60"/>
    </row>
    <row r="1067" spans="6:6" x14ac:dyDescent="0.2">
      <c r="F1067" s="60"/>
    </row>
    <row r="1068" spans="6:6" x14ac:dyDescent="0.2">
      <c r="F1068" s="60"/>
    </row>
    <row r="1069" spans="6:6" x14ac:dyDescent="0.2">
      <c r="F1069" s="60"/>
    </row>
    <row r="1070" spans="6:6" x14ac:dyDescent="0.2">
      <c r="F1070" s="60"/>
    </row>
    <row r="1071" spans="6:6" x14ac:dyDescent="0.2">
      <c r="F1071" s="60"/>
    </row>
    <row r="1072" spans="6:6" x14ac:dyDescent="0.2">
      <c r="F1072" s="60"/>
    </row>
    <row r="1073" spans="6:6" x14ac:dyDescent="0.2">
      <c r="F1073" s="60"/>
    </row>
    <row r="1074" spans="6:6" x14ac:dyDescent="0.2">
      <c r="F1074" s="60"/>
    </row>
    <row r="1075" spans="6:6" x14ac:dyDescent="0.2">
      <c r="F1075" s="60"/>
    </row>
    <row r="1076" spans="6:6" x14ac:dyDescent="0.2">
      <c r="F1076" s="60"/>
    </row>
    <row r="1077" spans="6:6" x14ac:dyDescent="0.2">
      <c r="F1077" s="60"/>
    </row>
    <row r="1078" spans="6:6" x14ac:dyDescent="0.2">
      <c r="F1078" s="60"/>
    </row>
    <row r="1079" spans="6:6" x14ac:dyDescent="0.2">
      <c r="F1079" s="60"/>
    </row>
    <row r="1080" spans="6:6" x14ac:dyDescent="0.2">
      <c r="F1080" s="60"/>
    </row>
    <row r="1081" spans="6:6" x14ac:dyDescent="0.2">
      <c r="F1081" s="60"/>
    </row>
    <row r="1082" spans="6:6" x14ac:dyDescent="0.2">
      <c r="F1082" s="60"/>
    </row>
    <row r="1083" spans="6:6" x14ac:dyDescent="0.2">
      <c r="F1083" s="60"/>
    </row>
    <row r="1084" spans="6:6" x14ac:dyDescent="0.2">
      <c r="F1084" s="60"/>
    </row>
    <row r="1085" spans="6:6" x14ac:dyDescent="0.2">
      <c r="F1085" s="60"/>
    </row>
    <row r="1086" spans="6:6" x14ac:dyDescent="0.2">
      <c r="F1086" s="60"/>
    </row>
    <row r="1087" spans="6:6" x14ac:dyDescent="0.2">
      <c r="F1087" s="60"/>
    </row>
    <row r="1088" spans="6:6" x14ac:dyDescent="0.2">
      <c r="F1088" s="60"/>
    </row>
    <row r="1089" spans="6:6" x14ac:dyDescent="0.2">
      <c r="F1089" s="60"/>
    </row>
    <row r="1090" spans="6:6" x14ac:dyDescent="0.2">
      <c r="F1090" s="60"/>
    </row>
    <row r="1091" spans="6:6" x14ac:dyDescent="0.2">
      <c r="F1091" s="60"/>
    </row>
    <row r="1092" spans="6:6" x14ac:dyDescent="0.2">
      <c r="F1092" s="60"/>
    </row>
    <row r="1093" spans="6:6" x14ac:dyDescent="0.2">
      <c r="F1093" s="60"/>
    </row>
    <row r="1094" spans="6:6" x14ac:dyDescent="0.2">
      <c r="F1094" s="60"/>
    </row>
    <row r="1095" spans="6:6" x14ac:dyDescent="0.2">
      <c r="F1095" s="60"/>
    </row>
    <row r="1096" spans="6:6" x14ac:dyDescent="0.2">
      <c r="F1096" s="60"/>
    </row>
    <row r="1097" spans="6:6" x14ac:dyDescent="0.2">
      <c r="F1097" s="60"/>
    </row>
    <row r="1098" spans="6:6" x14ac:dyDescent="0.2">
      <c r="F1098" s="60"/>
    </row>
    <row r="1099" spans="6:6" x14ac:dyDescent="0.2">
      <c r="F1099" s="60"/>
    </row>
    <row r="1100" spans="6:6" x14ac:dyDescent="0.2">
      <c r="F1100" s="60"/>
    </row>
    <row r="1101" spans="6:6" x14ac:dyDescent="0.2">
      <c r="F1101" s="60"/>
    </row>
    <row r="1102" spans="6:6" x14ac:dyDescent="0.2">
      <c r="F1102" s="60"/>
    </row>
    <row r="1103" spans="6:6" x14ac:dyDescent="0.2">
      <c r="F1103" s="60"/>
    </row>
    <row r="1104" spans="6:6" x14ac:dyDescent="0.2">
      <c r="F1104" s="60"/>
    </row>
    <row r="1105" spans="6:6" x14ac:dyDescent="0.2">
      <c r="F1105" s="60"/>
    </row>
    <row r="1106" spans="6:6" x14ac:dyDescent="0.2">
      <c r="F1106" s="60"/>
    </row>
    <row r="1107" spans="6:6" x14ac:dyDescent="0.2">
      <c r="F1107" s="60"/>
    </row>
    <row r="1108" spans="6:6" x14ac:dyDescent="0.2">
      <c r="F1108" s="60"/>
    </row>
    <row r="1109" spans="6:6" x14ac:dyDescent="0.2">
      <c r="F1109" s="60"/>
    </row>
    <row r="1110" spans="6:6" x14ac:dyDescent="0.2">
      <c r="F1110" s="60"/>
    </row>
    <row r="1111" spans="6:6" x14ac:dyDescent="0.2">
      <c r="F1111" s="60"/>
    </row>
    <row r="1112" spans="6:6" x14ac:dyDescent="0.2">
      <c r="F1112" s="60"/>
    </row>
    <row r="1113" spans="6:6" x14ac:dyDescent="0.2">
      <c r="F1113" s="60"/>
    </row>
    <row r="1114" spans="6:6" x14ac:dyDescent="0.2">
      <c r="F1114" s="60"/>
    </row>
    <row r="1115" spans="6:6" x14ac:dyDescent="0.2">
      <c r="F1115" s="60"/>
    </row>
    <row r="1116" spans="6:6" x14ac:dyDescent="0.2">
      <c r="F1116" s="60"/>
    </row>
    <row r="1117" spans="6:6" x14ac:dyDescent="0.2">
      <c r="F1117" s="60"/>
    </row>
    <row r="1118" spans="6:6" x14ac:dyDescent="0.2">
      <c r="F1118" s="60"/>
    </row>
    <row r="1119" spans="6:6" x14ac:dyDescent="0.2">
      <c r="F1119" s="60"/>
    </row>
    <row r="1120" spans="6:6" x14ac:dyDescent="0.2">
      <c r="F1120" s="60"/>
    </row>
    <row r="1121" spans="6:6" x14ac:dyDescent="0.2">
      <c r="F1121" s="60"/>
    </row>
    <row r="1122" spans="6:6" x14ac:dyDescent="0.2">
      <c r="F1122" s="60"/>
    </row>
    <row r="1123" spans="6:6" x14ac:dyDescent="0.2">
      <c r="F1123" s="60"/>
    </row>
    <row r="1124" spans="6:6" x14ac:dyDescent="0.2">
      <c r="F1124" s="60"/>
    </row>
    <row r="1125" spans="6:6" x14ac:dyDescent="0.2">
      <c r="F1125" s="60"/>
    </row>
    <row r="1126" spans="6:6" x14ac:dyDescent="0.2">
      <c r="F1126" s="60"/>
    </row>
    <row r="1127" spans="6:6" x14ac:dyDescent="0.2">
      <c r="F1127" s="60"/>
    </row>
    <row r="1128" spans="6:6" x14ac:dyDescent="0.2">
      <c r="F1128" s="60"/>
    </row>
    <row r="1129" spans="6:6" x14ac:dyDescent="0.2">
      <c r="F1129" s="60"/>
    </row>
    <row r="1130" spans="6:6" x14ac:dyDescent="0.2">
      <c r="F1130" s="60"/>
    </row>
    <row r="1131" spans="6:6" x14ac:dyDescent="0.2">
      <c r="F1131" s="60"/>
    </row>
    <row r="1132" spans="6:6" x14ac:dyDescent="0.2">
      <c r="F1132" s="60"/>
    </row>
    <row r="1133" spans="6:6" x14ac:dyDescent="0.2">
      <c r="F1133" s="60"/>
    </row>
    <row r="1134" spans="6:6" x14ac:dyDescent="0.2">
      <c r="F1134" s="60"/>
    </row>
    <row r="1135" spans="6:6" x14ac:dyDescent="0.2">
      <c r="F1135" s="60"/>
    </row>
    <row r="1136" spans="6:6" x14ac:dyDescent="0.2">
      <c r="F1136" s="60"/>
    </row>
    <row r="1137" spans="6:6" x14ac:dyDescent="0.2">
      <c r="F1137" s="60"/>
    </row>
    <row r="1138" spans="6:6" x14ac:dyDescent="0.2">
      <c r="F1138" s="60"/>
    </row>
    <row r="1139" spans="6:6" x14ac:dyDescent="0.2">
      <c r="F1139" s="60"/>
    </row>
    <row r="1140" spans="6:6" x14ac:dyDescent="0.2">
      <c r="F1140" s="60"/>
    </row>
    <row r="1141" spans="6:6" x14ac:dyDescent="0.2">
      <c r="F1141" s="60"/>
    </row>
    <row r="1142" spans="6:6" x14ac:dyDescent="0.2">
      <c r="F1142" s="60"/>
    </row>
    <row r="1143" spans="6:6" x14ac:dyDescent="0.2">
      <c r="F1143" s="60"/>
    </row>
    <row r="1144" spans="6:6" x14ac:dyDescent="0.2">
      <c r="F1144" s="60"/>
    </row>
    <row r="1145" spans="6:6" x14ac:dyDescent="0.2">
      <c r="F1145" s="60"/>
    </row>
    <row r="1146" spans="6:6" x14ac:dyDescent="0.2">
      <c r="F1146" s="60"/>
    </row>
    <row r="1147" spans="6:6" x14ac:dyDescent="0.2">
      <c r="F1147" s="60"/>
    </row>
    <row r="1148" spans="6:6" x14ac:dyDescent="0.2">
      <c r="F1148" s="60"/>
    </row>
    <row r="1149" spans="6:6" x14ac:dyDescent="0.2">
      <c r="F1149" s="60"/>
    </row>
    <row r="1150" spans="6:6" x14ac:dyDescent="0.2">
      <c r="F1150" s="60"/>
    </row>
    <row r="1151" spans="6:6" x14ac:dyDescent="0.2">
      <c r="F1151" s="60"/>
    </row>
    <row r="1152" spans="6:6" x14ac:dyDescent="0.2">
      <c r="F1152" s="60"/>
    </row>
    <row r="1153" spans="6:6" x14ac:dyDescent="0.2">
      <c r="F1153" s="60"/>
    </row>
    <row r="1154" spans="6:6" x14ac:dyDescent="0.2">
      <c r="F1154" s="60"/>
    </row>
    <row r="1155" spans="6:6" x14ac:dyDescent="0.2">
      <c r="F1155" s="60"/>
    </row>
    <row r="1156" spans="6:6" x14ac:dyDescent="0.2">
      <c r="F1156" s="60"/>
    </row>
    <row r="1157" spans="6:6" x14ac:dyDescent="0.2">
      <c r="F1157" s="60"/>
    </row>
    <row r="1158" spans="6:6" x14ac:dyDescent="0.2">
      <c r="F1158" s="60"/>
    </row>
    <row r="1159" spans="6:6" x14ac:dyDescent="0.2">
      <c r="F1159" s="60"/>
    </row>
    <row r="1160" spans="6:6" x14ac:dyDescent="0.2">
      <c r="F1160" s="60"/>
    </row>
    <row r="1161" spans="6:6" x14ac:dyDescent="0.2">
      <c r="F1161" s="60"/>
    </row>
    <row r="1162" spans="6:6" x14ac:dyDescent="0.2">
      <c r="F1162" s="60"/>
    </row>
    <row r="1163" spans="6:6" x14ac:dyDescent="0.2">
      <c r="F1163" s="60"/>
    </row>
    <row r="1164" spans="6:6" x14ac:dyDescent="0.2">
      <c r="F1164" s="60"/>
    </row>
    <row r="1165" spans="6:6" x14ac:dyDescent="0.2">
      <c r="F1165" s="60"/>
    </row>
    <row r="1166" spans="6:6" x14ac:dyDescent="0.2">
      <c r="F1166" s="60"/>
    </row>
    <row r="1167" spans="6:6" x14ac:dyDescent="0.2">
      <c r="F1167" s="60"/>
    </row>
    <row r="1168" spans="6:6" x14ac:dyDescent="0.2">
      <c r="F1168" s="60"/>
    </row>
    <row r="1169" spans="6:6" x14ac:dyDescent="0.2">
      <c r="F1169" s="60"/>
    </row>
    <row r="1170" spans="6:6" x14ac:dyDescent="0.2">
      <c r="F1170" s="60"/>
    </row>
    <row r="1171" spans="6:6" x14ac:dyDescent="0.2">
      <c r="F1171" s="60"/>
    </row>
    <row r="1172" spans="6:6" x14ac:dyDescent="0.2">
      <c r="F1172" s="60"/>
    </row>
    <row r="1173" spans="6:6" x14ac:dyDescent="0.2">
      <c r="F1173" s="60"/>
    </row>
    <row r="1174" spans="6:6" x14ac:dyDescent="0.2">
      <c r="F1174" s="60"/>
    </row>
    <row r="1175" spans="6:6" x14ac:dyDescent="0.2">
      <c r="F1175" s="60"/>
    </row>
    <row r="1176" spans="6:6" x14ac:dyDescent="0.2">
      <c r="F1176" s="60"/>
    </row>
    <row r="1177" spans="6:6" x14ac:dyDescent="0.2">
      <c r="F1177" s="60"/>
    </row>
    <row r="1178" spans="6:6" x14ac:dyDescent="0.2">
      <c r="F1178" s="60"/>
    </row>
    <row r="1179" spans="6:6" x14ac:dyDescent="0.2">
      <c r="F1179" s="60"/>
    </row>
    <row r="1180" spans="6:6" x14ac:dyDescent="0.2">
      <c r="F1180" s="60"/>
    </row>
    <row r="1181" spans="6:6" x14ac:dyDescent="0.2">
      <c r="F1181" s="60"/>
    </row>
    <row r="1182" spans="6:6" x14ac:dyDescent="0.2">
      <c r="F1182" s="60"/>
    </row>
    <row r="1183" spans="6:6" x14ac:dyDescent="0.2">
      <c r="F1183" s="60"/>
    </row>
    <row r="1184" spans="6:6" x14ac:dyDescent="0.2">
      <c r="F1184" s="60"/>
    </row>
    <row r="1185" spans="6:6" x14ac:dyDescent="0.2">
      <c r="F1185" s="60"/>
    </row>
    <row r="1186" spans="6:6" x14ac:dyDescent="0.2">
      <c r="F1186" s="60"/>
    </row>
    <row r="1187" spans="6:6" x14ac:dyDescent="0.2">
      <c r="F1187" s="60"/>
    </row>
    <row r="1188" spans="6:6" x14ac:dyDescent="0.2">
      <c r="F1188" s="60"/>
    </row>
    <row r="1189" spans="6:6" x14ac:dyDescent="0.2">
      <c r="F1189" s="60"/>
    </row>
    <row r="1190" spans="6:6" x14ac:dyDescent="0.2">
      <c r="F1190" s="60"/>
    </row>
    <row r="1191" spans="6:6" x14ac:dyDescent="0.2">
      <c r="F1191" s="60"/>
    </row>
    <row r="1192" spans="6:6" x14ac:dyDescent="0.2">
      <c r="F1192" s="60"/>
    </row>
    <row r="1193" spans="6:6" x14ac:dyDescent="0.2">
      <c r="F1193" s="60"/>
    </row>
    <row r="1194" spans="6:6" x14ac:dyDescent="0.2">
      <c r="F1194" s="60"/>
    </row>
    <row r="1195" spans="6:6" x14ac:dyDescent="0.2">
      <c r="F1195" s="60"/>
    </row>
    <row r="1196" spans="6:6" x14ac:dyDescent="0.2">
      <c r="F1196" s="60"/>
    </row>
    <row r="1197" spans="6:6" x14ac:dyDescent="0.2">
      <c r="F1197" s="60"/>
    </row>
    <row r="1198" spans="6:6" x14ac:dyDescent="0.2">
      <c r="F1198" s="60"/>
    </row>
    <row r="1199" spans="6:6" x14ac:dyDescent="0.2">
      <c r="F1199" s="60"/>
    </row>
    <row r="1200" spans="6:6" x14ac:dyDescent="0.2">
      <c r="F1200" s="60"/>
    </row>
    <row r="1201" spans="6:6" x14ac:dyDescent="0.2">
      <c r="F1201" s="60"/>
    </row>
    <row r="1202" spans="6:6" x14ac:dyDescent="0.2">
      <c r="F1202" s="60"/>
    </row>
    <row r="1203" spans="6:6" x14ac:dyDescent="0.2">
      <c r="F1203" s="60"/>
    </row>
    <row r="1204" spans="6:6" x14ac:dyDescent="0.2">
      <c r="F1204" s="60"/>
    </row>
    <row r="1205" spans="6:6" x14ac:dyDescent="0.2">
      <c r="F1205" s="60"/>
    </row>
    <row r="1206" spans="6:6" x14ac:dyDescent="0.2">
      <c r="F1206" s="60"/>
    </row>
    <row r="1207" spans="6:6" x14ac:dyDescent="0.2">
      <c r="F1207" s="60"/>
    </row>
    <row r="1208" spans="6:6" x14ac:dyDescent="0.2">
      <c r="F1208" s="60"/>
    </row>
    <row r="1209" spans="6:6" x14ac:dyDescent="0.2">
      <c r="F1209" s="60"/>
    </row>
    <row r="1210" spans="6:6" x14ac:dyDescent="0.2">
      <c r="F1210" s="60"/>
    </row>
    <row r="1211" spans="6:6" x14ac:dyDescent="0.2">
      <c r="F1211" s="60"/>
    </row>
    <row r="1212" spans="6:6" x14ac:dyDescent="0.2">
      <c r="F1212" s="60"/>
    </row>
    <row r="1213" spans="6:6" x14ac:dyDescent="0.2">
      <c r="F1213" s="60"/>
    </row>
    <row r="1214" spans="6:6" x14ac:dyDescent="0.2">
      <c r="F1214" s="60"/>
    </row>
    <row r="1215" spans="6:6" x14ac:dyDescent="0.2">
      <c r="F1215" s="60"/>
    </row>
    <row r="1216" spans="6:6" x14ac:dyDescent="0.2">
      <c r="F1216" s="60"/>
    </row>
    <row r="1217" spans="6:6" x14ac:dyDescent="0.2">
      <c r="F1217" s="60"/>
    </row>
    <row r="1218" spans="6:6" x14ac:dyDescent="0.2">
      <c r="F1218" s="60"/>
    </row>
    <row r="1219" spans="6:6" x14ac:dyDescent="0.2">
      <c r="F1219" s="60"/>
    </row>
    <row r="1220" spans="6:6" x14ac:dyDescent="0.2">
      <c r="F1220" s="60"/>
    </row>
    <row r="1221" spans="6:6" x14ac:dyDescent="0.2">
      <c r="F1221" s="60"/>
    </row>
    <row r="1222" spans="6:6" x14ac:dyDescent="0.2">
      <c r="F1222" s="60"/>
    </row>
    <row r="1223" spans="6:6" x14ac:dyDescent="0.2">
      <c r="F1223" s="60"/>
    </row>
    <row r="1224" spans="6:6" x14ac:dyDescent="0.2">
      <c r="F1224" s="60"/>
    </row>
    <row r="1225" spans="6:6" x14ac:dyDescent="0.2">
      <c r="F1225" s="60"/>
    </row>
    <row r="1226" spans="6:6" x14ac:dyDescent="0.2">
      <c r="F1226" s="60"/>
    </row>
    <row r="1227" spans="6:6" x14ac:dyDescent="0.2">
      <c r="F1227" s="60"/>
    </row>
    <row r="1228" spans="6:6" x14ac:dyDescent="0.2">
      <c r="F1228" s="60"/>
    </row>
    <row r="1229" spans="6:6" x14ac:dyDescent="0.2">
      <c r="F1229" s="60"/>
    </row>
    <row r="1230" spans="6:6" x14ac:dyDescent="0.2">
      <c r="F1230" s="60"/>
    </row>
    <row r="1231" spans="6:6" x14ac:dyDescent="0.2">
      <c r="F1231" s="60"/>
    </row>
    <row r="1232" spans="6:6" x14ac:dyDescent="0.2">
      <c r="F1232" s="60"/>
    </row>
    <row r="1233" spans="6:6" x14ac:dyDescent="0.2">
      <c r="F1233" s="60"/>
    </row>
    <row r="1234" spans="6:6" x14ac:dyDescent="0.2">
      <c r="F1234" s="60"/>
    </row>
    <row r="1235" spans="6:6" x14ac:dyDescent="0.2">
      <c r="F1235" s="60"/>
    </row>
    <row r="1236" spans="6:6" x14ac:dyDescent="0.2">
      <c r="F1236" s="60"/>
    </row>
    <row r="1237" spans="6:6" x14ac:dyDescent="0.2">
      <c r="F1237" s="60"/>
    </row>
    <row r="1238" spans="6:6" x14ac:dyDescent="0.2">
      <c r="F1238" s="60"/>
    </row>
    <row r="1239" spans="6:6" x14ac:dyDescent="0.2">
      <c r="F1239" s="60"/>
    </row>
    <row r="1240" spans="6:6" x14ac:dyDescent="0.2">
      <c r="F1240" s="60"/>
    </row>
    <row r="1241" spans="6:6" x14ac:dyDescent="0.2">
      <c r="F1241" s="60"/>
    </row>
    <row r="1242" spans="6:6" x14ac:dyDescent="0.2">
      <c r="F1242" s="60"/>
    </row>
    <row r="1243" spans="6:6" x14ac:dyDescent="0.2">
      <c r="F1243" s="60"/>
    </row>
    <row r="1244" spans="6:6" x14ac:dyDescent="0.2">
      <c r="F1244" s="60"/>
    </row>
    <row r="1245" spans="6:6" x14ac:dyDescent="0.2">
      <c r="F1245" s="60"/>
    </row>
    <row r="1246" spans="6:6" x14ac:dyDescent="0.2">
      <c r="F1246" s="60"/>
    </row>
    <row r="1247" spans="6:6" x14ac:dyDescent="0.2">
      <c r="F1247" s="60"/>
    </row>
    <row r="1248" spans="6:6" x14ac:dyDescent="0.2">
      <c r="F1248" s="60"/>
    </row>
    <row r="1249" spans="6:6" x14ac:dyDescent="0.2">
      <c r="F1249" s="60"/>
    </row>
    <row r="1250" spans="6:6" x14ac:dyDescent="0.2">
      <c r="F1250" s="60"/>
    </row>
    <row r="1251" spans="6:6" x14ac:dyDescent="0.2">
      <c r="F1251" s="60"/>
    </row>
    <row r="1252" spans="6:6" x14ac:dyDescent="0.2">
      <c r="F1252" s="60"/>
    </row>
    <row r="1253" spans="6:6" x14ac:dyDescent="0.2">
      <c r="F1253" s="60"/>
    </row>
    <row r="1254" spans="6:6" x14ac:dyDescent="0.2">
      <c r="F1254" s="60"/>
    </row>
    <row r="1255" spans="6:6" x14ac:dyDescent="0.2">
      <c r="F1255" s="60"/>
    </row>
    <row r="1256" spans="6:6" x14ac:dyDescent="0.2">
      <c r="F1256" s="60"/>
    </row>
    <row r="1257" spans="6:6" x14ac:dyDescent="0.2">
      <c r="F1257" s="60"/>
    </row>
    <row r="1258" spans="6:6" x14ac:dyDescent="0.2">
      <c r="F1258" s="60"/>
    </row>
    <row r="1259" spans="6:6" x14ac:dyDescent="0.2">
      <c r="F1259" s="60"/>
    </row>
    <row r="1260" spans="6:6" x14ac:dyDescent="0.2">
      <c r="F1260" s="60"/>
    </row>
    <row r="1261" spans="6:6" x14ac:dyDescent="0.2">
      <c r="F1261" s="60"/>
    </row>
    <row r="1262" spans="6:6" x14ac:dyDescent="0.2">
      <c r="F1262" s="60"/>
    </row>
    <row r="1263" spans="6:6" x14ac:dyDescent="0.2">
      <c r="F1263" s="60"/>
    </row>
    <row r="1264" spans="6:6" x14ac:dyDescent="0.2">
      <c r="F1264" s="60"/>
    </row>
    <row r="1265" spans="6:6" x14ac:dyDescent="0.2">
      <c r="F1265" s="60"/>
    </row>
    <row r="1266" spans="6:6" x14ac:dyDescent="0.2">
      <c r="F1266" s="60"/>
    </row>
    <row r="1267" spans="6:6" x14ac:dyDescent="0.2">
      <c r="F1267" s="60"/>
    </row>
    <row r="1268" spans="6:6" x14ac:dyDescent="0.2">
      <c r="F1268" s="60"/>
    </row>
    <row r="1269" spans="6:6" x14ac:dyDescent="0.2">
      <c r="F1269" s="60"/>
    </row>
    <row r="1270" spans="6:6" x14ac:dyDescent="0.2">
      <c r="F1270" s="60"/>
    </row>
    <row r="1271" spans="6:6" x14ac:dyDescent="0.2">
      <c r="F1271" s="60"/>
    </row>
    <row r="1272" spans="6:6" x14ac:dyDescent="0.2">
      <c r="F1272" s="60"/>
    </row>
    <row r="1273" spans="6:6" x14ac:dyDescent="0.2">
      <c r="F1273" s="60"/>
    </row>
    <row r="1274" spans="6:6" x14ac:dyDescent="0.2">
      <c r="F1274" s="60"/>
    </row>
    <row r="1275" spans="6:6" x14ac:dyDescent="0.2">
      <c r="F1275" s="60"/>
    </row>
    <row r="1276" spans="6:6" x14ac:dyDescent="0.2">
      <c r="F1276" s="60"/>
    </row>
    <row r="1277" spans="6:6" x14ac:dyDescent="0.2">
      <c r="F1277" s="60"/>
    </row>
    <row r="1278" spans="6:6" x14ac:dyDescent="0.2">
      <c r="F1278" s="60"/>
    </row>
    <row r="1279" spans="6:6" x14ac:dyDescent="0.2">
      <c r="F1279" s="60"/>
    </row>
    <row r="1280" spans="6:6" x14ac:dyDescent="0.2">
      <c r="F1280" s="60"/>
    </row>
    <row r="1281" spans="6:6" x14ac:dyDescent="0.2">
      <c r="F1281" s="60"/>
    </row>
    <row r="1282" spans="6:6" x14ac:dyDescent="0.2">
      <c r="F1282" s="60"/>
    </row>
    <row r="1283" spans="6:6" x14ac:dyDescent="0.2">
      <c r="F1283" s="60"/>
    </row>
    <row r="1284" spans="6:6" x14ac:dyDescent="0.2">
      <c r="F1284" s="60"/>
    </row>
    <row r="1285" spans="6:6" x14ac:dyDescent="0.2">
      <c r="F1285" s="60"/>
    </row>
    <row r="1286" spans="6:6" x14ac:dyDescent="0.2">
      <c r="F1286" s="60"/>
    </row>
    <row r="1287" spans="6:6" x14ac:dyDescent="0.2">
      <c r="F1287" s="60"/>
    </row>
    <row r="1288" spans="6:6" x14ac:dyDescent="0.2">
      <c r="F1288" s="60"/>
    </row>
    <row r="1289" spans="6:6" x14ac:dyDescent="0.2">
      <c r="F1289" s="60"/>
    </row>
    <row r="1290" spans="6:6" x14ac:dyDescent="0.2">
      <c r="F1290" s="60"/>
    </row>
    <row r="1291" spans="6:6" x14ac:dyDescent="0.2">
      <c r="F1291" s="60"/>
    </row>
    <row r="1292" spans="6:6" x14ac:dyDescent="0.2">
      <c r="F1292" s="60"/>
    </row>
    <row r="1293" spans="6:6" x14ac:dyDescent="0.2">
      <c r="F1293" s="60"/>
    </row>
    <row r="1294" spans="6:6" x14ac:dyDescent="0.2">
      <c r="F1294" s="60"/>
    </row>
    <row r="1295" spans="6:6" x14ac:dyDescent="0.2">
      <c r="F1295" s="60"/>
    </row>
    <row r="1296" spans="6:6" x14ac:dyDescent="0.2">
      <c r="F1296" s="60"/>
    </row>
    <row r="1297" spans="6:6" x14ac:dyDescent="0.2">
      <c r="F1297" s="60"/>
    </row>
    <row r="1298" spans="6:6" x14ac:dyDescent="0.2">
      <c r="F1298" s="60"/>
    </row>
    <row r="1299" spans="6:6" x14ac:dyDescent="0.2">
      <c r="F1299" s="60"/>
    </row>
    <row r="1300" spans="6:6" x14ac:dyDescent="0.2">
      <c r="F1300" s="60"/>
    </row>
    <row r="1301" spans="6:6" x14ac:dyDescent="0.2">
      <c r="F1301" s="60"/>
    </row>
    <row r="1302" spans="6:6" x14ac:dyDescent="0.2">
      <c r="F1302" s="60"/>
    </row>
    <row r="1303" spans="6:6" x14ac:dyDescent="0.2">
      <c r="F1303" s="60"/>
    </row>
    <row r="1304" spans="6:6" x14ac:dyDescent="0.2">
      <c r="F1304" s="60"/>
    </row>
    <row r="1305" spans="6:6" x14ac:dyDescent="0.2">
      <c r="F1305" s="60"/>
    </row>
    <row r="1306" spans="6:6" x14ac:dyDescent="0.2">
      <c r="F1306" s="60"/>
    </row>
    <row r="1307" spans="6:6" x14ac:dyDescent="0.2">
      <c r="F1307" s="60"/>
    </row>
    <row r="1308" spans="6:6" x14ac:dyDescent="0.2">
      <c r="F1308" s="60"/>
    </row>
    <row r="1309" spans="6:6" x14ac:dyDescent="0.2">
      <c r="F1309" s="60"/>
    </row>
    <row r="1310" spans="6:6" x14ac:dyDescent="0.2">
      <c r="F1310" s="60"/>
    </row>
    <row r="1311" spans="6:6" x14ac:dyDescent="0.2">
      <c r="F1311" s="60"/>
    </row>
    <row r="1312" spans="6:6" x14ac:dyDescent="0.2">
      <c r="F1312" s="60"/>
    </row>
    <row r="1313" spans="6:6" x14ac:dyDescent="0.2">
      <c r="F1313" s="60"/>
    </row>
    <row r="1314" spans="6:6" x14ac:dyDescent="0.2">
      <c r="F1314" s="60"/>
    </row>
    <row r="1315" spans="6:6" x14ac:dyDescent="0.2">
      <c r="F1315" s="60"/>
    </row>
    <row r="1316" spans="6:6" x14ac:dyDescent="0.2">
      <c r="F1316" s="60"/>
    </row>
    <row r="1317" spans="6:6" x14ac:dyDescent="0.2">
      <c r="F1317" s="60"/>
    </row>
    <row r="1318" spans="6:6" x14ac:dyDescent="0.2">
      <c r="F1318" s="60"/>
    </row>
    <row r="1319" spans="6:6" x14ac:dyDescent="0.2">
      <c r="F1319" s="60"/>
    </row>
    <row r="1320" spans="6:6" x14ac:dyDescent="0.2">
      <c r="F1320" s="60"/>
    </row>
    <row r="1321" spans="6:6" x14ac:dyDescent="0.2">
      <c r="F1321" s="60"/>
    </row>
    <row r="1322" spans="6:6" x14ac:dyDescent="0.2">
      <c r="F1322" s="60"/>
    </row>
    <row r="1323" spans="6:6" x14ac:dyDescent="0.2">
      <c r="F1323" s="60"/>
    </row>
    <row r="1324" spans="6:6" x14ac:dyDescent="0.2">
      <c r="F1324" s="60"/>
    </row>
    <row r="1325" spans="6:6" x14ac:dyDescent="0.2">
      <c r="F1325" s="60"/>
    </row>
    <row r="1326" spans="6:6" x14ac:dyDescent="0.2">
      <c r="F1326" s="60"/>
    </row>
    <row r="1327" spans="6:6" x14ac:dyDescent="0.2">
      <c r="F1327" s="60"/>
    </row>
    <row r="1328" spans="6:6" x14ac:dyDescent="0.2">
      <c r="F1328" s="60"/>
    </row>
    <row r="1329" spans="6:6" x14ac:dyDescent="0.2">
      <c r="F1329" s="60"/>
    </row>
    <row r="1330" spans="6:6" x14ac:dyDescent="0.2">
      <c r="F1330" s="60"/>
    </row>
    <row r="1331" spans="6:6" x14ac:dyDescent="0.2">
      <c r="F1331" s="60"/>
    </row>
    <row r="1332" spans="6:6" x14ac:dyDescent="0.2">
      <c r="F1332" s="60"/>
    </row>
    <row r="1333" spans="6:6" x14ac:dyDescent="0.2">
      <c r="F1333" s="60"/>
    </row>
    <row r="1334" spans="6:6" x14ac:dyDescent="0.2">
      <c r="F1334" s="60"/>
    </row>
    <row r="1335" spans="6:6" x14ac:dyDescent="0.2">
      <c r="F1335" s="60"/>
    </row>
    <row r="1336" spans="6:6" x14ac:dyDescent="0.2">
      <c r="F1336" s="60"/>
    </row>
    <row r="1337" spans="6:6" x14ac:dyDescent="0.2">
      <c r="F1337" s="60"/>
    </row>
    <row r="1338" spans="6:6" x14ac:dyDescent="0.2">
      <c r="F1338" s="60"/>
    </row>
    <row r="1339" spans="6:6" x14ac:dyDescent="0.2">
      <c r="F1339" s="60"/>
    </row>
    <row r="1340" spans="6:6" x14ac:dyDescent="0.2">
      <c r="F1340" s="60"/>
    </row>
    <row r="1341" spans="6:6" x14ac:dyDescent="0.2">
      <c r="F1341" s="60"/>
    </row>
    <row r="1342" spans="6:6" x14ac:dyDescent="0.2">
      <c r="F1342" s="60"/>
    </row>
    <row r="1343" spans="6:6" x14ac:dyDescent="0.2">
      <c r="F1343" s="60"/>
    </row>
    <row r="1344" spans="6:6" x14ac:dyDescent="0.2">
      <c r="F1344" s="60"/>
    </row>
    <row r="1345" spans="6:6" x14ac:dyDescent="0.2">
      <c r="F1345" s="60"/>
    </row>
    <row r="1346" spans="6:6" x14ac:dyDescent="0.2">
      <c r="F1346" s="60"/>
    </row>
    <row r="1347" spans="6:6" x14ac:dyDescent="0.2">
      <c r="F1347" s="60"/>
    </row>
    <row r="1348" spans="6:6" x14ac:dyDescent="0.2">
      <c r="F1348" s="60"/>
    </row>
    <row r="1349" spans="6:6" x14ac:dyDescent="0.2">
      <c r="F1349" s="60"/>
    </row>
    <row r="1350" spans="6:6" x14ac:dyDescent="0.2">
      <c r="F1350" s="60"/>
    </row>
    <row r="1351" spans="6:6" x14ac:dyDescent="0.2">
      <c r="F1351" s="60"/>
    </row>
    <row r="1352" spans="6:6" x14ac:dyDescent="0.2">
      <c r="F1352" s="60"/>
    </row>
    <row r="1353" spans="6:6" x14ac:dyDescent="0.2">
      <c r="F1353" s="60"/>
    </row>
    <row r="1354" spans="6:6" x14ac:dyDescent="0.2">
      <c r="F1354" s="60"/>
    </row>
    <row r="1355" spans="6:6" x14ac:dyDescent="0.2">
      <c r="F1355" s="60"/>
    </row>
    <row r="1356" spans="6:6" x14ac:dyDescent="0.2">
      <c r="F1356" s="60"/>
    </row>
    <row r="1357" spans="6:6" x14ac:dyDescent="0.2">
      <c r="F1357" s="60"/>
    </row>
    <row r="1358" spans="6:6" x14ac:dyDescent="0.2">
      <c r="F1358" s="60"/>
    </row>
    <row r="1359" spans="6:6" x14ac:dyDescent="0.2">
      <c r="F1359" s="60"/>
    </row>
    <row r="1360" spans="6:6" x14ac:dyDescent="0.2">
      <c r="F1360" s="60"/>
    </row>
    <row r="1361" spans="6:6" x14ac:dyDescent="0.2">
      <c r="F1361" s="60"/>
    </row>
    <row r="1362" spans="6:6" x14ac:dyDescent="0.2">
      <c r="F1362" s="60"/>
    </row>
    <row r="1363" spans="6:6" x14ac:dyDescent="0.2">
      <c r="F1363" s="60"/>
    </row>
    <row r="1364" spans="6:6" x14ac:dyDescent="0.2">
      <c r="F1364" s="60"/>
    </row>
    <row r="1365" spans="6:6" x14ac:dyDescent="0.2">
      <c r="F1365" s="60"/>
    </row>
    <row r="1366" spans="6:6" x14ac:dyDescent="0.2">
      <c r="F1366" s="60"/>
    </row>
    <row r="1367" spans="6:6" x14ac:dyDescent="0.2">
      <c r="F1367" s="60"/>
    </row>
    <row r="1368" spans="6:6" x14ac:dyDescent="0.2">
      <c r="F1368" s="60"/>
    </row>
    <row r="1369" spans="6:6" x14ac:dyDescent="0.2">
      <c r="F1369" s="60"/>
    </row>
    <row r="1370" spans="6:6" x14ac:dyDescent="0.2">
      <c r="F1370" s="60"/>
    </row>
    <row r="1371" spans="6:6" x14ac:dyDescent="0.2">
      <c r="F1371" s="60"/>
    </row>
    <row r="1372" spans="6:6" x14ac:dyDescent="0.2">
      <c r="F1372" s="60"/>
    </row>
    <row r="1373" spans="6:6" x14ac:dyDescent="0.2">
      <c r="F1373" s="60"/>
    </row>
    <row r="1374" spans="6:6" x14ac:dyDescent="0.2">
      <c r="F1374" s="60"/>
    </row>
    <row r="1375" spans="6:6" x14ac:dyDescent="0.2">
      <c r="F1375" s="60"/>
    </row>
    <row r="1376" spans="6:6" x14ac:dyDescent="0.2">
      <c r="F1376" s="60"/>
    </row>
    <row r="1377" spans="6:6" x14ac:dyDescent="0.2">
      <c r="F1377" s="60"/>
    </row>
    <row r="1378" spans="6:6" x14ac:dyDescent="0.2">
      <c r="F1378" s="60"/>
    </row>
    <row r="1379" spans="6:6" x14ac:dyDescent="0.2">
      <c r="F1379" s="60"/>
    </row>
    <row r="1380" spans="6:6" x14ac:dyDescent="0.2">
      <c r="F1380" s="60"/>
    </row>
    <row r="1381" spans="6:6" x14ac:dyDescent="0.2">
      <c r="F1381" s="60"/>
    </row>
    <row r="1382" spans="6:6" x14ac:dyDescent="0.2">
      <c r="F1382" s="60"/>
    </row>
    <row r="1383" spans="6:6" x14ac:dyDescent="0.2">
      <c r="F1383" s="60"/>
    </row>
    <row r="1384" spans="6:6" x14ac:dyDescent="0.2">
      <c r="F1384" s="60"/>
    </row>
    <row r="1385" spans="6:6" x14ac:dyDescent="0.2">
      <c r="F1385" s="60"/>
    </row>
    <row r="1386" spans="6:6" x14ac:dyDescent="0.2">
      <c r="F1386" s="60"/>
    </row>
    <row r="1387" spans="6:6" x14ac:dyDescent="0.2">
      <c r="F1387" s="60"/>
    </row>
    <row r="1388" spans="6:6" x14ac:dyDescent="0.2">
      <c r="F1388" s="60"/>
    </row>
    <row r="1389" spans="6:6" x14ac:dyDescent="0.2">
      <c r="F1389" s="60"/>
    </row>
    <row r="1390" spans="6:6" x14ac:dyDescent="0.2">
      <c r="F1390" s="60"/>
    </row>
    <row r="1391" spans="6:6" x14ac:dyDescent="0.2">
      <c r="F1391" s="60"/>
    </row>
    <row r="1392" spans="6:6" x14ac:dyDescent="0.2">
      <c r="F1392" s="60"/>
    </row>
    <row r="1393" spans="6:6" x14ac:dyDescent="0.2">
      <c r="F1393" s="60"/>
    </row>
    <row r="1394" spans="6:6" x14ac:dyDescent="0.2">
      <c r="F1394" s="60"/>
    </row>
    <row r="1395" spans="6:6" x14ac:dyDescent="0.2">
      <c r="F1395" s="60"/>
    </row>
    <row r="1396" spans="6:6" x14ac:dyDescent="0.2">
      <c r="F1396" s="60"/>
    </row>
    <row r="1397" spans="6:6" x14ac:dyDescent="0.2">
      <c r="F1397" s="60"/>
    </row>
    <row r="1398" spans="6:6" x14ac:dyDescent="0.2">
      <c r="F1398" s="60"/>
    </row>
    <row r="1399" spans="6:6" x14ac:dyDescent="0.2">
      <c r="F1399" s="60"/>
    </row>
    <row r="1400" spans="6:6" x14ac:dyDescent="0.2">
      <c r="F1400" s="60"/>
    </row>
    <row r="1401" spans="6:6" x14ac:dyDescent="0.2">
      <c r="F1401" s="60"/>
    </row>
    <row r="1402" spans="6:6" x14ac:dyDescent="0.2">
      <c r="F1402" s="60"/>
    </row>
    <row r="1403" spans="6:6" x14ac:dyDescent="0.2">
      <c r="F1403" s="60"/>
    </row>
    <row r="1404" spans="6:6" x14ac:dyDescent="0.2">
      <c r="F1404" s="60"/>
    </row>
    <row r="1405" spans="6:6" x14ac:dyDescent="0.2">
      <c r="F1405" s="60"/>
    </row>
    <row r="1406" spans="6:6" x14ac:dyDescent="0.2">
      <c r="F1406" s="60"/>
    </row>
    <row r="1407" spans="6:6" x14ac:dyDescent="0.2">
      <c r="F1407" s="60"/>
    </row>
    <row r="1408" spans="6:6" x14ac:dyDescent="0.2">
      <c r="F1408" s="60"/>
    </row>
    <row r="1409" spans="6:6" x14ac:dyDescent="0.2">
      <c r="F1409" s="60"/>
    </row>
    <row r="1410" spans="6:6" x14ac:dyDescent="0.2">
      <c r="F1410" s="60"/>
    </row>
    <row r="1411" spans="6:6" x14ac:dyDescent="0.2">
      <c r="F1411" s="60"/>
    </row>
    <row r="1412" spans="6:6" x14ac:dyDescent="0.2">
      <c r="F1412" s="60"/>
    </row>
    <row r="1413" spans="6:6" x14ac:dyDescent="0.2">
      <c r="F1413" s="60"/>
    </row>
    <row r="1414" spans="6:6" x14ac:dyDescent="0.2">
      <c r="F1414" s="60"/>
    </row>
    <row r="1415" spans="6:6" x14ac:dyDescent="0.2">
      <c r="F1415" s="60"/>
    </row>
    <row r="1416" spans="6:6" x14ac:dyDescent="0.2">
      <c r="F1416" s="60"/>
    </row>
    <row r="1417" spans="6:6" x14ac:dyDescent="0.2">
      <c r="F1417" s="60"/>
    </row>
    <row r="1418" spans="6:6" x14ac:dyDescent="0.2">
      <c r="F1418" s="60"/>
    </row>
    <row r="1419" spans="6:6" x14ac:dyDescent="0.2">
      <c r="F1419" s="60"/>
    </row>
    <row r="1420" spans="6:6" x14ac:dyDescent="0.2">
      <c r="F1420" s="60"/>
    </row>
    <row r="1421" spans="6:6" x14ac:dyDescent="0.2">
      <c r="F1421" s="60"/>
    </row>
    <row r="1422" spans="6:6" x14ac:dyDescent="0.2">
      <c r="F1422" s="60"/>
    </row>
    <row r="1423" spans="6:6" x14ac:dyDescent="0.2">
      <c r="F1423" s="60"/>
    </row>
    <row r="1424" spans="6:6" x14ac:dyDescent="0.2">
      <c r="F1424" s="60"/>
    </row>
    <row r="1425" spans="6:6" x14ac:dyDescent="0.2">
      <c r="F1425" s="60"/>
    </row>
    <row r="1426" spans="6:6" x14ac:dyDescent="0.2">
      <c r="F1426" s="60"/>
    </row>
    <row r="1427" spans="6:6" x14ac:dyDescent="0.2">
      <c r="F1427" s="60"/>
    </row>
    <row r="1428" spans="6:6" x14ac:dyDescent="0.2">
      <c r="F1428" s="60"/>
    </row>
    <row r="1429" spans="6:6" x14ac:dyDescent="0.2">
      <c r="F1429" s="60"/>
    </row>
    <row r="1430" spans="6:6" x14ac:dyDescent="0.2">
      <c r="F1430" s="60"/>
    </row>
    <row r="1431" spans="6:6" x14ac:dyDescent="0.2">
      <c r="F1431" s="60"/>
    </row>
    <row r="1432" spans="6:6" x14ac:dyDescent="0.2">
      <c r="F1432" s="60"/>
    </row>
    <row r="1433" spans="6:6" x14ac:dyDescent="0.2">
      <c r="F1433" s="60"/>
    </row>
    <row r="1434" spans="6:6" x14ac:dyDescent="0.2">
      <c r="F1434" s="60"/>
    </row>
    <row r="1435" spans="6:6" x14ac:dyDescent="0.2">
      <c r="F1435" s="60"/>
    </row>
    <row r="1436" spans="6:6" x14ac:dyDescent="0.2">
      <c r="F1436" s="60"/>
    </row>
    <row r="1437" spans="6:6" x14ac:dyDescent="0.2">
      <c r="F1437" s="60"/>
    </row>
    <row r="1438" spans="6:6" x14ac:dyDescent="0.2">
      <c r="F1438" s="60"/>
    </row>
    <row r="1439" spans="6:6" x14ac:dyDescent="0.2">
      <c r="F1439" s="60"/>
    </row>
    <row r="1440" spans="6:6" x14ac:dyDescent="0.2">
      <c r="F1440" s="60"/>
    </row>
    <row r="1441" spans="6:6" x14ac:dyDescent="0.2">
      <c r="F1441" s="60"/>
    </row>
    <row r="1442" spans="6:6" x14ac:dyDescent="0.2">
      <c r="F1442" s="60"/>
    </row>
    <row r="1443" spans="6:6" x14ac:dyDescent="0.2">
      <c r="F1443" s="60"/>
    </row>
    <row r="1444" spans="6:6" x14ac:dyDescent="0.2">
      <c r="F1444" s="60"/>
    </row>
    <row r="1445" spans="6:6" x14ac:dyDescent="0.2">
      <c r="F1445" s="60"/>
    </row>
    <row r="1446" spans="6:6" x14ac:dyDescent="0.2">
      <c r="F1446" s="60"/>
    </row>
    <row r="1447" spans="6:6" x14ac:dyDescent="0.2">
      <c r="F1447" s="60"/>
    </row>
    <row r="1448" spans="6:6" x14ac:dyDescent="0.2">
      <c r="F1448" s="60"/>
    </row>
    <row r="1449" spans="6:6" x14ac:dyDescent="0.2">
      <c r="F1449" s="60"/>
    </row>
    <row r="1450" spans="6:6" x14ac:dyDescent="0.2">
      <c r="F1450" s="60"/>
    </row>
    <row r="1451" spans="6:6" x14ac:dyDescent="0.2">
      <c r="F1451" s="60"/>
    </row>
    <row r="1452" spans="6:6" x14ac:dyDescent="0.2">
      <c r="F1452" s="60"/>
    </row>
    <row r="1453" spans="6:6" x14ac:dyDescent="0.2">
      <c r="F1453" s="60"/>
    </row>
    <row r="1454" spans="6:6" x14ac:dyDescent="0.2">
      <c r="F1454" s="60"/>
    </row>
    <row r="1455" spans="6:6" x14ac:dyDescent="0.2">
      <c r="F1455" s="60"/>
    </row>
    <row r="1456" spans="6:6" x14ac:dyDescent="0.2">
      <c r="F1456" s="60"/>
    </row>
    <row r="1457" spans="6:6" x14ac:dyDescent="0.2">
      <c r="F1457" s="60"/>
    </row>
    <row r="1458" spans="6:6" x14ac:dyDescent="0.2">
      <c r="F1458" s="60"/>
    </row>
    <row r="1459" spans="6:6" x14ac:dyDescent="0.2">
      <c r="F1459" s="60"/>
    </row>
    <row r="1460" spans="6:6" x14ac:dyDescent="0.2">
      <c r="F1460" s="60"/>
    </row>
    <row r="1461" spans="6:6" x14ac:dyDescent="0.2">
      <c r="F1461" s="60"/>
    </row>
    <row r="1462" spans="6:6" x14ac:dyDescent="0.2">
      <c r="F1462" s="60"/>
    </row>
    <row r="1463" spans="6:6" x14ac:dyDescent="0.2">
      <c r="F1463" s="60"/>
    </row>
    <row r="1464" spans="6:6" x14ac:dyDescent="0.2">
      <c r="F1464" s="60"/>
    </row>
    <row r="1465" spans="6:6" x14ac:dyDescent="0.2">
      <c r="F1465" s="60"/>
    </row>
    <row r="1466" spans="6:6" x14ac:dyDescent="0.2">
      <c r="F1466" s="60"/>
    </row>
    <row r="1467" spans="6:6" x14ac:dyDescent="0.2">
      <c r="F1467" s="60"/>
    </row>
    <row r="1468" spans="6:6" x14ac:dyDescent="0.2">
      <c r="F1468" s="60"/>
    </row>
    <row r="1469" spans="6:6" x14ac:dyDescent="0.2">
      <c r="F1469" s="60"/>
    </row>
    <row r="1470" spans="6:6" x14ac:dyDescent="0.2">
      <c r="F1470" s="60"/>
    </row>
    <row r="1471" spans="6:6" x14ac:dyDescent="0.2">
      <c r="F1471" s="60"/>
    </row>
    <row r="1472" spans="6:6" x14ac:dyDescent="0.2">
      <c r="F1472" s="60"/>
    </row>
    <row r="1473" spans="6:6" x14ac:dyDescent="0.2">
      <c r="F1473" s="60"/>
    </row>
    <row r="1474" spans="6:6" x14ac:dyDescent="0.2">
      <c r="F1474" s="60"/>
    </row>
    <row r="1475" spans="6:6" x14ac:dyDescent="0.2">
      <c r="F1475" s="60"/>
    </row>
    <row r="1476" spans="6:6" x14ac:dyDescent="0.2">
      <c r="F1476" s="60"/>
    </row>
    <row r="1477" spans="6:6" x14ac:dyDescent="0.2">
      <c r="F1477" s="60"/>
    </row>
    <row r="1478" spans="6:6" x14ac:dyDescent="0.2">
      <c r="F1478" s="60"/>
    </row>
    <row r="1479" spans="6:6" x14ac:dyDescent="0.2">
      <c r="F1479" s="60"/>
    </row>
    <row r="1480" spans="6:6" x14ac:dyDescent="0.2">
      <c r="F1480" s="60"/>
    </row>
    <row r="1481" spans="6:6" x14ac:dyDescent="0.2">
      <c r="F1481" s="60"/>
    </row>
    <row r="1482" spans="6:6" x14ac:dyDescent="0.2">
      <c r="F1482" s="60"/>
    </row>
    <row r="1483" spans="6:6" x14ac:dyDescent="0.2">
      <c r="F1483" s="60"/>
    </row>
    <row r="1484" spans="6:6" x14ac:dyDescent="0.2">
      <c r="F1484" s="60"/>
    </row>
    <row r="1485" spans="6:6" x14ac:dyDescent="0.2">
      <c r="F1485" s="60"/>
    </row>
    <row r="1486" spans="6:6" x14ac:dyDescent="0.2">
      <c r="F1486" s="60"/>
    </row>
    <row r="1487" spans="6:6" x14ac:dyDescent="0.2">
      <c r="F1487" s="60"/>
    </row>
    <row r="1488" spans="6:6" x14ac:dyDescent="0.2">
      <c r="F1488" s="60"/>
    </row>
    <row r="1489" spans="6:6" x14ac:dyDescent="0.2">
      <c r="F1489" s="60"/>
    </row>
    <row r="1490" spans="6:6" x14ac:dyDescent="0.2">
      <c r="F1490" s="60"/>
    </row>
    <row r="1491" spans="6:6" x14ac:dyDescent="0.2">
      <c r="F1491" s="60"/>
    </row>
    <row r="1492" spans="6:6" x14ac:dyDescent="0.2">
      <c r="F1492" s="60"/>
    </row>
    <row r="1493" spans="6:6" x14ac:dyDescent="0.2">
      <c r="F1493" s="60"/>
    </row>
    <row r="1494" spans="6:6" x14ac:dyDescent="0.2">
      <c r="F1494" s="60"/>
    </row>
    <row r="1495" spans="6:6" x14ac:dyDescent="0.2">
      <c r="F1495" s="60"/>
    </row>
    <row r="1496" spans="6:6" x14ac:dyDescent="0.2">
      <c r="F1496" s="60"/>
    </row>
    <row r="1497" spans="6:6" x14ac:dyDescent="0.2">
      <c r="F1497" s="60"/>
    </row>
    <row r="1498" spans="6:6" x14ac:dyDescent="0.2">
      <c r="F1498" s="60"/>
    </row>
    <row r="1499" spans="6:6" x14ac:dyDescent="0.2">
      <c r="F1499" s="60"/>
    </row>
    <row r="1500" spans="6:6" x14ac:dyDescent="0.2">
      <c r="F1500" s="60"/>
    </row>
    <row r="1501" spans="6:6" x14ac:dyDescent="0.2">
      <c r="F1501" s="60"/>
    </row>
    <row r="1502" spans="6:6" x14ac:dyDescent="0.2">
      <c r="F1502" s="60"/>
    </row>
    <row r="1503" spans="6:6" x14ac:dyDescent="0.2">
      <c r="F1503" s="60"/>
    </row>
    <row r="1504" spans="6:6" x14ac:dyDescent="0.2">
      <c r="F1504" s="60"/>
    </row>
    <row r="1505" spans="6:6" x14ac:dyDescent="0.2">
      <c r="F1505" s="60"/>
    </row>
    <row r="1506" spans="6:6" x14ac:dyDescent="0.2">
      <c r="F1506" s="60"/>
    </row>
    <row r="1507" spans="6:6" x14ac:dyDescent="0.2">
      <c r="F1507" s="60"/>
    </row>
    <row r="1508" spans="6:6" x14ac:dyDescent="0.2">
      <c r="F1508" s="60"/>
    </row>
    <row r="1509" spans="6:6" x14ac:dyDescent="0.2">
      <c r="F1509" s="60"/>
    </row>
    <row r="1510" spans="6:6" x14ac:dyDescent="0.2">
      <c r="F1510" s="60"/>
    </row>
    <row r="1511" spans="6:6" x14ac:dyDescent="0.2">
      <c r="F1511" s="60"/>
    </row>
    <row r="1512" spans="6:6" x14ac:dyDescent="0.2">
      <c r="F1512" s="60"/>
    </row>
    <row r="1513" spans="6:6" x14ac:dyDescent="0.2">
      <c r="F1513" s="60"/>
    </row>
    <row r="1514" spans="6:6" x14ac:dyDescent="0.2">
      <c r="F1514" s="60"/>
    </row>
    <row r="1515" spans="6:6" x14ac:dyDescent="0.2">
      <c r="F1515" s="60"/>
    </row>
    <row r="1516" spans="6:6" x14ac:dyDescent="0.2">
      <c r="F1516" s="60"/>
    </row>
    <row r="1517" spans="6:6" x14ac:dyDescent="0.2">
      <c r="F1517" s="60"/>
    </row>
    <row r="1518" spans="6:6" x14ac:dyDescent="0.2">
      <c r="F1518" s="60"/>
    </row>
    <row r="1519" spans="6:6" x14ac:dyDescent="0.2">
      <c r="F1519" s="60"/>
    </row>
    <row r="1520" spans="6:6" x14ac:dyDescent="0.2">
      <c r="F1520" s="60"/>
    </row>
    <row r="1521" spans="6:6" x14ac:dyDescent="0.2">
      <c r="F1521" s="60"/>
    </row>
    <row r="1522" spans="6:6" x14ac:dyDescent="0.2">
      <c r="F1522" s="60"/>
    </row>
    <row r="1523" spans="6:6" x14ac:dyDescent="0.2">
      <c r="F1523" s="60"/>
    </row>
    <row r="1524" spans="6:6" x14ac:dyDescent="0.2">
      <c r="F1524" s="60"/>
    </row>
    <row r="1525" spans="6:6" x14ac:dyDescent="0.2">
      <c r="F1525" s="60"/>
    </row>
    <row r="1526" spans="6:6" x14ac:dyDescent="0.2">
      <c r="F1526" s="60"/>
    </row>
    <row r="1527" spans="6:6" x14ac:dyDescent="0.2">
      <c r="F1527" s="60"/>
    </row>
    <row r="1528" spans="6:6" x14ac:dyDescent="0.2">
      <c r="F1528" s="60"/>
    </row>
    <row r="1529" spans="6:6" x14ac:dyDescent="0.2">
      <c r="F1529" s="60"/>
    </row>
    <row r="1530" spans="6:6" x14ac:dyDescent="0.2">
      <c r="F1530" s="60"/>
    </row>
    <row r="1531" spans="6:6" x14ac:dyDescent="0.2">
      <c r="F1531" s="60"/>
    </row>
    <row r="1532" spans="6:6" x14ac:dyDescent="0.2">
      <c r="F1532" s="60"/>
    </row>
    <row r="1533" spans="6:6" x14ac:dyDescent="0.2">
      <c r="F1533" s="60"/>
    </row>
    <row r="1534" spans="6:6" x14ac:dyDescent="0.2">
      <c r="F1534" s="60"/>
    </row>
    <row r="1535" spans="6:6" x14ac:dyDescent="0.2">
      <c r="F1535" s="60"/>
    </row>
    <row r="1536" spans="6:6" x14ac:dyDescent="0.2">
      <c r="F1536" s="60"/>
    </row>
    <row r="1537" spans="6:6" x14ac:dyDescent="0.2">
      <c r="F1537" s="60"/>
    </row>
    <row r="1538" spans="6:6" x14ac:dyDescent="0.2">
      <c r="F1538" s="60"/>
    </row>
    <row r="1539" spans="6:6" x14ac:dyDescent="0.2">
      <c r="F1539" s="60"/>
    </row>
    <row r="1540" spans="6:6" x14ac:dyDescent="0.2">
      <c r="F1540" s="60"/>
    </row>
    <row r="1541" spans="6:6" x14ac:dyDescent="0.2">
      <c r="F1541" s="60"/>
    </row>
    <row r="1542" spans="6:6" x14ac:dyDescent="0.2">
      <c r="F1542" s="60"/>
    </row>
    <row r="1543" spans="6:6" x14ac:dyDescent="0.2">
      <c r="F1543" s="60"/>
    </row>
    <row r="1544" spans="6:6" x14ac:dyDescent="0.2">
      <c r="F1544" s="60"/>
    </row>
    <row r="1545" spans="6:6" x14ac:dyDescent="0.2">
      <c r="F1545" s="60"/>
    </row>
    <row r="1546" spans="6:6" x14ac:dyDescent="0.2">
      <c r="F1546" s="60"/>
    </row>
    <row r="1547" spans="6:6" x14ac:dyDescent="0.2">
      <c r="F1547" s="60"/>
    </row>
    <row r="1548" spans="6:6" x14ac:dyDescent="0.2">
      <c r="F1548" s="60"/>
    </row>
    <row r="1549" spans="6:6" x14ac:dyDescent="0.2">
      <c r="F1549" s="60"/>
    </row>
    <row r="1550" spans="6:6" x14ac:dyDescent="0.2">
      <c r="F1550" s="60"/>
    </row>
    <row r="1551" spans="6:6" x14ac:dyDescent="0.2">
      <c r="F1551" s="60"/>
    </row>
    <row r="1552" spans="6:6" x14ac:dyDescent="0.2">
      <c r="F1552" s="60"/>
    </row>
    <row r="1553" spans="6:6" x14ac:dyDescent="0.2">
      <c r="F1553" s="60"/>
    </row>
    <row r="1554" spans="6:6" x14ac:dyDescent="0.2">
      <c r="F1554" s="60"/>
    </row>
    <row r="1555" spans="6:6" x14ac:dyDescent="0.2">
      <c r="F1555" s="60"/>
    </row>
    <row r="1556" spans="6:6" x14ac:dyDescent="0.2">
      <c r="F1556" s="60"/>
    </row>
    <row r="1557" spans="6:6" x14ac:dyDescent="0.2">
      <c r="F1557" s="60"/>
    </row>
    <row r="1558" spans="6:6" x14ac:dyDescent="0.2">
      <c r="F1558" s="60"/>
    </row>
    <row r="1559" spans="6:6" x14ac:dyDescent="0.2">
      <c r="F1559" s="60"/>
    </row>
    <row r="1560" spans="6:6" x14ac:dyDescent="0.2">
      <c r="F1560" s="60"/>
    </row>
    <row r="1561" spans="6:6" x14ac:dyDescent="0.2">
      <c r="F1561" s="60"/>
    </row>
    <row r="1562" spans="6:6" x14ac:dyDescent="0.2">
      <c r="F1562" s="60"/>
    </row>
    <row r="1563" spans="6:6" x14ac:dyDescent="0.2">
      <c r="F1563" s="60"/>
    </row>
    <row r="1564" spans="6:6" x14ac:dyDescent="0.2">
      <c r="F1564" s="60"/>
    </row>
    <row r="1565" spans="6:6" x14ac:dyDescent="0.2">
      <c r="F1565" s="60"/>
    </row>
    <row r="1566" spans="6:6" x14ac:dyDescent="0.2">
      <c r="F1566" s="60"/>
    </row>
    <row r="1567" spans="6:6" x14ac:dyDescent="0.2">
      <c r="F1567" s="60"/>
    </row>
    <row r="1568" spans="6:6" x14ac:dyDescent="0.2">
      <c r="F1568" s="60"/>
    </row>
    <row r="1569" spans="6:6" x14ac:dyDescent="0.2">
      <c r="F1569" s="60"/>
    </row>
    <row r="1570" spans="6:6" x14ac:dyDescent="0.2">
      <c r="F1570" s="60"/>
    </row>
    <row r="1571" spans="6:6" x14ac:dyDescent="0.2">
      <c r="F1571" s="60"/>
    </row>
    <row r="1572" spans="6:6" x14ac:dyDescent="0.2">
      <c r="F1572" s="60"/>
    </row>
    <row r="1573" spans="6:6" x14ac:dyDescent="0.2">
      <c r="F1573" s="60"/>
    </row>
    <row r="1574" spans="6:6" x14ac:dyDescent="0.2">
      <c r="F1574" s="60"/>
    </row>
    <row r="1575" spans="6:6" x14ac:dyDescent="0.2">
      <c r="F1575" s="60"/>
    </row>
    <row r="1576" spans="6:6" x14ac:dyDescent="0.2">
      <c r="F1576" s="60"/>
    </row>
    <row r="1577" spans="6:6" x14ac:dyDescent="0.2">
      <c r="F1577" s="60"/>
    </row>
    <row r="1578" spans="6:6" x14ac:dyDescent="0.2">
      <c r="F1578" s="60"/>
    </row>
    <row r="1579" spans="6:6" x14ac:dyDescent="0.2">
      <c r="F1579" s="60"/>
    </row>
    <row r="1580" spans="6:6" x14ac:dyDescent="0.2">
      <c r="F1580" s="60"/>
    </row>
    <row r="1581" spans="6:6" x14ac:dyDescent="0.2">
      <c r="F1581" s="60"/>
    </row>
    <row r="1582" spans="6:6" x14ac:dyDescent="0.2">
      <c r="F1582" s="60"/>
    </row>
    <row r="1583" spans="6:6" x14ac:dyDescent="0.2">
      <c r="F1583" s="60"/>
    </row>
    <row r="1584" spans="6:6" x14ac:dyDescent="0.2">
      <c r="F1584" s="60"/>
    </row>
    <row r="1585" spans="6:6" x14ac:dyDescent="0.2">
      <c r="F1585" s="60"/>
    </row>
    <row r="1586" spans="6:6" x14ac:dyDescent="0.2">
      <c r="F1586" s="60"/>
    </row>
    <row r="1587" spans="6:6" x14ac:dyDescent="0.2">
      <c r="F1587" s="60"/>
    </row>
    <row r="1588" spans="6:6" x14ac:dyDescent="0.2">
      <c r="F1588" s="60"/>
    </row>
    <row r="1589" spans="6:6" x14ac:dyDescent="0.2">
      <c r="F1589" s="60"/>
    </row>
    <row r="1590" spans="6:6" x14ac:dyDescent="0.2">
      <c r="F1590" s="60"/>
    </row>
    <row r="1591" spans="6:6" x14ac:dyDescent="0.2">
      <c r="F1591" s="60"/>
    </row>
    <row r="1592" spans="6:6" x14ac:dyDescent="0.2">
      <c r="F1592" s="60"/>
    </row>
    <row r="1593" spans="6:6" x14ac:dyDescent="0.2">
      <c r="F1593" s="60"/>
    </row>
    <row r="1594" spans="6:6" x14ac:dyDescent="0.2">
      <c r="F1594" s="60"/>
    </row>
    <row r="1595" spans="6:6" x14ac:dyDescent="0.2">
      <c r="F1595" s="60"/>
    </row>
    <row r="1596" spans="6:6" x14ac:dyDescent="0.2">
      <c r="F1596" s="60"/>
    </row>
    <row r="1597" spans="6:6" x14ac:dyDescent="0.2">
      <c r="F1597" s="60"/>
    </row>
    <row r="1598" spans="6:6" x14ac:dyDescent="0.2">
      <c r="F1598" s="60"/>
    </row>
    <row r="1599" spans="6:6" x14ac:dyDescent="0.2">
      <c r="F1599" s="60"/>
    </row>
    <row r="1600" spans="6:6" x14ac:dyDescent="0.2">
      <c r="F1600" s="60"/>
    </row>
    <row r="1601" spans="6:6" x14ac:dyDescent="0.2">
      <c r="F1601" s="60"/>
    </row>
    <row r="1602" spans="6:6" x14ac:dyDescent="0.2">
      <c r="F1602" s="60"/>
    </row>
    <row r="1603" spans="6:6" x14ac:dyDescent="0.2">
      <c r="F1603" s="60"/>
    </row>
    <row r="1604" spans="6:6" x14ac:dyDescent="0.2">
      <c r="F1604" s="60"/>
    </row>
    <row r="1605" spans="6:6" x14ac:dyDescent="0.2">
      <c r="F1605" s="60"/>
    </row>
    <row r="1606" spans="6:6" x14ac:dyDescent="0.2">
      <c r="F1606" s="60"/>
    </row>
    <row r="1607" spans="6:6" x14ac:dyDescent="0.2">
      <c r="F1607" s="60"/>
    </row>
    <row r="1608" spans="6:6" x14ac:dyDescent="0.2">
      <c r="F1608" s="60"/>
    </row>
    <row r="1609" spans="6:6" x14ac:dyDescent="0.2">
      <c r="F1609" s="60"/>
    </row>
    <row r="1610" spans="6:6" x14ac:dyDescent="0.2">
      <c r="F1610" s="60"/>
    </row>
    <row r="1611" spans="6:6" x14ac:dyDescent="0.2">
      <c r="F1611" s="60"/>
    </row>
    <row r="1612" spans="6:6" x14ac:dyDescent="0.2">
      <c r="F1612" s="60"/>
    </row>
    <row r="1613" spans="6:6" x14ac:dyDescent="0.2">
      <c r="F1613" s="60"/>
    </row>
    <row r="1614" spans="6:6" x14ac:dyDescent="0.2">
      <c r="F1614" s="60"/>
    </row>
    <row r="1615" spans="6:6" x14ac:dyDescent="0.2">
      <c r="F1615" s="60"/>
    </row>
    <row r="1616" spans="6:6" x14ac:dyDescent="0.2">
      <c r="F1616" s="60"/>
    </row>
    <row r="1617" spans="6:6" x14ac:dyDescent="0.2">
      <c r="F1617" s="60"/>
    </row>
    <row r="1618" spans="6:6" x14ac:dyDescent="0.2">
      <c r="F1618" s="60"/>
    </row>
    <row r="1619" spans="6:6" x14ac:dyDescent="0.2">
      <c r="F1619" s="60"/>
    </row>
    <row r="1620" spans="6:6" x14ac:dyDescent="0.2">
      <c r="F1620" s="60"/>
    </row>
    <row r="1621" spans="6:6" x14ac:dyDescent="0.2">
      <c r="F1621" s="60"/>
    </row>
    <row r="1622" spans="6:6" x14ac:dyDescent="0.2">
      <c r="F1622" s="60"/>
    </row>
    <row r="1623" spans="6:6" x14ac:dyDescent="0.2">
      <c r="F1623" s="60"/>
    </row>
    <row r="1624" spans="6:6" x14ac:dyDescent="0.2">
      <c r="F1624" s="60"/>
    </row>
    <row r="1625" spans="6:6" x14ac:dyDescent="0.2">
      <c r="F1625" s="60"/>
    </row>
    <row r="1626" spans="6:6" x14ac:dyDescent="0.2">
      <c r="F1626" s="60"/>
    </row>
    <row r="1627" spans="6:6" x14ac:dyDescent="0.2">
      <c r="F1627" s="60"/>
    </row>
    <row r="1628" spans="6:6" x14ac:dyDescent="0.2">
      <c r="F1628" s="60"/>
    </row>
    <row r="1629" spans="6:6" x14ac:dyDescent="0.2">
      <c r="F1629" s="60"/>
    </row>
    <row r="1630" spans="6:6" x14ac:dyDescent="0.2">
      <c r="F1630" s="60"/>
    </row>
    <row r="1631" spans="6:6" x14ac:dyDescent="0.2">
      <c r="F1631" s="60"/>
    </row>
    <row r="1632" spans="6:6" x14ac:dyDescent="0.2">
      <c r="F1632" s="60"/>
    </row>
    <row r="1633" spans="6:6" x14ac:dyDescent="0.2">
      <c r="F1633" s="60"/>
    </row>
    <row r="1634" spans="6:6" x14ac:dyDescent="0.2">
      <c r="F1634" s="60"/>
    </row>
    <row r="1635" spans="6:6" x14ac:dyDescent="0.2">
      <c r="F1635" s="60"/>
    </row>
    <row r="1636" spans="6:6" x14ac:dyDescent="0.2">
      <c r="F1636" s="60"/>
    </row>
    <row r="1637" spans="6:6" x14ac:dyDescent="0.2">
      <c r="F1637" s="60"/>
    </row>
    <row r="1638" spans="6:6" x14ac:dyDescent="0.2">
      <c r="F1638" s="60"/>
    </row>
    <row r="1639" spans="6:6" x14ac:dyDescent="0.2">
      <c r="F1639" s="60"/>
    </row>
    <row r="1640" spans="6:6" x14ac:dyDescent="0.2">
      <c r="F1640" s="60"/>
    </row>
    <row r="1641" spans="6:6" x14ac:dyDescent="0.2">
      <c r="F1641" s="60"/>
    </row>
    <row r="1642" spans="6:6" x14ac:dyDescent="0.2">
      <c r="F1642" s="60"/>
    </row>
    <row r="1643" spans="6:6" x14ac:dyDescent="0.2">
      <c r="F1643" s="60"/>
    </row>
    <row r="1644" spans="6:6" x14ac:dyDescent="0.2">
      <c r="F1644" s="60"/>
    </row>
    <row r="1645" spans="6:6" x14ac:dyDescent="0.2">
      <c r="F1645" s="60"/>
    </row>
    <row r="1646" spans="6:6" x14ac:dyDescent="0.2">
      <c r="F1646" s="60"/>
    </row>
    <row r="1647" spans="6:6" x14ac:dyDescent="0.2">
      <c r="F1647" s="60"/>
    </row>
    <row r="1648" spans="6:6" x14ac:dyDescent="0.2">
      <c r="F1648" s="60"/>
    </row>
    <row r="1649" spans="6:6" x14ac:dyDescent="0.2">
      <c r="F1649" s="60"/>
    </row>
    <row r="1650" spans="6:6" x14ac:dyDescent="0.2">
      <c r="F1650" s="60"/>
    </row>
    <row r="1651" spans="6:6" x14ac:dyDescent="0.2">
      <c r="F1651" s="60"/>
    </row>
    <row r="1652" spans="6:6" x14ac:dyDescent="0.2">
      <c r="F1652" s="60"/>
    </row>
    <row r="1653" spans="6:6" x14ac:dyDescent="0.2">
      <c r="F1653" s="60"/>
    </row>
    <row r="1654" spans="6:6" x14ac:dyDescent="0.2">
      <c r="F1654" s="60"/>
    </row>
    <row r="1655" spans="6:6" x14ac:dyDescent="0.2">
      <c r="F1655" s="60"/>
    </row>
    <row r="1656" spans="6:6" x14ac:dyDescent="0.2">
      <c r="F1656" s="60"/>
    </row>
    <row r="1657" spans="6:6" x14ac:dyDescent="0.2">
      <c r="F1657" s="60"/>
    </row>
    <row r="1658" spans="6:6" x14ac:dyDescent="0.2">
      <c r="F1658" s="60"/>
    </row>
    <row r="1659" spans="6:6" x14ac:dyDescent="0.2">
      <c r="F1659" s="60"/>
    </row>
    <row r="1660" spans="6:6" x14ac:dyDescent="0.2">
      <c r="F1660" s="60"/>
    </row>
    <row r="1661" spans="6:6" x14ac:dyDescent="0.2">
      <c r="F1661" s="60"/>
    </row>
    <row r="1662" spans="6:6" x14ac:dyDescent="0.2">
      <c r="F1662" s="60"/>
    </row>
    <row r="1663" spans="6:6" x14ac:dyDescent="0.2">
      <c r="F1663" s="60"/>
    </row>
    <row r="1664" spans="6:6" x14ac:dyDescent="0.2">
      <c r="F1664" s="60"/>
    </row>
    <row r="1665" spans="6:6" x14ac:dyDescent="0.2">
      <c r="F1665" s="60"/>
    </row>
    <row r="1666" spans="6:6" x14ac:dyDescent="0.2">
      <c r="F1666" s="60"/>
    </row>
    <row r="1667" spans="6:6" x14ac:dyDescent="0.2">
      <c r="F1667" s="60"/>
    </row>
    <row r="1668" spans="6:6" x14ac:dyDescent="0.2">
      <c r="F1668" s="60"/>
    </row>
    <row r="1669" spans="6:6" x14ac:dyDescent="0.2">
      <c r="F1669" s="60"/>
    </row>
    <row r="1670" spans="6:6" x14ac:dyDescent="0.2">
      <c r="F1670" s="60"/>
    </row>
    <row r="1671" spans="6:6" x14ac:dyDescent="0.2">
      <c r="F1671" s="60"/>
    </row>
    <row r="1672" spans="6:6" x14ac:dyDescent="0.2">
      <c r="F1672" s="60"/>
    </row>
    <row r="1673" spans="6:6" x14ac:dyDescent="0.2">
      <c r="F1673" s="60"/>
    </row>
    <row r="1674" spans="6:6" x14ac:dyDescent="0.2">
      <c r="F1674" s="60"/>
    </row>
    <row r="1675" spans="6:6" x14ac:dyDescent="0.2">
      <c r="F1675" s="60"/>
    </row>
    <row r="1676" spans="6:6" x14ac:dyDescent="0.2">
      <c r="F1676" s="60"/>
    </row>
    <row r="1677" spans="6:6" x14ac:dyDescent="0.2">
      <c r="F1677" s="60"/>
    </row>
    <row r="1678" spans="6:6" x14ac:dyDescent="0.2">
      <c r="F1678" s="60"/>
    </row>
    <row r="1679" spans="6:6" x14ac:dyDescent="0.2">
      <c r="F1679" s="60"/>
    </row>
    <row r="1680" spans="6:6" x14ac:dyDescent="0.2">
      <c r="F1680" s="60"/>
    </row>
    <row r="1681" spans="6:6" x14ac:dyDescent="0.2">
      <c r="F1681" s="60"/>
    </row>
    <row r="1682" spans="6:6" x14ac:dyDescent="0.2">
      <c r="F1682" s="60"/>
    </row>
    <row r="1683" spans="6:6" x14ac:dyDescent="0.2">
      <c r="F1683" s="60"/>
    </row>
    <row r="1684" spans="6:6" x14ac:dyDescent="0.2">
      <c r="F1684" s="60"/>
    </row>
    <row r="1685" spans="6:6" x14ac:dyDescent="0.2">
      <c r="F1685" s="60"/>
    </row>
    <row r="1686" spans="6:6" x14ac:dyDescent="0.2">
      <c r="F1686" s="60"/>
    </row>
    <row r="1687" spans="6:6" x14ac:dyDescent="0.2">
      <c r="F1687" s="60"/>
    </row>
    <row r="1688" spans="6:6" x14ac:dyDescent="0.2">
      <c r="F1688" s="60"/>
    </row>
    <row r="1689" spans="6:6" x14ac:dyDescent="0.2">
      <c r="F1689" s="60"/>
    </row>
    <row r="1690" spans="6:6" x14ac:dyDescent="0.2">
      <c r="F1690" s="60"/>
    </row>
    <row r="1691" spans="6:6" x14ac:dyDescent="0.2">
      <c r="F1691" s="60"/>
    </row>
    <row r="1692" spans="6:6" x14ac:dyDescent="0.2">
      <c r="F1692" s="60"/>
    </row>
    <row r="1693" spans="6:6" x14ac:dyDescent="0.2">
      <c r="F1693" s="60"/>
    </row>
    <row r="1694" spans="6:6" x14ac:dyDescent="0.2">
      <c r="F1694" s="60"/>
    </row>
    <row r="1695" spans="6:6" x14ac:dyDescent="0.2">
      <c r="F1695" s="60"/>
    </row>
    <row r="1696" spans="6:6" x14ac:dyDescent="0.2">
      <c r="F1696" s="60"/>
    </row>
    <row r="1697" spans="6:6" x14ac:dyDescent="0.2">
      <c r="F1697" s="60"/>
    </row>
    <row r="1698" spans="6:6" x14ac:dyDescent="0.2">
      <c r="F1698" s="60"/>
    </row>
    <row r="1699" spans="6:6" x14ac:dyDescent="0.2">
      <c r="F1699" s="60"/>
    </row>
    <row r="1700" spans="6:6" x14ac:dyDescent="0.2">
      <c r="F1700" s="60"/>
    </row>
    <row r="1701" spans="6:6" x14ac:dyDescent="0.2">
      <c r="F1701" s="60"/>
    </row>
    <row r="1702" spans="6:6" x14ac:dyDescent="0.2">
      <c r="F1702" s="60"/>
    </row>
    <row r="1703" spans="6:6" x14ac:dyDescent="0.2">
      <c r="F1703" s="60"/>
    </row>
    <row r="1704" spans="6:6" x14ac:dyDescent="0.2">
      <c r="F1704" s="60"/>
    </row>
    <row r="1705" spans="6:6" x14ac:dyDescent="0.2">
      <c r="F1705" s="60"/>
    </row>
    <row r="1706" spans="6:6" x14ac:dyDescent="0.2">
      <c r="F1706" s="60"/>
    </row>
    <row r="1707" spans="6:6" x14ac:dyDescent="0.2">
      <c r="F1707" s="60"/>
    </row>
    <row r="1708" spans="6:6" x14ac:dyDescent="0.2">
      <c r="F1708" s="60"/>
    </row>
    <row r="1709" spans="6:6" x14ac:dyDescent="0.2">
      <c r="F1709" s="60"/>
    </row>
    <row r="1710" spans="6:6" x14ac:dyDescent="0.2">
      <c r="F1710" s="60"/>
    </row>
    <row r="1711" spans="6:6" x14ac:dyDescent="0.2">
      <c r="F1711" s="60"/>
    </row>
    <row r="1712" spans="6:6" x14ac:dyDescent="0.2">
      <c r="F1712" s="60"/>
    </row>
    <row r="1713" spans="6:6" x14ac:dyDescent="0.2">
      <c r="F1713" s="60"/>
    </row>
    <row r="1714" spans="6:6" x14ac:dyDescent="0.2">
      <c r="F1714" s="60"/>
    </row>
    <row r="1715" spans="6:6" x14ac:dyDescent="0.2">
      <c r="F1715" s="60"/>
    </row>
    <row r="1716" spans="6:6" x14ac:dyDescent="0.2">
      <c r="F1716" s="60"/>
    </row>
    <row r="1717" spans="6:6" x14ac:dyDescent="0.2">
      <c r="F1717" s="60"/>
    </row>
    <row r="1718" spans="6:6" x14ac:dyDescent="0.2">
      <c r="F1718" s="60"/>
    </row>
    <row r="1719" spans="6:6" x14ac:dyDescent="0.2">
      <c r="F1719" s="60"/>
    </row>
    <row r="1720" spans="6:6" x14ac:dyDescent="0.2">
      <c r="F1720" s="60"/>
    </row>
    <row r="1721" spans="6:6" x14ac:dyDescent="0.2">
      <c r="F1721" s="60"/>
    </row>
    <row r="1722" spans="6:6" x14ac:dyDescent="0.2">
      <c r="F1722" s="60"/>
    </row>
    <row r="1723" spans="6:6" x14ac:dyDescent="0.2">
      <c r="F1723" s="60"/>
    </row>
    <row r="1724" spans="6:6" x14ac:dyDescent="0.2">
      <c r="F1724" s="60"/>
    </row>
    <row r="1725" spans="6:6" x14ac:dyDescent="0.2">
      <c r="F1725" s="60"/>
    </row>
    <row r="1726" spans="6:6" x14ac:dyDescent="0.2">
      <c r="F1726" s="60"/>
    </row>
    <row r="1727" spans="6:6" x14ac:dyDescent="0.2">
      <c r="F1727" s="60"/>
    </row>
    <row r="1728" spans="6:6" x14ac:dyDescent="0.2">
      <c r="F1728" s="60"/>
    </row>
    <row r="1729" spans="6:6" x14ac:dyDescent="0.2">
      <c r="F1729" s="60"/>
    </row>
    <row r="1730" spans="6:6" x14ac:dyDescent="0.2">
      <c r="F1730" s="60"/>
    </row>
    <row r="1731" spans="6:6" x14ac:dyDescent="0.2">
      <c r="F1731" s="60"/>
    </row>
    <row r="1732" spans="6:6" x14ac:dyDescent="0.2">
      <c r="F1732" s="60"/>
    </row>
    <row r="1733" spans="6:6" x14ac:dyDescent="0.2">
      <c r="F1733" s="60"/>
    </row>
    <row r="1734" spans="6:6" x14ac:dyDescent="0.2">
      <c r="F1734" s="60"/>
    </row>
    <row r="1735" spans="6:6" x14ac:dyDescent="0.2">
      <c r="F1735" s="60"/>
    </row>
    <row r="1736" spans="6:6" x14ac:dyDescent="0.2">
      <c r="F1736" s="60"/>
    </row>
    <row r="1737" spans="6:6" x14ac:dyDescent="0.2">
      <c r="F1737" s="60"/>
    </row>
    <row r="1738" spans="6:6" x14ac:dyDescent="0.2">
      <c r="F1738" s="60"/>
    </row>
    <row r="1739" spans="6:6" x14ac:dyDescent="0.2">
      <c r="F1739" s="60"/>
    </row>
    <row r="1740" spans="6:6" x14ac:dyDescent="0.2">
      <c r="F1740" s="60"/>
    </row>
    <row r="1741" spans="6:6" x14ac:dyDescent="0.2">
      <c r="F1741" s="60"/>
    </row>
    <row r="1742" spans="6:6" x14ac:dyDescent="0.2">
      <c r="F1742" s="60"/>
    </row>
    <row r="1743" spans="6:6" x14ac:dyDescent="0.2">
      <c r="F1743" s="60"/>
    </row>
    <row r="1744" spans="6:6" x14ac:dyDescent="0.2">
      <c r="F1744" s="60"/>
    </row>
    <row r="1745" spans="6:6" x14ac:dyDescent="0.2">
      <c r="F1745" s="60"/>
    </row>
    <row r="1746" spans="6:6" x14ac:dyDescent="0.2">
      <c r="F1746" s="60"/>
    </row>
    <row r="1747" spans="6:6" x14ac:dyDescent="0.2">
      <c r="F1747" s="60"/>
    </row>
    <row r="1748" spans="6:6" x14ac:dyDescent="0.2">
      <c r="F1748" s="60"/>
    </row>
    <row r="1749" spans="6:6" x14ac:dyDescent="0.2">
      <c r="F1749" s="60"/>
    </row>
    <row r="1750" spans="6:6" x14ac:dyDescent="0.2">
      <c r="F1750" s="60"/>
    </row>
    <row r="1751" spans="6:6" x14ac:dyDescent="0.2">
      <c r="F1751" s="60"/>
    </row>
    <row r="1752" spans="6:6" x14ac:dyDescent="0.2">
      <c r="F1752" s="60"/>
    </row>
    <row r="1753" spans="6:6" x14ac:dyDescent="0.2">
      <c r="F1753" s="60"/>
    </row>
    <row r="1754" spans="6:6" x14ac:dyDescent="0.2">
      <c r="F1754" s="60"/>
    </row>
    <row r="1755" spans="6:6" x14ac:dyDescent="0.2">
      <c r="F1755" s="60"/>
    </row>
    <row r="1756" spans="6:6" x14ac:dyDescent="0.2">
      <c r="F1756" s="60"/>
    </row>
    <row r="1757" spans="6:6" x14ac:dyDescent="0.2">
      <c r="F1757" s="60"/>
    </row>
    <row r="1758" spans="6:6" x14ac:dyDescent="0.2">
      <c r="F1758" s="60"/>
    </row>
    <row r="1759" spans="6:6" x14ac:dyDescent="0.2">
      <c r="F1759" s="60"/>
    </row>
    <row r="1760" spans="6:6" x14ac:dyDescent="0.2">
      <c r="F1760" s="60"/>
    </row>
    <row r="1761" spans="6:6" x14ac:dyDescent="0.2">
      <c r="F1761" s="60"/>
    </row>
    <row r="1762" spans="6:6" x14ac:dyDescent="0.2">
      <c r="F1762" s="60"/>
    </row>
    <row r="1763" spans="6:6" x14ac:dyDescent="0.2">
      <c r="F1763" s="60"/>
    </row>
    <row r="1764" spans="6:6" x14ac:dyDescent="0.2">
      <c r="F1764" s="60"/>
    </row>
    <row r="1765" spans="6:6" x14ac:dyDescent="0.2">
      <c r="F1765" s="60"/>
    </row>
    <row r="1766" spans="6:6" x14ac:dyDescent="0.2">
      <c r="F1766" s="60"/>
    </row>
    <row r="1767" spans="6:6" x14ac:dyDescent="0.2">
      <c r="F1767" s="60"/>
    </row>
    <row r="1768" spans="6:6" x14ac:dyDescent="0.2">
      <c r="F1768" s="60"/>
    </row>
    <row r="1769" spans="6:6" x14ac:dyDescent="0.2">
      <c r="F1769" s="60"/>
    </row>
    <row r="1770" spans="6:6" x14ac:dyDescent="0.2">
      <c r="F1770" s="60"/>
    </row>
    <row r="1771" spans="6:6" x14ac:dyDescent="0.2">
      <c r="F1771" s="60"/>
    </row>
    <row r="1772" spans="6:6" x14ac:dyDescent="0.2">
      <c r="F1772" s="60"/>
    </row>
    <row r="1773" spans="6:6" x14ac:dyDescent="0.2">
      <c r="F1773" s="60"/>
    </row>
    <row r="1774" spans="6:6" x14ac:dyDescent="0.2">
      <c r="F1774" s="60"/>
    </row>
    <row r="1775" spans="6:6" x14ac:dyDescent="0.2">
      <c r="F1775" s="60"/>
    </row>
    <row r="1776" spans="6:6" x14ac:dyDescent="0.2">
      <c r="F1776" s="60"/>
    </row>
    <row r="1777" spans="6:6" x14ac:dyDescent="0.2">
      <c r="F1777" s="60"/>
    </row>
    <row r="1778" spans="6:6" x14ac:dyDescent="0.2">
      <c r="F1778" s="60"/>
    </row>
    <row r="1779" spans="6:6" x14ac:dyDescent="0.2">
      <c r="F1779" s="60"/>
    </row>
    <row r="1780" spans="6:6" x14ac:dyDescent="0.2">
      <c r="F1780" s="60"/>
    </row>
    <row r="1781" spans="6:6" x14ac:dyDescent="0.2">
      <c r="F1781" s="60"/>
    </row>
    <row r="1782" spans="6:6" x14ac:dyDescent="0.2">
      <c r="F1782" s="60"/>
    </row>
    <row r="1783" spans="6:6" x14ac:dyDescent="0.2">
      <c r="F1783" s="60"/>
    </row>
    <row r="1784" spans="6:6" x14ac:dyDescent="0.2">
      <c r="F1784" s="60"/>
    </row>
    <row r="1785" spans="6:6" x14ac:dyDescent="0.2">
      <c r="F1785" s="60"/>
    </row>
    <row r="1786" spans="6:6" x14ac:dyDescent="0.2">
      <c r="F1786" s="60"/>
    </row>
    <row r="1787" spans="6:6" x14ac:dyDescent="0.2">
      <c r="F1787" s="60"/>
    </row>
    <row r="1788" spans="6:6" x14ac:dyDescent="0.2">
      <c r="F1788" s="60"/>
    </row>
    <row r="1789" spans="6:6" x14ac:dyDescent="0.2">
      <c r="F1789" s="60"/>
    </row>
    <row r="1790" spans="6:6" x14ac:dyDescent="0.2">
      <c r="F1790" s="60"/>
    </row>
    <row r="1791" spans="6:6" x14ac:dyDescent="0.2">
      <c r="F1791" s="60"/>
    </row>
    <row r="1792" spans="6:6" x14ac:dyDescent="0.2">
      <c r="F1792" s="60"/>
    </row>
    <row r="1793" spans="6:6" x14ac:dyDescent="0.2">
      <c r="F1793" s="60"/>
    </row>
    <row r="1794" spans="6:6" x14ac:dyDescent="0.2">
      <c r="F1794" s="60"/>
    </row>
    <row r="1795" spans="6:6" x14ac:dyDescent="0.2">
      <c r="F1795" s="60"/>
    </row>
    <row r="1796" spans="6:6" x14ac:dyDescent="0.2">
      <c r="F1796" s="60"/>
    </row>
    <row r="1797" spans="6:6" x14ac:dyDescent="0.2">
      <c r="F1797" s="60"/>
    </row>
    <row r="1798" spans="6:6" x14ac:dyDescent="0.2">
      <c r="F1798" s="60"/>
    </row>
    <row r="1799" spans="6:6" x14ac:dyDescent="0.2">
      <c r="F1799" s="60"/>
    </row>
    <row r="1800" spans="6:6" x14ac:dyDescent="0.2">
      <c r="F1800" s="60"/>
    </row>
    <row r="1801" spans="6:6" x14ac:dyDescent="0.2">
      <c r="F1801" s="60"/>
    </row>
    <row r="1802" spans="6:6" x14ac:dyDescent="0.2">
      <c r="F1802" s="60"/>
    </row>
    <row r="1803" spans="6:6" x14ac:dyDescent="0.2">
      <c r="F1803" s="60"/>
    </row>
    <row r="1804" spans="6:6" x14ac:dyDescent="0.2">
      <c r="F1804" s="60"/>
    </row>
    <row r="1805" spans="6:6" x14ac:dyDescent="0.2">
      <c r="F1805" s="60"/>
    </row>
    <row r="1806" spans="6:6" x14ac:dyDescent="0.2">
      <c r="F1806" s="60"/>
    </row>
    <row r="1807" spans="6:6" x14ac:dyDescent="0.2">
      <c r="F1807" s="60"/>
    </row>
    <row r="1808" spans="6:6" x14ac:dyDescent="0.2">
      <c r="F1808" s="60"/>
    </row>
    <row r="1809" spans="6:6" x14ac:dyDescent="0.2">
      <c r="F1809" s="60"/>
    </row>
    <row r="1810" spans="6:6" x14ac:dyDescent="0.2">
      <c r="F1810" s="60"/>
    </row>
    <row r="1811" spans="6:6" x14ac:dyDescent="0.2">
      <c r="F1811" s="60"/>
    </row>
    <row r="1812" spans="6:6" x14ac:dyDescent="0.2">
      <c r="F1812" s="60"/>
    </row>
    <row r="1813" spans="6:6" x14ac:dyDescent="0.2">
      <c r="F1813" s="60"/>
    </row>
    <row r="1814" spans="6:6" x14ac:dyDescent="0.2">
      <c r="F1814" s="60"/>
    </row>
    <row r="1815" spans="6:6" x14ac:dyDescent="0.2">
      <c r="F1815" s="60"/>
    </row>
    <row r="1816" spans="6:6" x14ac:dyDescent="0.2">
      <c r="F1816" s="60"/>
    </row>
    <row r="1817" spans="6:6" x14ac:dyDescent="0.2">
      <c r="F1817" s="60"/>
    </row>
    <row r="1818" spans="6:6" x14ac:dyDescent="0.2">
      <c r="F1818" s="60"/>
    </row>
    <row r="1819" spans="6:6" x14ac:dyDescent="0.2">
      <c r="F1819" s="60"/>
    </row>
    <row r="1820" spans="6:6" x14ac:dyDescent="0.2">
      <c r="F1820" s="60"/>
    </row>
    <row r="1821" spans="6:6" x14ac:dyDescent="0.2">
      <c r="F1821" s="60"/>
    </row>
    <row r="1822" spans="6:6" x14ac:dyDescent="0.2">
      <c r="F1822" s="60"/>
    </row>
    <row r="1823" spans="6:6" x14ac:dyDescent="0.2">
      <c r="F1823" s="60"/>
    </row>
    <row r="1824" spans="6:6" x14ac:dyDescent="0.2">
      <c r="F1824" s="60"/>
    </row>
    <row r="1825" spans="6:6" x14ac:dyDescent="0.2">
      <c r="F1825" s="60"/>
    </row>
    <row r="1826" spans="6:6" x14ac:dyDescent="0.2">
      <c r="F1826" s="60"/>
    </row>
    <row r="1827" spans="6:6" x14ac:dyDescent="0.2">
      <c r="F1827" s="60"/>
    </row>
    <row r="1828" spans="6:6" x14ac:dyDescent="0.2">
      <c r="F1828" s="60"/>
    </row>
    <row r="1829" spans="6:6" x14ac:dyDescent="0.2">
      <c r="F1829" s="60"/>
    </row>
    <row r="1830" spans="6:6" x14ac:dyDescent="0.2">
      <c r="F1830" s="60"/>
    </row>
    <row r="1831" spans="6:6" x14ac:dyDescent="0.2">
      <c r="F1831" s="60"/>
    </row>
    <row r="1832" spans="6:6" x14ac:dyDescent="0.2">
      <c r="F1832" s="60"/>
    </row>
    <row r="1833" spans="6:6" x14ac:dyDescent="0.2">
      <c r="F1833" s="60"/>
    </row>
    <row r="1834" spans="6:6" x14ac:dyDescent="0.2">
      <c r="F1834" s="60"/>
    </row>
    <row r="1835" spans="6:6" x14ac:dyDescent="0.2">
      <c r="F1835" s="60"/>
    </row>
    <row r="1836" spans="6:6" x14ac:dyDescent="0.2">
      <c r="F1836" s="60"/>
    </row>
    <row r="1837" spans="6:6" x14ac:dyDescent="0.2">
      <c r="F1837" s="60"/>
    </row>
    <row r="1838" spans="6:6" x14ac:dyDescent="0.2">
      <c r="F1838" s="60"/>
    </row>
    <row r="1839" spans="6:6" x14ac:dyDescent="0.2">
      <c r="F1839" s="60"/>
    </row>
    <row r="1840" spans="6:6" x14ac:dyDescent="0.2">
      <c r="F1840" s="60"/>
    </row>
    <row r="1841" spans="6:6" x14ac:dyDescent="0.2">
      <c r="F1841" s="60"/>
    </row>
    <row r="1842" spans="6:6" x14ac:dyDescent="0.2">
      <c r="F1842" s="60"/>
    </row>
    <row r="1843" spans="6:6" x14ac:dyDescent="0.2">
      <c r="F1843" s="60"/>
    </row>
    <row r="1844" spans="6:6" x14ac:dyDescent="0.2">
      <c r="F1844" s="60"/>
    </row>
    <row r="1845" spans="6:6" x14ac:dyDescent="0.2">
      <c r="F1845" s="60"/>
    </row>
    <row r="1846" spans="6:6" x14ac:dyDescent="0.2">
      <c r="F1846" s="60"/>
    </row>
    <row r="1847" spans="6:6" x14ac:dyDescent="0.2">
      <c r="F1847" s="60"/>
    </row>
    <row r="1848" spans="6:6" x14ac:dyDescent="0.2">
      <c r="F1848" s="60"/>
    </row>
    <row r="1849" spans="6:6" x14ac:dyDescent="0.2">
      <c r="F1849" s="60"/>
    </row>
    <row r="1850" spans="6:6" x14ac:dyDescent="0.2">
      <c r="F1850" s="60"/>
    </row>
    <row r="1851" spans="6:6" x14ac:dyDescent="0.2">
      <c r="F1851" s="60"/>
    </row>
    <row r="1852" spans="6:6" x14ac:dyDescent="0.2">
      <c r="F1852" s="60"/>
    </row>
    <row r="1853" spans="6:6" x14ac:dyDescent="0.2">
      <c r="F1853" s="60"/>
    </row>
    <row r="1854" spans="6:6" x14ac:dyDescent="0.2">
      <c r="F1854" s="60"/>
    </row>
    <row r="1855" spans="6:6" x14ac:dyDescent="0.2">
      <c r="F1855" s="60"/>
    </row>
    <row r="1856" spans="6:6" x14ac:dyDescent="0.2">
      <c r="F1856" s="60"/>
    </row>
    <row r="1857" spans="6:6" x14ac:dyDescent="0.2">
      <c r="F1857" s="60"/>
    </row>
    <row r="1858" spans="6:6" x14ac:dyDescent="0.2">
      <c r="F1858" s="60"/>
    </row>
    <row r="1859" spans="6:6" x14ac:dyDescent="0.2">
      <c r="F1859" s="60"/>
    </row>
    <row r="1860" spans="6:6" x14ac:dyDescent="0.2">
      <c r="F1860" s="60"/>
    </row>
    <row r="1861" spans="6:6" x14ac:dyDescent="0.2">
      <c r="F1861" s="60"/>
    </row>
    <row r="1862" spans="6:6" x14ac:dyDescent="0.2">
      <c r="F1862" s="60"/>
    </row>
    <row r="1863" spans="6:6" x14ac:dyDescent="0.2">
      <c r="F1863" s="60"/>
    </row>
    <row r="1864" spans="6:6" x14ac:dyDescent="0.2">
      <c r="F1864" s="60"/>
    </row>
    <row r="1865" spans="6:6" x14ac:dyDescent="0.2">
      <c r="F1865" s="60"/>
    </row>
    <row r="1866" spans="6:6" x14ac:dyDescent="0.2">
      <c r="F1866" s="60"/>
    </row>
    <row r="1867" spans="6:6" x14ac:dyDescent="0.2">
      <c r="F1867" s="60"/>
    </row>
    <row r="1868" spans="6:6" x14ac:dyDescent="0.2">
      <c r="F1868" s="60"/>
    </row>
    <row r="1869" spans="6:6" x14ac:dyDescent="0.2">
      <c r="F1869" s="60"/>
    </row>
    <row r="1870" spans="6:6" x14ac:dyDescent="0.2">
      <c r="F1870" s="60"/>
    </row>
    <row r="1871" spans="6:6" x14ac:dyDescent="0.2">
      <c r="F1871" s="60"/>
    </row>
    <row r="1872" spans="6:6" x14ac:dyDescent="0.2">
      <c r="F1872" s="60"/>
    </row>
    <row r="1873" spans="6:6" x14ac:dyDescent="0.2">
      <c r="F1873" s="60"/>
    </row>
    <row r="1874" spans="6:6" x14ac:dyDescent="0.2">
      <c r="F1874" s="60"/>
    </row>
    <row r="1875" spans="6:6" x14ac:dyDescent="0.2">
      <c r="F1875" s="60"/>
    </row>
    <row r="1876" spans="6:6" x14ac:dyDescent="0.2">
      <c r="F1876" s="60"/>
    </row>
    <row r="1877" spans="6:6" x14ac:dyDescent="0.2">
      <c r="F1877" s="60"/>
    </row>
    <row r="1878" spans="6:6" x14ac:dyDescent="0.2">
      <c r="F1878" s="60"/>
    </row>
    <row r="1879" spans="6:6" x14ac:dyDescent="0.2">
      <c r="F1879" s="60"/>
    </row>
    <row r="1880" spans="6:6" x14ac:dyDescent="0.2">
      <c r="F1880" s="60"/>
    </row>
    <row r="1881" spans="6:6" x14ac:dyDescent="0.2">
      <c r="F1881" s="60"/>
    </row>
    <row r="1882" spans="6:6" x14ac:dyDescent="0.2">
      <c r="F1882" s="60"/>
    </row>
    <row r="1883" spans="6:6" x14ac:dyDescent="0.2">
      <c r="F1883" s="60"/>
    </row>
    <row r="1884" spans="6:6" x14ac:dyDescent="0.2">
      <c r="F1884" s="60"/>
    </row>
    <row r="1885" spans="6:6" x14ac:dyDescent="0.2">
      <c r="F1885" s="60"/>
    </row>
    <row r="1886" spans="6:6" x14ac:dyDescent="0.2">
      <c r="F1886" s="60"/>
    </row>
    <row r="1887" spans="6:6" x14ac:dyDescent="0.2">
      <c r="F1887" s="60"/>
    </row>
    <row r="1888" spans="6:6" x14ac:dyDescent="0.2">
      <c r="F1888" s="60"/>
    </row>
    <row r="1889" spans="6:6" x14ac:dyDescent="0.2">
      <c r="F1889" s="60"/>
    </row>
    <row r="1890" spans="6:6" x14ac:dyDescent="0.2">
      <c r="F1890" s="60"/>
    </row>
    <row r="1891" spans="6:6" x14ac:dyDescent="0.2">
      <c r="F1891" s="60"/>
    </row>
    <row r="1892" spans="6:6" x14ac:dyDescent="0.2">
      <c r="F1892" s="60"/>
    </row>
    <row r="1893" spans="6:6" x14ac:dyDescent="0.2">
      <c r="F1893" s="60"/>
    </row>
    <row r="1894" spans="6:6" x14ac:dyDescent="0.2">
      <c r="F1894" s="60"/>
    </row>
    <row r="1895" spans="6:6" x14ac:dyDescent="0.2">
      <c r="F1895" s="60"/>
    </row>
    <row r="1896" spans="6:6" x14ac:dyDescent="0.2">
      <c r="F1896" s="60"/>
    </row>
    <row r="1897" spans="6:6" x14ac:dyDescent="0.2">
      <c r="F1897" s="60"/>
    </row>
    <row r="1898" spans="6:6" x14ac:dyDescent="0.2">
      <c r="F1898" s="60"/>
    </row>
    <row r="1899" spans="6:6" x14ac:dyDescent="0.2">
      <c r="F1899" s="60"/>
    </row>
    <row r="1900" spans="6:6" x14ac:dyDescent="0.2">
      <c r="F1900" s="60"/>
    </row>
    <row r="1901" spans="6:6" x14ac:dyDescent="0.2">
      <c r="F1901" s="60"/>
    </row>
    <row r="1902" spans="6:6" x14ac:dyDescent="0.2">
      <c r="F1902" s="60"/>
    </row>
    <row r="1903" spans="6:6" x14ac:dyDescent="0.2">
      <c r="F1903" s="60"/>
    </row>
    <row r="1904" spans="6:6" x14ac:dyDescent="0.2">
      <c r="F1904" s="60"/>
    </row>
    <row r="1905" spans="6:6" x14ac:dyDescent="0.2">
      <c r="F1905" s="60"/>
    </row>
    <row r="1906" spans="6:6" x14ac:dyDescent="0.2">
      <c r="F1906" s="60"/>
    </row>
    <row r="1907" spans="6:6" x14ac:dyDescent="0.2">
      <c r="F1907" s="60"/>
    </row>
    <row r="1908" spans="6:6" x14ac:dyDescent="0.2">
      <c r="F1908" s="60"/>
    </row>
    <row r="1909" spans="6:6" x14ac:dyDescent="0.2">
      <c r="F1909" s="60"/>
    </row>
    <row r="1910" spans="6:6" x14ac:dyDescent="0.2">
      <c r="F1910" s="60"/>
    </row>
    <row r="1911" spans="6:6" x14ac:dyDescent="0.2">
      <c r="F1911" s="60"/>
    </row>
    <row r="1912" spans="6:6" x14ac:dyDescent="0.2">
      <c r="F1912" s="60"/>
    </row>
    <row r="1913" spans="6:6" x14ac:dyDescent="0.2">
      <c r="F1913" s="60"/>
    </row>
    <row r="1914" spans="6:6" x14ac:dyDescent="0.2">
      <c r="F1914" s="60"/>
    </row>
    <row r="1915" spans="6:6" x14ac:dyDescent="0.2">
      <c r="F1915" s="60"/>
    </row>
    <row r="1916" spans="6:6" x14ac:dyDescent="0.2">
      <c r="F1916" s="60"/>
    </row>
    <row r="1917" spans="6:6" x14ac:dyDescent="0.2">
      <c r="F1917" s="60"/>
    </row>
    <row r="1918" spans="6:6" x14ac:dyDescent="0.2">
      <c r="F1918" s="60"/>
    </row>
    <row r="1919" spans="6:6" x14ac:dyDescent="0.2">
      <c r="F1919" s="60"/>
    </row>
    <row r="1920" spans="6:6" x14ac:dyDescent="0.2">
      <c r="F1920" s="60"/>
    </row>
    <row r="1921" spans="6:6" x14ac:dyDescent="0.2">
      <c r="F1921" s="60"/>
    </row>
    <row r="1922" spans="6:6" x14ac:dyDescent="0.2">
      <c r="F1922" s="60"/>
    </row>
    <row r="1923" spans="6:6" x14ac:dyDescent="0.2">
      <c r="F1923" s="60"/>
    </row>
    <row r="1924" spans="6:6" x14ac:dyDescent="0.2">
      <c r="F1924" s="60"/>
    </row>
    <row r="1925" spans="6:6" x14ac:dyDescent="0.2">
      <c r="F1925" s="60"/>
    </row>
    <row r="1926" spans="6:6" x14ac:dyDescent="0.2">
      <c r="F1926" s="60"/>
    </row>
    <row r="1927" spans="6:6" x14ac:dyDescent="0.2">
      <c r="F1927" s="60"/>
    </row>
    <row r="1928" spans="6:6" x14ac:dyDescent="0.2">
      <c r="F1928" s="60"/>
    </row>
    <row r="1929" spans="6:6" x14ac:dyDescent="0.2">
      <c r="F1929" s="60"/>
    </row>
    <row r="1930" spans="6:6" x14ac:dyDescent="0.2">
      <c r="F1930" s="60"/>
    </row>
    <row r="1931" spans="6:6" x14ac:dyDescent="0.2">
      <c r="F1931" s="60"/>
    </row>
    <row r="1932" spans="6:6" x14ac:dyDescent="0.2">
      <c r="F1932" s="60"/>
    </row>
    <row r="1933" spans="6:6" x14ac:dyDescent="0.2">
      <c r="F1933" s="60"/>
    </row>
    <row r="1934" spans="6:6" x14ac:dyDescent="0.2">
      <c r="F1934" s="60"/>
    </row>
    <row r="1935" spans="6:6" x14ac:dyDescent="0.2">
      <c r="F1935" s="60"/>
    </row>
    <row r="1936" spans="6:6" x14ac:dyDescent="0.2">
      <c r="F1936" s="60"/>
    </row>
    <row r="1937" spans="6:6" x14ac:dyDescent="0.2">
      <c r="F1937" s="60"/>
    </row>
    <row r="1938" spans="6:6" x14ac:dyDescent="0.2">
      <c r="F1938" s="60"/>
    </row>
    <row r="1939" spans="6:6" x14ac:dyDescent="0.2">
      <c r="F1939" s="60"/>
    </row>
    <row r="1940" spans="6:6" x14ac:dyDescent="0.2">
      <c r="F1940" s="60"/>
    </row>
    <row r="1941" spans="6:6" x14ac:dyDescent="0.2">
      <c r="F1941" s="60"/>
    </row>
    <row r="1942" spans="6:6" x14ac:dyDescent="0.2">
      <c r="F1942" s="60"/>
    </row>
    <row r="1943" spans="6:6" x14ac:dyDescent="0.2">
      <c r="F1943" s="60"/>
    </row>
    <row r="1944" spans="6:6" x14ac:dyDescent="0.2">
      <c r="F1944" s="60"/>
    </row>
    <row r="1945" spans="6:6" x14ac:dyDescent="0.2">
      <c r="F1945" s="60"/>
    </row>
    <row r="1946" spans="6:6" x14ac:dyDescent="0.2">
      <c r="F1946" s="60"/>
    </row>
    <row r="1947" spans="6:6" x14ac:dyDescent="0.2">
      <c r="F1947" s="60"/>
    </row>
    <row r="1948" spans="6:6" x14ac:dyDescent="0.2">
      <c r="F1948" s="60"/>
    </row>
    <row r="1949" spans="6:6" x14ac:dyDescent="0.2">
      <c r="F1949" s="60"/>
    </row>
    <row r="1950" spans="6:6" x14ac:dyDescent="0.2">
      <c r="F1950" s="60"/>
    </row>
    <row r="1951" spans="6:6" x14ac:dyDescent="0.2">
      <c r="F1951" s="60"/>
    </row>
    <row r="1952" spans="6:6" x14ac:dyDescent="0.2">
      <c r="F1952" s="60"/>
    </row>
    <row r="1953" spans="6:6" x14ac:dyDescent="0.2">
      <c r="F1953" s="60"/>
    </row>
    <row r="1954" spans="6:6" x14ac:dyDescent="0.2">
      <c r="F1954" s="60"/>
    </row>
    <row r="1955" spans="6:6" x14ac:dyDescent="0.2">
      <c r="F1955" s="60"/>
    </row>
    <row r="1956" spans="6:6" x14ac:dyDescent="0.2">
      <c r="F1956" s="60"/>
    </row>
    <row r="1957" spans="6:6" x14ac:dyDescent="0.2">
      <c r="F1957" s="60"/>
    </row>
    <row r="1958" spans="6:6" x14ac:dyDescent="0.2">
      <c r="F1958" s="60"/>
    </row>
    <row r="1959" spans="6:6" x14ac:dyDescent="0.2">
      <c r="F1959" s="60"/>
    </row>
    <row r="1960" spans="6:6" x14ac:dyDescent="0.2">
      <c r="F1960" s="60"/>
    </row>
    <row r="1961" spans="6:6" x14ac:dyDescent="0.2">
      <c r="F1961" s="60"/>
    </row>
    <row r="1962" spans="6:6" x14ac:dyDescent="0.2">
      <c r="F1962" s="60"/>
    </row>
    <row r="1963" spans="6:6" x14ac:dyDescent="0.2">
      <c r="F1963" s="60"/>
    </row>
    <row r="1964" spans="6:6" x14ac:dyDescent="0.2">
      <c r="F1964" s="60"/>
    </row>
    <row r="1965" spans="6:6" x14ac:dyDescent="0.2">
      <c r="F1965" s="60"/>
    </row>
    <row r="1966" spans="6:6" x14ac:dyDescent="0.2">
      <c r="F1966" s="60"/>
    </row>
    <row r="1967" spans="6:6" x14ac:dyDescent="0.2">
      <c r="F1967" s="60"/>
    </row>
    <row r="1968" spans="6:6" x14ac:dyDescent="0.2">
      <c r="F1968" s="60"/>
    </row>
    <row r="1969" spans="6:6" x14ac:dyDescent="0.2">
      <c r="F1969" s="60"/>
    </row>
    <row r="1970" spans="6:6" x14ac:dyDescent="0.2">
      <c r="F1970" s="60"/>
    </row>
    <row r="1971" spans="6:6" x14ac:dyDescent="0.2">
      <c r="F1971" s="60"/>
    </row>
    <row r="1972" spans="6:6" x14ac:dyDescent="0.2">
      <c r="F1972" s="60"/>
    </row>
    <row r="1973" spans="6:6" x14ac:dyDescent="0.2">
      <c r="F1973" s="60"/>
    </row>
    <row r="1974" spans="6:6" x14ac:dyDescent="0.2">
      <c r="F1974" s="60"/>
    </row>
    <row r="1975" spans="6:6" x14ac:dyDescent="0.2">
      <c r="F1975" s="60"/>
    </row>
    <row r="1976" spans="6:6" x14ac:dyDescent="0.2">
      <c r="F1976" s="60"/>
    </row>
    <row r="1977" spans="6:6" x14ac:dyDescent="0.2">
      <c r="F1977" s="60"/>
    </row>
    <row r="1978" spans="6:6" x14ac:dyDescent="0.2">
      <c r="F1978" s="60"/>
    </row>
    <row r="1979" spans="6:6" x14ac:dyDescent="0.2">
      <c r="F1979" s="60"/>
    </row>
    <row r="1980" spans="6:6" x14ac:dyDescent="0.2">
      <c r="F1980" s="60"/>
    </row>
    <row r="1981" spans="6:6" x14ac:dyDescent="0.2">
      <c r="F1981" s="60"/>
    </row>
  </sheetData>
  <sortState ref="D11:D361">
    <sortCondition ref="D11"/>
  </sortState>
  <mergeCells count="1">
    <mergeCell ref="A994:H99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030"/>
  <sheetViews>
    <sheetView topLeftCell="A7" zoomScale="80" zoomScaleNormal="80" workbookViewId="0">
      <selection activeCell="H5" sqref="H5"/>
    </sheetView>
  </sheetViews>
  <sheetFormatPr baseColWidth="10" defaultColWidth="9.140625" defaultRowHeight="12.75" x14ac:dyDescent="0.2"/>
  <cols>
    <col min="1" max="1" width="4.28515625" style="1" customWidth="1"/>
    <col min="2" max="2" width="7.28515625" style="1" customWidth="1"/>
    <col min="3" max="3" width="8.140625" style="1" customWidth="1"/>
    <col min="4" max="4" width="72.7109375" style="1" customWidth="1"/>
    <col min="5" max="5" width="11.7109375" style="1" customWidth="1"/>
    <col min="6" max="6" width="4.140625" style="2" customWidth="1"/>
    <col min="7" max="7" width="72.7109375" style="1" customWidth="1"/>
    <col min="8" max="8" width="11.7109375" style="1" customWidth="1"/>
    <col min="9" max="16384" width="9.140625" style="1"/>
  </cols>
  <sheetData>
    <row r="1" spans="1:8" ht="20.25" x14ac:dyDescent="0.3">
      <c r="A1" s="49" t="s">
        <v>33</v>
      </c>
      <c r="B1" s="43"/>
      <c r="C1" s="43"/>
      <c r="F1" s="10"/>
    </row>
    <row r="2" spans="1:8" ht="15.75" x14ac:dyDescent="0.25">
      <c r="A2" s="25"/>
      <c r="B2" s="25"/>
      <c r="D2" s="43"/>
      <c r="E2" s="44" t="s">
        <v>71</v>
      </c>
      <c r="F2" s="43"/>
      <c r="G2" s="43"/>
    </row>
    <row r="3" spans="1:8" ht="15" thickBot="1" x14ac:dyDescent="0.25">
      <c r="A3" s="28"/>
      <c r="B3" s="25"/>
      <c r="C3" s="4"/>
      <c r="D3" s="27"/>
      <c r="E3" s="27"/>
      <c r="F3" s="4"/>
      <c r="G3" s="27"/>
      <c r="H3" s="27"/>
    </row>
    <row r="4" spans="1:8" ht="16.5" thickBot="1" x14ac:dyDescent="0.3">
      <c r="A4" s="30"/>
      <c r="B4" s="31"/>
      <c r="C4" s="31"/>
      <c r="D4" s="41" t="s">
        <v>28</v>
      </c>
      <c r="E4" s="33">
        <v>2013</v>
      </c>
      <c r="F4" s="37"/>
      <c r="G4" s="41" t="s">
        <v>27</v>
      </c>
      <c r="H4" s="32">
        <v>2014</v>
      </c>
    </row>
    <row r="5" spans="1:8" ht="27" thickBot="1" x14ac:dyDescent="0.3">
      <c r="A5" s="34"/>
      <c r="B5" s="36" t="s">
        <v>1</v>
      </c>
      <c r="C5" s="38" t="s">
        <v>26</v>
      </c>
      <c r="D5" s="35" t="s">
        <v>0</v>
      </c>
      <c r="E5" s="87" t="s">
        <v>22</v>
      </c>
      <c r="F5" s="45"/>
      <c r="G5" s="47" t="s">
        <v>0</v>
      </c>
      <c r="H5" s="29" t="s">
        <v>22</v>
      </c>
    </row>
    <row r="6" spans="1:8" ht="18" customHeight="1" thickBot="1" x14ac:dyDescent="0.25">
      <c r="A6" s="7"/>
      <c r="B6" s="9"/>
      <c r="C6" s="11" t="s">
        <v>18</v>
      </c>
      <c r="D6" s="6" t="s">
        <v>17</v>
      </c>
      <c r="E6" s="54">
        <v>0</v>
      </c>
      <c r="F6" s="42"/>
      <c r="G6" s="48" t="s">
        <v>17</v>
      </c>
      <c r="H6" s="54">
        <v>0</v>
      </c>
    </row>
    <row r="7" spans="1:8" ht="13.5" thickBot="1" x14ac:dyDescent="0.25">
      <c r="A7" s="7"/>
      <c r="B7" s="19"/>
      <c r="C7" s="11" t="s">
        <v>16</v>
      </c>
      <c r="D7" s="6" t="s">
        <v>15</v>
      </c>
      <c r="E7" s="54">
        <v>0</v>
      </c>
      <c r="F7" s="42"/>
      <c r="G7" s="48" t="s">
        <v>15</v>
      </c>
      <c r="H7" s="54">
        <v>0</v>
      </c>
    </row>
    <row r="8" spans="1:8" ht="13.5" thickBot="1" x14ac:dyDescent="0.25">
      <c r="A8" s="7"/>
      <c r="B8" s="9"/>
      <c r="C8" s="11" t="s">
        <v>13</v>
      </c>
      <c r="D8" s="6" t="s">
        <v>14</v>
      </c>
      <c r="E8" s="54">
        <f>SUM(E9:E39)</f>
        <v>31</v>
      </c>
      <c r="F8" s="42"/>
      <c r="G8" s="48" t="s">
        <v>14</v>
      </c>
      <c r="H8" s="54">
        <f>SUM(H9:H39)</f>
        <v>31</v>
      </c>
    </row>
    <row r="9" spans="1:8" x14ac:dyDescent="0.2">
      <c r="A9" s="7"/>
      <c r="B9" s="8">
        <v>1314</v>
      </c>
      <c r="C9" s="22"/>
      <c r="D9" s="94" t="s">
        <v>35</v>
      </c>
      <c r="E9" s="95">
        <v>1</v>
      </c>
      <c r="F9" s="96"/>
      <c r="G9" s="94" t="s">
        <v>35</v>
      </c>
      <c r="H9" s="94">
        <v>1</v>
      </c>
    </row>
    <row r="10" spans="1:8" ht="25.5" x14ac:dyDescent="0.2">
      <c r="A10" s="7"/>
      <c r="B10" s="8">
        <v>1314</v>
      </c>
      <c r="C10" s="22"/>
      <c r="D10" s="94" t="s">
        <v>36</v>
      </c>
      <c r="E10" s="95">
        <v>1</v>
      </c>
      <c r="F10" s="96"/>
      <c r="G10" s="94" t="s">
        <v>36</v>
      </c>
      <c r="H10" s="94">
        <v>1</v>
      </c>
    </row>
    <row r="11" spans="1:8" ht="25.5" x14ac:dyDescent="0.2">
      <c r="A11" s="7"/>
      <c r="B11" s="8">
        <v>1314</v>
      </c>
      <c r="C11" s="22"/>
      <c r="D11" s="94" t="s">
        <v>37</v>
      </c>
      <c r="E11" s="95">
        <v>1</v>
      </c>
      <c r="F11" s="96"/>
      <c r="G11" s="94" t="s">
        <v>37</v>
      </c>
      <c r="H11" s="94">
        <v>1</v>
      </c>
    </row>
    <row r="12" spans="1:8" x14ac:dyDescent="0.2">
      <c r="A12" s="7"/>
      <c r="B12" s="8">
        <v>1314</v>
      </c>
      <c r="C12" s="22"/>
      <c r="D12" s="94" t="s">
        <v>38</v>
      </c>
      <c r="E12" s="95">
        <v>1</v>
      </c>
      <c r="F12" s="96"/>
      <c r="G12" s="94" t="s">
        <v>38</v>
      </c>
      <c r="H12" s="94">
        <v>1</v>
      </c>
    </row>
    <row r="13" spans="1:8" x14ac:dyDescent="0.2">
      <c r="A13" s="7"/>
      <c r="B13" s="8">
        <v>1314</v>
      </c>
      <c r="C13" s="22"/>
      <c r="D13" s="94" t="s">
        <v>39</v>
      </c>
      <c r="E13" s="95">
        <v>1</v>
      </c>
      <c r="F13" s="96"/>
      <c r="G13" s="94" t="s">
        <v>39</v>
      </c>
      <c r="H13" s="94">
        <v>1</v>
      </c>
    </row>
    <row r="14" spans="1:8" x14ac:dyDescent="0.2">
      <c r="A14" s="7"/>
      <c r="B14" s="8">
        <v>1314</v>
      </c>
      <c r="C14" s="22"/>
      <c r="D14" s="94" t="s">
        <v>40</v>
      </c>
      <c r="E14" s="95">
        <v>1</v>
      </c>
      <c r="F14" s="96"/>
      <c r="G14" s="94" t="s">
        <v>40</v>
      </c>
      <c r="H14" s="94">
        <v>1</v>
      </c>
    </row>
    <row r="15" spans="1:8" x14ac:dyDescent="0.2">
      <c r="A15" s="7"/>
      <c r="B15" s="8">
        <v>1314</v>
      </c>
      <c r="C15" s="22"/>
      <c r="D15" s="94" t="s">
        <v>41</v>
      </c>
      <c r="E15" s="95">
        <v>1</v>
      </c>
      <c r="F15" s="96"/>
      <c r="G15" s="94" t="s">
        <v>41</v>
      </c>
      <c r="H15" s="94">
        <v>1</v>
      </c>
    </row>
    <row r="16" spans="1:8" x14ac:dyDescent="0.2">
      <c r="A16" s="7"/>
      <c r="B16" s="8">
        <v>1314</v>
      </c>
      <c r="C16" s="22"/>
      <c r="D16" s="94" t="s">
        <v>42</v>
      </c>
      <c r="E16" s="95">
        <v>1</v>
      </c>
      <c r="F16" s="96"/>
      <c r="G16" s="94" t="s">
        <v>42</v>
      </c>
      <c r="H16" s="94">
        <v>1</v>
      </c>
    </row>
    <row r="17" spans="1:8" x14ac:dyDescent="0.2">
      <c r="A17" s="7"/>
      <c r="B17" s="8">
        <v>1314</v>
      </c>
      <c r="C17" s="22"/>
      <c r="D17" s="94" t="s">
        <v>43</v>
      </c>
      <c r="E17" s="95">
        <v>1</v>
      </c>
      <c r="F17" s="96"/>
      <c r="G17" s="94" t="s">
        <v>43</v>
      </c>
      <c r="H17" s="94">
        <v>1</v>
      </c>
    </row>
    <row r="18" spans="1:8" x14ac:dyDescent="0.2">
      <c r="A18" s="7"/>
      <c r="B18" s="8">
        <v>1314</v>
      </c>
      <c r="C18" s="22"/>
      <c r="D18" s="94" t="s">
        <v>44</v>
      </c>
      <c r="E18" s="95">
        <v>1</v>
      </c>
      <c r="F18" s="96"/>
      <c r="G18" s="94" t="s">
        <v>44</v>
      </c>
      <c r="H18" s="94">
        <v>1</v>
      </c>
    </row>
    <row r="19" spans="1:8" x14ac:dyDescent="0.2">
      <c r="A19" s="7"/>
      <c r="B19" s="8">
        <v>1314</v>
      </c>
      <c r="C19" s="22"/>
      <c r="D19" s="94" t="s">
        <v>45</v>
      </c>
      <c r="E19" s="95">
        <v>1</v>
      </c>
      <c r="F19" s="96"/>
      <c r="G19" s="94" t="s">
        <v>45</v>
      </c>
      <c r="H19" s="94">
        <v>1</v>
      </c>
    </row>
    <row r="20" spans="1:8" x14ac:dyDescent="0.2">
      <c r="A20" s="7"/>
      <c r="B20" s="8">
        <v>1314</v>
      </c>
      <c r="C20" s="22"/>
      <c r="D20" s="94" t="s">
        <v>46</v>
      </c>
      <c r="E20" s="95">
        <v>1</v>
      </c>
      <c r="F20" s="96"/>
      <c r="G20" s="94" t="s">
        <v>46</v>
      </c>
      <c r="H20" s="94">
        <v>1</v>
      </c>
    </row>
    <row r="21" spans="1:8" x14ac:dyDescent="0.2">
      <c r="A21" s="7"/>
      <c r="B21" s="8">
        <v>1314</v>
      </c>
      <c r="C21" s="22"/>
      <c r="D21" s="94" t="s">
        <v>47</v>
      </c>
      <c r="E21" s="95">
        <v>1</v>
      </c>
      <c r="F21" s="96"/>
      <c r="G21" s="94" t="s">
        <v>47</v>
      </c>
      <c r="H21" s="94">
        <v>1</v>
      </c>
    </row>
    <row r="22" spans="1:8" x14ac:dyDescent="0.2">
      <c r="A22" s="7"/>
      <c r="B22" s="8">
        <v>1314</v>
      </c>
      <c r="C22" s="22"/>
      <c r="D22" s="94" t="s">
        <v>48</v>
      </c>
      <c r="E22" s="95">
        <v>1</v>
      </c>
      <c r="F22" s="96"/>
      <c r="G22" s="94" t="s">
        <v>48</v>
      </c>
      <c r="H22" s="94">
        <v>1</v>
      </c>
    </row>
    <row r="23" spans="1:8" x14ac:dyDescent="0.2">
      <c r="A23" s="7"/>
      <c r="B23" s="8">
        <v>1314</v>
      </c>
      <c r="C23" s="22"/>
      <c r="D23" s="94" t="s">
        <v>49</v>
      </c>
      <c r="E23" s="95">
        <v>1</v>
      </c>
      <c r="F23" s="96"/>
      <c r="G23" s="94" t="s">
        <v>49</v>
      </c>
      <c r="H23" s="94">
        <v>1</v>
      </c>
    </row>
    <row r="24" spans="1:8" x14ac:dyDescent="0.2">
      <c r="A24" s="7"/>
      <c r="B24" s="8">
        <v>1314</v>
      </c>
      <c r="C24" s="22"/>
      <c r="D24" s="94" t="s">
        <v>50</v>
      </c>
      <c r="E24" s="95">
        <v>1</v>
      </c>
      <c r="F24" s="96"/>
      <c r="G24" s="94" t="s">
        <v>50</v>
      </c>
      <c r="H24" s="94">
        <v>1</v>
      </c>
    </row>
    <row r="25" spans="1:8" x14ac:dyDescent="0.2">
      <c r="A25" s="7"/>
      <c r="B25" s="8">
        <v>1314</v>
      </c>
      <c r="C25" s="22"/>
      <c r="D25" s="94" t="s">
        <v>51</v>
      </c>
      <c r="E25" s="95">
        <v>1</v>
      </c>
      <c r="F25" s="96"/>
      <c r="G25" s="94" t="s">
        <v>51</v>
      </c>
      <c r="H25" s="94">
        <v>1</v>
      </c>
    </row>
    <row r="26" spans="1:8" x14ac:dyDescent="0.2">
      <c r="A26" s="7"/>
      <c r="B26" s="8">
        <v>1314</v>
      </c>
      <c r="C26" s="22"/>
      <c r="D26" s="94" t="s">
        <v>52</v>
      </c>
      <c r="E26" s="95">
        <v>1</v>
      </c>
      <c r="F26" s="96"/>
      <c r="G26" s="94" t="s">
        <v>52</v>
      </c>
      <c r="H26" s="94">
        <v>1</v>
      </c>
    </row>
    <row r="27" spans="1:8" x14ac:dyDescent="0.2">
      <c r="A27" s="7"/>
      <c r="B27" s="8">
        <v>1314</v>
      </c>
      <c r="C27" s="22"/>
      <c r="D27" s="94" t="s">
        <v>53</v>
      </c>
      <c r="E27" s="95">
        <v>1</v>
      </c>
      <c r="F27" s="96"/>
      <c r="G27" s="94" t="s">
        <v>53</v>
      </c>
      <c r="H27" s="94">
        <v>1</v>
      </c>
    </row>
    <row r="28" spans="1:8" x14ac:dyDescent="0.2">
      <c r="A28" s="7"/>
      <c r="B28" s="8">
        <v>1314</v>
      </c>
      <c r="C28" s="22"/>
      <c r="D28" s="94" t="s">
        <v>54</v>
      </c>
      <c r="E28" s="95">
        <v>1</v>
      </c>
      <c r="F28" s="96"/>
      <c r="G28" s="94" t="s">
        <v>54</v>
      </c>
      <c r="H28" s="94">
        <v>1</v>
      </c>
    </row>
    <row r="29" spans="1:8" x14ac:dyDescent="0.2">
      <c r="A29" s="7"/>
      <c r="B29" s="8">
        <v>1314</v>
      </c>
      <c r="C29" s="22"/>
      <c r="D29" s="94" t="s">
        <v>55</v>
      </c>
      <c r="E29" s="95">
        <v>1</v>
      </c>
      <c r="F29" s="96"/>
      <c r="G29" s="94" t="s">
        <v>55</v>
      </c>
      <c r="H29" s="94">
        <v>1</v>
      </c>
    </row>
    <row r="30" spans="1:8" x14ac:dyDescent="0.2">
      <c r="A30" s="7"/>
      <c r="B30" s="8">
        <v>1314</v>
      </c>
      <c r="C30" s="22"/>
      <c r="D30" s="94" t="s">
        <v>56</v>
      </c>
      <c r="E30" s="95">
        <v>1</v>
      </c>
      <c r="F30" s="96"/>
      <c r="G30" s="94" t="s">
        <v>56</v>
      </c>
      <c r="H30" s="94">
        <v>1</v>
      </c>
    </row>
    <row r="31" spans="1:8" x14ac:dyDescent="0.2">
      <c r="A31" s="7"/>
      <c r="B31" s="8">
        <v>1314</v>
      </c>
      <c r="C31" s="22"/>
      <c r="D31" s="94" t="s">
        <v>57</v>
      </c>
      <c r="E31" s="95">
        <v>1</v>
      </c>
      <c r="F31" s="96"/>
      <c r="G31" s="94" t="s">
        <v>57</v>
      </c>
      <c r="H31" s="94">
        <v>1</v>
      </c>
    </row>
    <row r="32" spans="1:8" x14ac:dyDescent="0.2">
      <c r="A32" s="7"/>
      <c r="B32" s="8">
        <v>1314</v>
      </c>
      <c r="C32" s="22"/>
      <c r="D32" s="94" t="s">
        <v>58</v>
      </c>
      <c r="E32" s="95">
        <v>1</v>
      </c>
      <c r="F32" s="96"/>
      <c r="G32" s="94" t="s">
        <v>58</v>
      </c>
      <c r="H32" s="94">
        <v>1</v>
      </c>
    </row>
    <row r="33" spans="1:8" x14ac:dyDescent="0.2">
      <c r="A33" s="7"/>
      <c r="B33" s="8">
        <v>1314</v>
      </c>
      <c r="C33" s="22"/>
      <c r="D33" s="94" t="s">
        <v>59</v>
      </c>
      <c r="E33" s="95">
        <v>1</v>
      </c>
      <c r="F33" s="96"/>
      <c r="G33" s="94" t="s">
        <v>59</v>
      </c>
      <c r="H33" s="94">
        <v>1</v>
      </c>
    </row>
    <row r="34" spans="1:8" x14ac:dyDescent="0.2">
      <c r="A34" s="7"/>
      <c r="B34" s="8">
        <v>1314</v>
      </c>
      <c r="C34" s="22"/>
      <c r="D34" s="94" t="s">
        <v>60</v>
      </c>
      <c r="E34" s="95">
        <v>1</v>
      </c>
      <c r="F34" s="96"/>
      <c r="G34" s="94" t="s">
        <v>60</v>
      </c>
      <c r="H34" s="94">
        <v>1</v>
      </c>
    </row>
    <row r="35" spans="1:8" x14ac:dyDescent="0.2">
      <c r="A35" s="7"/>
      <c r="B35" s="8">
        <v>1314</v>
      </c>
      <c r="C35" s="22"/>
      <c r="D35" s="94" t="s">
        <v>61</v>
      </c>
      <c r="E35" s="95">
        <v>1</v>
      </c>
      <c r="F35" s="96"/>
      <c r="G35" s="94" t="s">
        <v>61</v>
      </c>
      <c r="H35" s="94">
        <v>1</v>
      </c>
    </row>
    <row r="36" spans="1:8" x14ac:dyDescent="0.2">
      <c r="A36" s="7"/>
      <c r="B36" s="8">
        <v>1314</v>
      </c>
      <c r="C36" s="22"/>
      <c r="D36" s="94" t="s">
        <v>62</v>
      </c>
      <c r="E36" s="95">
        <v>1</v>
      </c>
      <c r="F36" s="96"/>
      <c r="G36" s="94" t="s">
        <v>62</v>
      </c>
      <c r="H36" s="94">
        <v>1</v>
      </c>
    </row>
    <row r="37" spans="1:8" x14ac:dyDescent="0.2">
      <c r="A37" s="7"/>
      <c r="B37" s="8">
        <v>1314</v>
      </c>
      <c r="C37" s="22"/>
      <c r="D37" s="94" t="s">
        <v>63</v>
      </c>
      <c r="E37" s="95">
        <v>1</v>
      </c>
      <c r="F37" s="96"/>
      <c r="G37" s="94" t="s">
        <v>63</v>
      </c>
      <c r="H37" s="94">
        <v>1</v>
      </c>
    </row>
    <row r="38" spans="1:8" x14ac:dyDescent="0.2">
      <c r="A38" s="7"/>
      <c r="B38" s="8">
        <v>1314</v>
      </c>
      <c r="C38" s="22"/>
      <c r="D38" s="94" t="s">
        <v>64</v>
      </c>
      <c r="E38" s="95">
        <v>1</v>
      </c>
      <c r="F38" s="96"/>
      <c r="G38" s="94" t="s">
        <v>64</v>
      </c>
      <c r="H38" s="94">
        <v>1</v>
      </c>
    </row>
    <row r="39" spans="1:8" ht="13.5" thickBot="1" x14ac:dyDescent="0.25">
      <c r="A39" s="7"/>
      <c r="B39" s="8">
        <v>1314</v>
      </c>
      <c r="C39" s="22"/>
      <c r="D39" s="94" t="s">
        <v>65</v>
      </c>
      <c r="E39" s="95">
        <v>1</v>
      </c>
      <c r="F39" s="96"/>
      <c r="G39" s="94" t="s">
        <v>65</v>
      </c>
      <c r="H39" s="94">
        <v>1</v>
      </c>
    </row>
    <row r="40" spans="1:8" s="3" customFormat="1" ht="13.5" thickBot="1" x14ac:dyDescent="0.25">
      <c r="A40" s="7"/>
      <c r="B40" s="9"/>
      <c r="C40" s="11" t="s">
        <v>20</v>
      </c>
      <c r="D40" s="6" t="s">
        <v>19</v>
      </c>
      <c r="E40" s="54">
        <v>0</v>
      </c>
      <c r="F40" s="46"/>
      <c r="G40" s="48" t="s">
        <v>19</v>
      </c>
      <c r="H40" s="54">
        <v>0</v>
      </c>
    </row>
    <row r="41" spans="1:8" ht="13.5" thickBot="1" x14ac:dyDescent="0.25">
      <c r="A41" s="85"/>
      <c r="B41" s="84"/>
      <c r="C41" s="88" t="s">
        <v>11</v>
      </c>
      <c r="D41" s="81" t="s">
        <v>12</v>
      </c>
      <c r="E41" s="54">
        <v>0</v>
      </c>
      <c r="F41" s="97"/>
      <c r="G41" s="86" t="s">
        <v>12</v>
      </c>
      <c r="H41" s="54">
        <v>0</v>
      </c>
    </row>
    <row r="42" spans="1:8" x14ac:dyDescent="0.2">
      <c r="F42" s="10"/>
      <c r="H42" s="25"/>
    </row>
    <row r="43" spans="1:8" ht="27" customHeight="1" x14ac:dyDescent="0.2">
      <c r="A43" s="179" t="s">
        <v>24</v>
      </c>
      <c r="B43" s="179"/>
      <c r="C43" s="179"/>
      <c r="D43" s="179"/>
      <c r="E43" s="179"/>
      <c r="F43" s="179"/>
      <c r="G43" s="179"/>
      <c r="H43" s="179"/>
    </row>
    <row r="44" spans="1:8" x14ac:dyDescent="0.2">
      <c r="A44" s="1" t="s">
        <v>25</v>
      </c>
      <c r="F44" s="4"/>
      <c r="G44" s="5"/>
      <c r="H44" s="25"/>
    </row>
    <row r="45" spans="1:8" x14ac:dyDescent="0.2">
      <c r="A45" s="1" t="s">
        <v>23</v>
      </c>
      <c r="F45" s="4"/>
    </row>
    <row r="46" spans="1:8" x14ac:dyDescent="0.2">
      <c r="A46" s="1" t="s">
        <v>21</v>
      </c>
      <c r="F46" s="4"/>
    </row>
    <row r="47" spans="1:8" x14ac:dyDescent="0.2">
      <c r="F47" s="4"/>
    </row>
    <row r="48" spans="1:8" x14ac:dyDescent="0.2">
      <c r="F48" s="4"/>
    </row>
    <row r="49" spans="6:6" x14ac:dyDescent="0.2">
      <c r="F49" s="4"/>
    </row>
    <row r="50" spans="6:6" x14ac:dyDescent="0.2">
      <c r="F50" s="4"/>
    </row>
    <row r="51" spans="6:6" x14ac:dyDescent="0.2">
      <c r="F51" s="4"/>
    </row>
    <row r="52" spans="6:6" x14ac:dyDescent="0.2">
      <c r="F52" s="4"/>
    </row>
    <row r="53" spans="6:6" x14ac:dyDescent="0.2">
      <c r="F53" s="4"/>
    </row>
    <row r="54" spans="6:6" x14ac:dyDescent="0.2">
      <c r="F54" s="4"/>
    </row>
    <row r="55" spans="6:6" x14ac:dyDescent="0.2">
      <c r="F55" s="4"/>
    </row>
    <row r="56" spans="6:6" x14ac:dyDescent="0.2">
      <c r="F56" s="4"/>
    </row>
    <row r="57" spans="6:6" x14ac:dyDescent="0.2">
      <c r="F57" s="4"/>
    </row>
    <row r="58" spans="6:6" x14ac:dyDescent="0.2">
      <c r="F58" s="4"/>
    </row>
    <row r="59" spans="6:6" x14ac:dyDescent="0.2">
      <c r="F59" s="4"/>
    </row>
    <row r="60" spans="6:6" x14ac:dyDescent="0.2">
      <c r="F60" s="4"/>
    </row>
    <row r="61" spans="6:6" x14ac:dyDescent="0.2">
      <c r="F61" s="4"/>
    </row>
    <row r="62" spans="6:6" x14ac:dyDescent="0.2">
      <c r="F62" s="4"/>
    </row>
    <row r="63" spans="6:6" x14ac:dyDescent="0.2">
      <c r="F63" s="4"/>
    </row>
    <row r="64" spans="6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  <row r="68" spans="6:6" x14ac:dyDescent="0.2">
      <c r="F68" s="4"/>
    </row>
    <row r="69" spans="6:6" x14ac:dyDescent="0.2">
      <c r="F69" s="4"/>
    </row>
    <row r="70" spans="6:6" x14ac:dyDescent="0.2">
      <c r="F70" s="4"/>
    </row>
    <row r="71" spans="6:6" x14ac:dyDescent="0.2">
      <c r="F71" s="4"/>
    </row>
    <row r="72" spans="6:6" x14ac:dyDescent="0.2">
      <c r="F72" s="4"/>
    </row>
    <row r="73" spans="6:6" x14ac:dyDescent="0.2">
      <c r="F73" s="4"/>
    </row>
    <row r="74" spans="6:6" x14ac:dyDescent="0.2">
      <c r="F74" s="4"/>
    </row>
    <row r="75" spans="6:6" x14ac:dyDescent="0.2">
      <c r="F75" s="4"/>
    </row>
    <row r="76" spans="6:6" x14ac:dyDescent="0.2">
      <c r="F76" s="4"/>
    </row>
    <row r="77" spans="6:6" x14ac:dyDescent="0.2">
      <c r="F77" s="4"/>
    </row>
    <row r="78" spans="6:6" x14ac:dyDescent="0.2">
      <c r="F78" s="4"/>
    </row>
    <row r="79" spans="6:6" x14ac:dyDescent="0.2">
      <c r="F79" s="4"/>
    </row>
    <row r="80" spans="6:6" x14ac:dyDescent="0.2">
      <c r="F80" s="4"/>
    </row>
    <row r="81" spans="6:6" x14ac:dyDescent="0.2">
      <c r="F81" s="4"/>
    </row>
    <row r="82" spans="6:6" x14ac:dyDescent="0.2">
      <c r="F82" s="4"/>
    </row>
    <row r="83" spans="6:6" x14ac:dyDescent="0.2">
      <c r="F83" s="4"/>
    </row>
    <row r="84" spans="6:6" x14ac:dyDescent="0.2">
      <c r="F84" s="4"/>
    </row>
    <row r="85" spans="6:6" x14ac:dyDescent="0.2">
      <c r="F85" s="4"/>
    </row>
    <row r="86" spans="6:6" x14ac:dyDescent="0.2">
      <c r="F86" s="4"/>
    </row>
    <row r="87" spans="6:6" x14ac:dyDescent="0.2">
      <c r="F87" s="4"/>
    </row>
    <row r="88" spans="6:6" x14ac:dyDescent="0.2">
      <c r="F88" s="4"/>
    </row>
    <row r="89" spans="6:6" x14ac:dyDescent="0.2">
      <c r="F89" s="4"/>
    </row>
    <row r="90" spans="6:6" x14ac:dyDescent="0.2">
      <c r="F90" s="4"/>
    </row>
    <row r="91" spans="6:6" x14ac:dyDescent="0.2">
      <c r="F91" s="4"/>
    </row>
    <row r="92" spans="6:6" x14ac:dyDescent="0.2">
      <c r="F92" s="4"/>
    </row>
    <row r="93" spans="6:6" x14ac:dyDescent="0.2">
      <c r="F93" s="4"/>
    </row>
    <row r="94" spans="6:6" x14ac:dyDescent="0.2">
      <c r="F94" s="4"/>
    </row>
    <row r="95" spans="6:6" x14ac:dyDescent="0.2">
      <c r="F95" s="4"/>
    </row>
    <row r="96" spans="6:6" x14ac:dyDescent="0.2">
      <c r="F96" s="4"/>
    </row>
    <row r="97" spans="6:6" x14ac:dyDescent="0.2">
      <c r="F97" s="4"/>
    </row>
    <row r="98" spans="6:6" x14ac:dyDescent="0.2">
      <c r="F98" s="4"/>
    </row>
    <row r="99" spans="6:6" x14ac:dyDescent="0.2">
      <c r="F99" s="4"/>
    </row>
    <row r="100" spans="6:6" x14ac:dyDescent="0.2">
      <c r="F100" s="4"/>
    </row>
    <row r="101" spans="6:6" x14ac:dyDescent="0.2">
      <c r="F101" s="4"/>
    </row>
    <row r="102" spans="6:6" x14ac:dyDescent="0.2">
      <c r="F102" s="4"/>
    </row>
    <row r="103" spans="6:6" x14ac:dyDescent="0.2">
      <c r="F103" s="4"/>
    </row>
    <row r="104" spans="6:6" x14ac:dyDescent="0.2">
      <c r="F104" s="4"/>
    </row>
    <row r="105" spans="6:6" x14ac:dyDescent="0.2">
      <c r="F105" s="4"/>
    </row>
    <row r="106" spans="6:6" x14ac:dyDescent="0.2">
      <c r="F106" s="4"/>
    </row>
    <row r="107" spans="6:6" x14ac:dyDescent="0.2">
      <c r="F107" s="4"/>
    </row>
    <row r="108" spans="6:6" x14ac:dyDescent="0.2">
      <c r="F108" s="4"/>
    </row>
    <row r="109" spans="6:6" x14ac:dyDescent="0.2">
      <c r="F109" s="4"/>
    </row>
    <row r="110" spans="6:6" x14ac:dyDescent="0.2">
      <c r="F110" s="4"/>
    </row>
    <row r="111" spans="6:6" x14ac:dyDescent="0.2">
      <c r="F111" s="4"/>
    </row>
    <row r="112" spans="6:6" x14ac:dyDescent="0.2">
      <c r="F112" s="4"/>
    </row>
    <row r="113" spans="6:6" x14ac:dyDescent="0.2">
      <c r="F113" s="4"/>
    </row>
    <row r="114" spans="6:6" x14ac:dyDescent="0.2">
      <c r="F114" s="4"/>
    </row>
    <row r="115" spans="6:6" x14ac:dyDescent="0.2">
      <c r="F115" s="4"/>
    </row>
    <row r="116" spans="6:6" x14ac:dyDescent="0.2">
      <c r="F116" s="4"/>
    </row>
    <row r="117" spans="6:6" x14ac:dyDescent="0.2">
      <c r="F117" s="4"/>
    </row>
    <row r="118" spans="6:6" x14ac:dyDescent="0.2">
      <c r="F118" s="4"/>
    </row>
    <row r="119" spans="6:6" x14ac:dyDescent="0.2">
      <c r="F119" s="4"/>
    </row>
    <row r="120" spans="6:6" x14ac:dyDescent="0.2">
      <c r="F120" s="4"/>
    </row>
    <row r="121" spans="6:6" x14ac:dyDescent="0.2">
      <c r="F121" s="4"/>
    </row>
    <row r="122" spans="6:6" x14ac:dyDescent="0.2">
      <c r="F122" s="4"/>
    </row>
    <row r="123" spans="6:6" x14ac:dyDescent="0.2">
      <c r="F123" s="4"/>
    </row>
    <row r="124" spans="6:6" x14ac:dyDescent="0.2">
      <c r="F124" s="4"/>
    </row>
    <row r="125" spans="6:6" x14ac:dyDescent="0.2">
      <c r="F125" s="4"/>
    </row>
    <row r="126" spans="6:6" x14ac:dyDescent="0.2">
      <c r="F126" s="4"/>
    </row>
    <row r="127" spans="6:6" x14ac:dyDescent="0.2">
      <c r="F127" s="4"/>
    </row>
    <row r="128" spans="6:6" x14ac:dyDescent="0.2">
      <c r="F128" s="4"/>
    </row>
    <row r="129" spans="6:6" x14ac:dyDescent="0.2">
      <c r="F129" s="4"/>
    </row>
    <row r="130" spans="6:6" x14ac:dyDescent="0.2">
      <c r="F130" s="4"/>
    </row>
    <row r="131" spans="6:6" x14ac:dyDescent="0.2">
      <c r="F131" s="4"/>
    </row>
    <row r="132" spans="6:6" x14ac:dyDescent="0.2">
      <c r="F132" s="4"/>
    </row>
    <row r="133" spans="6:6" x14ac:dyDescent="0.2">
      <c r="F133" s="4"/>
    </row>
    <row r="134" spans="6:6" x14ac:dyDescent="0.2">
      <c r="F134" s="4"/>
    </row>
    <row r="135" spans="6:6" x14ac:dyDescent="0.2">
      <c r="F135" s="4"/>
    </row>
    <row r="136" spans="6:6" x14ac:dyDescent="0.2">
      <c r="F136" s="4"/>
    </row>
    <row r="137" spans="6:6" x14ac:dyDescent="0.2">
      <c r="F137" s="4"/>
    </row>
    <row r="138" spans="6:6" x14ac:dyDescent="0.2">
      <c r="F138" s="4"/>
    </row>
    <row r="139" spans="6:6" x14ac:dyDescent="0.2">
      <c r="F139" s="4"/>
    </row>
    <row r="140" spans="6:6" x14ac:dyDescent="0.2">
      <c r="F140" s="4"/>
    </row>
    <row r="141" spans="6:6" x14ac:dyDescent="0.2">
      <c r="F141" s="4"/>
    </row>
    <row r="142" spans="6:6" x14ac:dyDescent="0.2">
      <c r="F142" s="4"/>
    </row>
    <row r="143" spans="6:6" x14ac:dyDescent="0.2">
      <c r="F143" s="4"/>
    </row>
    <row r="144" spans="6:6" x14ac:dyDescent="0.2">
      <c r="F144" s="4"/>
    </row>
    <row r="145" spans="6:6" x14ac:dyDescent="0.2">
      <c r="F145" s="4"/>
    </row>
    <row r="146" spans="6:6" x14ac:dyDescent="0.2">
      <c r="F146" s="4"/>
    </row>
    <row r="147" spans="6:6" x14ac:dyDescent="0.2">
      <c r="F147" s="4"/>
    </row>
    <row r="148" spans="6:6" x14ac:dyDescent="0.2">
      <c r="F148" s="4"/>
    </row>
    <row r="149" spans="6:6" x14ac:dyDescent="0.2">
      <c r="F149" s="4"/>
    </row>
    <row r="150" spans="6:6" x14ac:dyDescent="0.2">
      <c r="F150" s="4"/>
    </row>
    <row r="151" spans="6:6" x14ac:dyDescent="0.2">
      <c r="F151" s="4"/>
    </row>
    <row r="152" spans="6:6" x14ac:dyDescent="0.2">
      <c r="F152" s="4"/>
    </row>
    <row r="153" spans="6:6" x14ac:dyDescent="0.2">
      <c r="F153" s="4"/>
    </row>
    <row r="154" spans="6:6" x14ac:dyDescent="0.2">
      <c r="F154" s="4"/>
    </row>
    <row r="155" spans="6:6" x14ac:dyDescent="0.2">
      <c r="F155" s="4"/>
    </row>
    <row r="156" spans="6:6" x14ac:dyDescent="0.2">
      <c r="F156" s="4"/>
    </row>
    <row r="157" spans="6:6" x14ac:dyDescent="0.2">
      <c r="F157" s="4"/>
    </row>
    <row r="158" spans="6:6" x14ac:dyDescent="0.2">
      <c r="F158" s="4"/>
    </row>
    <row r="159" spans="6:6" x14ac:dyDescent="0.2">
      <c r="F159" s="4"/>
    </row>
    <row r="160" spans="6:6" x14ac:dyDescent="0.2">
      <c r="F160" s="4"/>
    </row>
    <row r="161" spans="6:6" x14ac:dyDescent="0.2">
      <c r="F161" s="4"/>
    </row>
    <row r="162" spans="6:6" x14ac:dyDescent="0.2">
      <c r="F162" s="4"/>
    </row>
    <row r="163" spans="6:6" x14ac:dyDescent="0.2">
      <c r="F163" s="4"/>
    </row>
    <row r="164" spans="6:6" x14ac:dyDescent="0.2">
      <c r="F164" s="4"/>
    </row>
    <row r="165" spans="6:6" x14ac:dyDescent="0.2">
      <c r="F165" s="4"/>
    </row>
    <row r="166" spans="6:6" x14ac:dyDescent="0.2">
      <c r="F166" s="4"/>
    </row>
    <row r="167" spans="6:6" x14ac:dyDescent="0.2">
      <c r="F167" s="4"/>
    </row>
    <row r="168" spans="6:6" x14ac:dyDescent="0.2">
      <c r="F168" s="4"/>
    </row>
    <row r="169" spans="6:6" x14ac:dyDescent="0.2">
      <c r="F169" s="4"/>
    </row>
    <row r="170" spans="6:6" x14ac:dyDescent="0.2">
      <c r="F170" s="4"/>
    </row>
    <row r="171" spans="6:6" x14ac:dyDescent="0.2">
      <c r="F171" s="4"/>
    </row>
    <row r="172" spans="6:6" x14ac:dyDescent="0.2">
      <c r="F172" s="4"/>
    </row>
    <row r="173" spans="6:6" x14ac:dyDescent="0.2">
      <c r="F173" s="4"/>
    </row>
    <row r="174" spans="6:6" x14ac:dyDescent="0.2">
      <c r="F174" s="4"/>
    </row>
    <row r="175" spans="6:6" x14ac:dyDescent="0.2">
      <c r="F175" s="4"/>
    </row>
    <row r="176" spans="6:6" x14ac:dyDescent="0.2">
      <c r="F176" s="4"/>
    </row>
    <row r="177" spans="6:6" x14ac:dyDescent="0.2">
      <c r="F177" s="4"/>
    </row>
    <row r="178" spans="6:6" x14ac:dyDescent="0.2">
      <c r="F178" s="4"/>
    </row>
    <row r="179" spans="6:6" x14ac:dyDescent="0.2">
      <c r="F179" s="4"/>
    </row>
    <row r="180" spans="6:6" x14ac:dyDescent="0.2">
      <c r="F180" s="4"/>
    </row>
    <row r="181" spans="6:6" x14ac:dyDescent="0.2">
      <c r="F181" s="4"/>
    </row>
    <row r="182" spans="6:6" x14ac:dyDescent="0.2">
      <c r="F182" s="4"/>
    </row>
    <row r="183" spans="6:6" x14ac:dyDescent="0.2">
      <c r="F183" s="4"/>
    </row>
    <row r="184" spans="6:6" x14ac:dyDescent="0.2">
      <c r="F184" s="4"/>
    </row>
    <row r="185" spans="6:6" x14ac:dyDescent="0.2">
      <c r="F185" s="4"/>
    </row>
    <row r="186" spans="6:6" x14ac:dyDescent="0.2">
      <c r="F186" s="4"/>
    </row>
    <row r="187" spans="6:6" x14ac:dyDescent="0.2">
      <c r="F187" s="4"/>
    </row>
    <row r="188" spans="6:6" x14ac:dyDescent="0.2">
      <c r="F188" s="4"/>
    </row>
    <row r="189" spans="6:6" x14ac:dyDescent="0.2">
      <c r="F189" s="4"/>
    </row>
    <row r="190" spans="6:6" x14ac:dyDescent="0.2">
      <c r="F190" s="4"/>
    </row>
    <row r="191" spans="6:6" x14ac:dyDescent="0.2">
      <c r="F191" s="4"/>
    </row>
    <row r="192" spans="6:6" x14ac:dyDescent="0.2">
      <c r="F192" s="4"/>
    </row>
    <row r="193" spans="6:6" x14ac:dyDescent="0.2">
      <c r="F193" s="4"/>
    </row>
    <row r="194" spans="6:6" x14ac:dyDescent="0.2">
      <c r="F194" s="4"/>
    </row>
    <row r="195" spans="6:6" x14ac:dyDescent="0.2">
      <c r="F195" s="4"/>
    </row>
    <row r="196" spans="6:6" x14ac:dyDescent="0.2">
      <c r="F196" s="4"/>
    </row>
    <row r="197" spans="6:6" x14ac:dyDescent="0.2">
      <c r="F197" s="4"/>
    </row>
    <row r="198" spans="6:6" x14ac:dyDescent="0.2">
      <c r="F198" s="4"/>
    </row>
    <row r="199" spans="6:6" x14ac:dyDescent="0.2">
      <c r="F199" s="4"/>
    </row>
    <row r="200" spans="6:6" x14ac:dyDescent="0.2">
      <c r="F200" s="4"/>
    </row>
    <row r="201" spans="6:6" x14ac:dyDescent="0.2">
      <c r="F201" s="4"/>
    </row>
    <row r="202" spans="6:6" x14ac:dyDescent="0.2">
      <c r="F202" s="4"/>
    </row>
    <row r="203" spans="6:6" x14ac:dyDescent="0.2">
      <c r="F203" s="4"/>
    </row>
    <row r="204" spans="6:6" x14ac:dyDescent="0.2">
      <c r="F204" s="4"/>
    </row>
    <row r="205" spans="6:6" x14ac:dyDescent="0.2">
      <c r="F205" s="4"/>
    </row>
    <row r="206" spans="6:6" x14ac:dyDescent="0.2">
      <c r="F206" s="4"/>
    </row>
    <row r="207" spans="6:6" x14ac:dyDescent="0.2">
      <c r="F207" s="4"/>
    </row>
    <row r="208" spans="6:6" x14ac:dyDescent="0.2">
      <c r="F208" s="4"/>
    </row>
    <row r="209" spans="6:6" x14ac:dyDescent="0.2">
      <c r="F209" s="4"/>
    </row>
    <row r="210" spans="6:6" x14ac:dyDescent="0.2">
      <c r="F210" s="4"/>
    </row>
    <row r="211" spans="6:6" x14ac:dyDescent="0.2">
      <c r="F211" s="4"/>
    </row>
    <row r="212" spans="6:6" x14ac:dyDescent="0.2">
      <c r="F212" s="4"/>
    </row>
    <row r="213" spans="6:6" x14ac:dyDescent="0.2">
      <c r="F213" s="4"/>
    </row>
    <row r="214" spans="6:6" x14ac:dyDescent="0.2">
      <c r="F214" s="4"/>
    </row>
    <row r="215" spans="6:6" x14ac:dyDescent="0.2">
      <c r="F215" s="4"/>
    </row>
    <row r="216" spans="6:6" x14ac:dyDescent="0.2">
      <c r="F216" s="4"/>
    </row>
    <row r="217" spans="6:6" x14ac:dyDescent="0.2">
      <c r="F217" s="4"/>
    </row>
    <row r="218" spans="6:6" x14ac:dyDescent="0.2">
      <c r="F218" s="4"/>
    </row>
    <row r="219" spans="6:6" x14ac:dyDescent="0.2">
      <c r="F219" s="4"/>
    </row>
    <row r="220" spans="6:6" x14ac:dyDescent="0.2">
      <c r="F220" s="4"/>
    </row>
    <row r="221" spans="6:6" x14ac:dyDescent="0.2">
      <c r="F221" s="4"/>
    </row>
    <row r="222" spans="6:6" x14ac:dyDescent="0.2">
      <c r="F222" s="4"/>
    </row>
    <row r="223" spans="6:6" x14ac:dyDescent="0.2">
      <c r="F223" s="4"/>
    </row>
    <row r="224" spans="6:6" x14ac:dyDescent="0.2">
      <c r="F224" s="4"/>
    </row>
    <row r="225" spans="6:6" x14ac:dyDescent="0.2">
      <c r="F225" s="4"/>
    </row>
    <row r="226" spans="6:6" x14ac:dyDescent="0.2">
      <c r="F226" s="4"/>
    </row>
    <row r="227" spans="6:6" x14ac:dyDescent="0.2">
      <c r="F227" s="4"/>
    </row>
    <row r="228" spans="6:6" x14ac:dyDescent="0.2">
      <c r="F228" s="4"/>
    </row>
    <row r="229" spans="6:6" x14ac:dyDescent="0.2">
      <c r="F229" s="4"/>
    </row>
    <row r="230" spans="6:6" x14ac:dyDescent="0.2">
      <c r="F230" s="4"/>
    </row>
    <row r="231" spans="6:6" x14ac:dyDescent="0.2">
      <c r="F231" s="4"/>
    </row>
    <row r="232" spans="6:6" x14ac:dyDescent="0.2">
      <c r="F232" s="4"/>
    </row>
    <row r="233" spans="6:6" x14ac:dyDescent="0.2">
      <c r="F233" s="4"/>
    </row>
    <row r="234" spans="6:6" x14ac:dyDescent="0.2">
      <c r="F234" s="4"/>
    </row>
    <row r="235" spans="6:6" x14ac:dyDescent="0.2">
      <c r="F235" s="4"/>
    </row>
    <row r="236" spans="6:6" x14ac:dyDescent="0.2">
      <c r="F236" s="4"/>
    </row>
    <row r="237" spans="6:6" x14ac:dyDescent="0.2">
      <c r="F237" s="4"/>
    </row>
    <row r="238" spans="6:6" x14ac:dyDescent="0.2">
      <c r="F238" s="4"/>
    </row>
    <row r="239" spans="6:6" x14ac:dyDescent="0.2">
      <c r="F239" s="4"/>
    </row>
    <row r="240" spans="6:6" x14ac:dyDescent="0.2">
      <c r="F240" s="4"/>
    </row>
    <row r="241" spans="6:6" x14ac:dyDescent="0.2">
      <c r="F241" s="4"/>
    </row>
    <row r="242" spans="6:6" x14ac:dyDescent="0.2">
      <c r="F242" s="4"/>
    </row>
    <row r="243" spans="6:6" x14ac:dyDescent="0.2">
      <c r="F243" s="4"/>
    </row>
    <row r="244" spans="6:6" x14ac:dyDescent="0.2">
      <c r="F244" s="4"/>
    </row>
    <row r="245" spans="6:6" x14ac:dyDescent="0.2">
      <c r="F245" s="4"/>
    </row>
    <row r="246" spans="6:6" x14ac:dyDescent="0.2">
      <c r="F246" s="4"/>
    </row>
    <row r="247" spans="6:6" x14ac:dyDescent="0.2">
      <c r="F247" s="4"/>
    </row>
    <row r="248" spans="6:6" x14ac:dyDescent="0.2">
      <c r="F248" s="4"/>
    </row>
    <row r="249" spans="6:6" x14ac:dyDescent="0.2">
      <c r="F249" s="4"/>
    </row>
    <row r="250" spans="6:6" x14ac:dyDescent="0.2">
      <c r="F250" s="4"/>
    </row>
    <row r="251" spans="6:6" x14ac:dyDescent="0.2">
      <c r="F251" s="4"/>
    </row>
    <row r="252" spans="6:6" x14ac:dyDescent="0.2">
      <c r="F252" s="4"/>
    </row>
    <row r="253" spans="6:6" x14ac:dyDescent="0.2">
      <c r="F253" s="4"/>
    </row>
    <row r="254" spans="6:6" x14ac:dyDescent="0.2">
      <c r="F254" s="4"/>
    </row>
    <row r="255" spans="6:6" x14ac:dyDescent="0.2">
      <c r="F255" s="4"/>
    </row>
    <row r="256" spans="6:6" x14ac:dyDescent="0.2">
      <c r="F256" s="4"/>
    </row>
    <row r="257" spans="6:6" x14ac:dyDescent="0.2">
      <c r="F257" s="4"/>
    </row>
    <row r="258" spans="6:6" x14ac:dyDescent="0.2">
      <c r="F258" s="4"/>
    </row>
    <row r="259" spans="6:6" x14ac:dyDescent="0.2">
      <c r="F259" s="4"/>
    </row>
    <row r="260" spans="6:6" x14ac:dyDescent="0.2">
      <c r="F260" s="4"/>
    </row>
    <row r="261" spans="6:6" x14ac:dyDescent="0.2">
      <c r="F261" s="4"/>
    </row>
    <row r="262" spans="6:6" x14ac:dyDescent="0.2">
      <c r="F262" s="4"/>
    </row>
    <row r="263" spans="6:6" x14ac:dyDescent="0.2">
      <c r="F263" s="4"/>
    </row>
    <row r="264" spans="6:6" x14ac:dyDescent="0.2">
      <c r="F264" s="4"/>
    </row>
    <row r="265" spans="6:6" x14ac:dyDescent="0.2">
      <c r="F265" s="4"/>
    </row>
    <row r="266" spans="6:6" x14ac:dyDescent="0.2">
      <c r="F266" s="4"/>
    </row>
    <row r="267" spans="6:6" x14ac:dyDescent="0.2">
      <c r="F267" s="4"/>
    </row>
    <row r="268" spans="6:6" x14ac:dyDescent="0.2">
      <c r="F268" s="4"/>
    </row>
    <row r="269" spans="6:6" x14ac:dyDescent="0.2">
      <c r="F269" s="4"/>
    </row>
    <row r="270" spans="6:6" x14ac:dyDescent="0.2">
      <c r="F270" s="4"/>
    </row>
    <row r="271" spans="6:6" x14ac:dyDescent="0.2">
      <c r="F271" s="4"/>
    </row>
    <row r="272" spans="6:6" x14ac:dyDescent="0.2">
      <c r="F272" s="4"/>
    </row>
    <row r="273" spans="6:6" x14ac:dyDescent="0.2">
      <c r="F273" s="4"/>
    </row>
    <row r="274" spans="6:6" x14ac:dyDescent="0.2">
      <c r="F274" s="4"/>
    </row>
    <row r="275" spans="6:6" x14ac:dyDescent="0.2">
      <c r="F275" s="4"/>
    </row>
    <row r="276" spans="6:6" x14ac:dyDescent="0.2">
      <c r="F276" s="4"/>
    </row>
    <row r="277" spans="6:6" x14ac:dyDescent="0.2">
      <c r="F277" s="4"/>
    </row>
    <row r="278" spans="6:6" x14ac:dyDescent="0.2">
      <c r="F278" s="4"/>
    </row>
    <row r="279" spans="6:6" x14ac:dyDescent="0.2">
      <c r="F279" s="4"/>
    </row>
    <row r="280" spans="6:6" x14ac:dyDescent="0.2">
      <c r="F280" s="4"/>
    </row>
    <row r="281" spans="6:6" x14ac:dyDescent="0.2">
      <c r="F281" s="4"/>
    </row>
    <row r="282" spans="6:6" x14ac:dyDescent="0.2">
      <c r="F282" s="4"/>
    </row>
    <row r="283" spans="6:6" x14ac:dyDescent="0.2">
      <c r="F283" s="4"/>
    </row>
    <row r="284" spans="6:6" x14ac:dyDescent="0.2">
      <c r="F284" s="4"/>
    </row>
    <row r="285" spans="6:6" x14ac:dyDescent="0.2">
      <c r="F285" s="4"/>
    </row>
    <row r="286" spans="6:6" x14ac:dyDescent="0.2">
      <c r="F286" s="4"/>
    </row>
    <row r="287" spans="6:6" x14ac:dyDescent="0.2">
      <c r="F287" s="4"/>
    </row>
    <row r="288" spans="6:6" x14ac:dyDescent="0.2">
      <c r="F288" s="4"/>
    </row>
    <row r="289" spans="6:6" x14ac:dyDescent="0.2">
      <c r="F289" s="4"/>
    </row>
    <row r="290" spans="6:6" x14ac:dyDescent="0.2">
      <c r="F290" s="4"/>
    </row>
    <row r="291" spans="6:6" x14ac:dyDescent="0.2">
      <c r="F291" s="4"/>
    </row>
    <row r="292" spans="6:6" x14ac:dyDescent="0.2">
      <c r="F292" s="4"/>
    </row>
    <row r="293" spans="6:6" x14ac:dyDescent="0.2">
      <c r="F293" s="4"/>
    </row>
    <row r="294" spans="6:6" x14ac:dyDescent="0.2">
      <c r="F294" s="4"/>
    </row>
    <row r="295" spans="6:6" x14ac:dyDescent="0.2">
      <c r="F295" s="4"/>
    </row>
    <row r="296" spans="6:6" x14ac:dyDescent="0.2">
      <c r="F296" s="4"/>
    </row>
    <row r="297" spans="6:6" x14ac:dyDescent="0.2">
      <c r="F297" s="4"/>
    </row>
    <row r="298" spans="6:6" x14ac:dyDescent="0.2">
      <c r="F298" s="4"/>
    </row>
    <row r="299" spans="6:6" x14ac:dyDescent="0.2">
      <c r="F299" s="4"/>
    </row>
    <row r="300" spans="6:6" x14ac:dyDescent="0.2">
      <c r="F300" s="4"/>
    </row>
    <row r="301" spans="6:6" x14ac:dyDescent="0.2">
      <c r="F301" s="4"/>
    </row>
    <row r="302" spans="6:6" x14ac:dyDescent="0.2">
      <c r="F302" s="4"/>
    </row>
    <row r="303" spans="6:6" x14ac:dyDescent="0.2">
      <c r="F303" s="4"/>
    </row>
    <row r="304" spans="6:6" x14ac:dyDescent="0.2">
      <c r="F304" s="4"/>
    </row>
    <row r="305" spans="6:6" x14ac:dyDescent="0.2">
      <c r="F305" s="4"/>
    </row>
    <row r="306" spans="6:6" x14ac:dyDescent="0.2">
      <c r="F306" s="4"/>
    </row>
    <row r="307" spans="6:6" x14ac:dyDescent="0.2">
      <c r="F307" s="4"/>
    </row>
    <row r="308" spans="6:6" x14ac:dyDescent="0.2">
      <c r="F308" s="4"/>
    </row>
    <row r="309" spans="6:6" x14ac:dyDescent="0.2">
      <c r="F309" s="4"/>
    </row>
    <row r="310" spans="6:6" x14ac:dyDescent="0.2">
      <c r="F310" s="4"/>
    </row>
    <row r="311" spans="6:6" x14ac:dyDescent="0.2">
      <c r="F311" s="4"/>
    </row>
    <row r="312" spans="6:6" x14ac:dyDescent="0.2">
      <c r="F312" s="4"/>
    </row>
    <row r="313" spans="6:6" x14ac:dyDescent="0.2">
      <c r="F313" s="4"/>
    </row>
    <row r="314" spans="6:6" x14ac:dyDescent="0.2">
      <c r="F314" s="4"/>
    </row>
    <row r="315" spans="6:6" x14ac:dyDescent="0.2">
      <c r="F315" s="4"/>
    </row>
    <row r="316" spans="6:6" x14ac:dyDescent="0.2">
      <c r="F316" s="4"/>
    </row>
    <row r="317" spans="6:6" x14ac:dyDescent="0.2">
      <c r="F317" s="4"/>
    </row>
    <row r="318" spans="6:6" x14ac:dyDescent="0.2">
      <c r="F318" s="4"/>
    </row>
    <row r="319" spans="6:6" x14ac:dyDescent="0.2">
      <c r="F319" s="4"/>
    </row>
    <row r="320" spans="6:6" x14ac:dyDescent="0.2">
      <c r="F320" s="4"/>
    </row>
    <row r="321" spans="6:6" x14ac:dyDescent="0.2">
      <c r="F321" s="4"/>
    </row>
    <row r="322" spans="6:6" x14ac:dyDescent="0.2">
      <c r="F322" s="4"/>
    </row>
    <row r="323" spans="6:6" x14ac:dyDescent="0.2">
      <c r="F323" s="4"/>
    </row>
    <row r="324" spans="6:6" x14ac:dyDescent="0.2">
      <c r="F324" s="4"/>
    </row>
    <row r="325" spans="6:6" x14ac:dyDescent="0.2">
      <c r="F325" s="4"/>
    </row>
    <row r="326" spans="6:6" x14ac:dyDescent="0.2">
      <c r="F326" s="4"/>
    </row>
    <row r="327" spans="6:6" x14ac:dyDescent="0.2">
      <c r="F327" s="4"/>
    </row>
    <row r="328" spans="6:6" x14ac:dyDescent="0.2">
      <c r="F328" s="4"/>
    </row>
    <row r="329" spans="6:6" x14ac:dyDescent="0.2">
      <c r="F329" s="4"/>
    </row>
    <row r="330" spans="6:6" x14ac:dyDescent="0.2">
      <c r="F330" s="4"/>
    </row>
    <row r="331" spans="6:6" x14ac:dyDescent="0.2">
      <c r="F331" s="4"/>
    </row>
    <row r="332" spans="6:6" x14ac:dyDescent="0.2">
      <c r="F332" s="4"/>
    </row>
    <row r="333" spans="6:6" x14ac:dyDescent="0.2">
      <c r="F333" s="4"/>
    </row>
    <row r="334" spans="6:6" x14ac:dyDescent="0.2">
      <c r="F334" s="4"/>
    </row>
    <row r="335" spans="6:6" x14ac:dyDescent="0.2">
      <c r="F335" s="4"/>
    </row>
    <row r="336" spans="6:6" x14ac:dyDescent="0.2">
      <c r="F336" s="4"/>
    </row>
    <row r="337" spans="6:6" x14ac:dyDescent="0.2">
      <c r="F337" s="4"/>
    </row>
    <row r="338" spans="6:6" x14ac:dyDescent="0.2">
      <c r="F338" s="4"/>
    </row>
    <row r="339" spans="6:6" x14ac:dyDescent="0.2">
      <c r="F339" s="4"/>
    </row>
    <row r="340" spans="6:6" x14ac:dyDescent="0.2">
      <c r="F340" s="4"/>
    </row>
    <row r="341" spans="6:6" x14ac:dyDescent="0.2">
      <c r="F341" s="4"/>
    </row>
    <row r="342" spans="6:6" x14ac:dyDescent="0.2">
      <c r="F342" s="4"/>
    </row>
    <row r="343" spans="6:6" x14ac:dyDescent="0.2">
      <c r="F343" s="4"/>
    </row>
    <row r="344" spans="6:6" x14ac:dyDescent="0.2">
      <c r="F344" s="4"/>
    </row>
    <row r="345" spans="6:6" x14ac:dyDescent="0.2">
      <c r="F345" s="4"/>
    </row>
    <row r="346" spans="6:6" x14ac:dyDescent="0.2">
      <c r="F346" s="4"/>
    </row>
    <row r="347" spans="6:6" x14ac:dyDescent="0.2">
      <c r="F347" s="4"/>
    </row>
    <row r="348" spans="6:6" x14ac:dyDescent="0.2">
      <c r="F348" s="4"/>
    </row>
    <row r="349" spans="6:6" x14ac:dyDescent="0.2">
      <c r="F349" s="4"/>
    </row>
    <row r="350" spans="6:6" x14ac:dyDescent="0.2">
      <c r="F350" s="4"/>
    </row>
    <row r="351" spans="6:6" x14ac:dyDescent="0.2">
      <c r="F351" s="4"/>
    </row>
    <row r="352" spans="6:6" x14ac:dyDescent="0.2">
      <c r="F352" s="4"/>
    </row>
    <row r="353" spans="6:6" x14ac:dyDescent="0.2">
      <c r="F353" s="4"/>
    </row>
    <row r="354" spans="6:6" x14ac:dyDescent="0.2">
      <c r="F354" s="4"/>
    </row>
    <row r="355" spans="6:6" x14ac:dyDescent="0.2">
      <c r="F355" s="4"/>
    </row>
    <row r="356" spans="6:6" x14ac:dyDescent="0.2">
      <c r="F356" s="4"/>
    </row>
    <row r="357" spans="6:6" x14ac:dyDescent="0.2">
      <c r="F357" s="4"/>
    </row>
    <row r="358" spans="6:6" x14ac:dyDescent="0.2">
      <c r="F358" s="4"/>
    </row>
    <row r="359" spans="6:6" x14ac:dyDescent="0.2">
      <c r="F359" s="4"/>
    </row>
    <row r="360" spans="6:6" x14ac:dyDescent="0.2">
      <c r="F360" s="4"/>
    </row>
    <row r="361" spans="6:6" x14ac:dyDescent="0.2">
      <c r="F361" s="4"/>
    </row>
    <row r="362" spans="6:6" x14ac:dyDescent="0.2">
      <c r="F362" s="4"/>
    </row>
    <row r="363" spans="6:6" x14ac:dyDescent="0.2">
      <c r="F363" s="4"/>
    </row>
    <row r="364" spans="6:6" x14ac:dyDescent="0.2">
      <c r="F364" s="4"/>
    </row>
    <row r="365" spans="6:6" x14ac:dyDescent="0.2">
      <c r="F365" s="4"/>
    </row>
    <row r="366" spans="6:6" x14ac:dyDescent="0.2">
      <c r="F366" s="4"/>
    </row>
    <row r="367" spans="6:6" x14ac:dyDescent="0.2">
      <c r="F367" s="4"/>
    </row>
    <row r="368" spans="6:6" x14ac:dyDescent="0.2">
      <c r="F368" s="4"/>
    </row>
    <row r="369" spans="6:6" x14ac:dyDescent="0.2">
      <c r="F369" s="4"/>
    </row>
    <row r="370" spans="6:6" x14ac:dyDescent="0.2">
      <c r="F370" s="4"/>
    </row>
    <row r="371" spans="6:6" x14ac:dyDescent="0.2">
      <c r="F371" s="4"/>
    </row>
    <row r="372" spans="6:6" x14ac:dyDescent="0.2">
      <c r="F372" s="4"/>
    </row>
    <row r="373" spans="6:6" x14ac:dyDescent="0.2">
      <c r="F373" s="4"/>
    </row>
    <row r="374" spans="6:6" x14ac:dyDescent="0.2">
      <c r="F374" s="4"/>
    </row>
    <row r="375" spans="6:6" x14ac:dyDescent="0.2">
      <c r="F375" s="4"/>
    </row>
    <row r="376" spans="6:6" x14ac:dyDescent="0.2">
      <c r="F376" s="4"/>
    </row>
    <row r="377" spans="6:6" x14ac:dyDescent="0.2">
      <c r="F377" s="4"/>
    </row>
    <row r="378" spans="6:6" x14ac:dyDescent="0.2">
      <c r="F378" s="4"/>
    </row>
    <row r="379" spans="6:6" x14ac:dyDescent="0.2">
      <c r="F379" s="4"/>
    </row>
    <row r="380" spans="6:6" x14ac:dyDescent="0.2">
      <c r="F380" s="4"/>
    </row>
    <row r="381" spans="6:6" x14ac:dyDescent="0.2">
      <c r="F381" s="4"/>
    </row>
    <row r="382" spans="6:6" x14ac:dyDescent="0.2">
      <c r="F382" s="4"/>
    </row>
    <row r="383" spans="6:6" x14ac:dyDescent="0.2">
      <c r="F383" s="4"/>
    </row>
    <row r="384" spans="6:6" x14ac:dyDescent="0.2">
      <c r="F384" s="4"/>
    </row>
    <row r="385" spans="6:6" x14ac:dyDescent="0.2">
      <c r="F385" s="4"/>
    </row>
    <row r="386" spans="6:6" x14ac:dyDescent="0.2">
      <c r="F386" s="4"/>
    </row>
    <row r="387" spans="6:6" x14ac:dyDescent="0.2">
      <c r="F387" s="4"/>
    </row>
    <row r="388" spans="6:6" x14ac:dyDescent="0.2">
      <c r="F388" s="4"/>
    </row>
    <row r="389" spans="6:6" x14ac:dyDescent="0.2">
      <c r="F389" s="4"/>
    </row>
    <row r="390" spans="6:6" x14ac:dyDescent="0.2">
      <c r="F390" s="4"/>
    </row>
    <row r="391" spans="6:6" x14ac:dyDescent="0.2">
      <c r="F391" s="4"/>
    </row>
    <row r="392" spans="6:6" x14ac:dyDescent="0.2">
      <c r="F392" s="4"/>
    </row>
    <row r="393" spans="6:6" x14ac:dyDescent="0.2">
      <c r="F393" s="4"/>
    </row>
    <row r="394" spans="6:6" x14ac:dyDescent="0.2">
      <c r="F394" s="4"/>
    </row>
    <row r="395" spans="6:6" x14ac:dyDescent="0.2">
      <c r="F395" s="4"/>
    </row>
    <row r="396" spans="6:6" x14ac:dyDescent="0.2">
      <c r="F396" s="4"/>
    </row>
    <row r="397" spans="6:6" x14ac:dyDescent="0.2">
      <c r="F397" s="4"/>
    </row>
    <row r="398" spans="6:6" x14ac:dyDescent="0.2">
      <c r="F398" s="4"/>
    </row>
    <row r="399" spans="6:6" x14ac:dyDescent="0.2">
      <c r="F399" s="4"/>
    </row>
    <row r="400" spans="6:6" x14ac:dyDescent="0.2">
      <c r="F400" s="4"/>
    </row>
    <row r="401" spans="6:6" x14ac:dyDescent="0.2">
      <c r="F401" s="4"/>
    </row>
    <row r="402" spans="6:6" x14ac:dyDescent="0.2">
      <c r="F402" s="4"/>
    </row>
    <row r="403" spans="6:6" x14ac:dyDescent="0.2">
      <c r="F403" s="4"/>
    </row>
    <row r="404" spans="6:6" x14ac:dyDescent="0.2">
      <c r="F404" s="4"/>
    </row>
    <row r="405" spans="6:6" x14ac:dyDescent="0.2">
      <c r="F405" s="4"/>
    </row>
    <row r="406" spans="6:6" x14ac:dyDescent="0.2">
      <c r="F406" s="4"/>
    </row>
    <row r="407" spans="6:6" x14ac:dyDescent="0.2">
      <c r="F407" s="4"/>
    </row>
    <row r="408" spans="6:6" x14ac:dyDescent="0.2">
      <c r="F408" s="4"/>
    </row>
    <row r="409" spans="6:6" x14ac:dyDescent="0.2">
      <c r="F409" s="4"/>
    </row>
    <row r="410" spans="6:6" x14ac:dyDescent="0.2">
      <c r="F410" s="4"/>
    </row>
    <row r="411" spans="6:6" x14ac:dyDescent="0.2">
      <c r="F411" s="4"/>
    </row>
    <row r="412" spans="6:6" x14ac:dyDescent="0.2">
      <c r="F412" s="4"/>
    </row>
    <row r="413" spans="6:6" x14ac:dyDescent="0.2">
      <c r="F413" s="4"/>
    </row>
    <row r="414" spans="6:6" x14ac:dyDescent="0.2">
      <c r="F414" s="4"/>
    </row>
    <row r="415" spans="6:6" x14ac:dyDescent="0.2">
      <c r="F415" s="4"/>
    </row>
    <row r="416" spans="6:6" x14ac:dyDescent="0.2">
      <c r="F416" s="4"/>
    </row>
    <row r="417" spans="6:6" x14ac:dyDescent="0.2">
      <c r="F417" s="4"/>
    </row>
    <row r="418" spans="6:6" x14ac:dyDescent="0.2">
      <c r="F418" s="4"/>
    </row>
    <row r="419" spans="6:6" x14ac:dyDescent="0.2">
      <c r="F419" s="4"/>
    </row>
    <row r="420" spans="6:6" x14ac:dyDescent="0.2">
      <c r="F420" s="4"/>
    </row>
    <row r="421" spans="6:6" x14ac:dyDescent="0.2">
      <c r="F421" s="4"/>
    </row>
    <row r="422" spans="6:6" x14ac:dyDescent="0.2">
      <c r="F422" s="4"/>
    </row>
    <row r="423" spans="6:6" x14ac:dyDescent="0.2">
      <c r="F423" s="4"/>
    </row>
    <row r="424" spans="6:6" x14ac:dyDescent="0.2">
      <c r="F424" s="4"/>
    </row>
    <row r="425" spans="6:6" x14ac:dyDescent="0.2">
      <c r="F425" s="4"/>
    </row>
    <row r="426" spans="6:6" x14ac:dyDescent="0.2">
      <c r="F426" s="4"/>
    </row>
    <row r="427" spans="6:6" x14ac:dyDescent="0.2">
      <c r="F427" s="4"/>
    </row>
    <row r="428" spans="6:6" x14ac:dyDescent="0.2">
      <c r="F428" s="4"/>
    </row>
    <row r="429" spans="6:6" x14ac:dyDescent="0.2">
      <c r="F429" s="4"/>
    </row>
    <row r="430" spans="6:6" x14ac:dyDescent="0.2">
      <c r="F430" s="4"/>
    </row>
    <row r="431" spans="6:6" x14ac:dyDescent="0.2">
      <c r="F431" s="4"/>
    </row>
    <row r="432" spans="6:6" x14ac:dyDescent="0.2">
      <c r="F432" s="4"/>
    </row>
    <row r="433" spans="6:6" x14ac:dyDescent="0.2">
      <c r="F433" s="4"/>
    </row>
    <row r="434" spans="6:6" x14ac:dyDescent="0.2">
      <c r="F434" s="4"/>
    </row>
    <row r="435" spans="6:6" x14ac:dyDescent="0.2">
      <c r="F435" s="4"/>
    </row>
    <row r="436" spans="6:6" x14ac:dyDescent="0.2">
      <c r="F436" s="4"/>
    </row>
    <row r="437" spans="6:6" x14ac:dyDescent="0.2">
      <c r="F437" s="4"/>
    </row>
    <row r="438" spans="6:6" x14ac:dyDescent="0.2">
      <c r="F438" s="4"/>
    </row>
    <row r="439" spans="6:6" x14ac:dyDescent="0.2">
      <c r="F439" s="4"/>
    </row>
    <row r="440" spans="6:6" x14ac:dyDescent="0.2">
      <c r="F440" s="4"/>
    </row>
    <row r="441" spans="6:6" x14ac:dyDescent="0.2">
      <c r="F441" s="4"/>
    </row>
    <row r="442" spans="6:6" x14ac:dyDescent="0.2">
      <c r="F442" s="4"/>
    </row>
    <row r="443" spans="6:6" x14ac:dyDescent="0.2">
      <c r="F443" s="4"/>
    </row>
    <row r="444" spans="6:6" x14ac:dyDescent="0.2">
      <c r="F444" s="4"/>
    </row>
    <row r="445" spans="6:6" x14ac:dyDescent="0.2">
      <c r="F445" s="4"/>
    </row>
    <row r="446" spans="6:6" x14ac:dyDescent="0.2">
      <c r="F446" s="4"/>
    </row>
    <row r="447" spans="6:6" x14ac:dyDescent="0.2">
      <c r="F447" s="4"/>
    </row>
    <row r="448" spans="6:6" x14ac:dyDescent="0.2">
      <c r="F448" s="4"/>
    </row>
    <row r="449" spans="6:6" x14ac:dyDescent="0.2">
      <c r="F449" s="4"/>
    </row>
    <row r="450" spans="6:6" x14ac:dyDescent="0.2">
      <c r="F450" s="4"/>
    </row>
    <row r="451" spans="6:6" x14ac:dyDescent="0.2">
      <c r="F451" s="4"/>
    </row>
    <row r="452" spans="6:6" x14ac:dyDescent="0.2">
      <c r="F452" s="4"/>
    </row>
    <row r="453" spans="6:6" x14ac:dyDescent="0.2">
      <c r="F453" s="4"/>
    </row>
    <row r="454" spans="6:6" x14ac:dyDescent="0.2">
      <c r="F454" s="4"/>
    </row>
    <row r="455" spans="6:6" x14ac:dyDescent="0.2">
      <c r="F455" s="4"/>
    </row>
    <row r="456" spans="6:6" x14ac:dyDescent="0.2">
      <c r="F456" s="4"/>
    </row>
    <row r="457" spans="6:6" x14ac:dyDescent="0.2">
      <c r="F457" s="4"/>
    </row>
    <row r="458" spans="6:6" x14ac:dyDescent="0.2">
      <c r="F458" s="4"/>
    </row>
    <row r="459" spans="6:6" x14ac:dyDescent="0.2">
      <c r="F459" s="4"/>
    </row>
    <row r="460" spans="6:6" x14ac:dyDescent="0.2">
      <c r="F460" s="4"/>
    </row>
    <row r="461" spans="6:6" x14ac:dyDescent="0.2">
      <c r="F461" s="4"/>
    </row>
    <row r="462" spans="6:6" x14ac:dyDescent="0.2">
      <c r="F462" s="4"/>
    </row>
    <row r="463" spans="6:6" x14ac:dyDescent="0.2">
      <c r="F463" s="4"/>
    </row>
    <row r="464" spans="6:6" x14ac:dyDescent="0.2">
      <c r="F464" s="4"/>
    </row>
    <row r="465" spans="6:6" x14ac:dyDescent="0.2">
      <c r="F465" s="4"/>
    </row>
    <row r="466" spans="6:6" x14ac:dyDescent="0.2">
      <c r="F466" s="4"/>
    </row>
    <row r="467" spans="6:6" x14ac:dyDescent="0.2">
      <c r="F467" s="4"/>
    </row>
    <row r="468" spans="6:6" x14ac:dyDescent="0.2">
      <c r="F468" s="4"/>
    </row>
    <row r="469" spans="6:6" x14ac:dyDescent="0.2">
      <c r="F469" s="4"/>
    </row>
    <row r="470" spans="6:6" x14ac:dyDescent="0.2">
      <c r="F470" s="4"/>
    </row>
    <row r="471" spans="6:6" x14ac:dyDescent="0.2">
      <c r="F471" s="4"/>
    </row>
    <row r="472" spans="6:6" x14ac:dyDescent="0.2">
      <c r="F472" s="4"/>
    </row>
    <row r="473" spans="6:6" x14ac:dyDescent="0.2">
      <c r="F473" s="4"/>
    </row>
    <row r="474" spans="6:6" x14ac:dyDescent="0.2">
      <c r="F474" s="4"/>
    </row>
    <row r="475" spans="6:6" x14ac:dyDescent="0.2">
      <c r="F475" s="4"/>
    </row>
    <row r="476" spans="6:6" x14ac:dyDescent="0.2">
      <c r="F476" s="4"/>
    </row>
    <row r="477" spans="6:6" x14ac:dyDescent="0.2">
      <c r="F477" s="4"/>
    </row>
    <row r="478" spans="6:6" x14ac:dyDescent="0.2">
      <c r="F478" s="4"/>
    </row>
    <row r="479" spans="6:6" x14ac:dyDescent="0.2">
      <c r="F479" s="4"/>
    </row>
    <row r="480" spans="6:6" x14ac:dyDescent="0.2">
      <c r="F480" s="4"/>
    </row>
    <row r="481" spans="6:6" x14ac:dyDescent="0.2">
      <c r="F481" s="4"/>
    </row>
    <row r="482" spans="6:6" x14ac:dyDescent="0.2">
      <c r="F482" s="4"/>
    </row>
    <row r="483" spans="6:6" x14ac:dyDescent="0.2">
      <c r="F483" s="4"/>
    </row>
    <row r="484" spans="6:6" x14ac:dyDescent="0.2">
      <c r="F484" s="4"/>
    </row>
    <row r="485" spans="6:6" x14ac:dyDescent="0.2">
      <c r="F485" s="4"/>
    </row>
    <row r="486" spans="6:6" x14ac:dyDescent="0.2">
      <c r="F486" s="4"/>
    </row>
    <row r="487" spans="6:6" x14ac:dyDescent="0.2">
      <c r="F487" s="4"/>
    </row>
    <row r="488" spans="6:6" x14ac:dyDescent="0.2">
      <c r="F488" s="4"/>
    </row>
    <row r="489" spans="6:6" x14ac:dyDescent="0.2">
      <c r="F489" s="4"/>
    </row>
    <row r="490" spans="6:6" x14ac:dyDescent="0.2">
      <c r="F490" s="4"/>
    </row>
    <row r="491" spans="6:6" x14ac:dyDescent="0.2">
      <c r="F491" s="4"/>
    </row>
    <row r="492" spans="6:6" x14ac:dyDescent="0.2">
      <c r="F492" s="4"/>
    </row>
    <row r="493" spans="6:6" x14ac:dyDescent="0.2">
      <c r="F493" s="4"/>
    </row>
    <row r="494" spans="6:6" x14ac:dyDescent="0.2">
      <c r="F494" s="4"/>
    </row>
    <row r="495" spans="6:6" x14ac:dyDescent="0.2">
      <c r="F495" s="4"/>
    </row>
    <row r="496" spans="6:6" x14ac:dyDescent="0.2">
      <c r="F496" s="4"/>
    </row>
    <row r="497" spans="6:6" x14ac:dyDescent="0.2">
      <c r="F497" s="4"/>
    </row>
    <row r="498" spans="6:6" x14ac:dyDescent="0.2">
      <c r="F498" s="4"/>
    </row>
    <row r="499" spans="6:6" x14ac:dyDescent="0.2">
      <c r="F499" s="4"/>
    </row>
    <row r="500" spans="6:6" x14ac:dyDescent="0.2">
      <c r="F500" s="4"/>
    </row>
    <row r="501" spans="6:6" x14ac:dyDescent="0.2">
      <c r="F501" s="4"/>
    </row>
    <row r="502" spans="6:6" x14ac:dyDescent="0.2">
      <c r="F502" s="4"/>
    </row>
    <row r="503" spans="6:6" x14ac:dyDescent="0.2">
      <c r="F503" s="4"/>
    </row>
    <row r="504" spans="6:6" x14ac:dyDescent="0.2">
      <c r="F504" s="4"/>
    </row>
    <row r="505" spans="6:6" x14ac:dyDescent="0.2">
      <c r="F505" s="4"/>
    </row>
    <row r="506" spans="6:6" x14ac:dyDescent="0.2">
      <c r="F506" s="4"/>
    </row>
    <row r="507" spans="6:6" x14ac:dyDescent="0.2">
      <c r="F507" s="4"/>
    </row>
    <row r="508" spans="6:6" x14ac:dyDescent="0.2">
      <c r="F508" s="4"/>
    </row>
    <row r="509" spans="6:6" x14ac:dyDescent="0.2">
      <c r="F509" s="4"/>
    </row>
    <row r="510" spans="6:6" x14ac:dyDescent="0.2">
      <c r="F510" s="4"/>
    </row>
    <row r="511" spans="6:6" x14ac:dyDescent="0.2">
      <c r="F511" s="4"/>
    </row>
    <row r="512" spans="6:6" x14ac:dyDescent="0.2">
      <c r="F512" s="4"/>
    </row>
    <row r="513" spans="6:6" x14ac:dyDescent="0.2">
      <c r="F513" s="4"/>
    </row>
    <row r="514" spans="6:6" x14ac:dyDescent="0.2">
      <c r="F514" s="4"/>
    </row>
    <row r="515" spans="6:6" x14ac:dyDescent="0.2">
      <c r="F515" s="4"/>
    </row>
    <row r="516" spans="6:6" x14ac:dyDescent="0.2">
      <c r="F516" s="4"/>
    </row>
    <row r="517" spans="6:6" x14ac:dyDescent="0.2">
      <c r="F517" s="4"/>
    </row>
    <row r="518" spans="6:6" x14ac:dyDescent="0.2">
      <c r="F518" s="4"/>
    </row>
    <row r="519" spans="6:6" x14ac:dyDescent="0.2">
      <c r="F519" s="4"/>
    </row>
    <row r="520" spans="6:6" x14ac:dyDescent="0.2">
      <c r="F520" s="4"/>
    </row>
    <row r="521" spans="6:6" x14ac:dyDescent="0.2">
      <c r="F521" s="4"/>
    </row>
    <row r="522" spans="6:6" x14ac:dyDescent="0.2">
      <c r="F522" s="4"/>
    </row>
    <row r="523" spans="6:6" x14ac:dyDescent="0.2">
      <c r="F523" s="4"/>
    </row>
    <row r="524" spans="6:6" x14ac:dyDescent="0.2">
      <c r="F524" s="4"/>
    </row>
    <row r="525" spans="6:6" x14ac:dyDescent="0.2">
      <c r="F525" s="4"/>
    </row>
    <row r="526" spans="6:6" x14ac:dyDescent="0.2">
      <c r="F526" s="4"/>
    </row>
    <row r="527" spans="6:6" x14ac:dyDescent="0.2">
      <c r="F527" s="4"/>
    </row>
    <row r="528" spans="6:6" x14ac:dyDescent="0.2">
      <c r="F528" s="4"/>
    </row>
    <row r="529" spans="6:6" x14ac:dyDescent="0.2">
      <c r="F529" s="4"/>
    </row>
    <row r="530" spans="6:6" x14ac:dyDescent="0.2">
      <c r="F530" s="4"/>
    </row>
    <row r="531" spans="6:6" x14ac:dyDescent="0.2">
      <c r="F531" s="4"/>
    </row>
    <row r="532" spans="6:6" x14ac:dyDescent="0.2">
      <c r="F532" s="4"/>
    </row>
    <row r="533" spans="6:6" x14ac:dyDescent="0.2">
      <c r="F533" s="4"/>
    </row>
    <row r="534" spans="6:6" x14ac:dyDescent="0.2">
      <c r="F534" s="4"/>
    </row>
    <row r="535" spans="6:6" x14ac:dyDescent="0.2">
      <c r="F535" s="4"/>
    </row>
    <row r="536" spans="6:6" x14ac:dyDescent="0.2">
      <c r="F536" s="4"/>
    </row>
    <row r="537" spans="6:6" x14ac:dyDescent="0.2">
      <c r="F537" s="4"/>
    </row>
    <row r="538" spans="6:6" x14ac:dyDescent="0.2">
      <c r="F538" s="4"/>
    </row>
    <row r="539" spans="6:6" x14ac:dyDescent="0.2">
      <c r="F539" s="4"/>
    </row>
    <row r="540" spans="6:6" x14ac:dyDescent="0.2">
      <c r="F540" s="4"/>
    </row>
    <row r="541" spans="6:6" x14ac:dyDescent="0.2">
      <c r="F541" s="4"/>
    </row>
    <row r="542" spans="6:6" x14ac:dyDescent="0.2">
      <c r="F542" s="4"/>
    </row>
    <row r="543" spans="6:6" x14ac:dyDescent="0.2">
      <c r="F543" s="4"/>
    </row>
    <row r="544" spans="6:6" x14ac:dyDescent="0.2">
      <c r="F544" s="4"/>
    </row>
    <row r="545" spans="6:6" x14ac:dyDescent="0.2">
      <c r="F545" s="4"/>
    </row>
    <row r="546" spans="6:6" x14ac:dyDescent="0.2">
      <c r="F546" s="4"/>
    </row>
    <row r="547" spans="6:6" x14ac:dyDescent="0.2">
      <c r="F547" s="4"/>
    </row>
    <row r="548" spans="6:6" x14ac:dyDescent="0.2">
      <c r="F548" s="4"/>
    </row>
    <row r="549" spans="6:6" x14ac:dyDescent="0.2">
      <c r="F549" s="4"/>
    </row>
    <row r="550" spans="6:6" x14ac:dyDescent="0.2">
      <c r="F550" s="4"/>
    </row>
    <row r="551" spans="6:6" x14ac:dyDescent="0.2">
      <c r="F551" s="4"/>
    </row>
    <row r="552" spans="6:6" x14ac:dyDescent="0.2">
      <c r="F552" s="4"/>
    </row>
    <row r="553" spans="6:6" x14ac:dyDescent="0.2">
      <c r="F553" s="4"/>
    </row>
    <row r="554" spans="6:6" x14ac:dyDescent="0.2">
      <c r="F554" s="4"/>
    </row>
    <row r="555" spans="6:6" x14ac:dyDescent="0.2">
      <c r="F555" s="4"/>
    </row>
    <row r="556" spans="6:6" x14ac:dyDescent="0.2">
      <c r="F556" s="4"/>
    </row>
    <row r="557" spans="6:6" x14ac:dyDescent="0.2">
      <c r="F557" s="4"/>
    </row>
    <row r="558" spans="6:6" x14ac:dyDescent="0.2">
      <c r="F558" s="4"/>
    </row>
    <row r="559" spans="6:6" x14ac:dyDescent="0.2">
      <c r="F559" s="4"/>
    </row>
    <row r="560" spans="6:6" x14ac:dyDescent="0.2">
      <c r="F560" s="4"/>
    </row>
    <row r="561" spans="6:6" x14ac:dyDescent="0.2">
      <c r="F561" s="4"/>
    </row>
    <row r="562" spans="6:6" x14ac:dyDescent="0.2">
      <c r="F562" s="4"/>
    </row>
    <row r="563" spans="6:6" x14ac:dyDescent="0.2">
      <c r="F563" s="4"/>
    </row>
    <row r="564" spans="6:6" x14ac:dyDescent="0.2">
      <c r="F564" s="4"/>
    </row>
    <row r="565" spans="6:6" x14ac:dyDescent="0.2">
      <c r="F565" s="4"/>
    </row>
    <row r="566" spans="6:6" x14ac:dyDescent="0.2">
      <c r="F566" s="4"/>
    </row>
    <row r="567" spans="6:6" x14ac:dyDescent="0.2">
      <c r="F567" s="4"/>
    </row>
    <row r="568" spans="6:6" x14ac:dyDescent="0.2">
      <c r="F568" s="4"/>
    </row>
    <row r="569" spans="6:6" x14ac:dyDescent="0.2">
      <c r="F569" s="4"/>
    </row>
    <row r="570" spans="6:6" x14ac:dyDescent="0.2">
      <c r="F570" s="4"/>
    </row>
    <row r="571" spans="6:6" x14ac:dyDescent="0.2">
      <c r="F571" s="4"/>
    </row>
    <row r="572" spans="6:6" x14ac:dyDescent="0.2">
      <c r="F572" s="4"/>
    </row>
    <row r="573" spans="6:6" x14ac:dyDescent="0.2">
      <c r="F573" s="4"/>
    </row>
    <row r="574" spans="6:6" x14ac:dyDescent="0.2">
      <c r="F574" s="4"/>
    </row>
    <row r="575" spans="6:6" x14ac:dyDescent="0.2">
      <c r="F575" s="4"/>
    </row>
    <row r="576" spans="6:6" x14ac:dyDescent="0.2">
      <c r="F576" s="4"/>
    </row>
    <row r="577" spans="6:6" x14ac:dyDescent="0.2">
      <c r="F577" s="4"/>
    </row>
    <row r="578" spans="6:6" x14ac:dyDescent="0.2">
      <c r="F578" s="4"/>
    </row>
    <row r="579" spans="6:6" x14ac:dyDescent="0.2">
      <c r="F579" s="4"/>
    </row>
    <row r="580" spans="6:6" x14ac:dyDescent="0.2">
      <c r="F580" s="4"/>
    </row>
    <row r="581" spans="6:6" x14ac:dyDescent="0.2">
      <c r="F581" s="4"/>
    </row>
    <row r="582" spans="6:6" x14ac:dyDescent="0.2">
      <c r="F582" s="4"/>
    </row>
    <row r="583" spans="6:6" x14ac:dyDescent="0.2">
      <c r="F583" s="4"/>
    </row>
    <row r="584" spans="6:6" x14ac:dyDescent="0.2">
      <c r="F584" s="4"/>
    </row>
    <row r="585" spans="6:6" x14ac:dyDescent="0.2">
      <c r="F585" s="4"/>
    </row>
    <row r="586" spans="6:6" x14ac:dyDescent="0.2">
      <c r="F586" s="4"/>
    </row>
    <row r="587" spans="6:6" x14ac:dyDescent="0.2">
      <c r="F587" s="4"/>
    </row>
    <row r="588" spans="6:6" x14ac:dyDescent="0.2">
      <c r="F588" s="4"/>
    </row>
    <row r="589" spans="6:6" x14ac:dyDescent="0.2">
      <c r="F589" s="4"/>
    </row>
    <row r="590" spans="6:6" x14ac:dyDescent="0.2">
      <c r="F590" s="4"/>
    </row>
    <row r="591" spans="6:6" x14ac:dyDescent="0.2">
      <c r="F591" s="4"/>
    </row>
    <row r="592" spans="6:6" x14ac:dyDescent="0.2">
      <c r="F592" s="4"/>
    </row>
    <row r="593" spans="6:6" x14ac:dyDescent="0.2">
      <c r="F593" s="4"/>
    </row>
    <row r="594" spans="6:6" x14ac:dyDescent="0.2">
      <c r="F594" s="4"/>
    </row>
    <row r="595" spans="6:6" x14ac:dyDescent="0.2">
      <c r="F595" s="4"/>
    </row>
    <row r="596" spans="6:6" x14ac:dyDescent="0.2">
      <c r="F596" s="4"/>
    </row>
    <row r="597" spans="6:6" x14ac:dyDescent="0.2">
      <c r="F597" s="4"/>
    </row>
    <row r="598" spans="6:6" x14ac:dyDescent="0.2">
      <c r="F598" s="4"/>
    </row>
    <row r="599" spans="6:6" x14ac:dyDescent="0.2">
      <c r="F599" s="4"/>
    </row>
    <row r="600" spans="6:6" x14ac:dyDescent="0.2">
      <c r="F600" s="4"/>
    </row>
    <row r="601" spans="6:6" x14ac:dyDescent="0.2">
      <c r="F601" s="4"/>
    </row>
    <row r="602" spans="6:6" x14ac:dyDescent="0.2">
      <c r="F602" s="4"/>
    </row>
    <row r="603" spans="6:6" x14ac:dyDescent="0.2">
      <c r="F603" s="4"/>
    </row>
    <row r="604" spans="6:6" x14ac:dyDescent="0.2">
      <c r="F604" s="4"/>
    </row>
    <row r="605" spans="6:6" x14ac:dyDescent="0.2">
      <c r="F605" s="4"/>
    </row>
    <row r="606" spans="6:6" x14ac:dyDescent="0.2">
      <c r="F606" s="4"/>
    </row>
    <row r="607" spans="6:6" x14ac:dyDescent="0.2">
      <c r="F607" s="4"/>
    </row>
    <row r="608" spans="6:6" x14ac:dyDescent="0.2">
      <c r="F608" s="4"/>
    </row>
    <row r="609" spans="6:6" x14ac:dyDescent="0.2">
      <c r="F609" s="4"/>
    </row>
    <row r="610" spans="6:6" x14ac:dyDescent="0.2">
      <c r="F610" s="4"/>
    </row>
    <row r="611" spans="6:6" x14ac:dyDescent="0.2">
      <c r="F611" s="4"/>
    </row>
    <row r="612" spans="6:6" x14ac:dyDescent="0.2">
      <c r="F612" s="4"/>
    </row>
    <row r="613" spans="6:6" x14ac:dyDescent="0.2">
      <c r="F613" s="4"/>
    </row>
    <row r="614" spans="6:6" x14ac:dyDescent="0.2">
      <c r="F614" s="4"/>
    </row>
    <row r="615" spans="6:6" x14ac:dyDescent="0.2">
      <c r="F615" s="4"/>
    </row>
    <row r="616" spans="6:6" x14ac:dyDescent="0.2">
      <c r="F616" s="4"/>
    </row>
    <row r="617" spans="6:6" x14ac:dyDescent="0.2">
      <c r="F617" s="4"/>
    </row>
    <row r="618" spans="6:6" x14ac:dyDescent="0.2">
      <c r="F618" s="4"/>
    </row>
    <row r="619" spans="6:6" x14ac:dyDescent="0.2">
      <c r="F619" s="4"/>
    </row>
    <row r="620" spans="6:6" x14ac:dyDescent="0.2">
      <c r="F620" s="4"/>
    </row>
    <row r="621" spans="6:6" x14ac:dyDescent="0.2">
      <c r="F621" s="4"/>
    </row>
    <row r="622" spans="6:6" x14ac:dyDescent="0.2">
      <c r="F622" s="4"/>
    </row>
    <row r="623" spans="6:6" x14ac:dyDescent="0.2">
      <c r="F623" s="4"/>
    </row>
    <row r="624" spans="6:6" x14ac:dyDescent="0.2">
      <c r="F624" s="4"/>
    </row>
    <row r="625" spans="6:6" x14ac:dyDescent="0.2">
      <c r="F625" s="4"/>
    </row>
    <row r="626" spans="6:6" x14ac:dyDescent="0.2">
      <c r="F626" s="4"/>
    </row>
    <row r="627" spans="6:6" x14ac:dyDescent="0.2">
      <c r="F627" s="4"/>
    </row>
    <row r="628" spans="6:6" x14ac:dyDescent="0.2">
      <c r="F628" s="4"/>
    </row>
    <row r="629" spans="6:6" x14ac:dyDescent="0.2">
      <c r="F629" s="4"/>
    </row>
    <row r="630" spans="6:6" x14ac:dyDescent="0.2">
      <c r="F630" s="4"/>
    </row>
    <row r="631" spans="6:6" x14ac:dyDescent="0.2">
      <c r="F631" s="4"/>
    </row>
    <row r="632" spans="6:6" x14ac:dyDescent="0.2">
      <c r="F632" s="4"/>
    </row>
    <row r="633" spans="6:6" x14ac:dyDescent="0.2">
      <c r="F633" s="4"/>
    </row>
    <row r="634" spans="6:6" x14ac:dyDescent="0.2">
      <c r="F634" s="4"/>
    </row>
    <row r="635" spans="6:6" x14ac:dyDescent="0.2">
      <c r="F635" s="4"/>
    </row>
    <row r="636" spans="6:6" x14ac:dyDescent="0.2">
      <c r="F636" s="4"/>
    </row>
    <row r="637" spans="6:6" x14ac:dyDescent="0.2">
      <c r="F637" s="4"/>
    </row>
    <row r="638" spans="6:6" x14ac:dyDescent="0.2">
      <c r="F638" s="4"/>
    </row>
    <row r="639" spans="6:6" x14ac:dyDescent="0.2">
      <c r="F639" s="4"/>
    </row>
    <row r="640" spans="6:6" x14ac:dyDescent="0.2">
      <c r="F640" s="4"/>
    </row>
    <row r="641" spans="6:6" x14ac:dyDescent="0.2">
      <c r="F641" s="4"/>
    </row>
    <row r="642" spans="6:6" x14ac:dyDescent="0.2">
      <c r="F642" s="4"/>
    </row>
    <row r="643" spans="6:6" x14ac:dyDescent="0.2">
      <c r="F643" s="4"/>
    </row>
    <row r="644" spans="6:6" x14ac:dyDescent="0.2">
      <c r="F644" s="4"/>
    </row>
    <row r="645" spans="6:6" x14ac:dyDescent="0.2">
      <c r="F645" s="4"/>
    </row>
    <row r="646" spans="6:6" x14ac:dyDescent="0.2">
      <c r="F646" s="4"/>
    </row>
    <row r="647" spans="6:6" x14ac:dyDescent="0.2">
      <c r="F647" s="4"/>
    </row>
    <row r="648" spans="6:6" x14ac:dyDescent="0.2">
      <c r="F648" s="4"/>
    </row>
    <row r="649" spans="6:6" x14ac:dyDescent="0.2">
      <c r="F649" s="4"/>
    </row>
    <row r="650" spans="6:6" x14ac:dyDescent="0.2">
      <c r="F650" s="4"/>
    </row>
    <row r="651" spans="6:6" x14ac:dyDescent="0.2">
      <c r="F651" s="4"/>
    </row>
    <row r="652" spans="6:6" x14ac:dyDescent="0.2">
      <c r="F652" s="4"/>
    </row>
    <row r="653" spans="6:6" x14ac:dyDescent="0.2">
      <c r="F653" s="4"/>
    </row>
    <row r="654" spans="6:6" x14ac:dyDescent="0.2">
      <c r="F654" s="4"/>
    </row>
    <row r="655" spans="6:6" x14ac:dyDescent="0.2">
      <c r="F655" s="4"/>
    </row>
    <row r="656" spans="6:6" x14ac:dyDescent="0.2">
      <c r="F656" s="4"/>
    </row>
    <row r="657" spans="6:6" x14ac:dyDescent="0.2">
      <c r="F657" s="4"/>
    </row>
    <row r="658" spans="6:6" x14ac:dyDescent="0.2">
      <c r="F658" s="4"/>
    </row>
    <row r="659" spans="6:6" x14ac:dyDescent="0.2">
      <c r="F659" s="4"/>
    </row>
    <row r="660" spans="6:6" x14ac:dyDescent="0.2">
      <c r="F660" s="4"/>
    </row>
    <row r="661" spans="6:6" x14ac:dyDescent="0.2">
      <c r="F661" s="4"/>
    </row>
    <row r="662" spans="6:6" x14ac:dyDescent="0.2">
      <c r="F662" s="4"/>
    </row>
    <row r="663" spans="6:6" x14ac:dyDescent="0.2">
      <c r="F663" s="4"/>
    </row>
    <row r="664" spans="6:6" x14ac:dyDescent="0.2">
      <c r="F664" s="4"/>
    </row>
    <row r="665" spans="6:6" x14ac:dyDescent="0.2">
      <c r="F665" s="4"/>
    </row>
    <row r="666" spans="6:6" x14ac:dyDescent="0.2">
      <c r="F666" s="4"/>
    </row>
    <row r="667" spans="6:6" x14ac:dyDescent="0.2">
      <c r="F667" s="4"/>
    </row>
    <row r="668" spans="6:6" x14ac:dyDescent="0.2">
      <c r="F668" s="4"/>
    </row>
    <row r="669" spans="6:6" x14ac:dyDescent="0.2">
      <c r="F669" s="4"/>
    </row>
    <row r="670" spans="6:6" x14ac:dyDescent="0.2">
      <c r="F670" s="4"/>
    </row>
    <row r="671" spans="6:6" x14ac:dyDescent="0.2">
      <c r="F671" s="4"/>
    </row>
    <row r="672" spans="6:6" x14ac:dyDescent="0.2">
      <c r="F672" s="4"/>
    </row>
    <row r="673" spans="6:6" x14ac:dyDescent="0.2">
      <c r="F673" s="4"/>
    </row>
    <row r="674" spans="6:6" x14ac:dyDescent="0.2">
      <c r="F674" s="4"/>
    </row>
    <row r="675" spans="6:6" x14ac:dyDescent="0.2">
      <c r="F675" s="4"/>
    </row>
    <row r="676" spans="6:6" x14ac:dyDescent="0.2">
      <c r="F676" s="4"/>
    </row>
    <row r="677" spans="6:6" x14ac:dyDescent="0.2">
      <c r="F677" s="4"/>
    </row>
    <row r="678" spans="6:6" x14ac:dyDescent="0.2">
      <c r="F678" s="4"/>
    </row>
    <row r="679" spans="6:6" x14ac:dyDescent="0.2">
      <c r="F679" s="4"/>
    </row>
    <row r="680" spans="6:6" x14ac:dyDescent="0.2">
      <c r="F680" s="4"/>
    </row>
    <row r="681" spans="6:6" x14ac:dyDescent="0.2">
      <c r="F681" s="4"/>
    </row>
    <row r="682" spans="6:6" x14ac:dyDescent="0.2">
      <c r="F682" s="4"/>
    </row>
    <row r="683" spans="6:6" x14ac:dyDescent="0.2">
      <c r="F683" s="4"/>
    </row>
    <row r="684" spans="6:6" x14ac:dyDescent="0.2">
      <c r="F684" s="4"/>
    </row>
    <row r="685" spans="6:6" x14ac:dyDescent="0.2">
      <c r="F685" s="4"/>
    </row>
    <row r="686" spans="6:6" x14ac:dyDescent="0.2">
      <c r="F686" s="4"/>
    </row>
    <row r="687" spans="6:6" x14ac:dyDescent="0.2">
      <c r="F687" s="4"/>
    </row>
    <row r="688" spans="6:6" x14ac:dyDescent="0.2">
      <c r="F688" s="4"/>
    </row>
    <row r="689" spans="6:6" x14ac:dyDescent="0.2">
      <c r="F689" s="4"/>
    </row>
    <row r="690" spans="6:6" x14ac:dyDescent="0.2">
      <c r="F690" s="4"/>
    </row>
    <row r="691" spans="6:6" x14ac:dyDescent="0.2">
      <c r="F691" s="4"/>
    </row>
    <row r="692" spans="6:6" x14ac:dyDescent="0.2">
      <c r="F692" s="4"/>
    </row>
    <row r="693" spans="6:6" x14ac:dyDescent="0.2">
      <c r="F693" s="4"/>
    </row>
    <row r="694" spans="6:6" x14ac:dyDescent="0.2">
      <c r="F694" s="4"/>
    </row>
    <row r="695" spans="6:6" x14ac:dyDescent="0.2">
      <c r="F695" s="4"/>
    </row>
    <row r="696" spans="6:6" x14ac:dyDescent="0.2">
      <c r="F696" s="4"/>
    </row>
    <row r="697" spans="6:6" x14ac:dyDescent="0.2">
      <c r="F697" s="4"/>
    </row>
    <row r="698" spans="6:6" x14ac:dyDescent="0.2">
      <c r="F698" s="4"/>
    </row>
    <row r="699" spans="6:6" x14ac:dyDescent="0.2">
      <c r="F699" s="4"/>
    </row>
    <row r="700" spans="6:6" x14ac:dyDescent="0.2">
      <c r="F700" s="4"/>
    </row>
    <row r="701" spans="6:6" x14ac:dyDescent="0.2">
      <c r="F701" s="4"/>
    </row>
    <row r="702" spans="6:6" x14ac:dyDescent="0.2">
      <c r="F702" s="4"/>
    </row>
    <row r="703" spans="6:6" x14ac:dyDescent="0.2">
      <c r="F703" s="4"/>
    </row>
    <row r="704" spans="6:6" x14ac:dyDescent="0.2">
      <c r="F704" s="4"/>
    </row>
    <row r="705" spans="6:6" x14ac:dyDescent="0.2">
      <c r="F705" s="4"/>
    </row>
    <row r="706" spans="6:6" x14ac:dyDescent="0.2">
      <c r="F706" s="4"/>
    </row>
    <row r="707" spans="6:6" x14ac:dyDescent="0.2">
      <c r="F707" s="4"/>
    </row>
    <row r="708" spans="6:6" x14ac:dyDescent="0.2">
      <c r="F708" s="4"/>
    </row>
    <row r="709" spans="6:6" x14ac:dyDescent="0.2">
      <c r="F709" s="4"/>
    </row>
    <row r="710" spans="6:6" x14ac:dyDescent="0.2">
      <c r="F710" s="4"/>
    </row>
    <row r="711" spans="6:6" x14ac:dyDescent="0.2">
      <c r="F711" s="4"/>
    </row>
    <row r="712" spans="6:6" x14ac:dyDescent="0.2">
      <c r="F712" s="4"/>
    </row>
    <row r="713" spans="6:6" x14ac:dyDescent="0.2">
      <c r="F713" s="4"/>
    </row>
    <row r="714" spans="6:6" x14ac:dyDescent="0.2">
      <c r="F714" s="4"/>
    </row>
    <row r="715" spans="6:6" x14ac:dyDescent="0.2">
      <c r="F715" s="4"/>
    </row>
    <row r="716" spans="6:6" x14ac:dyDescent="0.2">
      <c r="F716" s="4"/>
    </row>
    <row r="717" spans="6:6" x14ac:dyDescent="0.2">
      <c r="F717" s="4"/>
    </row>
    <row r="718" spans="6:6" x14ac:dyDescent="0.2">
      <c r="F718" s="4"/>
    </row>
    <row r="719" spans="6:6" x14ac:dyDescent="0.2">
      <c r="F719" s="4"/>
    </row>
    <row r="720" spans="6:6" x14ac:dyDescent="0.2">
      <c r="F720" s="4"/>
    </row>
    <row r="721" spans="6:6" x14ac:dyDescent="0.2">
      <c r="F721" s="4"/>
    </row>
    <row r="722" spans="6:6" x14ac:dyDescent="0.2">
      <c r="F722" s="4"/>
    </row>
    <row r="723" spans="6:6" x14ac:dyDescent="0.2">
      <c r="F723" s="4"/>
    </row>
    <row r="724" spans="6:6" x14ac:dyDescent="0.2">
      <c r="F724" s="4"/>
    </row>
    <row r="725" spans="6:6" x14ac:dyDescent="0.2">
      <c r="F725" s="4"/>
    </row>
    <row r="726" spans="6:6" x14ac:dyDescent="0.2">
      <c r="F726" s="4"/>
    </row>
    <row r="727" spans="6:6" x14ac:dyDescent="0.2">
      <c r="F727" s="4"/>
    </row>
    <row r="728" spans="6:6" x14ac:dyDescent="0.2">
      <c r="F728" s="4"/>
    </row>
    <row r="729" spans="6:6" x14ac:dyDescent="0.2">
      <c r="F729" s="4"/>
    </row>
    <row r="730" spans="6:6" x14ac:dyDescent="0.2">
      <c r="F730" s="4"/>
    </row>
    <row r="731" spans="6:6" x14ac:dyDescent="0.2">
      <c r="F731" s="4"/>
    </row>
    <row r="732" spans="6:6" x14ac:dyDescent="0.2">
      <c r="F732" s="4"/>
    </row>
    <row r="733" spans="6:6" x14ac:dyDescent="0.2">
      <c r="F733" s="4"/>
    </row>
    <row r="734" spans="6:6" x14ac:dyDescent="0.2">
      <c r="F734" s="4"/>
    </row>
    <row r="735" spans="6:6" x14ac:dyDescent="0.2">
      <c r="F735" s="4"/>
    </row>
    <row r="736" spans="6:6" x14ac:dyDescent="0.2">
      <c r="F736" s="4"/>
    </row>
    <row r="737" spans="6:6" x14ac:dyDescent="0.2">
      <c r="F737" s="4"/>
    </row>
    <row r="738" spans="6:6" x14ac:dyDescent="0.2">
      <c r="F738" s="4"/>
    </row>
    <row r="739" spans="6:6" x14ac:dyDescent="0.2">
      <c r="F739" s="4"/>
    </row>
    <row r="740" spans="6:6" x14ac:dyDescent="0.2">
      <c r="F740" s="4"/>
    </row>
    <row r="741" spans="6:6" x14ac:dyDescent="0.2">
      <c r="F741" s="4"/>
    </row>
    <row r="742" spans="6:6" x14ac:dyDescent="0.2">
      <c r="F742" s="4"/>
    </row>
    <row r="743" spans="6:6" x14ac:dyDescent="0.2">
      <c r="F743" s="4"/>
    </row>
    <row r="744" spans="6:6" x14ac:dyDescent="0.2">
      <c r="F744" s="4"/>
    </row>
    <row r="745" spans="6:6" x14ac:dyDescent="0.2">
      <c r="F745" s="4"/>
    </row>
    <row r="746" spans="6:6" x14ac:dyDescent="0.2">
      <c r="F746" s="4"/>
    </row>
    <row r="747" spans="6:6" x14ac:dyDescent="0.2">
      <c r="F747" s="4"/>
    </row>
    <row r="748" spans="6:6" x14ac:dyDescent="0.2">
      <c r="F748" s="4"/>
    </row>
    <row r="749" spans="6:6" x14ac:dyDescent="0.2">
      <c r="F749" s="4"/>
    </row>
    <row r="750" spans="6:6" x14ac:dyDescent="0.2">
      <c r="F750" s="4"/>
    </row>
    <row r="751" spans="6:6" x14ac:dyDescent="0.2">
      <c r="F751" s="4"/>
    </row>
    <row r="752" spans="6:6" x14ac:dyDescent="0.2">
      <c r="F752" s="4"/>
    </row>
    <row r="753" spans="6:6" x14ac:dyDescent="0.2">
      <c r="F753" s="4"/>
    </row>
    <row r="754" spans="6:6" x14ac:dyDescent="0.2">
      <c r="F754" s="4"/>
    </row>
    <row r="755" spans="6:6" x14ac:dyDescent="0.2">
      <c r="F755" s="4"/>
    </row>
    <row r="756" spans="6:6" x14ac:dyDescent="0.2">
      <c r="F756" s="4"/>
    </row>
    <row r="757" spans="6:6" x14ac:dyDescent="0.2">
      <c r="F757" s="4"/>
    </row>
    <row r="758" spans="6:6" x14ac:dyDescent="0.2">
      <c r="F758" s="4"/>
    </row>
    <row r="759" spans="6:6" x14ac:dyDescent="0.2">
      <c r="F759" s="4"/>
    </row>
    <row r="760" spans="6:6" x14ac:dyDescent="0.2">
      <c r="F760" s="4"/>
    </row>
    <row r="761" spans="6:6" x14ac:dyDescent="0.2">
      <c r="F761" s="4"/>
    </row>
    <row r="762" spans="6:6" x14ac:dyDescent="0.2">
      <c r="F762" s="4"/>
    </row>
    <row r="763" spans="6:6" x14ac:dyDescent="0.2">
      <c r="F763" s="4"/>
    </row>
    <row r="764" spans="6:6" x14ac:dyDescent="0.2">
      <c r="F764" s="4"/>
    </row>
    <row r="765" spans="6:6" x14ac:dyDescent="0.2">
      <c r="F765" s="4"/>
    </row>
    <row r="766" spans="6:6" x14ac:dyDescent="0.2">
      <c r="F766" s="4"/>
    </row>
    <row r="767" spans="6:6" x14ac:dyDescent="0.2">
      <c r="F767" s="4"/>
    </row>
    <row r="768" spans="6:6" x14ac:dyDescent="0.2">
      <c r="F768" s="4"/>
    </row>
    <row r="769" spans="6:6" x14ac:dyDescent="0.2">
      <c r="F769" s="4"/>
    </row>
    <row r="770" spans="6:6" x14ac:dyDescent="0.2">
      <c r="F770" s="4"/>
    </row>
    <row r="771" spans="6:6" x14ac:dyDescent="0.2">
      <c r="F771" s="4"/>
    </row>
    <row r="772" spans="6:6" x14ac:dyDescent="0.2">
      <c r="F772" s="4"/>
    </row>
    <row r="773" spans="6:6" x14ac:dyDescent="0.2">
      <c r="F773" s="4"/>
    </row>
    <row r="774" spans="6:6" x14ac:dyDescent="0.2">
      <c r="F774" s="4"/>
    </row>
    <row r="775" spans="6:6" x14ac:dyDescent="0.2">
      <c r="F775" s="4"/>
    </row>
    <row r="776" spans="6:6" x14ac:dyDescent="0.2">
      <c r="F776" s="4"/>
    </row>
    <row r="777" spans="6:6" x14ac:dyDescent="0.2">
      <c r="F777" s="4"/>
    </row>
    <row r="778" spans="6:6" x14ac:dyDescent="0.2">
      <c r="F778" s="4"/>
    </row>
    <row r="779" spans="6:6" x14ac:dyDescent="0.2">
      <c r="F779" s="4"/>
    </row>
    <row r="780" spans="6:6" x14ac:dyDescent="0.2">
      <c r="F780" s="4"/>
    </row>
    <row r="781" spans="6:6" x14ac:dyDescent="0.2">
      <c r="F781" s="4"/>
    </row>
    <row r="782" spans="6:6" x14ac:dyDescent="0.2">
      <c r="F782" s="4"/>
    </row>
    <row r="783" spans="6:6" x14ac:dyDescent="0.2">
      <c r="F783" s="4"/>
    </row>
    <row r="784" spans="6:6" x14ac:dyDescent="0.2">
      <c r="F784" s="4"/>
    </row>
    <row r="785" spans="6:6" x14ac:dyDescent="0.2">
      <c r="F785" s="4"/>
    </row>
    <row r="786" spans="6:6" x14ac:dyDescent="0.2">
      <c r="F786" s="4"/>
    </row>
    <row r="787" spans="6:6" x14ac:dyDescent="0.2">
      <c r="F787" s="4"/>
    </row>
    <row r="788" spans="6:6" x14ac:dyDescent="0.2">
      <c r="F788" s="4"/>
    </row>
    <row r="789" spans="6:6" x14ac:dyDescent="0.2">
      <c r="F789" s="4"/>
    </row>
    <row r="790" spans="6:6" x14ac:dyDescent="0.2">
      <c r="F790" s="4"/>
    </row>
    <row r="791" spans="6:6" x14ac:dyDescent="0.2">
      <c r="F791" s="4"/>
    </row>
    <row r="792" spans="6:6" x14ac:dyDescent="0.2">
      <c r="F792" s="4"/>
    </row>
    <row r="793" spans="6:6" x14ac:dyDescent="0.2">
      <c r="F793" s="4"/>
    </row>
    <row r="794" spans="6:6" x14ac:dyDescent="0.2">
      <c r="F794" s="4"/>
    </row>
    <row r="795" spans="6:6" x14ac:dyDescent="0.2">
      <c r="F795" s="4"/>
    </row>
    <row r="796" spans="6:6" x14ac:dyDescent="0.2">
      <c r="F796" s="4"/>
    </row>
    <row r="797" spans="6:6" x14ac:dyDescent="0.2">
      <c r="F797" s="4"/>
    </row>
    <row r="798" spans="6:6" x14ac:dyDescent="0.2">
      <c r="F798" s="4"/>
    </row>
    <row r="799" spans="6:6" x14ac:dyDescent="0.2">
      <c r="F799" s="4"/>
    </row>
    <row r="800" spans="6:6" x14ac:dyDescent="0.2">
      <c r="F800" s="4"/>
    </row>
    <row r="801" spans="6:6" x14ac:dyDescent="0.2">
      <c r="F801" s="4"/>
    </row>
    <row r="802" spans="6:6" x14ac:dyDescent="0.2">
      <c r="F802" s="4"/>
    </row>
    <row r="803" spans="6:6" x14ac:dyDescent="0.2">
      <c r="F803" s="4"/>
    </row>
    <row r="804" spans="6:6" x14ac:dyDescent="0.2">
      <c r="F804" s="4"/>
    </row>
    <row r="805" spans="6:6" x14ac:dyDescent="0.2">
      <c r="F805" s="4"/>
    </row>
    <row r="806" spans="6:6" x14ac:dyDescent="0.2">
      <c r="F806" s="4"/>
    </row>
    <row r="807" spans="6:6" x14ac:dyDescent="0.2">
      <c r="F807" s="4"/>
    </row>
    <row r="808" spans="6:6" x14ac:dyDescent="0.2">
      <c r="F808" s="4"/>
    </row>
    <row r="809" spans="6:6" x14ac:dyDescent="0.2">
      <c r="F809" s="4"/>
    </row>
    <row r="810" spans="6:6" x14ac:dyDescent="0.2">
      <c r="F810" s="4"/>
    </row>
    <row r="811" spans="6:6" x14ac:dyDescent="0.2">
      <c r="F811" s="4"/>
    </row>
    <row r="812" spans="6:6" x14ac:dyDescent="0.2">
      <c r="F812" s="4"/>
    </row>
    <row r="813" spans="6:6" x14ac:dyDescent="0.2">
      <c r="F813" s="4"/>
    </row>
    <row r="814" spans="6:6" x14ac:dyDescent="0.2">
      <c r="F814" s="4"/>
    </row>
    <row r="815" spans="6:6" x14ac:dyDescent="0.2">
      <c r="F815" s="4"/>
    </row>
    <row r="816" spans="6:6" x14ac:dyDescent="0.2">
      <c r="F816" s="4"/>
    </row>
    <row r="817" spans="6:6" x14ac:dyDescent="0.2">
      <c r="F817" s="4"/>
    </row>
    <row r="818" spans="6:6" x14ac:dyDescent="0.2">
      <c r="F818" s="4"/>
    </row>
    <row r="819" spans="6:6" x14ac:dyDescent="0.2">
      <c r="F819" s="4"/>
    </row>
    <row r="820" spans="6:6" x14ac:dyDescent="0.2">
      <c r="F820" s="4"/>
    </row>
    <row r="821" spans="6:6" x14ac:dyDescent="0.2">
      <c r="F821" s="4"/>
    </row>
    <row r="822" spans="6:6" x14ac:dyDescent="0.2">
      <c r="F822" s="4"/>
    </row>
    <row r="823" spans="6:6" x14ac:dyDescent="0.2">
      <c r="F823" s="4"/>
    </row>
    <row r="824" spans="6:6" x14ac:dyDescent="0.2">
      <c r="F824" s="4"/>
    </row>
    <row r="825" spans="6:6" x14ac:dyDescent="0.2">
      <c r="F825" s="4"/>
    </row>
    <row r="826" spans="6:6" x14ac:dyDescent="0.2">
      <c r="F826" s="4"/>
    </row>
    <row r="827" spans="6:6" x14ac:dyDescent="0.2">
      <c r="F827" s="4"/>
    </row>
    <row r="828" spans="6:6" x14ac:dyDescent="0.2">
      <c r="F828" s="4"/>
    </row>
    <row r="829" spans="6:6" x14ac:dyDescent="0.2">
      <c r="F829" s="4"/>
    </row>
    <row r="830" spans="6:6" x14ac:dyDescent="0.2">
      <c r="F830" s="4"/>
    </row>
    <row r="831" spans="6:6" x14ac:dyDescent="0.2">
      <c r="F831" s="4"/>
    </row>
    <row r="832" spans="6:6" x14ac:dyDescent="0.2">
      <c r="F832" s="4"/>
    </row>
    <row r="833" spans="6:6" x14ac:dyDescent="0.2">
      <c r="F833" s="4"/>
    </row>
    <row r="834" spans="6:6" x14ac:dyDescent="0.2">
      <c r="F834" s="4"/>
    </row>
    <row r="835" spans="6:6" x14ac:dyDescent="0.2">
      <c r="F835" s="4"/>
    </row>
    <row r="836" spans="6:6" x14ac:dyDescent="0.2">
      <c r="F836" s="4"/>
    </row>
    <row r="837" spans="6:6" x14ac:dyDescent="0.2">
      <c r="F837" s="4"/>
    </row>
    <row r="838" spans="6:6" x14ac:dyDescent="0.2">
      <c r="F838" s="4"/>
    </row>
    <row r="839" spans="6:6" x14ac:dyDescent="0.2">
      <c r="F839" s="4"/>
    </row>
    <row r="840" spans="6:6" x14ac:dyDescent="0.2">
      <c r="F840" s="4"/>
    </row>
    <row r="841" spans="6:6" x14ac:dyDescent="0.2">
      <c r="F841" s="4"/>
    </row>
    <row r="842" spans="6:6" x14ac:dyDescent="0.2">
      <c r="F842" s="4"/>
    </row>
    <row r="843" spans="6:6" x14ac:dyDescent="0.2">
      <c r="F843" s="4"/>
    </row>
    <row r="844" spans="6:6" x14ac:dyDescent="0.2">
      <c r="F844" s="4"/>
    </row>
    <row r="845" spans="6:6" x14ac:dyDescent="0.2">
      <c r="F845" s="4"/>
    </row>
    <row r="846" spans="6:6" x14ac:dyDescent="0.2">
      <c r="F846" s="4"/>
    </row>
    <row r="847" spans="6:6" x14ac:dyDescent="0.2">
      <c r="F847" s="4"/>
    </row>
    <row r="848" spans="6:6" x14ac:dyDescent="0.2">
      <c r="F848" s="4"/>
    </row>
    <row r="849" spans="6:6" x14ac:dyDescent="0.2">
      <c r="F849" s="4"/>
    </row>
    <row r="850" spans="6:6" x14ac:dyDescent="0.2">
      <c r="F850" s="4"/>
    </row>
    <row r="851" spans="6:6" x14ac:dyDescent="0.2">
      <c r="F851" s="4"/>
    </row>
    <row r="852" spans="6:6" x14ac:dyDescent="0.2">
      <c r="F852" s="4"/>
    </row>
    <row r="853" spans="6:6" x14ac:dyDescent="0.2">
      <c r="F853" s="4"/>
    </row>
    <row r="854" spans="6:6" x14ac:dyDescent="0.2">
      <c r="F854" s="4"/>
    </row>
    <row r="855" spans="6:6" x14ac:dyDescent="0.2">
      <c r="F855" s="4"/>
    </row>
    <row r="856" spans="6:6" x14ac:dyDescent="0.2">
      <c r="F856" s="4"/>
    </row>
    <row r="857" spans="6:6" x14ac:dyDescent="0.2">
      <c r="F857" s="4"/>
    </row>
    <row r="858" spans="6:6" x14ac:dyDescent="0.2">
      <c r="F858" s="4"/>
    </row>
    <row r="859" spans="6:6" x14ac:dyDescent="0.2">
      <c r="F859" s="4"/>
    </row>
    <row r="860" spans="6:6" x14ac:dyDescent="0.2">
      <c r="F860" s="4"/>
    </row>
    <row r="861" spans="6:6" x14ac:dyDescent="0.2">
      <c r="F861" s="4"/>
    </row>
    <row r="862" spans="6:6" x14ac:dyDescent="0.2">
      <c r="F862" s="4"/>
    </row>
    <row r="863" spans="6:6" x14ac:dyDescent="0.2">
      <c r="F863" s="4"/>
    </row>
    <row r="864" spans="6:6" x14ac:dyDescent="0.2">
      <c r="F864" s="4"/>
    </row>
    <row r="865" spans="6:6" x14ac:dyDescent="0.2">
      <c r="F865" s="4"/>
    </row>
    <row r="866" spans="6:6" x14ac:dyDescent="0.2">
      <c r="F866" s="4"/>
    </row>
    <row r="867" spans="6:6" x14ac:dyDescent="0.2">
      <c r="F867" s="4"/>
    </row>
    <row r="868" spans="6:6" x14ac:dyDescent="0.2">
      <c r="F868" s="4"/>
    </row>
    <row r="869" spans="6:6" x14ac:dyDescent="0.2">
      <c r="F869" s="4"/>
    </row>
    <row r="870" spans="6:6" x14ac:dyDescent="0.2">
      <c r="F870" s="4"/>
    </row>
    <row r="871" spans="6:6" x14ac:dyDescent="0.2">
      <c r="F871" s="4"/>
    </row>
    <row r="872" spans="6:6" x14ac:dyDescent="0.2">
      <c r="F872" s="4"/>
    </row>
    <row r="873" spans="6:6" x14ac:dyDescent="0.2">
      <c r="F873" s="4"/>
    </row>
    <row r="874" spans="6:6" x14ac:dyDescent="0.2">
      <c r="F874" s="4"/>
    </row>
    <row r="875" spans="6:6" x14ac:dyDescent="0.2">
      <c r="F875" s="4"/>
    </row>
    <row r="876" spans="6:6" x14ac:dyDescent="0.2">
      <c r="F876" s="4"/>
    </row>
    <row r="877" spans="6:6" x14ac:dyDescent="0.2">
      <c r="F877" s="4"/>
    </row>
    <row r="878" spans="6:6" x14ac:dyDescent="0.2">
      <c r="F878" s="4"/>
    </row>
    <row r="879" spans="6:6" x14ac:dyDescent="0.2">
      <c r="F879" s="4"/>
    </row>
    <row r="880" spans="6:6" x14ac:dyDescent="0.2">
      <c r="F880" s="4"/>
    </row>
    <row r="881" spans="6:6" x14ac:dyDescent="0.2">
      <c r="F881" s="4"/>
    </row>
    <row r="882" spans="6:6" x14ac:dyDescent="0.2">
      <c r="F882" s="4"/>
    </row>
    <row r="883" spans="6:6" x14ac:dyDescent="0.2">
      <c r="F883" s="4"/>
    </row>
    <row r="884" spans="6:6" x14ac:dyDescent="0.2">
      <c r="F884" s="4"/>
    </row>
    <row r="885" spans="6:6" x14ac:dyDescent="0.2">
      <c r="F885" s="4"/>
    </row>
    <row r="886" spans="6:6" x14ac:dyDescent="0.2">
      <c r="F886" s="4"/>
    </row>
    <row r="887" spans="6:6" x14ac:dyDescent="0.2">
      <c r="F887" s="4"/>
    </row>
    <row r="888" spans="6:6" x14ac:dyDescent="0.2">
      <c r="F888" s="4"/>
    </row>
    <row r="889" spans="6:6" x14ac:dyDescent="0.2">
      <c r="F889" s="4"/>
    </row>
    <row r="890" spans="6:6" x14ac:dyDescent="0.2">
      <c r="F890" s="4"/>
    </row>
    <row r="891" spans="6:6" x14ac:dyDescent="0.2">
      <c r="F891" s="4"/>
    </row>
    <row r="892" spans="6:6" x14ac:dyDescent="0.2">
      <c r="F892" s="4"/>
    </row>
    <row r="893" spans="6:6" x14ac:dyDescent="0.2">
      <c r="F893" s="4"/>
    </row>
    <row r="894" spans="6:6" x14ac:dyDescent="0.2">
      <c r="F894" s="4"/>
    </row>
    <row r="895" spans="6:6" x14ac:dyDescent="0.2">
      <c r="F895" s="4"/>
    </row>
    <row r="896" spans="6:6" x14ac:dyDescent="0.2">
      <c r="F896" s="4"/>
    </row>
    <row r="897" spans="6:6" x14ac:dyDescent="0.2">
      <c r="F897" s="4"/>
    </row>
    <row r="898" spans="6:6" x14ac:dyDescent="0.2">
      <c r="F898" s="4"/>
    </row>
    <row r="899" spans="6:6" x14ac:dyDescent="0.2">
      <c r="F899" s="4"/>
    </row>
    <row r="900" spans="6:6" x14ac:dyDescent="0.2">
      <c r="F900" s="4"/>
    </row>
    <row r="901" spans="6:6" x14ac:dyDescent="0.2">
      <c r="F901" s="4"/>
    </row>
    <row r="902" spans="6:6" x14ac:dyDescent="0.2">
      <c r="F902" s="4"/>
    </row>
    <row r="903" spans="6:6" x14ac:dyDescent="0.2">
      <c r="F903" s="4"/>
    </row>
    <row r="904" spans="6:6" x14ac:dyDescent="0.2">
      <c r="F904" s="4"/>
    </row>
    <row r="905" spans="6:6" x14ac:dyDescent="0.2">
      <c r="F905" s="4"/>
    </row>
    <row r="906" spans="6:6" x14ac:dyDescent="0.2">
      <c r="F906" s="4"/>
    </row>
    <row r="907" spans="6:6" x14ac:dyDescent="0.2">
      <c r="F907" s="4"/>
    </row>
    <row r="908" spans="6:6" x14ac:dyDescent="0.2">
      <c r="F908" s="4"/>
    </row>
    <row r="909" spans="6:6" x14ac:dyDescent="0.2">
      <c r="F909" s="4"/>
    </row>
    <row r="910" spans="6:6" x14ac:dyDescent="0.2">
      <c r="F910" s="4"/>
    </row>
    <row r="911" spans="6:6" x14ac:dyDescent="0.2">
      <c r="F911" s="4"/>
    </row>
    <row r="912" spans="6:6" x14ac:dyDescent="0.2">
      <c r="F912" s="4"/>
    </row>
    <row r="913" spans="6:6" x14ac:dyDescent="0.2">
      <c r="F913" s="4"/>
    </row>
    <row r="914" spans="6:6" x14ac:dyDescent="0.2">
      <c r="F914" s="4"/>
    </row>
    <row r="915" spans="6:6" x14ac:dyDescent="0.2">
      <c r="F915" s="4"/>
    </row>
    <row r="916" spans="6:6" x14ac:dyDescent="0.2">
      <c r="F916" s="4"/>
    </row>
    <row r="917" spans="6:6" x14ac:dyDescent="0.2">
      <c r="F917" s="4"/>
    </row>
    <row r="918" spans="6:6" x14ac:dyDescent="0.2">
      <c r="F918" s="4"/>
    </row>
    <row r="919" spans="6:6" x14ac:dyDescent="0.2">
      <c r="F919" s="4"/>
    </row>
    <row r="920" spans="6:6" x14ac:dyDescent="0.2">
      <c r="F920" s="4"/>
    </row>
    <row r="921" spans="6:6" x14ac:dyDescent="0.2">
      <c r="F921" s="4"/>
    </row>
    <row r="922" spans="6:6" x14ac:dyDescent="0.2">
      <c r="F922" s="4"/>
    </row>
    <row r="923" spans="6:6" x14ac:dyDescent="0.2">
      <c r="F923" s="4"/>
    </row>
    <row r="924" spans="6:6" x14ac:dyDescent="0.2">
      <c r="F924" s="4"/>
    </row>
    <row r="925" spans="6:6" x14ac:dyDescent="0.2">
      <c r="F925" s="4"/>
    </row>
    <row r="926" spans="6:6" x14ac:dyDescent="0.2">
      <c r="F926" s="4"/>
    </row>
    <row r="927" spans="6:6" x14ac:dyDescent="0.2">
      <c r="F927" s="4"/>
    </row>
    <row r="928" spans="6:6" x14ac:dyDescent="0.2">
      <c r="F928" s="4"/>
    </row>
    <row r="929" spans="6:6" x14ac:dyDescent="0.2">
      <c r="F929" s="4"/>
    </row>
    <row r="930" spans="6:6" x14ac:dyDescent="0.2">
      <c r="F930" s="4"/>
    </row>
    <row r="931" spans="6:6" x14ac:dyDescent="0.2">
      <c r="F931" s="4"/>
    </row>
    <row r="932" spans="6:6" x14ac:dyDescent="0.2">
      <c r="F932" s="4"/>
    </row>
    <row r="933" spans="6:6" x14ac:dyDescent="0.2">
      <c r="F933" s="4"/>
    </row>
    <row r="934" spans="6:6" x14ac:dyDescent="0.2">
      <c r="F934" s="4"/>
    </row>
    <row r="935" spans="6:6" x14ac:dyDescent="0.2">
      <c r="F935" s="4"/>
    </row>
    <row r="936" spans="6:6" x14ac:dyDescent="0.2">
      <c r="F936" s="4"/>
    </row>
    <row r="937" spans="6:6" x14ac:dyDescent="0.2">
      <c r="F937" s="4"/>
    </row>
    <row r="938" spans="6:6" x14ac:dyDescent="0.2">
      <c r="F938" s="4"/>
    </row>
    <row r="939" spans="6:6" x14ac:dyDescent="0.2">
      <c r="F939" s="4"/>
    </row>
    <row r="940" spans="6:6" x14ac:dyDescent="0.2">
      <c r="F940" s="4"/>
    </row>
    <row r="941" spans="6:6" x14ac:dyDescent="0.2">
      <c r="F941" s="4"/>
    </row>
    <row r="942" spans="6:6" x14ac:dyDescent="0.2">
      <c r="F942" s="4"/>
    </row>
    <row r="943" spans="6:6" x14ac:dyDescent="0.2">
      <c r="F943" s="4"/>
    </row>
    <row r="944" spans="6:6" x14ac:dyDescent="0.2">
      <c r="F944" s="4"/>
    </row>
    <row r="945" spans="6:6" x14ac:dyDescent="0.2">
      <c r="F945" s="4"/>
    </row>
    <row r="946" spans="6:6" x14ac:dyDescent="0.2">
      <c r="F946" s="4"/>
    </row>
    <row r="947" spans="6:6" x14ac:dyDescent="0.2">
      <c r="F947" s="4"/>
    </row>
    <row r="948" spans="6:6" x14ac:dyDescent="0.2">
      <c r="F948" s="4"/>
    </row>
    <row r="949" spans="6:6" x14ac:dyDescent="0.2">
      <c r="F949" s="4"/>
    </row>
    <row r="950" spans="6:6" x14ac:dyDescent="0.2">
      <c r="F950" s="4"/>
    </row>
    <row r="951" spans="6:6" x14ac:dyDescent="0.2">
      <c r="F951" s="4"/>
    </row>
    <row r="952" spans="6:6" x14ac:dyDescent="0.2">
      <c r="F952" s="4"/>
    </row>
    <row r="953" spans="6:6" x14ac:dyDescent="0.2">
      <c r="F953" s="4"/>
    </row>
    <row r="954" spans="6:6" x14ac:dyDescent="0.2">
      <c r="F954" s="4"/>
    </row>
    <row r="955" spans="6:6" x14ac:dyDescent="0.2">
      <c r="F955" s="4"/>
    </row>
    <row r="956" spans="6:6" x14ac:dyDescent="0.2">
      <c r="F956" s="4"/>
    </row>
    <row r="957" spans="6:6" x14ac:dyDescent="0.2">
      <c r="F957" s="4"/>
    </row>
    <row r="958" spans="6:6" x14ac:dyDescent="0.2">
      <c r="F958" s="4"/>
    </row>
    <row r="959" spans="6:6" x14ac:dyDescent="0.2">
      <c r="F959" s="4"/>
    </row>
    <row r="960" spans="6:6" x14ac:dyDescent="0.2">
      <c r="F960" s="4"/>
    </row>
    <row r="961" spans="6:6" x14ac:dyDescent="0.2">
      <c r="F961" s="4"/>
    </row>
    <row r="962" spans="6:6" x14ac:dyDescent="0.2">
      <c r="F962" s="4"/>
    </row>
    <row r="963" spans="6:6" x14ac:dyDescent="0.2">
      <c r="F963" s="4"/>
    </row>
    <row r="964" spans="6:6" x14ac:dyDescent="0.2">
      <c r="F964" s="4"/>
    </row>
    <row r="965" spans="6:6" x14ac:dyDescent="0.2">
      <c r="F965" s="4"/>
    </row>
    <row r="966" spans="6:6" x14ac:dyDescent="0.2">
      <c r="F966" s="4"/>
    </row>
    <row r="967" spans="6:6" x14ac:dyDescent="0.2">
      <c r="F967" s="4"/>
    </row>
    <row r="968" spans="6:6" x14ac:dyDescent="0.2">
      <c r="F968" s="4"/>
    </row>
    <row r="969" spans="6:6" x14ac:dyDescent="0.2">
      <c r="F969" s="4"/>
    </row>
    <row r="970" spans="6:6" x14ac:dyDescent="0.2">
      <c r="F970" s="4"/>
    </row>
    <row r="971" spans="6:6" x14ac:dyDescent="0.2">
      <c r="F971" s="4"/>
    </row>
    <row r="972" spans="6:6" x14ac:dyDescent="0.2">
      <c r="F972" s="4"/>
    </row>
    <row r="973" spans="6:6" x14ac:dyDescent="0.2">
      <c r="F973" s="4"/>
    </row>
    <row r="974" spans="6:6" x14ac:dyDescent="0.2">
      <c r="F974" s="4"/>
    </row>
    <row r="975" spans="6:6" x14ac:dyDescent="0.2">
      <c r="F975" s="4"/>
    </row>
    <row r="976" spans="6:6" x14ac:dyDescent="0.2">
      <c r="F976" s="4"/>
    </row>
    <row r="977" spans="6:6" x14ac:dyDescent="0.2">
      <c r="F977" s="4"/>
    </row>
    <row r="978" spans="6:6" x14ac:dyDescent="0.2">
      <c r="F978" s="4"/>
    </row>
    <row r="979" spans="6:6" x14ac:dyDescent="0.2">
      <c r="F979" s="4"/>
    </row>
    <row r="980" spans="6:6" x14ac:dyDescent="0.2">
      <c r="F980" s="4"/>
    </row>
    <row r="981" spans="6:6" x14ac:dyDescent="0.2">
      <c r="F981" s="4"/>
    </row>
    <row r="982" spans="6:6" x14ac:dyDescent="0.2">
      <c r="F982" s="4"/>
    </row>
    <row r="983" spans="6:6" x14ac:dyDescent="0.2">
      <c r="F983" s="4"/>
    </row>
    <row r="984" spans="6:6" x14ac:dyDescent="0.2">
      <c r="F984" s="4"/>
    </row>
    <row r="985" spans="6:6" x14ac:dyDescent="0.2">
      <c r="F985" s="4"/>
    </row>
    <row r="986" spans="6:6" x14ac:dyDescent="0.2">
      <c r="F986" s="4"/>
    </row>
    <row r="987" spans="6:6" x14ac:dyDescent="0.2">
      <c r="F987" s="4"/>
    </row>
    <row r="988" spans="6:6" x14ac:dyDescent="0.2">
      <c r="F988" s="4"/>
    </row>
    <row r="989" spans="6:6" x14ac:dyDescent="0.2">
      <c r="F989" s="4"/>
    </row>
    <row r="990" spans="6:6" x14ac:dyDescent="0.2">
      <c r="F990" s="4"/>
    </row>
    <row r="991" spans="6:6" x14ac:dyDescent="0.2">
      <c r="F991" s="4"/>
    </row>
    <row r="992" spans="6:6" x14ac:dyDescent="0.2">
      <c r="F992" s="4"/>
    </row>
    <row r="993" spans="6:6" x14ac:dyDescent="0.2">
      <c r="F993" s="4"/>
    </row>
    <row r="994" spans="6:6" x14ac:dyDescent="0.2">
      <c r="F994" s="4"/>
    </row>
    <row r="995" spans="6:6" x14ac:dyDescent="0.2">
      <c r="F995" s="4"/>
    </row>
    <row r="996" spans="6:6" x14ac:dyDescent="0.2">
      <c r="F996" s="4"/>
    </row>
    <row r="997" spans="6:6" x14ac:dyDescent="0.2">
      <c r="F997" s="4"/>
    </row>
    <row r="998" spans="6:6" x14ac:dyDescent="0.2">
      <c r="F998" s="4"/>
    </row>
    <row r="999" spans="6:6" x14ac:dyDescent="0.2">
      <c r="F999" s="4"/>
    </row>
    <row r="1000" spans="6:6" x14ac:dyDescent="0.2">
      <c r="F1000" s="4"/>
    </row>
    <row r="1001" spans="6:6" x14ac:dyDescent="0.2">
      <c r="F1001" s="4"/>
    </row>
    <row r="1002" spans="6:6" x14ac:dyDescent="0.2">
      <c r="F1002" s="4"/>
    </row>
    <row r="1003" spans="6:6" x14ac:dyDescent="0.2">
      <c r="F1003" s="4"/>
    </row>
    <row r="1004" spans="6:6" x14ac:dyDescent="0.2">
      <c r="F1004" s="4"/>
    </row>
    <row r="1005" spans="6:6" x14ac:dyDescent="0.2">
      <c r="F1005" s="4"/>
    </row>
    <row r="1006" spans="6:6" x14ac:dyDescent="0.2">
      <c r="F1006" s="4"/>
    </row>
    <row r="1007" spans="6:6" x14ac:dyDescent="0.2">
      <c r="F1007" s="4"/>
    </row>
    <row r="1008" spans="6:6" x14ac:dyDescent="0.2">
      <c r="F1008" s="4"/>
    </row>
    <row r="1009" spans="6:6" x14ac:dyDescent="0.2">
      <c r="F1009" s="4"/>
    </row>
    <row r="1010" spans="6:6" x14ac:dyDescent="0.2">
      <c r="F1010" s="4"/>
    </row>
    <row r="1011" spans="6:6" x14ac:dyDescent="0.2">
      <c r="F1011" s="4"/>
    </row>
    <row r="1012" spans="6:6" x14ac:dyDescent="0.2">
      <c r="F1012" s="4"/>
    </row>
    <row r="1013" spans="6:6" x14ac:dyDescent="0.2">
      <c r="F1013" s="4"/>
    </row>
    <row r="1014" spans="6:6" x14ac:dyDescent="0.2">
      <c r="F1014" s="4"/>
    </row>
    <row r="1015" spans="6:6" x14ac:dyDescent="0.2">
      <c r="F1015" s="4"/>
    </row>
    <row r="1016" spans="6:6" x14ac:dyDescent="0.2">
      <c r="F1016" s="4"/>
    </row>
    <row r="1017" spans="6:6" x14ac:dyDescent="0.2">
      <c r="F1017" s="4"/>
    </row>
    <row r="1018" spans="6:6" x14ac:dyDescent="0.2">
      <c r="F1018" s="4"/>
    </row>
    <row r="1019" spans="6:6" x14ac:dyDescent="0.2">
      <c r="F1019" s="4"/>
    </row>
    <row r="1020" spans="6:6" x14ac:dyDescent="0.2">
      <c r="F1020" s="4"/>
    </row>
    <row r="1021" spans="6:6" x14ac:dyDescent="0.2">
      <c r="F1021" s="4"/>
    </row>
    <row r="1022" spans="6:6" x14ac:dyDescent="0.2">
      <c r="F1022" s="4"/>
    </row>
    <row r="1023" spans="6:6" x14ac:dyDescent="0.2">
      <c r="F1023" s="4"/>
    </row>
    <row r="1024" spans="6:6" x14ac:dyDescent="0.2">
      <c r="F1024" s="4"/>
    </row>
    <row r="1025" spans="6:6" x14ac:dyDescent="0.2">
      <c r="F1025" s="4"/>
    </row>
    <row r="1026" spans="6:6" x14ac:dyDescent="0.2">
      <c r="F1026" s="4"/>
    </row>
    <row r="1027" spans="6:6" x14ac:dyDescent="0.2">
      <c r="F1027" s="4"/>
    </row>
    <row r="1028" spans="6:6" x14ac:dyDescent="0.2">
      <c r="F1028" s="4"/>
    </row>
    <row r="1029" spans="6:6" x14ac:dyDescent="0.2">
      <c r="F1029" s="4"/>
    </row>
    <row r="1030" spans="6:6" x14ac:dyDescent="0.2">
      <c r="F1030" s="4"/>
    </row>
  </sheetData>
  <sortState ref="G9:G39">
    <sortCondition ref="G9"/>
  </sortState>
  <mergeCells count="1">
    <mergeCell ref="A43:H43"/>
  </mergeCells>
  <pageMargins left="0.74803149606299213" right="0.74" top="0.32" bottom="0.35" header="0.25" footer="0.2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Summary</vt:lpstr>
      <vt:lpstr>S1311</vt:lpstr>
      <vt:lpstr>S1312</vt:lpstr>
      <vt:lpstr>S1313</vt:lpstr>
      <vt:lpstr>S1314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sodeira</dc:creator>
  <cp:lastModifiedBy>ine</cp:lastModifiedBy>
  <cp:lastPrinted>2014-10-10T12:45:13Z</cp:lastPrinted>
  <dcterms:created xsi:type="dcterms:W3CDTF">2009-02-05T09:15:28Z</dcterms:created>
  <dcterms:modified xsi:type="dcterms:W3CDTF">2015-12-23T13:15:42Z</dcterms:modified>
</cp:coreProperties>
</file>