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0\DirD\05 EDP\09 PDF versions for the website\AAA-TO_USE-folders-as-GFS-web\Excessive-Deficit-Procedure\EDP-Inventories\2021\"/>
    </mc:Choice>
  </mc:AlternateContent>
  <bookViews>
    <workbookView xWindow="22930" yWindow="-110" windowWidth="23260" windowHeight="14020" activeTab="1"/>
  </bookViews>
  <sheets>
    <sheet name="Summary" sheetId="3" r:id="rId1"/>
    <sheet name="List of units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1" i="1" l="1"/>
  <c r="H121" i="1"/>
  <c r="H7" i="1"/>
  <c r="H10" i="1"/>
  <c r="H16" i="1"/>
  <c r="H22" i="1"/>
  <c r="H28" i="1"/>
  <c r="H35" i="1"/>
  <c r="H45" i="1"/>
  <c r="H51" i="1"/>
  <c r="H59" i="1"/>
  <c r="H67" i="1"/>
  <c r="H92" i="1"/>
  <c r="H101" i="1"/>
  <c r="H115" i="1"/>
  <c r="H109" i="1"/>
  <c r="E115" i="1"/>
  <c r="E109" i="1"/>
  <c r="E101" i="1"/>
  <c r="E92" i="1"/>
  <c r="E67" i="1"/>
  <c r="E59" i="1"/>
  <c r="E51" i="1"/>
  <c r="E45" i="1"/>
  <c r="E35" i="1"/>
  <c r="E28" i="1"/>
  <c r="E22" i="1"/>
  <c r="E10" i="1"/>
  <c r="E16" i="1"/>
  <c r="E7" i="1"/>
  <c r="F15" i="3" l="1"/>
  <c r="F14" i="3"/>
  <c r="F12" i="3"/>
  <c r="F11" i="3"/>
  <c r="F9" i="3"/>
  <c r="F8" i="3"/>
</calcChain>
</file>

<file path=xl/sharedStrings.xml><?xml version="1.0" encoding="utf-8"?>
<sst xmlns="http://schemas.openxmlformats.org/spreadsheetml/2006/main" count="250" uniqueCount="128">
  <si>
    <t>FINLAND</t>
  </si>
  <si>
    <t>Number of units in GG sector</t>
  </si>
  <si>
    <t>Diff</t>
  </si>
  <si>
    <t>S.1311</t>
  </si>
  <si>
    <t>The State</t>
  </si>
  <si>
    <t>Other</t>
  </si>
  <si>
    <t>S.1313</t>
  </si>
  <si>
    <t>Main units</t>
  </si>
  <si>
    <t>S.13141</t>
  </si>
  <si>
    <t>S.13149</t>
  </si>
  <si>
    <t>ANNEX 1</t>
  </si>
  <si>
    <t>Register of General government units by Subsector and by NACE</t>
  </si>
  <si>
    <t>Sector</t>
  </si>
  <si>
    <t xml:space="preserve">NACE </t>
  </si>
  <si>
    <t>Name</t>
  </si>
  <si>
    <t>Number of units</t>
  </si>
  <si>
    <t>A</t>
  </si>
  <si>
    <t>AGRICULTURE, FORESTRY AND FISHING</t>
  </si>
  <si>
    <t>02</t>
  </si>
  <si>
    <t>Tapio Oy</t>
  </si>
  <si>
    <t>F</t>
  </si>
  <si>
    <t>CONSTRUCTION</t>
  </si>
  <si>
    <t>IP - Kiinteistöt Oy</t>
  </si>
  <si>
    <t>Incorporated units</t>
  </si>
  <si>
    <t>Incorporated unit</t>
  </si>
  <si>
    <t>Quasi-corporations</t>
  </si>
  <si>
    <t>H</t>
  </si>
  <si>
    <t>TRANSPORTATION AND STORAGE</t>
  </si>
  <si>
    <t>Pohjolan Rautatiet Oy</t>
  </si>
  <si>
    <t>Intelligent Traffic Management Finland Oy</t>
  </si>
  <si>
    <t>Intelligen Traffic Management Finland Oy</t>
  </si>
  <si>
    <t>Traffic Management Finland Oy</t>
  </si>
  <si>
    <t>Vessel Traffic Services Finland Oy</t>
  </si>
  <si>
    <t>I</t>
  </si>
  <si>
    <t>ACCOMMODATION AND FOOD SERVICE ACTIVITIES</t>
  </si>
  <si>
    <t>Leijona Catering Oy</t>
  </si>
  <si>
    <t>J</t>
  </si>
  <si>
    <t>INFORMATION AND COMMUNICATION</t>
  </si>
  <si>
    <t>Yleisradio Oy</t>
  </si>
  <si>
    <t>SoteDigi Oy</t>
  </si>
  <si>
    <t>Sotedigi Oy</t>
  </si>
  <si>
    <t>Vimana Oy</t>
  </si>
  <si>
    <t>Quasi-corporation</t>
  </si>
  <si>
    <t>62_63</t>
  </si>
  <si>
    <t>K</t>
  </si>
  <si>
    <t>FINANCIAL AND INSURANCE ACTIVITIES</t>
  </si>
  <si>
    <t>Aalto holding Oy</t>
  </si>
  <si>
    <t>Aalto Holding oy</t>
  </si>
  <si>
    <t>Business Finland Venture Capital Oy (Tekes Pääomasijoitus Oy)</t>
  </si>
  <si>
    <t>Suomen Teollisuussijoitus Oy</t>
  </si>
  <si>
    <t>Solidium Oy</t>
  </si>
  <si>
    <t>Vanha Talletussuojarahasto</t>
  </si>
  <si>
    <t>Vanha Talletuossuojarahasto</t>
  </si>
  <si>
    <t>Gasonia Oy</t>
  </si>
  <si>
    <t>Suomen Malminjalostus Oy</t>
  </si>
  <si>
    <t>Valtion kehitysyhtiö Vake Oy</t>
  </si>
  <si>
    <t>L</t>
  </si>
  <si>
    <t>REAL ESTATE ACTIVITIES</t>
  </si>
  <si>
    <t>University property companies (incl. subsidiary property companies)</t>
  </si>
  <si>
    <t>Senate Properties (incl. subsidiary property companies)</t>
  </si>
  <si>
    <t>Aalto - korkeakoulusäätion kiinteistöt</t>
  </si>
  <si>
    <t>Aalto  - korkeakoulusäätiön kiinteistöt</t>
  </si>
  <si>
    <t xml:space="preserve">Incorporated units </t>
  </si>
  <si>
    <t>M</t>
  </si>
  <si>
    <t>PROFESSIONAL, SCIENTIFIC AND TECHNICAL ACTIVITIES</t>
  </si>
  <si>
    <t>Hetli Oy</t>
  </si>
  <si>
    <t>Business Finland Oy</t>
  </si>
  <si>
    <t>Työterveyslaitos</t>
  </si>
  <si>
    <t xml:space="preserve">Työterveyslaitos </t>
  </si>
  <si>
    <t>VTT Oy</t>
  </si>
  <si>
    <t>69</t>
  </si>
  <si>
    <t>N</t>
  </si>
  <si>
    <t>ADMINISTRATIVE AND SUPPORT SERVICE ACTIVITIES</t>
  </si>
  <si>
    <t>Helsingin yliopiston kiinteistöpalvelut Oy</t>
  </si>
  <si>
    <t>78</t>
  </si>
  <si>
    <t>81</t>
  </si>
  <si>
    <t>82</t>
  </si>
  <si>
    <t>O</t>
  </si>
  <si>
    <t>PUBLIC ADMINISTRATION AND DEFENCE</t>
  </si>
  <si>
    <t>The State (includes ministries, offices and extra-budgetary funds)</t>
  </si>
  <si>
    <t>Hansel Oy</t>
  </si>
  <si>
    <t>Municipalities</t>
  </si>
  <si>
    <t>Joint municipal authorities</t>
  </si>
  <si>
    <t>Kuntaliitto</t>
  </si>
  <si>
    <t>Kuntien takauskeskus</t>
  </si>
  <si>
    <t>Ahvenanmaan maakuntahallinto</t>
  </si>
  <si>
    <t>Kuntatyönantajat</t>
  </si>
  <si>
    <t>Länsimetro Oy</t>
  </si>
  <si>
    <t>Tampereen Raitiotie Oy</t>
  </si>
  <si>
    <t>Pension insurance companies</t>
  </si>
  <si>
    <t>Industry-wide pension funds</t>
  </si>
  <si>
    <t>Company pension funds</t>
  </si>
  <si>
    <t>Special Pension Providers</t>
  </si>
  <si>
    <t>Public-sector Pension Providers</t>
  </si>
  <si>
    <t>Finnish Centre for Pensions, The Finnish Pension Alliance</t>
  </si>
  <si>
    <t>The Social Insurance Institution of Finland (Kansaneläkelaitos, Kela)</t>
  </si>
  <si>
    <t>Unemployment funds</t>
  </si>
  <si>
    <t>The Education fund</t>
  </si>
  <si>
    <t>The Unemployment Insurance Fund (Työttömyysvakuutusrahasto, TVR)</t>
  </si>
  <si>
    <t>The Employment Fund (Työllisyysrahasto)</t>
  </si>
  <si>
    <t>Funeral and redundancy relief funds</t>
  </si>
  <si>
    <t>Employee sickness funds</t>
  </si>
  <si>
    <t>P</t>
  </si>
  <si>
    <t>EDUCATION</t>
  </si>
  <si>
    <t>Universities</t>
  </si>
  <si>
    <t>Haus Kehittämiskeskus Oy</t>
  </si>
  <si>
    <t>University of Applied Sciences</t>
  </si>
  <si>
    <t>Medieco Oy</t>
  </si>
  <si>
    <t>Q</t>
  </si>
  <si>
    <t>HUMAN HEALTH AND SOCIAL WORK ACTIVITIES</t>
  </si>
  <si>
    <t>87_88</t>
  </si>
  <si>
    <t>R</t>
  </si>
  <si>
    <t>ARTS, ENTERTAINMENT AND RECREATION</t>
  </si>
  <si>
    <t>Kansallisgalleria</t>
  </si>
  <si>
    <t>Stadion säätiö ry</t>
  </si>
  <si>
    <t>S</t>
  </si>
  <si>
    <t>OTHER SERVICE ACTIVITIES</t>
  </si>
  <si>
    <t>Helsingin yliopiston rahastot</t>
  </si>
  <si>
    <t>Itsenäisyyden juhlavuoden lastensäätiö sr</t>
  </si>
  <si>
    <t>Helsingin yliopiston tiedesäätiö sr</t>
  </si>
  <si>
    <t>TOTAL</t>
  </si>
  <si>
    <t>NOTES:</t>
  </si>
  <si>
    <t>1) Joint municipal authorities are classified to NACE-groups according to their main activity. In practise, they usually produce e.g. both health and social work services.</t>
  </si>
  <si>
    <t xml:space="preserve">2) Quasi-corporations refer to municipal departmental enterprises.  </t>
  </si>
  <si>
    <r>
      <t xml:space="preserve">Please provide </t>
    </r>
    <r>
      <rPr>
        <b/>
        <sz val="10"/>
        <rFont val="Arial"/>
        <family val="2"/>
      </rPr>
      <t xml:space="preserve">an exhaustive list </t>
    </r>
    <r>
      <rPr>
        <sz val="10"/>
        <rFont val="Arial"/>
        <family val="2"/>
      </rPr>
      <t>of units separately for each subsector split by NACE codes (except for large groups of small units,  having the same characteristics/nature (e.g. municipalities, schools, universities, hospitals, NPIs - see below)</t>
    </r>
  </si>
  <si>
    <t>For the large groups of small units (as defined above), please indicate just a name of the group (e.g. municipalities) and provide, in the related column, number of units included in the group</t>
  </si>
  <si>
    <t>Summary lines are to be added/removed according to needs</t>
  </si>
  <si>
    <t>Specify Number of units in summary lines (grey)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</si>
</sst>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25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Protection="1">
      <protection locked="0"/>
    </xf>
    <xf numFmtId="1" fontId="0" fillId="0" borderId="1" xfId="0" applyNumberFormat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0" borderId="0" xfId="0" applyFill="1" applyProtection="1">
      <protection locked="0"/>
    </xf>
    <xf numFmtId="1" fontId="0" fillId="0" borderId="0" xfId="0" applyNumberFormat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2" fillId="0" borderId="0" xfId="0" applyFont="1"/>
    <xf numFmtId="0" fontId="2" fillId="0" borderId="7" xfId="0" applyFont="1" applyFill="1" applyBorder="1"/>
    <xf numFmtId="0" fontId="6" fillId="0" borderId="12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" fontId="0" fillId="0" borderId="0" xfId="0" applyNumberFormat="1" applyBorder="1" applyAlignment="1">
      <alignment wrapText="1"/>
    </xf>
    <xf numFmtId="0" fontId="2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2" xfId="0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16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0" fontId="9" fillId="0" borderId="0" xfId="0" applyFont="1" applyProtection="1">
      <protection locked="0"/>
    </xf>
    <xf numFmtId="0" fontId="7" fillId="2" borderId="18" xfId="0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3" fillId="2" borderId="19" xfId="0" applyFont="1" applyFill="1" applyBorder="1"/>
    <xf numFmtId="0" fontId="2" fillId="0" borderId="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1" fontId="6" fillId="0" borderId="0" xfId="0" quotePrefix="1" applyNumberFormat="1" applyFont="1" applyBorder="1" applyAlignment="1">
      <alignment horizontal="center" wrapText="1"/>
    </xf>
    <xf numFmtId="0" fontId="6" fillId="0" borderId="0" xfId="0" applyFont="1" applyFill="1" applyBorder="1" applyAlignment="1" applyProtection="1">
      <protection locked="0"/>
    </xf>
    <xf numFmtId="1" fontId="6" fillId="0" borderId="1" xfId="0" applyNumberFormat="1" applyFont="1" applyBorder="1" applyAlignment="1">
      <alignment wrapText="1"/>
    </xf>
    <xf numFmtId="0" fontId="6" fillId="0" borderId="1" xfId="0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" fontId="6" fillId="0" borderId="1" xfId="0" quotePrefix="1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4" borderId="1" xfId="0" applyNumberForma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7" fillId="2" borderId="19" xfId="0" applyFont="1" applyFill="1" applyBorder="1" applyProtection="1">
      <protection locked="0"/>
    </xf>
    <xf numFmtId="0" fontId="0" fillId="5" borderId="19" xfId="0" applyFill="1" applyBorder="1" applyProtection="1"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1" fontId="6" fillId="0" borderId="0" xfId="0" quotePrefix="1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1" fontId="2" fillId="4" borderId="1" xfId="0" applyNumberFormat="1" applyFont="1" applyFill="1" applyBorder="1" applyAlignment="1">
      <alignment horizontal="center" wrapText="1"/>
    </xf>
    <xf numFmtId="1" fontId="2" fillId="4" borderId="0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11" fillId="0" borderId="0" xfId="0" applyFont="1" applyProtection="1">
      <protection locked="0"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3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Border="1" applyAlignment="1" applyProtection="1">
      <alignment horizontal="center" wrapText="1"/>
      <protection locked="0"/>
    </xf>
    <xf numFmtId="1" fontId="2" fillId="4" borderId="0" xfId="0" applyNumberFormat="1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9" fillId="0" borderId="0" xfId="0" applyFont="1" applyBorder="1" applyProtection="1">
      <protection locked="0"/>
    </xf>
    <xf numFmtId="0" fontId="7" fillId="0" borderId="1" xfId="0" applyFont="1" applyFill="1" applyBorder="1" applyProtection="1">
      <protection locked="0"/>
    </xf>
    <xf numFmtId="1" fontId="0" fillId="0" borderId="1" xfId="0" applyNumberFormat="1" applyFill="1" applyBorder="1" applyAlignment="1">
      <alignment horizontal="center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1" fontId="6" fillId="0" borderId="0" xfId="0" applyNumberFormat="1" applyFont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Protection="1">
      <protection locked="0"/>
    </xf>
    <xf numFmtId="0" fontId="6" fillId="0" borderId="1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center"/>
    </xf>
    <xf numFmtId="0" fontId="12" fillId="0" borderId="0" xfId="0" applyFont="1" applyBorder="1" applyAlignment="1" applyProtection="1">
      <alignment horizontal="left"/>
      <protection locked="0"/>
    </xf>
    <xf numFmtId="1" fontId="6" fillId="0" borderId="0" xfId="0" applyNumberFormat="1" applyFont="1" applyFill="1" applyBorder="1" applyAlignment="1">
      <alignment horizontal="left" wrapText="1"/>
    </xf>
    <xf numFmtId="0" fontId="2" fillId="0" borderId="15" xfId="0" applyFont="1" applyBorder="1" applyAlignment="1" applyProtection="1">
      <protection locked="0"/>
    </xf>
    <xf numFmtId="2" fontId="2" fillId="0" borderId="14" xfId="0" applyNumberFormat="1" applyFont="1" applyFill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1" fontId="6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5" borderId="19" xfId="0" applyFont="1" applyFill="1" applyBorder="1" applyProtection="1">
      <protection locked="0"/>
    </xf>
    <xf numFmtId="0" fontId="5" fillId="0" borderId="1" xfId="1" applyFont="1" applyFill="1" applyBorder="1" applyAlignment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/>
    <xf numFmtId="0" fontId="5" fillId="0" borderId="1" xfId="1" applyFont="1" applyFill="1" applyBorder="1" applyAlignment="1">
      <alignment horizontal="center"/>
    </xf>
    <xf numFmtId="1" fontId="0" fillId="0" borderId="0" xfId="0" applyNumberFormat="1" applyFill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</cellXfs>
  <cellStyles count="2">
    <cellStyle name="Normal" xfId="0" builtinId="0"/>
    <cellStyle name="Standaard_Blad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6"/>
  <sheetViews>
    <sheetView workbookViewId="0">
      <selection activeCell="E8" sqref="E8:E15"/>
    </sheetView>
  </sheetViews>
  <sheetFormatPr defaultRowHeight="12.5" x14ac:dyDescent="0.25"/>
  <cols>
    <col min="2" max="2" width="8" customWidth="1"/>
    <col min="3" max="3" width="10.453125" customWidth="1"/>
  </cols>
  <sheetData>
    <row r="3" spans="2:6" ht="13" x14ac:dyDescent="0.3">
      <c r="C3" s="25" t="s">
        <v>0</v>
      </c>
    </row>
    <row r="5" spans="2:6" ht="13" x14ac:dyDescent="0.3">
      <c r="C5" s="25" t="s">
        <v>1</v>
      </c>
    </row>
    <row r="6" spans="2:6" ht="13" thickBot="1" x14ac:dyDescent="0.3"/>
    <row r="7" spans="2:6" ht="13" x14ac:dyDescent="0.3">
      <c r="B7" s="16"/>
      <c r="C7" s="17"/>
      <c r="D7" s="43">
        <v>2018</v>
      </c>
      <c r="E7" s="44">
        <v>2019</v>
      </c>
      <c r="F7" s="23" t="s">
        <v>2</v>
      </c>
    </row>
    <row r="8" spans="2:6" ht="13" x14ac:dyDescent="0.3">
      <c r="B8" s="87" t="s">
        <v>3</v>
      </c>
      <c r="C8" s="15" t="s">
        <v>4</v>
      </c>
      <c r="D8" s="14">
        <v>76</v>
      </c>
      <c r="E8" s="22">
        <v>74</v>
      </c>
      <c r="F8" s="18">
        <f>E8-D8</f>
        <v>-2</v>
      </c>
    </row>
    <row r="9" spans="2:6" ht="13" x14ac:dyDescent="0.3">
      <c r="B9" s="87"/>
      <c r="C9" s="15" t="s">
        <v>5</v>
      </c>
      <c r="D9" s="14">
        <v>99</v>
      </c>
      <c r="E9" s="22">
        <v>96</v>
      </c>
      <c r="F9" s="18">
        <f>E9-D9</f>
        <v>-3</v>
      </c>
    </row>
    <row r="10" spans="2:6" ht="13" x14ac:dyDescent="0.3">
      <c r="B10" s="87"/>
      <c r="C10" s="15"/>
      <c r="D10" s="14"/>
      <c r="E10" s="14"/>
      <c r="F10" s="18"/>
    </row>
    <row r="11" spans="2:6" ht="13" x14ac:dyDescent="0.3">
      <c r="B11" s="87" t="s">
        <v>6</v>
      </c>
      <c r="C11" s="15" t="s">
        <v>7</v>
      </c>
      <c r="D11" s="14">
        <v>531</v>
      </c>
      <c r="E11" s="14">
        <v>514</v>
      </c>
      <c r="F11" s="18">
        <f t="shared" ref="F11:F12" si="0">E11-D11</f>
        <v>-17</v>
      </c>
    </row>
    <row r="12" spans="2:6" ht="13" x14ac:dyDescent="0.3">
      <c r="B12" s="87"/>
      <c r="C12" s="15" t="s">
        <v>5</v>
      </c>
      <c r="D12" s="14">
        <v>171</v>
      </c>
      <c r="E12" s="14">
        <v>170</v>
      </c>
      <c r="F12" s="18">
        <f t="shared" si="0"/>
        <v>-1</v>
      </c>
    </row>
    <row r="13" spans="2:6" ht="13" x14ac:dyDescent="0.3">
      <c r="B13" s="87"/>
      <c r="C13" s="14"/>
      <c r="D13" s="14"/>
      <c r="E13" s="14"/>
      <c r="F13" s="18"/>
    </row>
    <row r="14" spans="2:6" ht="13" x14ac:dyDescent="0.3">
      <c r="B14" s="87" t="s">
        <v>8</v>
      </c>
      <c r="C14" s="15" t="s">
        <v>7</v>
      </c>
      <c r="D14" s="14">
        <v>32</v>
      </c>
      <c r="E14" s="14">
        <v>31</v>
      </c>
      <c r="F14" s="18">
        <f t="shared" ref="F14:F15" si="1">E14-D14</f>
        <v>-1</v>
      </c>
    </row>
    <row r="15" spans="2:6" ht="13" x14ac:dyDescent="0.3">
      <c r="B15" s="87" t="s">
        <v>9</v>
      </c>
      <c r="C15" s="15" t="s">
        <v>7</v>
      </c>
      <c r="D15" s="14">
        <v>154</v>
      </c>
      <c r="E15" s="14">
        <v>153</v>
      </c>
      <c r="F15" s="18">
        <f t="shared" si="1"/>
        <v>-1</v>
      </c>
    </row>
    <row r="16" spans="2:6" ht="13.5" thickBot="1" x14ac:dyDescent="0.35">
      <c r="B16" s="19"/>
      <c r="C16" s="26"/>
      <c r="D16" s="20"/>
      <c r="E16" s="20"/>
      <c r="F16" s="21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3"/>
  <sheetViews>
    <sheetView tabSelected="1" topLeftCell="A109" zoomScaleNormal="100" workbookViewId="0">
      <selection activeCell="G134" sqref="G134"/>
    </sheetView>
  </sheetViews>
  <sheetFormatPr defaultColWidth="9.08984375" defaultRowHeight="12.5" x14ac:dyDescent="0.25"/>
  <cols>
    <col min="1" max="1" width="4.36328125" style="1" customWidth="1"/>
    <col min="2" max="2" width="7.36328125" style="1" customWidth="1"/>
    <col min="3" max="3" width="8.08984375" style="1" customWidth="1"/>
    <col min="4" max="4" width="67.453125" style="1" customWidth="1"/>
    <col min="5" max="5" width="8" style="1" customWidth="1"/>
    <col min="6" max="6" width="4.08984375" style="2" customWidth="1"/>
    <col min="7" max="7" width="60.6328125" style="1" customWidth="1"/>
    <col min="8" max="8" width="8.36328125" style="1" customWidth="1"/>
    <col min="9" max="16384" width="9.08984375" style="1"/>
  </cols>
  <sheetData>
    <row r="1" spans="1:10" ht="20" x14ac:dyDescent="0.4">
      <c r="A1" s="39" t="s">
        <v>10</v>
      </c>
      <c r="F1" s="11"/>
    </row>
    <row r="2" spans="1:10" ht="20" x14ac:dyDescent="0.4">
      <c r="A2" s="88" t="s">
        <v>0</v>
      </c>
      <c r="B2" s="28"/>
      <c r="E2" s="33" t="s">
        <v>11</v>
      </c>
      <c r="F2" s="11"/>
    </row>
    <row r="3" spans="1:10" ht="14.5" thickBot="1" x14ac:dyDescent="0.35">
      <c r="A3" s="32"/>
      <c r="B3" s="28"/>
      <c r="C3" s="3"/>
      <c r="D3" s="31"/>
      <c r="E3" s="31"/>
      <c r="F3" s="3"/>
      <c r="G3" s="31"/>
      <c r="H3" s="31"/>
    </row>
    <row r="4" spans="1:10" ht="16" thickBot="1" x14ac:dyDescent="0.4">
      <c r="A4" s="34"/>
      <c r="B4" s="35"/>
      <c r="C4" s="35"/>
      <c r="D4" s="45">
        <v>2018</v>
      </c>
      <c r="E4" s="37"/>
      <c r="F4" s="40"/>
      <c r="G4" s="45">
        <v>2019</v>
      </c>
      <c r="H4" s="36"/>
    </row>
    <row r="5" spans="1:10" ht="27" thickBot="1" x14ac:dyDescent="0.4">
      <c r="A5" s="38"/>
      <c r="B5" s="102" t="s">
        <v>12</v>
      </c>
      <c r="C5" s="103" t="s">
        <v>13</v>
      </c>
      <c r="D5" s="36" t="s">
        <v>14</v>
      </c>
      <c r="E5" s="104" t="s">
        <v>15</v>
      </c>
      <c r="F5" s="40"/>
      <c r="G5" s="37" t="s">
        <v>14</v>
      </c>
      <c r="H5" s="105" t="s">
        <v>15</v>
      </c>
    </row>
    <row r="6" spans="1:10" ht="12.75" customHeight="1" x14ac:dyDescent="0.35">
      <c r="A6" s="61"/>
      <c r="B6" s="106"/>
      <c r="C6" s="107"/>
      <c r="D6" s="108"/>
      <c r="E6" s="109"/>
      <c r="F6" s="62"/>
      <c r="G6" s="110"/>
      <c r="H6" s="111"/>
    </row>
    <row r="7" spans="1:10" ht="12.75" customHeight="1" x14ac:dyDescent="0.35">
      <c r="A7" s="61"/>
      <c r="B7" s="9"/>
      <c r="C7" s="13" t="s">
        <v>16</v>
      </c>
      <c r="D7" s="6" t="s">
        <v>17</v>
      </c>
      <c r="E7" s="81">
        <f>SUM(E8:E9)</f>
        <v>1</v>
      </c>
      <c r="F7" s="63"/>
      <c r="G7" s="6" t="s">
        <v>17</v>
      </c>
      <c r="H7" s="6">
        <f>SUM(H8:H9)</f>
        <v>1</v>
      </c>
    </row>
    <row r="8" spans="1:10" ht="12.75" customHeight="1" x14ac:dyDescent="0.35">
      <c r="A8" s="61"/>
      <c r="B8" s="112">
        <v>1311</v>
      </c>
      <c r="C8" s="67" t="s">
        <v>18</v>
      </c>
      <c r="D8" s="66" t="s">
        <v>19</v>
      </c>
      <c r="E8" s="91">
        <v>1</v>
      </c>
      <c r="F8" s="62"/>
      <c r="G8" s="100" t="s">
        <v>19</v>
      </c>
      <c r="H8" s="115">
        <v>1</v>
      </c>
    </row>
    <row r="9" spans="1:10" ht="12.75" customHeight="1" x14ac:dyDescent="0.35">
      <c r="A9" s="61"/>
      <c r="B9" s="106"/>
      <c r="C9" s="107"/>
      <c r="D9" s="108"/>
      <c r="E9" s="109"/>
      <c r="F9" s="62"/>
      <c r="G9" s="110"/>
      <c r="H9" s="113"/>
    </row>
    <row r="10" spans="1:10" ht="12.75" customHeight="1" x14ac:dyDescent="0.35">
      <c r="A10" s="61"/>
      <c r="B10" s="9"/>
      <c r="C10" s="13" t="s">
        <v>20</v>
      </c>
      <c r="D10" s="6" t="s">
        <v>21</v>
      </c>
      <c r="E10" s="81">
        <f>SUM(E11:E15)</f>
        <v>7</v>
      </c>
      <c r="F10" s="63"/>
      <c r="G10" s="6" t="s">
        <v>21</v>
      </c>
      <c r="H10" s="6">
        <f>SUM(H11:H15)</f>
        <v>9</v>
      </c>
    </row>
    <row r="11" spans="1:10" s="11" customFormat="1" ht="12.75" customHeight="1" x14ac:dyDescent="0.35">
      <c r="A11" s="89"/>
      <c r="B11" s="90">
        <v>1311</v>
      </c>
      <c r="C11" s="64">
        <v>41</v>
      </c>
      <c r="D11" s="65" t="s">
        <v>22</v>
      </c>
      <c r="E11" s="82">
        <v>1</v>
      </c>
      <c r="F11" s="63"/>
      <c r="G11" s="65" t="s">
        <v>22</v>
      </c>
      <c r="H11" s="75">
        <v>1</v>
      </c>
      <c r="J11" s="122"/>
    </row>
    <row r="12" spans="1:10" ht="12.75" customHeight="1" x14ac:dyDescent="0.35">
      <c r="A12" s="61"/>
      <c r="B12" s="8">
        <v>1313</v>
      </c>
      <c r="C12" s="64">
        <v>41</v>
      </c>
      <c r="D12" s="65" t="s">
        <v>23</v>
      </c>
      <c r="E12" s="82">
        <v>2</v>
      </c>
      <c r="F12" s="41"/>
      <c r="G12" s="65" t="s">
        <v>23</v>
      </c>
      <c r="H12" s="55">
        <v>2</v>
      </c>
    </row>
    <row r="13" spans="1:10" ht="12.75" customHeight="1" x14ac:dyDescent="0.35">
      <c r="A13" s="61"/>
      <c r="B13" s="8">
        <v>1313</v>
      </c>
      <c r="C13" s="64">
        <v>42</v>
      </c>
      <c r="D13" s="66" t="s">
        <v>24</v>
      </c>
      <c r="E13" s="83">
        <v>1</v>
      </c>
      <c r="F13" s="41"/>
      <c r="G13" s="66" t="s">
        <v>24</v>
      </c>
      <c r="H13" s="55">
        <v>1</v>
      </c>
    </row>
    <row r="14" spans="1:10" ht="12.75" customHeight="1" x14ac:dyDescent="0.35">
      <c r="A14" s="61"/>
      <c r="B14" s="8">
        <v>1313</v>
      </c>
      <c r="C14" s="67">
        <v>42</v>
      </c>
      <c r="D14" s="66" t="s">
        <v>25</v>
      </c>
      <c r="E14" s="83">
        <v>3</v>
      </c>
      <c r="F14" s="41"/>
      <c r="G14" s="66" t="s">
        <v>25</v>
      </c>
      <c r="H14" s="56">
        <v>5</v>
      </c>
    </row>
    <row r="15" spans="1:10" ht="12.75" customHeight="1" x14ac:dyDescent="0.35">
      <c r="A15" s="61"/>
      <c r="B15" s="8"/>
      <c r="C15" s="67"/>
      <c r="D15" s="66"/>
      <c r="E15" s="91"/>
      <c r="F15" s="41"/>
      <c r="G15" s="92"/>
      <c r="H15" s="56"/>
    </row>
    <row r="16" spans="1:10" ht="12.75" customHeight="1" x14ac:dyDescent="0.35">
      <c r="A16" s="61"/>
      <c r="B16" s="9"/>
      <c r="C16" s="13" t="s">
        <v>26</v>
      </c>
      <c r="D16" s="6" t="s">
        <v>27</v>
      </c>
      <c r="E16" s="81">
        <f>SUM(E17:E20)</f>
        <v>4</v>
      </c>
      <c r="F16" s="63"/>
      <c r="G16" s="6" t="s">
        <v>27</v>
      </c>
      <c r="H16" s="6">
        <f>SUM(H17:H21)</f>
        <v>4</v>
      </c>
    </row>
    <row r="17" spans="1:8" ht="12.75" customHeight="1" x14ac:dyDescent="0.35">
      <c r="A17" s="61"/>
      <c r="B17" s="112">
        <v>1311</v>
      </c>
      <c r="C17" s="114">
        <v>52</v>
      </c>
      <c r="D17" s="66" t="s">
        <v>28</v>
      </c>
      <c r="E17" s="91">
        <v>1</v>
      </c>
      <c r="F17" s="62"/>
      <c r="G17" s="92" t="s">
        <v>28</v>
      </c>
      <c r="H17" s="115">
        <v>1</v>
      </c>
    </row>
    <row r="18" spans="1:8" ht="12.75" customHeight="1" x14ac:dyDescent="0.35">
      <c r="A18" s="61"/>
      <c r="B18" s="112">
        <v>1311</v>
      </c>
      <c r="C18" s="114">
        <v>52</v>
      </c>
      <c r="D18" s="66" t="s">
        <v>29</v>
      </c>
      <c r="E18" s="91">
        <v>1</v>
      </c>
      <c r="F18" s="62"/>
      <c r="G18" s="92" t="s">
        <v>30</v>
      </c>
      <c r="H18" s="115">
        <v>1</v>
      </c>
    </row>
    <row r="19" spans="1:8" ht="12.75" customHeight="1" x14ac:dyDescent="0.35">
      <c r="A19" s="61"/>
      <c r="B19" s="112">
        <v>1311</v>
      </c>
      <c r="C19" s="114">
        <v>52</v>
      </c>
      <c r="D19" s="66" t="s">
        <v>31</v>
      </c>
      <c r="E19" s="91">
        <v>1</v>
      </c>
      <c r="F19" s="62"/>
      <c r="G19" s="92" t="s">
        <v>31</v>
      </c>
      <c r="H19" s="115">
        <v>1</v>
      </c>
    </row>
    <row r="20" spans="1:8" ht="12.75" customHeight="1" x14ac:dyDescent="0.35">
      <c r="A20" s="61"/>
      <c r="B20" s="112">
        <v>1311</v>
      </c>
      <c r="C20" s="114">
        <v>52</v>
      </c>
      <c r="D20" s="66" t="s">
        <v>32</v>
      </c>
      <c r="E20" s="91">
        <v>1</v>
      </c>
      <c r="F20" s="62"/>
      <c r="G20" s="92" t="s">
        <v>32</v>
      </c>
      <c r="H20" s="115">
        <v>1</v>
      </c>
    </row>
    <row r="21" spans="1:8" ht="12.75" customHeight="1" x14ac:dyDescent="0.35">
      <c r="A21" s="61"/>
      <c r="B21" s="116"/>
      <c r="C21" s="107"/>
      <c r="D21" s="108"/>
      <c r="E21" s="109"/>
      <c r="F21" s="62"/>
      <c r="G21" s="110"/>
      <c r="H21" s="113"/>
    </row>
    <row r="22" spans="1:8" ht="12.75" customHeight="1" x14ac:dyDescent="0.35">
      <c r="A22" s="61"/>
      <c r="B22" s="13"/>
      <c r="C22" s="13" t="s">
        <v>33</v>
      </c>
      <c r="D22" s="6" t="s">
        <v>34</v>
      </c>
      <c r="E22" s="13">
        <f>SUM(E23:E27)</f>
        <v>18</v>
      </c>
      <c r="F22" s="42"/>
      <c r="G22" s="6" t="s">
        <v>34</v>
      </c>
      <c r="H22" s="10">
        <f>SUM(H23:H27)</f>
        <v>18</v>
      </c>
    </row>
    <row r="23" spans="1:8" ht="12.75" customHeight="1" x14ac:dyDescent="0.35">
      <c r="A23" s="61"/>
      <c r="B23" s="8">
        <v>1311</v>
      </c>
      <c r="C23" s="12">
        <v>56</v>
      </c>
      <c r="D23" s="5" t="s">
        <v>35</v>
      </c>
      <c r="E23" s="64">
        <v>1</v>
      </c>
      <c r="F23" s="41"/>
      <c r="G23" s="5" t="s">
        <v>35</v>
      </c>
      <c r="H23" s="59">
        <v>1</v>
      </c>
    </row>
    <row r="24" spans="1:8" ht="12.75" customHeight="1" x14ac:dyDescent="0.35">
      <c r="A24" s="61"/>
      <c r="B24" s="8">
        <v>1313</v>
      </c>
      <c r="C24" s="12">
        <v>55</v>
      </c>
      <c r="D24" s="5" t="s">
        <v>25</v>
      </c>
      <c r="E24" s="64">
        <v>1</v>
      </c>
      <c r="F24" s="41"/>
      <c r="G24" s="5" t="s">
        <v>25</v>
      </c>
      <c r="H24" s="59">
        <v>1</v>
      </c>
    </row>
    <row r="25" spans="1:8" ht="12.75" customHeight="1" x14ac:dyDescent="0.35">
      <c r="A25" s="61"/>
      <c r="B25" s="8">
        <v>1313</v>
      </c>
      <c r="C25" s="12">
        <v>56</v>
      </c>
      <c r="D25" s="5" t="s">
        <v>25</v>
      </c>
      <c r="E25" s="64">
        <v>9</v>
      </c>
      <c r="F25" s="41"/>
      <c r="G25" s="5" t="s">
        <v>25</v>
      </c>
      <c r="H25" s="59">
        <v>7</v>
      </c>
    </row>
    <row r="26" spans="1:8" ht="12.75" customHeight="1" x14ac:dyDescent="0.35">
      <c r="A26" s="61"/>
      <c r="B26" s="8">
        <v>1313</v>
      </c>
      <c r="C26" s="68">
        <v>56</v>
      </c>
      <c r="D26" s="52" t="s">
        <v>23</v>
      </c>
      <c r="E26" s="83">
        <v>7</v>
      </c>
      <c r="F26" s="117"/>
      <c r="G26" s="52" t="s">
        <v>23</v>
      </c>
      <c r="H26" s="55">
        <v>9</v>
      </c>
    </row>
    <row r="27" spans="1:8" ht="12.75" customHeight="1" x14ac:dyDescent="0.35">
      <c r="A27" s="61"/>
      <c r="B27" s="106"/>
      <c r="C27" s="107"/>
      <c r="D27" s="108"/>
      <c r="E27" s="109"/>
      <c r="F27" s="62"/>
      <c r="G27" s="110"/>
      <c r="H27" s="113"/>
    </row>
    <row r="28" spans="1:8" ht="12.75" customHeight="1" x14ac:dyDescent="0.35">
      <c r="A28" s="61"/>
      <c r="B28" s="9"/>
      <c r="C28" s="13" t="s">
        <v>36</v>
      </c>
      <c r="D28" s="6" t="s">
        <v>37</v>
      </c>
      <c r="E28" s="13">
        <f>SUM(E29:E33)</f>
        <v>15</v>
      </c>
      <c r="F28" s="42"/>
      <c r="G28" s="30" t="s">
        <v>37</v>
      </c>
      <c r="H28" s="10">
        <f>SUM(H29:H33)</f>
        <v>13</v>
      </c>
    </row>
    <row r="29" spans="1:8" ht="12.75" customHeight="1" x14ac:dyDescent="0.35">
      <c r="A29" s="61"/>
      <c r="B29" s="8">
        <v>1311</v>
      </c>
      <c r="C29" s="12">
        <v>60</v>
      </c>
      <c r="D29" s="5" t="s">
        <v>38</v>
      </c>
      <c r="E29" s="58">
        <v>1</v>
      </c>
      <c r="F29" s="41"/>
      <c r="G29" s="28" t="s">
        <v>38</v>
      </c>
      <c r="H29" s="59">
        <v>1</v>
      </c>
    </row>
    <row r="30" spans="1:8" ht="12.75" customHeight="1" x14ac:dyDescent="0.35">
      <c r="A30" s="61"/>
      <c r="B30" s="8">
        <v>1311</v>
      </c>
      <c r="C30" s="12">
        <v>62</v>
      </c>
      <c r="D30" s="5" t="s">
        <v>39</v>
      </c>
      <c r="E30" s="58">
        <v>1</v>
      </c>
      <c r="F30" s="41"/>
      <c r="G30" s="28" t="s">
        <v>40</v>
      </c>
      <c r="H30" s="59">
        <v>1</v>
      </c>
    </row>
    <row r="31" spans="1:8" ht="12.75" customHeight="1" x14ac:dyDescent="0.35">
      <c r="A31" s="61"/>
      <c r="B31" s="8">
        <v>1311</v>
      </c>
      <c r="C31" s="12">
        <v>63</v>
      </c>
      <c r="D31" s="5" t="s">
        <v>41</v>
      </c>
      <c r="E31" s="58">
        <v>1</v>
      </c>
      <c r="F31" s="41"/>
      <c r="G31" s="28" t="s">
        <v>41</v>
      </c>
      <c r="H31" s="59">
        <v>1</v>
      </c>
    </row>
    <row r="32" spans="1:8" ht="12.75" customHeight="1" x14ac:dyDescent="0.35">
      <c r="A32" s="61"/>
      <c r="B32" s="8">
        <v>1313</v>
      </c>
      <c r="C32" s="12">
        <v>62</v>
      </c>
      <c r="D32" s="5" t="s">
        <v>42</v>
      </c>
      <c r="E32" s="58">
        <v>2</v>
      </c>
      <c r="F32" s="41"/>
      <c r="G32" s="5" t="s">
        <v>42</v>
      </c>
      <c r="H32" s="59">
        <v>1</v>
      </c>
    </row>
    <row r="33" spans="1:8" ht="12.75" customHeight="1" x14ac:dyDescent="0.35">
      <c r="A33" s="61"/>
      <c r="B33" s="8">
        <v>1313</v>
      </c>
      <c r="C33" s="12" t="s">
        <v>43</v>
      </c>
      <c r="D33" s="5" t="s">
        <v>23</v>
      </c>
      <c r="E33" s="58">
        <v>10</v>
      </c>
      <c r="F33" s="41"/>
      <c r="G33" s="28" t="s">
        <v>23</v>
      </c>
      <c r="H33" s="55">
        <v>9</v>
      </c>
    </row>
    <row r="34" spans="1:8" ht="12.75" customHeight="1" x14ac:dyDescent="0.35">
      <c r="A34" s="61"/>
      <c r="B34" s="8"/>
      <c r="C34" s="12"/>
      <c r="D34" s="5"/>
      <c r="E34" s="58"/>
      <c r="F34" s="41"/>
      <c r="G34" s="28"/>
      <c r="H34" s="55"/>
    </row>
    <row r="35" spans="1:8" ht="12.75" customHeight="1" x14ac:dyDescent="0.35">
      <c r="A35" s="61"/>
      <c r="B35" s="60"/>
      <c r="C35" s="13" t="s">
        <v>44</v>
      </c>
      <c r="D35" s="6" t="s">
        <v>45</v>
      </c>
      <c r="E35" s="13">
        <f>SUM(E36:E44)</f>
        <v>8</v>
      </c>
      <c r="F35" s="42"/>
      <c r="G35" s="6" t="s">
        <v>45</v>
      </c>
      <c r="H35" s="10">
        <f>SUM(H36:H44)</f>
        <v>8</v>
      </c>
    </row>
    <row r="36" spans="1:8" s="11" customFormat="1" ht="12.75" customHeight="1" x14ac:dyDescent="0.35">
      <c r="A36" s="89"/>
      <c r="B36" s="90">
        <v>1311</v>
      </c>
      <c r="C36" s="64">
        <v>64</v>
      </c>
      <c r="D36" s="65" t="s">
        <v>46</v>
      </c>
      <c r="E36" s="64">
        <v>1</v>
      </c>
      <c r="F36" s="42"/>
      <c r="G36" s="74" t="s">
        <v>47</v>
      </c>
      <c r="H36" s="99">
        <v>1</v>
      </c>
    </row>
    <row r="37" spans="1:8" s="11" customFormat="1" ht="12.75" customHeight="1" x14ac:dyDescent="0.35">
      <c r="A37" s="89"/>
      <c r="B37" s="90">
        <v>1311</v>
      </c>
      <c r="C37" s="64">
        <v>64</v>
      </c>
      <c r="D37" s="65" t="s">
        <v>48</v>
      </c>
      <c r="E37" s="64">
        <v>1</v>
      </c>
      <c r="F37" s="42"/>
      <c r="G37" s="74" t="s">
        <v>48</v>
      </c>
      <c r="H37" s="99">
        <v>1</v>
      </c>
    </row>
    <row r="38" spans="1:8" ht="12.75" customHeight="1" x14ac:dyDescent="0.35">
      <c r="A38" s="61"/>
      <c r="B38" s="8">
        <v>1311</v>
      </c>
      <c r="C38" s="12">
        <v>64</v>
      </c>
      <c r="D38" s="5" t="s">
        <v>49</v>
      </c>
      <c r="E38" s="58">
        <v>1</v>
      </c>
      <c r="F38" s="41"/>
      <c r="G38" s="28" t="s">
        <v>49</v>
      </c>
      <c r="H38" s="55">
        <v>1</v>
      </c>
    </row>
    <row r="39" spans="1:8" ht="12.75" customHeight="1" x14ac:dyDescent="0.35">
      <c r="A39" s="61"/>
      <c r="B39" s="8">
        <v>1311</v>
      </c>
      <c r="C39" s="12">
        <v>64</v>
      </c>
      <c r="D39" s="5" t="s">
        <v>50</v>
      </c>
      <c r="E39" s="58">
        <v>1</v>
      </c>
      <c r="F39" s="41"/>
      <c r="G39" s="28" t="s">
        <v>50</v>
      </c>
      <c r="H39" s="55">
        <v>1</v>
      </c>
    </row>
    <row r="40" spans="1:8" ht="12.75" customHeight="1" x14ac:dyDescent="0.35">
      <c r="A40" s="61"/>
      <c r="B40" s="8">
        <v>1311</v>
      </c>
      <c r="C40" s="12">
        <v>64</v>
      </c>
      <c r="D40" s="5" t="s">
        <v>51</v>
      </c>
      <c r="E40" s="58">
        <v>1</v>
      </c>
      <c r="F40" s="41"/>
      <c r="G40" s="28" t="s">
        <v>52</v>
      </c>
      <c r="H40" s="55">
        <v>1</v>
      </c>
    </row>
    <row r="41" spans="1:8" ht="12.75" customHeight="1" x14ac:dyDescent="0.35">
      <c r="A41" s="61"/>
      <c r="B41" s="8">
        <v>1311</v>
      </c>
      <c r="C41" s="12">
        <v>64</v>
      </c>
      <c r="D41" s="5" t="s">
        <v>53</v>
      </c>
      <c r="E41" s="58">
        <v>1</v>
      </c>
      <c r="F41" s="41"/>
      <c r="G41" s="28" t="s">
        <v>53</v>
      </c>
      <c r="H41" s="55">
        <v>1</v>
      </c>
    </row>
    <row r="42" spans="1:8" ht="12.75" customHeight="1" x14ac:dyDescent="0.35">
      <c r="A42" s="61"/>
      <c r="B42" s="8">
        <v>1311</v>
      </c>
      <c r="C42" s="12">
        <v>66</v>
      </c>
      <c r="D42" s="5" t="s">
        <v>54</v>
      </c>
      <c r="E42" s="58">
        <v>1</v>
      </c>
      <c r="F42" s="41"/>
      <c r="G42" s="28" t="s">
        <v>54</v>
      </c>
      <c r="H42" s="55">
        <v>1</v>
      </c>
    </row>
    <row r="43" spans="1:8" ht="12.75" customHeight="1" x14ac:dyDescent="0.35">
      <c r="A43" s="61"/>
      <c r="B43" s="8">
        <v>1311</v>
      </c>
      <c r="C43" s="12">
        <v>66</v>
      </c>
      <c r="D43" s="5" t="s">
        <v>55</v>
      </c>
      <c r="E43" s="58">
        <v>1</v>
      </c>
      <c r="F43" s="41"/>
      <c r="G43" s="28" t="s">
        <v>55</v>
      </c>
      <c r="H43" s="55">
        <v>1</v>
      </c>
    </row>
    <row r="44" spans="1:8" ht="12.75" customHeight="1" x14ac:dyDescent="0.35">
      <c r="A44" s="61"/>
      <c r="B44" s="8"/>
      <c r="C44" s="12"/>
      <c r="D44" s="5"/>
      <c r="E44" s="58"/>
      <c r="F44" s="41"/>
      <c r="G44" s="28"/>
      <c r="H44" s="55"/>
    </row>
    <row r="45" spans="1:8" ht="12.75" customHeight="1" x14ac:dyDescent="0.35">
      <c r="A45" s="61"/>
      <c r="B45" s="60"/>
      <c r="C45" s="13" t="s">
        <v>56</v>
      </c>
      <c r="D45" s="6" t="s">
        <v>57</v>
      </c>
      <c r="E45" s="13">
        <f>SUM(E46:E50)</f>
        <v>129</v>
      </c>
      <c r="F45" s="42"/>
      <c r="G45" s="6" t="s">
        <v>57</v>
      </c>
      <c r="H45" s="10">
        <f>SUM(H46:H50)</f>
        <v>124</v>
      </c>
    </row>
    <row r="46" spans="1:8" ht="12.75" customHeight="1" x14ac:dyDescent="0.35">
      <c r="A46" s="61"/>
      <c r="B46" s="8">
        <v>1311</v>
      </c>
      <c r="C46" s="12">
        <v>68</v>
      </c>
      <c r="D46" s="52" t="s">
        <v>58</v>
      </c>
      <c r="E46" s="58">
        <v>6</v>
      </c>
      <c r="F46" s="41"/>
      <c r="G46" s="52" t="s">
        <v>58</v>
      </c>
      <c r="H46" s="59">
        <v>6</v>
      </c>
    </row>
    <row r="47" spans="1:8" ht="12.75" customHeight="1" x14ac:dyDescent="0.35">
      <c r="A47" s="61"/>
      <c r="B47" s="8">
        <v>1311</v>
      </c>
      <c r="C47" s="12">
        <v>68</v>
      </c>
      <c r="D47" s="52" t="s">
        <v>59</v>
      </c>
      <c r="E47" s="58">
        <v>19</v>
      </c>
      <c r="F47" s="41"/>
      <c r="G47" s="52" t="s">
        <v>59</v>
      </c>
      <c r="H47" s="59">
        <v>17</v>
      </c>
    </row>
    <row r="48" spans="1:8" ht="12.75" customHeight="1" x14ac:dyDescent="0.35">
      <c r="A48" s="61"/>
      <c r="B48" s="8">
        <v>1311</v>
      </c>
      <c r="C48" s="12">
        <v>68</v>
      </c>
      <c r="D48" s="52" t="s">
        <v>60</v>
      </c>
      <c r="E48" s="58">
        <v>26</v>
      </c>
      <c r="F48" s="41"/>
      <c r="G48" s="93" t="s">
        <v>61</v>
      </c>
      <c r="H48" s="59">
        <v>26</v>
      </c>
    </row>
    <row r="49" spans="1:8" ht="12.75" customHeight="1" x14ac:dyDescent="0.35">
      <c r="A49" s="61"/>
      <c r="B49" s="8">
        <v>1311</v>
      </c>
      <c r="C49" s="12">
        <v>68</v>
      </c>
      <c r="D49" s="52" t="s">
        <v>62</v>
      </c>
      <c r="E49" s="58">
        <v>1</v>
      </c>
      <c r="F49" s="41"/>
      <c r="G49" s="93" t="s">
        <v>23</v>
      </c>
      <c r="H49" s="59">
        <v>1</v>
      </c>
    </row>
    <row r="50" spans="1:8" ht="12.75" customHeight="1" x14ac:dyDescent="0.35">
      <c r="A50" s="61"/>
      <c r="B50" s="8">
        <v>1313</v>
      </c>
      <c r="C50" s="12">
        <v>68</v>
      </c>
      <c r="D50" s="5" t="s">
        <v>23</v>
      </c>
      <c r="E50" s="58">
        <v>77</v>
      </c>
      <c r="F50" s="41"/>
      <c r="G50" s="28" t="s">
        <v>23</v>
      </c>
      <c r="H50" s="55">
        <v>74</v>
      </c>
    </row>
    <row r="51" spans="1:8" ht="12.75" customHeight="1" x14ac:dyDescent="0.35">
      <c r="A51" s="61"/>
      <c r="B51" s="60"/>
      <c r="C51" s="70" t="s">
        <v>63</v>
      </c>
      <c r="D51" s="69" t="s">
        <v>64</v>
      </c>
      <c r="E51" s="84">
        <f>SUM(E52:E58)</f>
        <v>10</v>
      </c>
      <c r="F51" s="63"/>
      <c r="G51" s="69" t="s">
        <v>64</v>
      </c>
      <c r="H51" s="69">
        <f>SUM(H52:H58)</f>
        <v>11</v>
      </c>
    </row>
    <row r="52" spans="1:8" s="11" customFormat="1" ht="12.75" customHeight="1" x14ac:dyDescent="0.35">
      <c r="A52" s="89"/>
      <c r="B52" s="90">
        <v>1311</v>
      </c>
      <c r="C52" s="64">
        <v>69</v>
      </c>
      <c r="D52" s="96" t="s">
        <v>65</v>
      </c>
      <c r="E52" s="48">
        <v>1</v>
      </c>
      <c r="F52" s="63"/>
      <c r="G52" s="101" t="s">
        <v>65</v>
      </c>
      <c r="H52" s="54">
        <v>1</v>
      </c>
    </row>
    <row r="53" spans="1:8" s="11" customFormat="1" ht="12.75" customHeight="1" x14ac:dyDescent="0.35">
      <c r="A53" s="89"/>
      <c r="B53" s="90">
        <v>1311</v>
      </c>
      <c r="C53" s="64">
        <v>70</v>
      </c>
      <c r="D53" s="96" t="s">
        <v>66</v>
      </c>
      <c r="E53" s="48">
        <v>1</v>
      </c>
      <c r="F53" s="63"/>
      <c r="G53" s="101" t="s">
        <v>66</v>
      </c>
      <c r="H53" s="54">
        <v>1</v>
      </c>
    </row>
    <row r="54" spans="1:8" s="11" customFormat="1" ht="12.75" customHeight="1" x14ac:dyDescent="0.35">
      <c r="A54" s="89"/>
      <c r="B54" s="90">
        <v>1311</v>
      </c>
      <c r="C54" s="64">
        <v>72</v>
      </c>
      <c r="D54" s="96" t="s">
        <v>67</v>
      </c>
      <c r="E54" s="48">
        <v>1</v>
      </c>
      <c r="F54" s="63"/>
      <c r="G54" s="101" t="s">
        <v>68</v>
      </c>
      <c r="H54" s="54">
        <v>1</v>
      </c>
    </row>
    <row r="55" spans="1:8" s="11" customFormat="1" ht="12.75" customHeight="1" x14ac:dyDescent="0.35">
      <c r="A55" s="89"/>
      <c r="B55" s="90">
        <v>1311</v>
      </c>
      <c r="C55" s="64">
        <v>72</v>
      </c>
      <c r="D55" s="96" t="s">
        <v>69</v>
      </c>
      <c r="E55" s="48">
        <v>1</v>
      </c>
      <c r="F55" s="63"/>
      <c r="G55" s="101" t="s">
        <v>69</v>
      </c>
      <c r="H55" s="54">
        <v>1</v>
      </c>
    </row>
    <row r="56" spans="1:8" s="11" customFormat="1" ht="12.75" customHeight="1" x14ac:dyDescent="0.35">
      <c r="A56" s="89"/>
      <c r="B56" s="90">
        <v>1313</v>
      </c>
      <c r="C56" s="12" t="s">
        <v>70</v>
      </c>
      <c r="D56" s="5" t="s">
        <v>23</v>
      </c>
      <c r="E56" s="58">
        <v>5</v>
      </c>
      <c r="F56" s="63"/>
      <c r="G56" s="28" t="s">
        <v>23</v>
      </c>
      <c r="H56" s="55">
        <v>6</v>
      </c>
    </row>
    <row r="57" spans="1:8" ht="12.75" customHeight="1" x14ac:dyDescent="0.35">
      <c r="A57" s="61"/>
      <c r="B57" s="8">
        <v>1313</v>
      </c>
      <c r="C57" s="12">
        <v>70</v>
      </c>
      <c r="D57" s="5" t="s">
        <v>42</v>
      </c>
      <c r="E57" s="58">
        <v>1</v>
      </c>
      <c r="F57" s="41"/>
      <c r="G57" s="28" t="s">
        <v>42</v>
      </c>
      <c r="H57" s="55">
        <v>1</v>
      </c>
    </row>
    <row r="58" spans="1:8" ht="12.75" customHeight="1" x14ac:dyDescent="0.35">
      <c r="A58" s="61"/>
      <c r="B58" s="8"/>
      <c r="C58" s="12"/>
      <c r="D58" s="5"/>
      <c r="E58" s="58"/>
      <c r="F58" s="41"/>
      <c r="G58" s="28"/>
      <c r="H58" s="55"/>
    </row>
    <row r="59" spans="1:8" ht="12.75" customHeight="1" x14ac:dyDescent="0.35">
      <c r="A59" s="61"/>
      <c r="B59" s="60"/>
      <c r="C59" s="70" t="s">
        <v>71</v>
      </c>
      <c r="D59" s="69" t="s">
        <v>72</v>
      </c>
      <c r="E59" s="84">
        <f>SUM(E60:E66)</f>
        <v>35</v>
      </c>
      <c r="F59" s="41"/>
      <c r="G59" s="69" t="s">
        <v>72</v>
      </c>
      <c r="H59" s="69">
        <f>SUM(H60:H66)</f>
        <v>34</v>
      </c>
    </row>
    <row r="60" spans="1:8" s="11" customFormat="1" ht="12.75" customHeight="1" x14ac:dyDescent="0.35">
      <c r="A60" s="89"/>
      <c r="B60" s="90">
        <v>1311</v>
      </c>
      <c r="C60" s="64">
        <v>81</v>
      </c>
      <c r="D60" s="96" t="s">
        <v>73</v>
      </c>
      <c r="E60" s="48">
        <v>1</v>
      </c>
      <c r="F60" s="41"/>
      <c r="G60" s="101" t="s">
        <v>73</v>
      </c>
      <c r="H60" s="54">
        <v>1</v>
      </c>
    </row>
    <row r="61" spans="1:8" s="11" customFormat="1" ht="12.75" customHeight="1" x14ac:dyDescent="0.35">
      <c r="A61" s="89"/>
      <c r="B61" s="90">
        <v>1313</v>
      </c>
      <c r="C61" s="64">
        <v>78</v>
      </c>
      <c r="D61" s="96" t="s">
        <v>42</v>
      </c>
      <c r="E61" s="48">
        <v>1</v>
      </c>
      <c r="F61" s="41"/>
      <c r="G61" s="95"/>
      <c r="H61" s="94"/>
    </row>
    <row r="62" spans="1:8" ht="12.75" customHeight="1" x14ac:dyDescent="0.35">
      <c r="A62" s="61"/>
      <c r="B62" s="8">
        <v>1313</v>
      </c>
      <c r="C62" s="12" t="s">
        <v>74</v>
      </c>
      <c r="D62" s="5" t="s">
        <v>23</v>
      </c>
      <c r="E62" s="58">
        <v>7</v>
      </c>
      <c r="F62" s="41"/>
      <c r="G62" s="28" t="s">
        <v>23</v>
      </c>
      <c r="H62" s="55">
        <v>9</v>
      </c>
    </row>
    <row r="63" spans="1:8" ht="12.75" customHeight="1" x14ac:dyDescent="0.35">
      <c r="A63" s="61"/>
      <c r="B63" s="8">
        <v>1313</v>
      </c>
      <c r="C63" s="12">
        <v>81</v>
      </c>
      <c r="D63" s="5" t="s">
        <v>25</v>
      </c>
      <c r="E63" s="58">
        <v>17</v>
      </c>
      <c r="F63" s="41"/>
      <c r="G63" s="28" t="s">
        <v>25</v>
      </c>
      <c r="H63" s="55">
        <v>14</v>
      </c>
    </row>
    <row r="64" spans="1:8" ht="12.75" customHeight="1" x14ac:dyDescent="0.35">
      <c r="A64" s="61"/>
      <c r="B64" s="8">
        <v>1313</v>
      </c>
      <c r="C64" s="12" t="s">
        <v>75</v>
      </c>
      <c r="D64" s="5" t="s">
        <v>23</v>
      </c>
      <c r="E64" s="58">
        <v>6</v>
      </c>
      <c r="F64" s="41"/>
      <c r="G64" s="28" t="s">
        <v>23</v>
      </c>
      <c r="H64" s="55">
        <v>7</v>
      </c>
    </row>
    <row r="65" spans="1:8" ht="12.75" customHeight="1" x14ac:dyDescent="0.35">
      <c r="A65" s="61"/>
      <c r="B65" s="8">
        <v>1313</v>
      </c>
      <c r="C65" s="12" t="s">
        <v>76</v>
      </c>
      <c r="D65" s="5" t="s">
        <v>23</v>
      </c>
      <c r="E65" s="58">
        <v>3</v>
      </c>
      <c r="F65" s="41"/>
      <c r="G65" s="28" t="s">
        <v>23</v>
      </c>
      <c r="H65" s="55">
        <v>3</v>
      </c>
    </row>
    <row r="66" spans="1:8" ht="12.75" customHeight="1" x14ac:dyDescent="0.35">
      <c r="A66" s="61"/>
      <c r="B66" s="8"/>
      <c r="C66" s="12"/>
      <c r="D66" s="5"/>
      <c r="E66" s="58"/>
      <c r="F66" s="41"/>
      <c r="G66" s="28"/>
      <c r="H66" s="55"/>
    </row>
    <row r="67" spans="1:8" ht="12.75" customHeight="1" x14ac:dyDescent="0.3">
      <c r="A67" s="7"/>
      <c r="B67" s="9"/>
      <c r="C67" s="13" t="s">
        <v>77</v>
      </c>
      <c r="D67" s="6" t="s">
        <v>78</v>
      </c>
      <c r="E67" s="30">
        <f>SUM(E68:E91)</f>
        <v>640</v>
      </c>
      <c r="F67" s="41"/>
      <c r="G67" s="30" t="s">
        <v>78</v>
      </c>
      <c r="H67" s="6">
        <f>SUM(H68:H91)</f>
        <v>634</v>
      </c>
    </row>
    <row r="68" spans="1:8" ht="12.75" customHeight="1" x14ac:dyDescent="0.25">
      <c r="A68" s="7"/>
      <c r="B68" s="8">
        <v>1311</v>
      </c>
      <c r="C68" s="27">
        <v>84</v>
      </c>
      <c r="D68" s="46" t="s">
        <v>79</v>
      </c>
      <c r="E68" s="47">
        <v>76</v>
      </c>
      <c r="F68" s="41"/>
      <c r="G68" s="51" t="s">
        <v>79</v>
      </c>
      <c r="H68" s="53">
        <v>74</v>
      </c>
    </row>
    <row r="69" spans="1:8" ht="12.75" customHeight="1" x14ac:dyDescent="0.25">
      <c r="A69" s="7"/>
      <c r="B69" s="8">
        <v>1311</v>
      </c>
      <c r="C69" s="27">
        <v>84</v>
      </c>
      <c r="D69" s="46" t="s">
        <v>80</v>
      </c>
      <c r="E69" s="47">
        <v>1</v>
      </c>
      <c r="F69" s="41"/>
      <c r="G69" s="51" t="s">
        <v>80</v>
      </c>
      <c r="H69" s="53">
        <v>1</v>
      </c>
    </row>
    <row r="70" spans="1:8" ht="12.75" customHeight="1" x14ac:dyDescent="0.25">
      <c r="A70" s="7"/>
      <c r="B70" s="8">
        <v>1313</v>
      </c>
      <c r="C70" s="27">
        <v>84</v>
      </c>
      <c r="D70" s="46" t="s">
        <v>81</v>
      </c>
      <c r="E70" s="47">
        <v>311</v>
      </c>
      <c r="F70" s="41"/>
      <c r="G70" s="51" t="s">
        <v>81</v>
      </c>
      <c r="H70" s="53">
        <v>311</v>
      </c>
    </row>
    <row r="71" spans="1:8" ht="12.75" customHeight="1" x14ac:dyDescent="0.25">
      <c r="A71" s="7"/>
      <c r="B71" s="8">
        <v>1313</v>
      </c>
      <c r="C71" s="27">
        <v>84</v>
      </c>
      <c r="D71" s="118" t="s">
        <v>82</v>
      </c>
      <c r="E71" s="119">
        <v>44</v>
      </c>
      <c r="F71" s="41"/>
      <c r="G71" s="120" t="s">
        <v>82</v>
      </c>
      <c r="H71" s="121">
        <v>43</v>
      </c>
    </row>
    <row r="72" spans="1:8" ht="12.75" customHeight="1" x14ac:dyDescent="0.25">
      <c r="A72" s="7"/>
      <c r="B72" s="8">
        <v>1313</v>
      </c>
      <c r="C72" s="27">
        <v>84</v>
      </c>
      <c r="D72" s="71" t="s">
        <v>83</v>
      </c>
      <c r="E72" s="48">
        <v>1</v>
      </c>
      <c r="F72" s="41"/>
      <c r="G72" s="51" t="s">
        <v>83</v>
      </c>
      <c r="H72" s="54">
        <v>1</v>
      </c>
    </row>
    <row r="73" spans="1:8" ht="12.75" customHeight="1" x14ac:dyDescent="0.25">
      <c r="A73" s="7"/>
      <c r="B73" s="8">
        <v>1313</v>
      </c>
      <c r="C73" s="27">
        <v>84</v>
      </c>
      <c r="D73" s="52" t="s">
        <v>84</v>
      </c>
      <c r="E73" s="49">
        <v>1</v>
      </c>
      <c r="F73" s="41"/>
      <c r="G73" s="51" t="s">
        <v>84</v>
      </c>
      <c r="H73" s="55">
        <v>1</v>
      </c>
    </row>
    <row r="74" spans="1:8" ht="12.75" customHeight="1" x14ac:dyDescent="0.25">
      <c r="A74" s="7"/>
      <c r="B74" s="8">
        <v>1313</v>
      </c>
      <c r="C74" s="27">
        <v>84</v>
      </c>
      <c r="D74" s="52" t="s">
        <v>85</v>
      </c>
      <c r="E74" s="49">
        <v>1</v>
      </c>
      <c r="F74" s="41"/>
      <c r="G74" s="51" t="s">
        <v>85</v>
      </c>
      <c r="H74" s="55">
        <v>1</v>
      </c>
    </row>
    <row r="75" spans="1:8" ht="12.75" customHeight="1" x14ac:dyDescent="0.25">
      <c r="A75" s="7"/>
      <c r="B75" s="8">
        <v>1313</v>
      </c>
      <c r="C75" s="27">
        <v>84</v>
      </c>
      <c r="D75" s="52" t="s">
        <v>86</v>
      </c>
      <c r="E75" s="49">
        <v>1</v>
      </c>
      <c r="F75" s="41"/>
      <c r="G75" s="51" t="s">
        <v>86</v>
      </c>
      <c r="H75" s="55">
        <v>1</v>
      </c>
    </row>
    <row r="76" spans="1:8" ht="12.75" customHeight="1" x14ac:dyDescent="0.25">
      <c r="A76" s="7"/>
      <c r="B76" s="8">
        <v>1313</v>
      </c>
      <c r="C76" s="27">
        <v>84</v>
      </c>
      <c r="D76" s="52" t="s">
        <v>25</v>
      </c>
      <c r="E76" s="49">
        <v>16</v>
      </c>
      <c r="F76" s="41"/>
      <c r="G76" s="51" t="s">
        <v>25</v>
      </c>
      <c r="H76" s="55">
        <v>15</v>
      </c>
    </row>
    <row r="77" spans="1:8" ht="12.75" customHeight="1" x14ac:dyDescent="0.25">
      <c r="A77" s="7"/>
      <c r="B77" s="8">
        <v>1313</v>
      </c>
      <c r="C77" s="80">
        <v>84</v>
      </c>
      <c r="D77" s="52" t="s">
        <v>87</v>
      </c>
      <c r="E77" s="49">
        <v>1</v>
      </c>
      <c r="F77" s="41"/>
      <c r="G77" s="51" t="s">
        <v>87</v>
      </c>
      <c r="H77" s="55">
        <v>1</v>
      </c>
    </row>
    <row r="78" spans="1:8" ht="12.75" customHeight="1" x14ac:dyDescent="0.25">
      <c r="A78" s="7"/>
      <c r="B78" s="8">
        <v>1313</v>
      </c>
      <c r="C78" s="80">
        <v>84</v>
      </c>
      <c r="D78" s="52" t="s">
        <v>88</v>
      </c>
      <c r="E78" s="49">
        <v>1</v>
      </c>
      <c r="F78" s="41"/>
      <c r="G78" s="51" t="s">
        <v>88</v>
      </c>
      <c r="H78" s="55">
        <v>1</v>
      </c>
    </row>
    <row r="79" spans="1:8" ht="12.75" customHeight="1" x14ac:dyDescent="0.25">
      <c r="A79" s="7"/>
      <c r="B79" s="8">
        <v>13141</v>
      </c>
      <c r="C79" s="80">
        <v>84</v>
      </c>
      <c r="D79" s="52" t="s">
        <v>89</v>
      </c>
      <c r="E79" s="49">
        <v>5</v>
      </c>
      <c r="F79" s="41"/>
      <c r="G79" s="51" t="s">
        <v>89</v>
      </c>
      <c r="H79" s="55">
        <v>4</v>
      </c>
    </row>
    <row r="80" spans="1:8" ht="12.75" customHeight="1" x14ac:dyDescent="0.25">
      <c r="A80" s="7"/>
      <c r="B80" s="8">
        <v>13141</v>
      </c>
      <c r="C80" s="80">
        <v>84</v>
      </c>
      <c r="D80" s="52" t="s">
        <v>90</v>
      </c>
      <c r="E80" s="49">
        <v>7</v>
      </c>
      <c r="F80" s="41"/>
      <c r="G80" s="51" t="s">
        <v>90</v>
      </c>
      <c r="H80" s="55">
        <v>8</v>
      </c>
    </row>
    <row r="81" spans="1:8" ht="12.75" customHeight="1" x14ac:dyDescent="0.25">
      <c r="A81" s="7"/>
      <c r="B81" s="8">
        <v>13141</v>
      </c>
      <c r="C81" s="80">
        <v>84</v>
      </c>
      <c r="D81" s="52" t="s">
        <v>91</v>
      </c>
      <c r="E81" s="49">
        <v>13</v>
      </c>
      <c r="F81" s="41"/>
      <c r="G81" s="51" t="s">
        <v>91</v>
      </c>
      <c r="H81" s="55">
        <v>11</v>
      </c>
    </row>
    <row r="82" spans="1:8" ht="12.75" customHeight="1" x14ac:dyDescent="0.25">
      <c r="A82" s="7"/>
      <c r="B82" s="8">
        <v>13141</v>
      </c>
      <c r="C82" s="80">
        <v>84</v>
      </c>
      <c r="D82" s="52" t="s">
        <v>92</v>
      </c>
      <c r="E82" s="49">
        <v>2</v>
      </c>
      <c r="F82" s="41"/>
      <c r="G82" s="51" t="s">
        <v>92</v>
      </c>
      <c r="H82" s="55">
        <v>2</v>
      </c>
    </row>
    <row r="83" spans="1:8" ht="12.75" customHeight="1" x14ac:dyDescent="0.25">
      <c r="A83" s="7"/>
      <c r="B83" s="8">
        <v>13141</v>
      </c>
      <c r="C83" s="80">
        <v>84</v>
      </c>
      <c r="D83" s="52" t="s">
        <v>93</v>
      </c>
      <c r="E83" s="49">
        <v>3</v>
      </c>
      <c r="F83" s="41"/>
      <c r="G83" s="51" t="s">
        <v>93</v>
      </c>
      <c r="H83" s="55">
        <v>4</v>
      </c>
    </row>
    <row r="84" spans="1:8" ht="12.75" customHeight="1" x14ac:dyDescent="0.25">
      <c r="A84" s="7"/>
      <c r="B84" s="8">
        <v>13141</v>
      </c>
      <c r="C84" s="80">
        <v>84</v>
      </c>
      <c r="D84" s="52" t="s">
        <v>94</v>
      </c>
      <c r="E84" s="49">
        <v>2</v>
      </c>
      <c r="F84" s="41"/>
      <c r="G84" s="51" t="s">
        <v>94</v>
      </c>
      <c r="H84" s="55">
        <v>2</v>
      </c>
    </row>
    <row r="85" spans="1:8" ht="12.75" customHeight="1" x14ac:dyDescent="0.25">
      <c r="A85" s="7"/>
      <c r="B85" s="8">
        <v>13149</v>
      </c>
      <c r="C85" s="80">
        <v>84</v>
      </c>
      <c r="D85" s="52" t="s">
        <v>95</v>
      </c>
      <c r="E85" s="49">
        <v>1</v>
      </c>
      <c r="F85" s="41"/>
      <c r="G85" s="51" t="s">
        <v>95</v>
      </c>
      <c r="H85" s="55">
        <v>1</v>
      </c>
    </row>
    <row r="86" spans="1:8" ht="12.75" customHeight="1" x14ac:dyDescent="0.25">
      <c r="A86" s="7"/>
      <c r="B86" s="8">
        <v>13149</v>
      </c>
      <c r="C86" s="80">
        <v>84</v>
      </c>
      <c r="D86" s="52" t="s">
        <v>96</v>
      </c>
      <c r="E86" s="49">
        <v>26</v>
      </c>
      <c r="F86" s="41"/>
      <c r="G86" s="51" t="s">
        <v>96</v>
      </c>
      <c r="H86" s="55">
        <v>26</v>
      </c>
    </row>
    <row r="87" spans="1:8" ht="12.75" customHeight="1" x14ac:dyDescent="0.25">
      <c r="A87" s="7"/>
      <c r="B87" s="8">
        <v>13149</v>
      </c>
      <c r="C87" s="80">
        <v>84</v>
      </c>
      <c r="D87" s="52" t="s">
        <v>97</v>
      </c>
      <c r="E87" s="49">
        <v>1</v>
      </c>
      <c r="F87" s="41"/>
      <c r="H87" s="55"/>
    </row>
    <row r="88" spans="1:8" ht="12.75" customHeight="1" x14ac:dyDescent="0.25">
      <c r="A88" s="7"/>
      <c r="B88" s="8">
        <v>13149</v>
      </c>
      <c r="C88" s="80">
        <v>84</v>
      </c>
      <c r="D88" s="52" t="s">
        <v>98</v>
      </c>
      <c r="E88" s="49">
        <v>1</v>
      </c>
      <c r="F88" s="41"/>
      <c r="G88" s="51" t="s">
        <v>99</v>
      </c>
      <c r="H88" s="55">
        <v>1</v>
      </c>
    </row>
    <row r="89" spans="1:8" ht="12.75" customHeight="1" x14ac:dyDescent="0.25">
      <c r="A89" s="7"/>
      <c r="B89" s="8">
        <v>13149</v>
      </c>
      <c r="C89" s="12">
        <v>84</v>
      </c>
      <c r="D89" s="52" t="s">
        <v>100</v>
      </c>
      <c r="E89" s="50">
        <v>2</v>
      </c>
      <c r="F89" s="41"/>
      <c r="G89" s="1" t="s">
        <v>100</v>
      </c>
      <c r="H89" s="57">
        <v>2</v>
      </c>
    </row>
    <row r="90" spans="1:8" ht="12.75" customHeight="1" x14ac:dyDescent="0.25">
      <c r="A90" s="7"/>
      <c r="B90" s="8">
        <v>13149</v>
      </c>
      <c r="C90" s="12">
        <v>84</v>
      </c>
      <c r="D90" s="52" t="s">
        <v>101</v>
      </c>
      <c r="E90" s="49">
        <v>123</v>
      </c>
      <c r="F90" s="41"/>
      <c r="G90" s="1" t="s">
        <v>101</v>
      </c>
      <c r="H90" s="55">
        <v>123</v>
      </c>
    </row>
    <row r="91" spans="1:8" ht="12.75" customHeight="1" x14ac:dyDescent="0.25">
      <c r="A91" s="7"/>
      <c r="B91" s="8"/>
      <c r="C91" s="12"/>
      <c r="D91" s="5"/>
      <c r="E91" s="49"/>
      <c r="F91" s="41"/>
      <c r="G91" s="51"/>
      <c r="H91" s="55"/>
    </row>
    <row r="92" spans="1:8" ht="12.75" customHeight="1" x14ac:dyDescent="0.3">
      <c r="A92" s="7"/>
      <c r="B92" s="24"/>
      <c r="C92" s="13" t="s">
        <v>102</v>
      </c>
      <c r="D92" s="6" t="s">
        <v>103</v>
      </c>
      <c r="E92" s="13">
        <f>SUM(E93:E100)</f>
        <v>82</v>
      </c>
      <c r="F92" s="41"/>
      <c r="G92" s="30" t="s">
        <v>103</v>
      </c>
      <c r="H92" s="10">
        <f>SUM(H93:H100)</f>
        <v>76</v>
      </c>
    </row>
    <row r="93" spans="1:8" ht="12.75" customHeight="1" x14ac:dyDescent="0.25">
      <c r="A93" s="7"/>
      <c r="B93" s="8">
        <v>1311</v>
      </c>
      <c r="C93" s="12">
        <v>85</v>
      </c>
      <c r="D93" s="5" t="s">
        <v>104</v>
      </c>
      <c r="E93" s="58">
        <v>14</v>
      </c>
      <c r="F93" s="41"/>
      <c r="G93" s="51" t="s">
        <v>104</v>
      </c>
      <c r="H93" s="59">
        <v>13</v>
      </c>
    </row>
    <row r="94" spans="1:8" ht="12.75" customHeight="1" x14ac:dyDescent="0.25">
      <c r="A94" s="7"/>
      <c r="B94" s="8">
        <v>1311</v>
      </c>
      <c r="C94" s="12">
        <v>85</v>
      </c>
      <c r="D94" s="5" t="s">
        <v>105</v>
      </c>
      <c r="E94" s="58">
        <v>1</v>
      </c>
      <c r="F94" s="41"/>
      <c r="G94" s="28" t="s">
        <v>105</v>
      </c>
      <c r="H94" s="59">
        <v>1</v>
      </c>
    </row>
    <row r="95" spans="1:8" ht="12.75" customHeight="1" x14ac:dyDescent="0.25">
      <c r="A95" s="7"/>
      <c r="B95" s="8">
        <v>1311</v>
      </c>
      <c r="C95" s="12">
        <v>85</v>
      </c>
      <c r="D95" s="5" t="s">
        <v>106</v>
      </c>
      <c r="E95" s="58">
        <v>4</v>
      </c>
      <c r="F95" s="41"/>
      <c r="G95" s="28" t="s">
        <v>106</v>
      </c>
      <c r="H95" s="59">
        <v>4</v>
      </c>
    </row>
    <row r="96" spans="1:8" ht="12.75" customHeight="1" x14ac:dyDescent="0.25">
      <c r="A96" s="7"/>
      <c r="B96" s="8">
        <v>1313</v>
      </c>
      <c r="C96" s="12">
        <v>85.1</v>
      </c>
      <c r="D96" s="5" t="s">
        <v>82</v>
      </c>
      <c r="E96" s="58">
        <v>40</v>
      </c>
      <c r="F96" s="41"/>
      <c r="G96" s="28" t="s">
        <v>82</v>
      </c>
      <c r="H96" s="59">
        <v>40</v>
      </c>
    </row>
    <row r="97" spans="1:8" ht="12.75" customHeight="1" x14ac:dyDescent="0.25">
      <c r="A97" s="7"/>
      <c r="B97" s="8">
        <v>1313</v>
      </c>
      <c r="C97" s="12">
        <v>85.2</v>
      </c>
      <c r="D97" s="5" t="s">
        <v>106</v>
      </c>
      <c r="E97" s="58">
        <v>14</v>
      </c>
      <c r="F97" s="41"/>
      <c r="G97" s="28" t="s">
        <v>106</v>
      </c>
      <c r="H97" s="59">
        <v>13</v>
      </c>
    </row>
    <row r="98" spans="1:8" ht="12.75" customHeight="1" x14ac:dyDescent="0.25">
      <c r="A98" s="7"/>
      <c r="B98" s="8">
        <v>1313</v>
      </c>
      <c r="C98" s="12">
        <v>85.3</v>
      </c>
      <c r="D98" s="5" t="s">
        <v>107</v>
      </c>
      <c r="E98" s="58">
        <v>1</v>
      </c>
      <c r="F98" s="41"/>
      <c r="G98" s="28" t="s">
        <v>107</v>
      </c>
      <c r="H98" s="59">
        <v>1</v>
      </c>
    </row>
    <row r="99" spans="1:8" ht="12.75" customHeight="1" x14ac:dyDescent="0.25">
      <c r="A99" s="7"/>
      <c r="B99" s="8">
        <v>1313</v>
      </c>
      <c r="C99" s="12">
        <v>85.4</v>
      </c>
      <c r="D99" s="5" t="s">
        <v>25</v>
      </c>
      <c r="E99" s="58">
        <v>8</v>
      </c>
      <c r="F99" s="41"/>
      <c r="G99" s="28" t="s">
        <v>25</v>
      </c>
      <c r="H99" s="59">
        <v>4</v>
      </c>
    </row>
    <row r="100" spans="1:8" ht="12.75" customHeight="1" x14ac:dyDescent="0.25">
      <c r="A100" s="7"/>
      <c r="B100" s="8"/>
      <c r="C100" s="12"/>
      <c r="D100" s="5"/>
      <c r="E100" s="58"/>
      <c r="F100" s="41"/>
      <c r="G100" s="28"/>
      <c r="H100" s="59"/>
    </row>
    <row r="101" spans="1:8" ht="12.75" customHeight="1" x14ac:dyDescent="0.3">
      <c r="A101" s="7"/>
      <c r="B101" s="9"/>
      <c r="C101" s="13" t="s">
        <v>108</v>
      </c>
      <c r="D101" s="6" t="s">
        <v>109</v>
      </c>
      <c r="E101" s="30">
        <f>SUM(E102:E108)</f>
        <v>95</v>
      </c>
      <c r="F101" s="41"/>
      <c r="G101" s="30" t="s">
        <v>109</v>
      </c>
      <c r="H101" s="6">
        <f>SUM(H102:H108)</f>
        <v>87</v>
      </c>
    </row>
    <row r="102" spans="1:8" ht="12.75" customHeight="1" x14ac:dyDescent="0.25">
      <c r="A102" s="7"/>
      <c r="B102" s="8">
        <v>1313</v>
      </c>
      <c r="C102" s="64">
        <v>86.1</v>
      </c>
      <c r="D102" s="65" t="s">
        <v>82</v>
      </c>
      <c r="E102" s="73">
        <v>43</v>
      </c>
      <c r="F102" s="63"/>
      <c r="G102" s="74" t="s">
        <v>82</v>
      </c>
      <c r="H102" s="75">
        <v>43</v>
      </c>
    </row>
    <row r="103" spans="1:8" ht="12.75" customHeight="1" x14ac:dyDescent="0.25">
      <c r="A103" s="7"/>
      <c r="B103" s="8">
        <v>1313</v>
      </c>
      <c r="C103" s="64">
        <v>86.2</v>
      </c>
      <c r="D103" s="65" t="s">
        <v>23</v>
      </c>
      <c r="E103" s="73">
        <v>9</v>
      </c>
      <c r="F103" s="63"/>
      <c r="G103" s="74" t="s">
        <v>23</v>
      </c>
      <c r="H103" s="75">
        <v>9</v>
      </c>
    </row>
    <row r="104" spans="1:8" ht="12.75" customHeight="1" x14ac:dyDescent="0.25">
      <c r="A104" s="7"/>
      <c r="B104" s="8">
        <v>1313</v>
      </c>
      <c r="C104" s="64">
        <v>86.2</v>
      </c>
      <c r="D104" s="65" t="s">
        <v>25</v>
      </c>
      <c r="E104" s="73">
        <v>21</v>
      </c>
      <c r="F104" s="63"/>
      <c r="G104" s="74" t="s">
        <v>25</v>
      </c>
      <c r="H104" s="75">
        <v>15</v>
      </c>
    </row>
    <row r="105" spans="1:8" ht="12.75" customHeight="1" x14ac:dyDescent="0.25">
      <c r="A105" s="7"/>
      <c r="B105" s="8">
        <v>1313</v>
      </c>
      <c r="C105" s="64" t="s">
        <v>110</v>
      </c>
      <c r="D105" s="65" t="s">
        <v>82</v>
      </c>
      <c r="E105" s="73">
        <v>12</v>
      </c>
      <c r="F105" s="63"/>
      <c r="G105" s="74" t="s">
        <v>82</v>
      </c>
      <c r="H105" s="75">
        <v>12</v>
      </c>
    </row>
    <row r="106" spans="1:8" ht="12.75" customHeight="1" x14ac:dyDescent="0.25">
      <c r="A106" s="7"/>
      <c r="B106" s="8">
        <v>1313</v>
      </c>
      <c r="C106" s="72" t="s">
        <v>110</v>
      </c>
      <c r="D106" s="5" t="s">
        <v>23</v>
      </c>
      <c r="E106" s="49">
        <v>10</v>
      </c>
      <c r="F106" s="41"/>
      <c r="G106" s="51" t="s">
        <v>23</v>
      </c>
      <c r="H106" s="59">
        <v>8</v>
      </c>
    </row>
    <row r="107" spans="1:8" ht="12.75" customHeight="1" x14ac:dyDescent="0.25">
      <c r="A107" s="7"/>
      <c r="B107" s="8"/>
      <c r="C107" s="12"/>
      <c r="D107" s="5"/>
      <c r="E107" s="49"/>
      <c r="F107" s="41"/>
      <c r="G107" s="51"/>
      <c r="H107" s="59"/>
    </row>
    <row r="108" spans="1:8" ht="12.75" customHeight="1" x14ac:dyDescent="0.25">
      <c r="A108" s="7"/>
      <c r="B108" s="8"/>
      <c r="C108" s="12"/>
      <c r="D108" s="5"/>
      <c r="E108" s="58"/>
      <c r="F108" s="41"/>
      <c r="G108" s="51"/>
      <c r="H108" s="59"/>
    </row>
    <row r="109" spans="1:8" ht="12.75" customHeight="1" x14ac:dyDescent="0.3">
      <c r="A109" s="7"/>
      <c r="B109" s="10"/>
      <c r="C109" s="13" t="s">
        <v>111</v>
      </c>
      <c r="D109" s="6" t="s">
        <v>112</v>
      </c>
      <c r="E109" s="13">
        <f>SUM(E110:E114)</f>
        <v>4</v>
      </c>
      <c r="F109" s="41"/>
      <c r="G109" s="30" t="s">
        <v>112</v>
      </c>
      <c r="H109" s="6">
        <f>SUM(H110:H114)</f>
        <v>4</v>
      </c>
    </row>
    <row r="110" spans="1:8" s="11" customFormat="1" ht="12.75" customHeight="1" x14ac:dyDescent="0.25">
      <c r="A110" s="97"/>
      <c r="B110" s="99">
        <v>1311</v>
      </c>
      <c r="C110" s="64">
        <v>91</v>
      </c>
      <c r="D110" s="98" t="s">
        <v>113</v>
      </c>
      <c r="E110" s="64">
        <v>1</v>
      </c>
      <c r="F110" s="41"/>
      <c r="G110" s="74" t="s">
        <v>113</v>
      </c>
      <c r="H110" s="75">
        <v>1</v>
      </c>
    </row>
    <row r="111" spans="1:8" ht="12.75" customHeight="1" x14ac:dyDescent="0.25">
      <c r="A111" s="7"/>
      <c r="B111" s="8">
        <v>1313</v>
      </c>
      <c r="C111" s="12">
        <v>93</v>
      </c>
      <c r="D111" s="5" t="s">
        <v>82</v>
      </c>
      <c r="E111" s="58">
        <v>1</v>
      </c>
      <c r="F111" s="41"/>
      <c r="G111" s="28" t="s">
        <v>82</v>
      </c>
      <c r="H111" s="59">
        <v>1</v>
      </c>
    </row>
    <row r="112" spans="1:8" ht="12.75" customHeight="1" x14ac:dyDescent="0.25">
      <c r="A112" s="7"/>
      <c r="B112" s="8">
        <v>1313</v>
      </c>
      <c r="C112" s="12">
        <v>90</v>
      </c>
      <c r="D112" s="5" t="s">
        <v>42</v>
      </c>
      <c r="E112" s="58">
        <v>1</v>
      </c>
      <c r="F112" s="41"/>
      <c r="G112" s="28" t="s">
        <v>42</v>
      </c>
      <c r="H112" s="59">
        <v>1</v>
      </c>
    </row>
    <row r="113" spans="1:8" ht="12.75" customHeight="1" x14ac:dyDescent="0.25">
      <c r="A113" s="7"/>
      <c r="B113" s="8">
        <v>1313</v>
      </c>
      <c r="C113" s="12">
        <v>93</v>
      </c>
      <c r="D113" s="5" t="s">
        <v>114</v>
      </c>
      <c r="E113" s="58">
        <v>1</v>
      </c>
      <c r="F113" s="41"/>
      <c r="G113" s="28" t="s">
        <v>114</v>
      </c>
      <c r="H113" s="59">
        <v>1</v>
      </c>
    </row>
    <row r="114" spans="1:8" ht="12.75" customHeight="1" x14ac:dyDescent="0.25">
      <c r="A114" s="7"/>
      <c r="B114" s="8"/>
      <c r="C114" s="12"/>
      <c r="D114" s="5"/>
      <c r="E114" s="58"/>
      <c r="F114" s="41"/>
      <c r="G114" s="28"/>
      <c r="H114" s="59"/>
    </row>
    <row r="115" spans="1:8" ht="12.75" customHeight="1" x14ac:dyDescent="0.3">
      <c r="A115" s="7"/>
      <c r="B115" s="60"/>
      <c r="C115" s="76" t="s">
        <v>115</v>
      </c>
      <c r="D115" s="69" t="s">
        <v>116</v>
      </c>
      <c r="E115" s="84">
        <f>SUM(E116:E120)</f>
        <v>15</v>
      </c>
      <c r="F115" s="41"/>
      <c r="G115" s="69" t="s">
        <v>116</v>
      </c>
      <c r="H115" s="69">
        <f>SUM(H116:H120)</f>
        <v>15</v>
      </c>
    </row>
    <row r="116" spans="1:8" s="11" customFormat="1" ht="12.75" customHeight="1" x14ac:dyDescent="0.25">
      <c r="A116" s="97"/>
      <c r="B116" s="90">
        <v>1311</v>
      </c>
      <c r="C116" s="64">
        <v>94</v>
      </c>
      <c r="D116" s="96" t="s">
        <v>117</v>
      </c>
      <c r="E116" s="48">
        <v>1</v>
      </c>
      <c r="F116" s="41"/>
      <c r="G116" s="101" t="s">
        <v>117</v>
      </c>
      <c r="H116" s="54">
        <v>1</v>
      </c>
    </row>
    <row r="117" spans="1:8" s="11" customFormat="1" ht="12.75" customHeight="1" x14ac:dyDescent="0.25">
      <c r="A117" s="97"/>
      <c r="B117" s="90">
        <v>1311</v>
      </c>
      <c r="C117" s="64">
        <v>94</v>
      </c>
      <c r="D117" s="96" t="s">
        <v>118</v>
      </c>
      <c r="E117" s="48">
        <v>1</v>
      </c>
      <c r="F117" s="41"/>
      <c r="G117" s="101" t="s">
        <v>118</v>
      </c>
      <c r="H117" s="54">
        <v>1</v>
      </c>
    </row>
    <row r="118" spans="1:8" s="11" customFormat="1" ht="12.75" customHeight="1" x14ac:dyDescent="0.25">
      <c r="A118" s="97"/>
      <c r="B118" s="90">
        <v>1311</v>
      </c>
      <c r="C118" s="64">
        <v>94</v>
      </c>
      <c r="D118" s="96" t="s">
        <v>119</v>
      </c>
      <c r="E118" s="48">
        <v>1</v>
      </c>
      <c r="F118" s="41"/>
      <c r="G118" s="101" t="s">
        <v>119</v>
      </c>
      <c r="H118" s="54">
        <v>1</v>
      </c>
    </row>
    <row r="119" spans="1:8" ht="12.75" customHeight="1" x14ac:dyDescent="0.25">
      <c r="A119" s="7"/>
      <c r="B119" s="8">
        <v>1313</v>
      </c>
      <c r="C119" s="12">
        <v>96</v>
      </c>
      <c r="D119" s="5" t="s">
        <v>23</v>
      </c>
      <c r="E119" s="58">
        <v>12</v>
      </c>
      <c r="F119" s="41"/>
      <c r="G119" s="28" t="s">
        <v>23</v>
      </c>
      <c r="H119" s="59">
        <v>12</v>
      </c>
    </row>
    <row r="120" spans="1:8" ht="12.75" customHeight="1" x14ac:dyDescent="0.25">
      <c r="A120" s="28"/>
      <c r="B120" s="12"/>
      <c r="C120" s="12"/>
      <c r="D120" s="29"/>
      <c r="E120" s="29"/>
      <c r="F120" s="3"/>
      <c r="G120" s="28"/>
      <c r="H120" s="29"/>
    </row>
    <row r="121" spans="1:8" ht="12.75" customHeight="1" x14ac:dyDescent="0.3">
      <c r="A121" s="28"/>
      <c r="B121" s="12"/>
      <c r="C121" s="12"/>
      <c r="D121" s="85" t="s">
        <v>120</v>
      </c>
      <c r="E121" s="86">
        <f>E7+E10+E16+E22+E28+E35+E45+E51+E59+E67+E101+E92+E109+E115</f>
        <v>1063</v>
      </c>
      <c r="F121" s="3"/>
      <c r="G121" s="28"/>
      <c r="H121" s="86">
        <f>H7+H10+H16+H22+H28+H35+H45+H51+H59+H67+H92+H101+H109+H115</f>
        <v>1038</v>
      </c>
    </row>
    <row r="122" spans="1:8" ht="12.75" customHeight="1" x14ac:dyDescent="0.25">
      <c r="A122" s="79" t="s">
        <v>121</v>
      </c>
      <c r="B122" s="78"/>
      <c r="C122" s="12"/>
      <c r="D122" s="29"/>
      <c r="E122" s="29"/>
      <c r="F122" s="3"/>
      <c r="G122" s="28"/>
      <c r="H122" s="29"/>
    </row>
    <row r="123" spans="1:8" ht="12.75" customHeight="1" x14ac:dyDescent="0.25">
      <c r="A123" s="77" t="s">
        <v>122</v>
      </c>
      <c r="B123" s="12"/>
      <c r="C123" s="12"/>
      <c r="D123" s="29"/>
      <c r="E123" s="29"/>
      <c r="F123" s="3"/>
      <c r="G123" s="28"/>
      <c r="H123" s="29"/>
    </row>
    <row r="124" spans="1:8" ht="12.75" customHeight="1" x14ac:dyDescent="0.25">
      <c r="A124" s="77" t="s">
        <v>123</v>
      </c>
      <c r="F124" s="11"/>
      <c r="H124" s="28"/>
    </row>
    <row r="125" spans="1:8" ht="12.75" customHeight="1" x14ac:dyDescent="0.25">
      <c r="A125" s="77"/>
      <c r="F125" s="11"/>
      <c r="H125" s="28"/>
    </row>
    <row r="126" spans="1:8" ht="12.75" customHeight="1" x14ac:dyDescent="0.25">
      <c r="A126" s="123" t="s">
        <v>124</v>
      </c>
      <c r="B126" s="124"/>
      <c r="C126" s="124"/>
      <c r="D126" s="124"/>
      <c r="E126" s="124"/>
      <c r="F126" s="124"/>
      <c r="G126" s="124"/>
      <c r="H126" s="124"/>
    </row>
    <row r="127" spans="1:8" ht="12.75" customHeight="1" x14ac:dyDescent="0.3">
      <c r="A127" s="1" t="s">
        <v>125</v>
      </c>
      <c r="F127" s="3"/>
      <c r="G127" s="4"/>
      <c r="H127" s="28"/>
    </row>
    <row r="128" spans="1:8" ht="12.75" customHeight="1" x14ac:dyDescent="0.25">
      <c r="A128" s="1" t="s">
        <v>126</v>
      </c>
      <c r="F128" s="3"/>
    </row>
    <row r="129" spans="1:6" ht="12.75" customHeight="1" x14ac:dyDescent="0.25">
      <c r="A129" s="1" t="s">
        <v>127</v>
      </c>
      <c r="F129" s="3"/>
    </row>
    <row r="130" spans="1:6" ht="12.75" customHeight="1" x14ac:dyDescent="0.25">
      <c r="F130" s="3"/>
    </row>
    <row r="131" spans="1:6" ht="12.75" customHeight="1" x14ac:dyDescent="0.25">
      <c r="F131" s="3"/>
    </row>
    <row r="132" spans="1:6" ht="12.75" customHeight="1" x14ac:dyDescent="0.25">
      <c r="F132" s="3"/>
    </row>
    <row r="133" spans="1:6" ht="12.75" customHeight="1" x14ac:dyDescent="0.25">
      <c r="F133" s="3"/>
    </row>
    <row r="134" spans="1:6" ht="12.75" customHeight="1" x14ac:dyDescent="0.25">
      <c r="F134" s="3"/>
    </row>
    <row r="135" spans="1:6" ht="12.75" customHeight="1" x14ac:dyDescent="0.25">
      <c r="F135" s="3"/>
    </row>
    <row r="136" spans="1:6" ht="12.75" customHeight="1" x14ac:dyDescent="0.25">
      <c r="F136" s="3"/>
    </row>
    <row r="137" spans="1:6" ht="12.75" customHeight="1" x14ac:dyDescent="0.25">
      <c r="F137" s="3"/>
    </row>
    <row r="138" spans="1:6" ht="12.75" customHeight="1" x14ac:dyDescent="0.25">
      <c r="F138" s="3"/>
    </row>
    <row r="139" spans="1:6" ht="12.75" customHeight="1" x14ac:dyDescent="0.25">
      <c r="F139" s="3"/>
    </row>
    <row r="140" spans="1:6" ht="12.75" customHeight="1" x14ac:dyDescent="0.25">
      <c r="F140" s="3"/>
    </row>
    <row r="141" spans="1:6" ht="12.75" customHeight="1" x14ac:dyDescent="0.25">
      <c r="F141" s="3"/>
    </row>
    <row r="142" spans="1:6" ht="12.75" customHeight="1" x14ac:dyDescent="0.25">
      <c r="F142" s="3"/>
    </row>
    <row r="143" spans="1:6" ht="12.75" customHeight="1" x14ac:dyDescent="0.25">
      <c r="F143" s="3"/>
    </row>
    <row r="144" spans="1:6" ht="12.75" customHeight="1" x14ac:dyDescent="0.25">
      <c r="F144" s="3"/>
    </row>
    <row r="145" spans="6:6" ht="12.75" customHeight="1" x14ac:dyDescent="0.25">
      <c r="F145" s="3"/>
    </row>
    <row r="146" spans="6:6" ht="12.75" customHeight="1" x14ac:dyDescent="0.25">
      <c r="F146" s="3"/>
    </row>
    <row r="147" spans="6:6" ht="12.75" customHeight="1" x14ac:dyDescent="0.25">
      <c r="F147" s="3"/>
    </row>
    <row r="148" spans="6:6" ht="12.75" customHeight="1" x14ac:dyDescent="0.25">
      <c r="F148" s="3"/>
    </row>
    <row r="149" spans="6:6" ht="12.75" customHeight="1" x14ac:dyDescent="0.25">
      <c r="F149" s="3"/>
    </row>
    <row r="150" spans="6:6" ht="12.75" customHeight="1" x14ac:dyDescent="0.25">
      <c r="F150" s="3"/>
    </row>
    <row r="151" spans="6:6" ht="12.75" customHeight="1" x14ac:dyDescent="0.25">
      <c r="F151" s="3"/>
    </row>
    <row r="152" spans="6:6" ht="12.75" customHeight="1" x14ac:dyDescent="0.25">
      <c r="F152" s="3"/>
    </row>
    <row r="153" spans="6:6" ht="12.75" customHeight="1" x14ac:dyDescent="0.25">
      <c r="F153" s="3"/>
    </row>
    <row r="154" spans="6:6" ht="12.75" customHeight="1" x14ac:dyDescent="0.25">
      <c r="F154" s="3"/>
    </row>
    <row r="155" spans="6:6" ht="12.75" customHeight="1" x14ac:dyDescent="0.25">
      <c r="F155" s="3"/>
    </row>
    <row r="156" spans="6:6" ht="12.75" customHeight="1" x14ac:dyDescent="0.25">
      <c r="F156" s="3"/>
    </row>
    <row r="157" spans="6:6" ht="12.75" customHeight="1" x14ac:dyDescent="0.25">
      <c r="F157" s="3"/>
    </row>
    <row r="158" spans="6:6" ht="12.75" customHeight="1" x14ac:dyDescent="0.25">
      <c r="F158" s="3"/>
    </row>
    <row r="159" spans="6:6" ht="12.75" customHeight="1" x14ac:dyDescent="0.25">
      <c r="F159" s="3"/>
    </row>
    <row r="160" spans="6:6" ht="12.75" customHeight="1" x14ac:dyDescent="0.25">
      <c r="F160" s="3"/>
    </row>
    <row r="161" spans="6:6" ht="12.75" customHeight="1" x14ac:dyDescent="0.25">
      <c r="F161" s="3"/>
    </row>
    <row r="162" spans="6:6" ht="12.75" customHeight="1" x14ac:dyDescent="0.25">
      <c r="F162" s="3"/>
    </row>
    <row r="163" spans="6:6" ht="12.75" customHeight="1" x14ac:dyDescent="0.25">
      <c r="F163" s="3"/>
    </row>
    <row r="164" spans="6:6" ht="12.75" customHeight="1" x14ac:dyDescent="0.25">
      <c r="F164" s="3"/>
    </row>
    <row r="165" spans="6:6" ht="12.75" customHeight="1" x14ac:dyDescent="0.25">
      <c r="F165" s="3"/>
    </row>
    <row r="166" spans="6:6" ht="12.75" customHeight="1" x14ac:dyDescent="0.25">
      <c r="F166" s="3"/>
    </row>
    <row r="167" spans="6:6" ht="12.75" customHeight="1" x14ac:dyDescent="0.25">
      <c r="F167" s="3"/>
    </row>
    <row r="168" spans="6:6" ht="12.75" customHeight="1" x14ac:dyDescent="0.25">
      <c r="F168" s="3"/>
    </row>
    <row r="169" spans="6:6" ht="12.75" customHeight="1" x14ac:dyDescent="0.25">
      <c r="F169" s="3"/>
    </row>
    <row r="170" spans="6:6" ht="12.75" customHeight="1" x14ac:dyDescent="0.25">
      <c r="F170" s="3"/>
    </row>
    <row r="171" spans="6:6" ht="12.75" customHeight="1" x14ac:dyDescent="0.25">
      <c r="F171" s="3"/>
    </row>
    <row r="172" spans="6:6" ht="12.75" customHeight="1" x14ac:dyDescent="0.25">
      <c r="F172" s="3"/>
    </row>
    <row r="173" spans="6:6" ht="12.75" customHeight="1" x14ac:dyDescent="0.25">
      <c r="F173" s="3"/>
    </row>
    <row r="174" spans="6:6" ht="12.75" customHeight="1" x14ac:dyDescent="0.25">
      <c r="F174" s="3"/>
    </row>
    <row r="175" spans="6:6" ht="12.75" customHeight="1" x14ac:dyDescent="0.25">
      <c r="F175" s="3"/>
    </row>
    <row r="176" spans="6:6" ht="12.75" customHeight="1" x14ac:dyDescent="0.25">
      <c r="F176" s="3"/>
    </row>
    <row r="177" spans="6:6" ht="12.75" customHeight="1" x14ac:dyDescent="0.25">
      <c r="F177" s="3"/>
    </row>
    <row r="178" spans="6:6" ht="12.75" customHeight="1" x14ac:dyDescent="0.25">
      <c r="F178" s="3"/>
    </row>
    <row r="179" spans="6:6" ht="12.75" customHeight="1" x14ac:dyDescent="0.25">
      <c r="F179" s="3"/>
    </row>
    <row r="180" spans="6:6" ht="12.75" customHeight="1" x14ac:dyDescent="0.25">
      <c r="F180" s="3"/>
    </row>
    <row r="181" spans="6:6" ht="12.75" customHeight="1" x14ac:dyDescent="0.25">
      <c r="F181" s="3"/>
    </row>
    <row r="182" spans="6:6" ht="12.75" customHeight="1" x14ac:dyDescent="0.25">
      <c r="F182" s="3"/>
    </row>
    <row r="183" spans="6:6" ht="12.75" customHeight="1" x14ac:dyDescent="0.25">
      <c r="F183" s="3"/>
    </row>
    <row r="184" spans="6:6" ht="12.75" customHeight="1" x14ac:dyDescent="0.25">
      <c r="F184" s="3"/>
    </row>
    <row r="185" spans="6:6" ht="12.75" customHeight="1" x14ac:dyDescent="0.25">
      <c r="F185" s="3"/>
    </row>
    <row r="186" spans="6:6" ht="12.75" customHeight="1" x14ac:dyDescent="0.25">
      <c r="F186" s="3"/>
    </row>
    <row r="187" spans="6:6" ht="12.75" customHeight="1" x14ac:dyDescent="0.25">
      <c r="F187" s="3"/>
    </row>
    <row r="188" spans="6:6" ht="12.75" customHeight="1" x14ac:dyDescent="0.25">
      <c r="F188" s="3"/>
    </row>
    <row r="189" spans="6:6" ht="12.75" customHeight="1" x14ac:dyDescent="0.25">
      <c r="F189" s="3"/>
    </row>
    <row r="190" spans="6:6" ht="12.75" customHeight="1" x14ac:dyDescent="0.25">
      <c r="F190" s="3"/>
    </row>
    <row r="191" spans="6:6" ht="12.75" customHeight="1" x14ac:dyDescent="0.25">
      <c r="F191" s="3"/>
    </row>
    <row r="192" spans="6:6" ht="12.75" customHeight="1" x14ac:dyDescent="0.25">
      <c r="F192" s="3"/>
    </row>
    <row r="193" spans="6:6" ht="12.75" customHeight="1" x14ac:dyDescent="0.25">
      <c r="F193" s="3"/>
    </row>
    <row r="194" spans="6:6" ht="12.75" customHeight="1" x14ac:dyDescent="0.25">
      <c r="F194" s="3"/>
    </row>
    <row r="195" spans="6:6" ht="12.75" customHeight="1" x14ac:dyDescent="0.25">
      <c r="F195" s="3"/>
    </row>
    <row r="196" spans="6:6" ht="12.75" customHeight="1" x14ac:dyDescent="0.25">
      <c r="F196" s="3"/>
    </row>
    <row r="197" spans="6:6" ht="12.75" customHeight="1" x14ac:dyDescent="0.25">
      <c r="F197" s="3"/>
    </row>
    <row r="198" spans="6:6" ht="12.75" customHeight="1" x14ac:dyDescent="0.25">
      <c r="F198" s="3"/>
    </row>
    <row r="199" spans="6:6" ht="12.75" customHeight="1" x14ac:dyDescent="0.25">
      <c r="F199" s="3"/>
    </row>
    <row r="200" spans="6:6" ht="12.75" customHeight="1" x14ac:dyDescent="0.25">
      <c r="F200" s="3"/>
    </row>
    <row r="201" spans="6:6" ht="12.75" customHeight="1" x14ac:dyDescent="0.25">
      <c r="F201" s="3"/>
    </row>
    <row r="202" spans="6:6" ht="12.75" customHeight="1" x14ac:dyDescent="0.25">
      <c r="F202" s="3"/>
    </row>
    <row r="203" spans="6:6" ht="12.75" customHeight="1" x14ac:dyDescent="0.25">
      <c r="F203" s="3"/>
    </row>
    <row r="204" spans="6:6" ht="12.75" customHeight="1" x14ac:dyDescent="0.25">
      <c r="F204" s="3"/>
    </row>
    <row r="205" spans="6:6" ht="12.75" customHeight="1" x14ac:dyDescent="0.25">
      <c r="F205" s="3"/>
    </row>
    <row r="206" spans="6:6" ht="12.75" customHeight="1" x14ac:dyDescent="0.25">
      <c r="F206" s="3"/>
    </row>
    <row r="207" spans="6:6" ht="12.75" customHeight="1" x14ac:dyDescent="0.25">
      <c r="F207" s="3"/>
    </row>
    <row r="208" spans="6:6" ht="12.75" customHeight="1" x14ac:dyDescent="0.25">
      <c r="F208" s="3"/>
    </row>
    <row r="209" spans="6:6" ht="12.75" customHeight="1" x14ac:dyDescent="0.25">
      <c r="F209" s="3"/>
    </row>
    <row r="210" spans="6:6" ht="12.75" customHeight="1" x14ac:dyDescent="0.25">
      <c r="F210" s="3"/>
    </row>
    <row r="211" spans="6:6" ht="12.75" customHeight="1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  <row r="429" spans="6:6" x14ac:dyDescent="0.25">
      <c r="F429" s="3"/>
    </row>
    <row r="430" spans="6:6" x14ac:dyDescent="0.25">
      <c r="F430" s="3"/>
    </row>
    <row r="431" spans="6:6" x14ac:dyDescent="0.25">
      <c r="F431" s="3"/>
    </row>
    <row r="432" spans="6:6" x14ac:dyDescent="0.25">
      <c r="F432" s="3"/>
    </row>
    <row r="433" spans="6:6" x14ac:dyDescent="0.25">
      <c r="F433" s="3"/>
    </row>
    <row r="434" spans="6:6" x14ac:dyDescent="0.25">
      <c r="F434" s="3"/>
    </row>
    <row r="435" spans="6:6" x14ac:dyDescent="0.25">
      <c r="F435" s="3"/>
    </row>
    <row r="436" spans="6:6" x14ac:dyDescent="0.25">
      <c r="F436" s="3"/>
    </row>
    <row r="437" spans="6:6" x14ac:dyDescent="0.25">
      <c r="F437" s="3"/>
    </row>
    <row r="438" spans="6:6" x14ac:dyDescent="0.25">
      <c r="F438" s="3"/>
    </row>
    <row r="439" spans="6:6" x14ac:dyDescent="0.25">
      <c r="F439" s="3"/>
    </row>
    <row r="440" spans="6:6" x14ac:dyDescent="0.25">
      <c r="F440" s="3"/>
    </row>
    <row r="441" spans="6:6" x14ac:dyDescent="0.25">
      <c r="F441" s="3"/>
    </row>
    <row r="442" spans="6:6" x14ac:dyDescent="0.25">
      <c r="F442" s="3"/>
    </row>
    <row r="443" spans="6:6" x14ac:dyDescent="0.25">
      <c r="F443" s="3"/>
    </row>
    <row r="444" spans="6:6" x14ac:dyDescent="0.25">
      <c r="F444" s="3"/>
    </row>
    <row r="445" spans="6:6" x14ac:dyDescent="0.25">
      <c r="F445" s="3"/>
    </row>
    <row r="446" spans="6:6" x14ac:dyDescent="0.25">
      <c r="F446" s="3"/>
    </row>
    <row r="447" spans="6:6" x14ac:dyDescent="0.25">
      <c r="F447" s="3"/>
    </row>
    <row r="448" spans="6:6" x14ac:dyDescent="0.25">
      <c r="F448" s="3"/>
    </row>
    <row r="449" spans="6:6" x14ac:dyDescent="0.25">
      <c r="F449" s="3"/>
    </row>
    <row r="450" spans="6:6" x14ac:dyDescent="0.25">
      <c r="F450" s="3"/>
    </row>
    <row r="451" spans="6:6" x14ac:dyDescent="0.25">
      <c r="F451" s="3"/>
    </row>
    <row r="452" spans="6:6" x14ac:dyDescent="0.25">
      <c r="F452" s="3"/>
    </row>
    <row r="453" spans="6:6" x14ac:dyDescent="0.25">
      <c r="F453" s="3"/>
    </row>
    <row r="454" spans="6:6" x14ac:dyDescent="0.25">
      <c r="F454" s="3"/>
    </row>
    <row r="455" spans="6:6" x14ac:dyDescent="0.25">
      <c r="F455" s="3"/>
    </row>
    <row r="456" spans="6:6" x14ac:dyDescent="0.25">
      <c r="F456" s="3"/>
    </row>
    <row r="457" spans="6:6" x14ac:dyDescent="0.25">
      <c r="F457" s="3"/>
    </row>
    <row r="458" spans="6:6" x14ac:dyDescent="0.25">
      <c r="F458" s="3"/>
    </row>
    <row r="459" spans="6:6" x14ac:dyDescent="0.25">
      <c r="F459" s="3"/>
    </row>
    <row r="460" spans="6:6" x14ac:dyDescent="0.25">
      <c r="F460" s="3"/>
    </row>
    <row r="461" spans="6:6" x14ac:dyDescent="0.25">
      <c r="F461" s="3"/>
    </row>
    <row r="462" spans="6:6" x14ac:dyDescent="0.25">
      <c r="F462" s="3"/>
    </row>
    <row r="463" spans="6:6" x14ac:dyDescent="0.25">
      <c r="F463" s="3"/>
    </row>
    <row r="464" spans="6:6" x14ac:dyDescent="0.25">
      <c r="F464" s="3"/>
    </row>
    <row r="465" spans="6:6" x14ac:dyDescent="0.25">
      <c r="F465" s="3"/>
    </row>
    <row r="466" spans="6:6" x14ac:dyDescent="0.25">
      <c r="F466" s="3"/>
    </row>
    <row r="467" spans="6:6" x14ac:dyDescent="0.25">
      <c r="F467" s="3"/>
    </row>
    <row r="468" spans="6:6" x14ac:dyDescent="0.25">
      <c r="F468" s="3"/>
    </row>
    <row r="469" spans="6:6" x14ac:dyDescent="0.25">
      <c r="F469" s="3"/>
    </row>
    <row r="470" spans="6:6" x14ac:dyDescent="0.25">
      <c r="F470" s="3"/>
    </row>
    <row r="471" spans="6:6" x14ac:dyDescent="0.25">
      <c r="F471" s="3"/>
    </row>
    <row r="472" spans="6:6" x14ac:dyDescent="0.25">
      <c r="F472" s="3"/>
    </row>
    <row r="473" spans="6:6" x14ac:dyDescent="0.25">
      <c r="F473" s="3"/>
    </row>
    <row r="474" spans="6:6" x14ac:dyDescent="0.25">
      <c r="F474" s="3"/>
    </row>
    <row r="475" spans="6:6" x14ac:dyDescent="0.25">
      <c r="F475" s="3"/>
    </row>
    <row r="476" spans="6:6" x14ac:dyDescent="0.25">
      <c r="F476" s="3"/>
    </row>
    <row r="477" spans="6:6" x14ac:dyDescent="0.25">
      <c r="F477" s="3"/>
    </row>
    <row r="478" spans="6:6" x14ac:dyDescent="0.25">
      <c r="F478" s="3"/>
    </row>
    <row r="479" spans="6:6" x14ac:dyDescent="0.25">
      <c r="F479" s="3"/>
    </row>
    <row r="480" spans="6:6" x14ac:dyDescent="0.25">
      <c r="F480" s="3"/>
    </row>
    <row r="481" spans="6:6" x14ac:dyDescent="0.25">
      <c r="F481" s="3"/>
    </row>
    <row r="482" spans="6:6" x14ac:dyDescent="0.25">
      <c r="F482" s="3"/>
    </row>
    <row r="483" spans="6:6" x14ac:dyDescent="0.25">
      <c r="F483" s="3"/>
    </row>
    <row r="484" spans="6:6" x14ac:dyDescent="0.25">
      <c r="F484" s="3"/>
    </row>
    <row r="485" spans="6:6" x14ac:dyDescent="0.25">
      <c r="F485" s="3"/>
    </row>
    <row r="486" spans="6:6" x14ac:dyDescent="0.25">
      <c r="F486" s="3"/>
    </row>
    <row r="487" spans="6:6" x14ac:dyDescent="0.25">
      <c r="F487" s="3"/>
    </row>
    <row r="488" spans="6:6" x14ac:dyDescent="0.25">
      <c r="F488" s="3"/>
    </row>
    <row r="489" spans="6:6" x14ac:dyDescent="0.25">
      <c r="F489" s="3"/>
    </row>
    <row r="490" spans="6:6" x14ac:dyDescent="0.25">
      <c r="F490" s="3"/>
    </row>
    <row r="491" spans="6:6" x14ac:dyDescent="0.25">
      <c r="F491" s="3"/>
    </row>
    <row r="492" spans="6:6" x14ac:dyDescent="0.25">
      <c r="F492" s="3"/>
    </row>
    <row r="493" spans="6:6" x14ac:dyDescent="0.25">
      <c r="F493" s="3"/>
    </row>
    <row r="494" spans="6:6" x14ac:dyDescent="0.25">
      <c r="F494" s="3"/>
    </row>
    <row r="495" spans="6:6" x14ac:dyDescent="0.25">
      <c r="F495" s="3"/>
    </row>
    <row r="496" spans="6:6" x14ac:dyDescent="0.25">
      <c r="F496" s="3"/>
    </row>
    <row r="497" spans="6:6" x14ac:dyDescent="0.25">
      <c r="F497" s="3"/>
    </row>
    <row r="498" spans="6:6" x14ac:dyDescent="0.25">
      <c r="F498" s="3"/>
    </row>
    <row r="499" spans="6:6" x14ac:dyDescent="0.25">
      <c r="F499" s="3"/>
    </row>
    <row r="500" spans="6:6" x14ac:dyDescent="0.25">
      <c r="F500" s="3"/>
    </row>
    <row r="501" spans="6:6" x14ac:dyDescent="0.25">
      <c r="F501" s="3"/>
    </row>
    <row r="502" spans="6:6" x14ac:dyDescent="0.25">
      <c r="F502" s="3"/>
    </row>
    <row r="503" spans="6:6" x14ac:dyDescent="0.25">
      <c r="F503" s="3"/>
    </row>
    <row r="504" spans="6:6" x14ac:dyDescent="0.25">
      <c r="F504" s="3"/>
    </row>
    <row r="505" spans="6:6" x14ac:dyDescent="0.25">
      <c r="F505" s="3"/>
    </row>
    <row r="506" spans="6:6" x14ac:dyDescent="0.25">
      <c r="F506" s="3"/>
    </row>
    <row r="507" spans="6:6" x14ac:dyDescent="0.25">
      <c r="F507" s="3"/>
    </row>
    <row r="508" spans="6:6" x14ac:dyDescent="0.25">
      <c r="F508" s="3"/>
    </row>
    <row r="509" spans="6:6" x14ac:dyDescent="0.25">
      <c r="F509" s="3"/>
    </row>
    <row r="510" spans="6:6" x14ac:dyDescent="0.25">
      <c r="F510" s="3"/>
    </row>
    <row r="511" spans="6:6" x14ac:dyDescent="0.25">
      <c r="F511" s="3"/>
    </row>
    <row r="512" spans="6:6" x14ac:dyDescent="0.25">
      <c r="F512" s="3"/>
    </row>
    <row r="513" spans="6:6" x14ac:dyDescent="0.25">
      <c r="F513" s="3"/>
    </row>
    <row r="514" spans="6:6" x14ac:dyDescent="0.25">
      <c r="F514" s="3"/>
    </row>
    <row r="515" spans="6:6" x14ac:dyDescent="0.25">
      <c r="F515" s="3"/>
    </row>
    <row r="516" spans="6:6" x14ac:dyDescent="0.25">
      <c r="F516" s="3"/>
    </row>
    <row r="517" spans="6:6" x14ac:dyDescent="0.25">
      <c r="F517" s="3"/>
    </row>
    <row r="518" spans="6:6" x14ac:dyDescent="0.25">
      <c r="F518" s="3"/>
    </row>
    <row r="519" spans="6:6" x14ac:dyDescent="0.25">
      <c r="F519" s="3"/>
    </row>
    <row r="520" spans="6:6" x14ac:dyDescent="0.25">
      <c r="F520" s="3"/>
    </row>
    <row r="521" spans="6:6" x14ac:dyDescent="0.25">
      <c r="F521" s="3"/>
    </row>
    <row r="522" spans="6:6" x14ac:dyDescent="0.25">
      <c r="F522" s="3"/>
    </row>
    <row r="523" spans="6:6" x14ac:dyDescent="0.25">
      <c r="F523" s="3"/>
    </row>
    <row r="524" spans="6:6" x14ac:dyDescent="0.25">
      <c r="F524" s="3"/>
    </row>
    <row r="525" spans="6:6" x14ac:dyDescent="0.25">
      <c r="F525" s="3"/>
    </row>
    <row r="526" spans="6:6" x14ac:dyDescent="0.25">
      <c r="F526" s="3"/>
    </row>
    <row r="527" spans="6:6" x14ac:dyDescent="0.25">
      <c r="F527" s="3"/>
    </row>
    <row r="528" spans="6:6" x14ac:dyDescent="0.25">
      <c r="F528" s="3"/>
    </row>
    <row r="529" spans="6:6" x14ac:dyDescent="0.25">
      <c r="F529" s="3"/>
    </row>
    <row r="530" spans="6:6" x14ac:dyDescent="0.25">
      <c r="F530" s="3"/>
    </row>
    <row r="531" spans="6:6" x14ac:dyDescent="0.25">
      <c r="F531" s="3"/>
    </row>
    <row r="532" spans="6:6" x14ac:dyDescent="0.25">
      <c r="F532" s="3"/>
    </row>
    <row r="533" spans="6:6" x14ac:dyDescent="0.25">
      <c r="F533" s="3"/>
    </row>
    <row r="534" spans="6:6" x14ac:dyDescent="0.25">
      <c r="F534" s="3"/>
    </row>
    <row r="535" spans="6:6" x14ac:dyDescent="0.25">
      <c r="F535" s="3"/>
    </row>
    <row r="536" spans="6:6" x14ac:dyDescent="0.25">
      <c r="F536" s="3"/>
    </row>
    <row r="537" spans="6:6" x14ac:dyDescent="0.25">
      <c r="F537" s="3"/>
    </row>
    <row r="538" spans="6:6" x14ac:dyDescent="0.25">
      <c r="F538" s="3"/>
    </row>
    <row r="539" spans="6:6" x14ac:dyDescent="0.25">
      <c r="F539" s="3"/>
    </row>
    <row r="540" spans="6:6" x14ac:dyDescent="0.25">
      <c r="F540" s="3"/>
    </row>
    <row r="541" spans="6:6" x14ac:dyDescent="0.25">
      <c r="F541" s="3"/>
    </row>
    <row r="542" spans="6:6" x14ac:dyDescent="0.25">
      <c r="F542" s="3"/>
    </row>
    <row r="543" spans="6:6" x14ac:dyDescent="0.25">
      <c r="F543" s="3"/>
    </row>
    <row r="544" spans="6:6" x14ac:dyDescent="0.25">
      <c r="F544" s="3"/>
    </row>
    <row r="545" spans="6:6" x14ac:dyDescent="0.25">
      <c r="F545" s="3"/>
    </row>
    <row r="546" spans="6:6" x14ac:dyDescent="0.25">
      <c r="F546" s="3"/>
    </row>
    <row r="547" spans="6:6" x14ac:dyDescent="0.25">
      <c r="F547" s="3"/>
    </row>
    <row r="548" spans="6:6" x14ac:dyDescent="0.25">
      <c r="F548" s="3"/>
    </row>
    <row r="549" spans="6:6" x14ac:dyDescent="0.25">
      <c r="F549" s="3"/>
    </row>
    <row r="550" spans="6:6" x14ac:dyDescent="0.25">
      <c r="F550" s="3"/>
    </row>
    <row r="551" spans="6:6" x14ac:dyDescent="0.25">
      <c r="F551" s="3"/>
    </row>
    <row r="552" spans="6:6" x14ac:dyDescent="0.25">
      <c r="F552" s="3"/>
    </row>
    <row r="553" spans="6:6" x14ac:dyDescent="0.25">
      <c r="F553" s="3"/>
    </row>
    <row r="554" spans="6:6" x14ac:dyDescent="0.25">
      <c r="F554" s="3"/>
    </row>
    <row r="555" spans="6:6" x14ac:dyDescent="0.25">
      <c r="F555" s="3"/>
    </row>
    <row r="556" spans="6:6" x14ac:dyDescent="0.25">
      <c r="F556" s="3"/>
    </row>
    <row r="557" spans="6:6" x14ac:dyDescent="0.25">
      <c r="F557" s="3"/>
    </row>
    <row r="558" spans="6:6" x14ac:dyDescent="0.25">
      <c r="F558" s="3"/>
    </row>
    <row r="559" spans="6:6" x14ac:dyDescent="0.25">
      <c r="F559" s="3"/>
    </row>
    <row r="560" spans="6:6" x14ac:dyDescent="0.25">
      <c r="F560" s="3"/>
    </row>
    <row r="561" spans="6:6" x14ac:dyDescent="0.25">
      <c r="F561" s="3"/>
    </row>
    <row r="562" spans="6:6" x14ac:dyDescent="0.25">
      <c r="F562" s="3"/>
    </row>
    <row r="563" spans="6:6" x14ac:dyDescent="0.25">
      <c r="F563" s="3"/>
    </row>
    <row r="564" spans="6:6" x14ac:dyDescent="0.25">
      <c r="F564" s="3"/>
    </row>
    <row r="565" spans="6:6" x14ac:dyDescent="0.25">
      <c r="F565" s="3"/>
    </row>
    <row r="566" spans="6:6" x14ac:dyDescent="0.25">
      <c r="F566" s="3"/>
    </row>
    <row r="567" spans="6:6" x14ac:dyDescent="0.25">
      <c r="F567" s="3"/>
    </row>
    <row r="568" spans="6:6" x14ac:dyDescent="0.25">
      <c r="F568" s="3"/>
    </row>
    <row r="569" spans="6:6" x14ac:dyDescent="0.25">
      <c r="F569" s="3"/>
    </row>
    <row r="570" spans="6:6" x14ac:dyDescent="0.25">
      <c r="F570" s="3"/>
    </row>
    <row r="571" spans="6:6" x14ac:dyDescent="0.25">
      <c r="F571" s="3"/>
    </row>
    <row r="572" spans="6:6" x14ac:dyDescent="0.25">
      <c r="F572" s="3"/>
    </row>
    <row r="573" spans="6:6" x14ac:dyDescent="0.25">
      <c r="F573" s="3"/>
    </row>
    <row r="574" spans="6:6" x14ac:dyDescent="0.25">
      <c r="F574" s="3"/>
    </row>
    <row r="575" spans="6:6" x14ac:dyDescent="0.25">
      <c r="F575" s="3"/>
    </row>
    <row r="576" spans="6:6" x14ac:dyDescent="0.25">
      <c r="F576" s="3"/>
    </row>
    <row r="577" spans="6:6" x14ac:dyDescent="0.25">
      <c r="F577" s="3"/>
    </row>
    <row r="578" spans="6:6" x14ac:dyDescent="0.25">
      <c r="F578" s="3"/>
    </row>
    <row r="579" spans="6:6" x14ac:dyDescent="0.25">
      <c r="F579" s="3"/>
    </row>
    <row r="580" spans="6:6" x14ac:dyDescent="0.25">
      <c r="F580" s="3"/>
    </row>
    <row r="581" spans="6:6" x14ac:dyDescent="0.25">
      <c r="F581" s="3"/>
    </row>
    <row r="582" spans="6:6" x14ac:dyDescent="0.25">
      <c r="F582" s="3"/>
    </row>
    <row r="583" spans="6:6" x14ac:dyDescent="0.25">
      <c r="F583" s="3"/>
    </row>
    <row r="584" spans="6:6" x14ac:dyDescent="0.25">
      <c r="F584" s="3"/>
    </row>
    <row r="585" spans="6:6" x14ac:dyDescent="0.25">
      <c r="F585" s="3"/>
    </row>
    <row r="586" spans="6:6" x14ac:dyDescent="0.25">
      <c r="F586" s="3"/>
    </row>
    <row r="587" spans="6:6" x14ac:dyDescent="0.25">
      <c r="F587" s="3"/>
    </row>
    <row r="588" spans="6:6" x14ac:dyDescent="0.25">
      <c r="F588" s="3"/>
    </row>
    <row r="589" spans="6:6" x14ac:dyDescent="0.25">
      <c r="F589" s="3"/>
    </row>
    <row r="590" spans="6:6" x14ac:dyDescent="0.25">
      <c r="F590" s="3"/>
    </row>
    <row r="591" spans="6:6" x14ac:dyDescent="0.25">
      <c r="F591" s="3"/>
    </row>
    <row r="592" spans="6:6" x14ac:dyDescent="0.25">
      <c r="F592" s="3"/>
    </row>
    <row r="593" spans="6:6" x14ac:dyDescent="0.25">
      <c r="F593" s="3"/>
    </row>
    <row r="594" spans="6:6" x14ac:dyDescent="0.25">
      <c r="F594" s="3"/>
    </row>
    <row r="595" spans="6:6" x14ac:dyDescent="0.25">
      <c r="F595" s="3"/>
    </row>
    <row r="596" spans="6:6" x14ac:dyDescent="0.25">
      <c r="F596" s="3"/>
    </row>
    <row r="597" spans="6:6" x14ac:dyDescent="0.25">
      <c r="F597" s="3"/>
    </row>
    <row r="598" spans="6:6" x14ac:dyDescent="0.25">
      <c r="F598" s="3"/>
    </row>
    <row r="599" spans="6:6" x14ac:dyDescent="0.25">
      <c r="F599" s="3"/>
    </row>
    <row r="600" spans="6:6" x14ac:dyDescent="0.25">
      <c r="F600" s="3"/>
    </row>
    <row r="601" spans="6:6" x14ac:dyDescent="0.25">
      <c r="F601" s="3"/>
    </row>
    <row r="602" spans="6:6" x14ac:dyDescent="0.25">
      <c r="F602" s="3"/>
    </row>
    <row r="603" spans="6:6" x14ac:dyDescent="0.25">
      <c r="F603" s="3"/>
    </row>
    <row r="604" spans="6:6" x14ac:dyDescent="0.25">
      <c r="F604" s="3"/>
    </row>
    <row r="605" spans="6:6" x14ac:dyDescent="0.25">
      <c r="F605" s="3"/>
    </row>
    <row r="606" spans="6:6" x14ac:dyDescent="0.25">
      <c r="F606" s="3"/>
    </row>
    <row r="607" spans="6:6" x14ac:dyDescent="0.25">
      <c r="F607" s="3"/>
    </row>
    <row r="608" spans="6:6" x14ac:dyDescent="0.25">
      <c r="F608" s="3"/>
    </row>
    <row r="609" spans="6:6" x14ac:dyDescent="0.25">
      <c r="F609" s="3"/>
    </row>
    <row r="610" spans="6:6" x14ac:dyDescent="0.25">
      <c r="F610" s="3"/>
    </row>
    <row r="611" spans="6:6" x14ac:dyDescent="0.25">
      <c r="F611" s="3"/>
    </row>
    <row r="612" spans="6:6" x14ac:dyDescent="0.25">
      <c r="F612" s="3"/>
    </row>
    <row r="613" spans="6:6" x14ac:dyDescent="0.25">
      <c r="F613" s="3"/>
    </row>
    <row r="614" spans="6:6" x14ac:dyDescent="0.25">
      <c r="F614" s="3"/>
    </row>
    <row r="615" spans="6:6" x14ac:dyDescent="0.25">
      <c r="F615" s="3"/>
    </row>
    <row r="616" spans="6:6" x14ac:dyDescent="0.25">
      <c r="F616" s="3"/>
    </row>
    <row r="617" spans="6:6" x14ac:dyDescent="0.25">
      <c r="F617" s="3"/>
    </row>
    <row r="618" spans="6:6" x14ac:dyDescent="0.25">
      <c r="F618" s="3"/>
    </row>
    <row r="619" spans="6:6" x14ac:dyDescent="0.25">
      <c r="F619" s="3"/>
    </row>
    <row r="620" spans="6:6" x14ac:dyDescent="0.25">
      <c r="F620" s="3"/>
    </row>
    <row r="621" spans="6:6" x14ac:dyDescent="0.25">
      <c r="F621" s="3"/>
    </row>
    <row r="622" spans="6:6" x14ac:dyDescent="0.25">
      <c r="F622" s="3"/>
    </row>
    <row r="623" spans="6:6" x14ac:dyDescent="0.25">
      <c r="F623" s="3"/>
    </row>
    <row r="624" spans="6:6" x14ac:dyDescent="0.25">
      <c r="F624" s="3"/>
    </row>
    <row r="625" spans="6:6" x14ac:dyDescent="0.25">
      <c r="F625" s="3"/>
    </row>
    <row r="626" spans="6:6" x14ac:dyDescent="0.25">
      <c r="F626" s="3"/>
    </row>
    <row r="627" spans="6:6" x14ac:dyDescent="0.25">
      <c r="F627" s="3"/>
    </row>
    <row r="628" spans="6:6" x14ac:dyDescent="0.25">
      <c r="F628" s="3"/>
    </row>
    <row r="629" spans="6:6" x14ac:dyDescent="0.25">
      <c r="F629" s="3"/>
    </row>
    <row r="630" spans="6:6" x14ac:dyDescent="0.25">
      <c r="F630" s="3"/>
    </row>
    <row r="631" spans="6:6" x14ac:dyDescent="0.25">
      <c r="F631" s="3"/>
    </row>
    <row r="632" spans="6:6" x14ac:dyDescent="0.25">
      <c r="F632" s="3"/>
    </row>
    <row r="633" spans="6:6" x14ac:dyDescent="0.25">
      <c r="F633" s="3"/>
    </row>
    <row r="634" spans="6:6" x14ac:dyDescent="0.25">
      <c r="F634" s="3"/>
    </row>
    <row r="635" spans="6:6" x14ac:dyDescent="0.25">
      <c r="F635" s="3"/>
    </row>
    <row r="636" spans="6:6" x14ac:dyDescent="0.25">
      <c r="F636" s="3"/>
    </row>
    <row r="637" spans="6:6" x14ac:dyDescent="0.25">
      <c r="F637" s="3"/>
    </row>
    <row r="638" spans="6:6" x14ac:dyDescent="0.25">
      <c r="F638" s="3"/>
    </row>
    <row r="639" spans="6:6" x14ac:dyDescent="0.25">
      <c r="F639" s="3"/>
    </row>
    <row r="640" spans="6:6" x14ac:dyDescent="0.25">
      <c r="F640" s="3"/>
    </row>
    <row r="641" spans="6:6" x14ac:dyDescent="0.25">
      <c r="F641" s="3"/>
    </row>
    <row r="642" spans="6:6" x14ac:dyDescent="0.25">
      <c r="F642" s="3"/>
    </row>
    <row r="643" spans="6:6" x14ac:dyDescent="0.25">
      <c r="F643" s="3"/>
    </row>
    <row r="644" spans="6:6" x14ac:dyDescent="0.25">
      <c r="F644" s="3"/>
    </row>
    <row r="645" spans="6:6" x14ac:dyDescent="0.25">
      <c r="F645" s="3"/>
    </row>
    <row r="646" spans="6:6" x14ac:dyDescent="0.25">
      <c r="F646" s="3"/>
    </row>
    <row r="647" spans="6:6" x14ac:dyDescent="0.25">
      <c r="F647" s="3"/>
    </row>
    <row r="648" spans="6:6" x14ac:dyDescent="0.25">
      <c r="F648" s="3"/>
    </row>
    <row r="649" spans="6:6" x14ac:dyDescent="0.25">
      <c r="F649" s="3"/>
    </row>
    <row r="650" spans="6:6" x14ac:dyDescent="0.25">
      <c r="F650" s="3"/>
    </row>
    <row r="651" spans="6:6" x14ac:dyDescent="0.25">
      <c r="F651" s="3"/>
    </row>
    <row r="652" spans="6:6" x14ac:dyDescent="0.25">
      <c r="F652" s="3"/>
    </row>
    <row r="653" spans="6:6" x14ac:dyDescent="0.25">
      <c r="F653" s="3"/>
    </row>
    <row r="654" spans="6:6" x14ac:dyDescent="0.25">
      <c r="F654" s="3"/>
    </row>
    <row r="655" spans="6:6" x14ac:dyDescent="0.25">
      <c r="F655" s="3"/>
    </row>
    <row r="656" spans="6:6" x14ac:dyDescent="0.25">
      <c r="F656" s="3"/>
    </row>
    <row r="657" spans="6:6" x14ac:dyDescent="0.25">
      <c r="F657" s="3"/>
    </row>
    <row r="658" spans="6:6" x14ac:dyDescent="0.25">
      <c r="F658" s="3"/>
    </row>
    <row r="659" spans="6:6" x14ac:dyDescent="0.25">
      <c r="F659" s="3"/>
    </row>
    <row r="660" spans="6:6" x14ac:dyDescent="0.25">
      <c r="F660" s="3"/>
    </row>
    <row r="661" spans="6:6" x14ac:dyDescent="0.25">
      <c r="F661" s="3"/>
    </row>
    <row r="662" spans="6:6" x14ac:dyDescent="0.25">
      <c r="F662" s="3"/>
    </row>
    <row r="663" spans="6:6" x14ac:dyDescent="0.25">
      <c r="F663" s="3"/>
    </row>
    <row r="664" spans="6:6" x14ac:dyDescent="0.25">
      <c r="F664" s="3"/>
    </row>
    <row r="665" spans="6:6" x14ac:dyDescent="0.25">
      <c r="F665" s="3"/>
    </row>
    <row r="666" spans="6:6" x14ac:dyDescent="0.25">
      <c r="F666" s="3"/>
    </row>
    <row r="667" spans="6:6" x14ac:dyDescent="0.25">
      <c r="F667" s="3"/>
    </row>
    <row r="668" spans="6:6" x14ac:dyDescent="0.25">
      <c r="F668" s="3"/>
    </row>
    <row r="669" spans="6:6" x14ac:dyDescent="0.25">
      <c r="F669" s="3"/>
    </row>
    <row r="670" spans="6:6" x14ac:dyDescent="0.25">
      <c r="F670" s="3"/>
    </row>
    <row r="671" spans="6:6" x14ac:dyDescent="0.25">
      <c r="F671" s="3"/>
    </row>
    <row r="672" spans="6:6" x14ac:dyDescent="0.25">
      <c r="F672" s="3"/>
    </row>
    <row r="673" spans="6:6" x14ac:dyDescent="0.25">
      <c r="F673" s="3"/>
    </row>
    <row r="674" spans="6:6" x14ac:dyDescent="0.25">
      <c r="F674" s="3"/>
    </row>
    <row r="675" spans="6:6" x14ac:dyDescent="0.25">
      <c r="F675" s="3"/>
    </row>
    <row r="676" spans="6:6" x14ac:dyDescent="0.25">
      <c r="F676" s="3"/>
    </row>
    <row r="677" spans="6:6" x14ac:dyDescent="0.25">
      <c r="F677" s="3"/>
    </row>
    <row r="678" spans="6:6" x14ac:dyDescent="0.25">
      <c r="F678" s="3"/>
    </row>
    <row r="679" spans="6:6" x14ac:dyDescent="0.25">
      <c r="F679" s="3"/>
    </row>
    <row r="680" spans="6:6" x14ac:dyDescent="0.25">
      <c r="F680" s="3"/>
    </row>
    <row r="681" spans="6:6" x14ac:dyDescent="0.25">
      <c r="F681" s="3"/>
    </row>
    <row r="682" spans="6:6" x14ac:dyDescent="0.25">
      <c r="F682" s="3"/>
    </row>
    <row r="683" spans="6:6" x14ac:dyDescent="0.25">
      <c r="F683" s="3"/>
    </row>
    <row r="684" spans="6:6" x14ac:dyDescent="0.25">
      <c r="F684" s="3"/>
    </row>
    <row r="685" spans="6:6" x14ac:dyDescent="0.25">
      <c r="F685" s="3"/>
    </row>
    <row r="686" spans="6:6" x14ac:dyDescent="0.25">
      <c r="F686" s="3"/>
    </row>
    <row r="687" spans="6:6" x14ac:dyDescent="0.25">
      <c r="F687" s="3"/>
    </row>
    <row r="688" spans="6:6" x14ac:dyDescent="0.25">
      <c r="F688" s="3"/>
    </row>
    <row r="689" spans="6:6" x14ac:dyDescent="0.25">
      <c r="F689" s="3"/>
    </row>
    <row r="690" spans="6:6" x14ac:dyDescent="0.25">
      <c r="F690" s="3"/>
    </row>
    <row r="691" spans="6:6" x14ac:dyDescent="0.25">
      <c r="F691" s="3"/>
    </row>
    <row r="692" spans="6:6" x14ac:dyDescent="0.25">
      <c r="F692" s="3"/>
    </row>
    <row r="693" spans="6:6" x14ac:dyDescent="0.25">
      <c r="F693" s="3"/>
    </row>
    <row r="694" spans="6:6" x14ac:dyDescent="0.25">
      <c r="F694" s="3"/>
    </row>
    <row r="695" spans="6:6" x14ac:dyDescent="0.25">
      <c r="F695" s="3"/>
    </row>
    <row r="696" spans="6:6" x14ac:dyDescent="0.25">
      <c r="F696" s="3"/>
    </row>
    <row r="697" spans="6:6" x14ac:dyDescent="0.25">
      <c r="F697" s="3"/>
    </row>
    <row r="698" spans="6:6" x14ac:dyDescent="0.25">
      <c r="F698" s="3"/>
    </row>
    <row r="699" spans="6:6" x14ac:dyDescent="0.25">
      <c r="F699" s="3"/>
    </row>
    <row r="700" spans="6:6" x14ac:dyDescent="0.25">
      <c r="F700" s="3"/>
    </row>
    <row r="701" spans="6:6" x14ac:dyDescent="0.25">
      <c r="F701" s="3"/>
    </row>
    <row r="702" spans="6:6" x14ac:dyDescent="0.25">
      <c r="F702" s="3"/>
    </row>
    <row r="703" spans="6:6" x14ac:dyDescent="0.25">
      <c r="F703" s="3"/>
    </row>
    <row r="704" spans="6:6" x14ac:dyDescent="0.25">
      <c r="F704" s="3"/>
    </row>
    <row r="705" spans="6:6" x14ac:dyDescent="0.25">
      <c r="F705" s="3"/>
    </row>
    <row r="706" spans="6:6" x14ac:dyDescent="0.25">
      <c r="F706" s="3"/>
    </row>
    <row r="707" spans="6:6" x14ac:dyDescent="0.25">
      <c r="F707" s="3"/>
    </row>
    <row r="708" spans="6:6" x14ac:dyDescent="0.25">
      <c r="F708" s="3"/>
    </row>
    <row r="709" spans="6:6" x14ac:dyDescent="0.25">
      <c r="F709" s="3"/>
    </row>
    <row r="710" spans="6:6" x14ac:dyDescent="0.25">
      <c r="F710" s="3"/>
    </row>
    <row r="711" spans="6:6" x14ac:dyDescent="0.25">
      <c r="F711" s="3"/>
    </row>
    <row r="712" spans="6:6" x14ac:dyDescent="0.25">
      <c r="F712" s="3"/>
    </row>
    <row r="713" spans="6:6" x14ac:dyDescent="0.25">
      <c r="F713" s="3"/>
    </row>
    <row r="714" spans="6:6" x14ac:dyDescent="0.25">
      <c r="F714" s="3"/>
    </row>
    <row r="715" spans="6:6" x14ac:dyDescent="0.25">
      <c r="F715" s="3"/>
    </row>
    <row r="716" spans="6:6" x14ac:dyDescent="0.25">
      <c r="F716" s="3"/>
    </row>
    <row r="717" spans="6:6" x14ac:dyDescent="0.25">
      <c r="F717" s="3"/>
    </row>
    <row r="718" spans="6:6" x14ac:dyDescent="0.25">
      <c r="F718" s="3"/>
    </row>
    <row r="719" spans="6:6" x14ac:dyDescent="0.25">
      <c r="F719" s="3"/>
    </row>
    <row r="720" spans="6:6" x14ac:dyDescent="0.25">
      <c r="F720" s="3"/>
    </row>
    <row r="721" spans="6:6" x14ac:dyDescent="0.25">
      <c r="F721" s="3"/>
    </row>
    <row r="722" spans="6:6" x14ac:dyDescent="0.25">
      <c r="F722" s="3"/>
    </row>
    <row r="723" spans="6:6" x14ac:dyDescent="0.25">
      <c r="F723" s="3"/>
    </row>
    <row r="724" spans="6:6" x14ac:dyDescent="0.25">
      <c r="F724" s="3"/>
    </row>
    <row r="725" spans="6:6" x14ac:dyDescent="0.25">
      <c r="F725" s="3"/>
    </row>
    <row r="726" spans="6:6" x14ac:dyDescent="0.25">
      <c r="F726" s="3"/>
    </row>
    <row r="727" spans="6:6" x14ac:dyDescent="0.25">
      <c r="F727" s="3"/>
    </row>
    <row r="728" spans="6:6" x14ac:dyDescent="0.25">
      <c r="F728" s="3"/>
    </row>
    <row r="729" spans="6:6" x14ac:dyDescent="0.25">
      <c r="F729" s="3"/>
    </row>
    <row r="730" spans="6:6" x14ac:dyDescent="0.25">
      <c r="F730" s="3"/>
    </row>
    <row r="731" spans="6:6" x14ac:dyDescent="0.25">
      <c r="F731" s="3"/>
    </row>
    <row r="732" spans="6:6" x14ac:dyDescent="0.25">
      <c r="F732" s="3"/>
    </row>
    <row r="733" spans="6:6" x14ac:dyDescent="0.25">
      <c r="F733" s="3"/>
    </row>
    <row r="734" spans="6:6" x14ac:dyDescent="0.25">
      <c r="F734" s="3"/>
    </row>
    <row r="735" spans="6:6" x14ac:dyDescent="0.25">
      <c r="F735" s="3"/>
    </row>
    <row r="736" spans="6:6" x14ac:dyDescent="0.25">
      <c r="F736" s="3"/>
    </row>
    <row r="737" spans="6:6" x14ac:dyDescent="0.25">
      <c r="F737" s="3"/>
    </row>
    <row r="738" spans="6:6" x14ac:dyDescent="0.25">
      <c r="F738" s="3"/>
    </row>
    <row r="739" spans="6:6" x14ac:dyDescent="0.25">
      <c r="F739" s="3"/>
    </row>
    <row r="740" spans="6:6" x14ac:dyDescent="0.25">
      <c r="F740" s="3"/>
    </row>
    <row r="741" spans="6:6" x14ac:dyDescent="0.25">
      <c r="F741" s="3"/>
    </row>
    <row r="742" spans="6:6" x14ac:dyDescent="0.25">
      <c r="F742" s="3"/>
    </row>
    <row r="743" spans="6:6" x14ac:dyDescent="0.25">
      <c r="F743" s="3"/>
    </row>
    <row r="744" spans="6:6" x14ac:dyDescent="0.25">
      <c r="F744" s="3"/>
    </row>
    <row r="745" spans="6:6" x14ac:dyDescent="0.25">
      <c r="F745" s="3"/>
    </row>
    <row r="746" spans="6:6" x14ac:dyDescent="0.25">
      <c r="F746" s="3"/>
    </row>
    <row r="747" spans="6:6" x14ac:dyDescent="0.25">
      <c r="F747" s="3"/>
    </row>
    <row r="748" spans="6:6" x14ac:dyDescent="0.25">
      <c r="F748" s="3"/>
    </row>
    <row r="749" spans="6:6" x14ac:dyDescent="0.25">
      <c r="F749" s="3"/>
    </row>
    <row r="750" spans="6:6" x14ac:dyDescent="0.25">
      <c r="F750" s="3"/>
    </row>
    <row r="751" spans="6:6" x14ac:dyDescent="0.25">
      <c r="F751" s="3"/>
    </row>
    <row r="752" spans="6:6" x14ac:dyDescent="0.25">
      <c r="F752" s="3"/>
    </row>
    <row r="753" spans="6:6" x14ac:dyDescent="0.25">
      <c r="F753" s="3"/>
    </row>
    <row r="754" spans="6:6" x14ac:dyDescent="0.25">
      <c r="F754" s="3"/>
    </row>
    <row r="755" spans="6:6" x14ac:dyDescent="0.25">
      <c r="F755" s="3"/>
    </row>
    <row r="756" spans="6:6" x14ac:dyDescent="0.25">
      <c r="F756" s="3"/>
    </row>
    <row r="757" spans="6:6" x14ac:dyDescent="0.25">
      <c r="F757" s="3"/>
    </row>
    <row r="758" spans="6:6" x14ac:dyDescent="0.25">
      <c r="F758" s="3"/>
    </row>
    <row r="759" spans="6:6" x14ac:dyDescent="0.25">
      <c r="F759" s="3"/>
    </row>
    <row r="760" spans="6:6" x14ac:dyDescent="0.25">
      <c r="F760" s="3"/>
    </row>
    <row r="761" spans="6:6" x14ac:dyDescent="0.25">
      <c r="F761" s="3"/>
    </row>
    <row r="762" spans="6:6" x14ac:dyDescent="0.25">
      <c r="F762" s="3"/>
    </row>
    <row r="763" spans="6:6" x14ac:dyDescent="0.25">
      <c r="F763" s="3"/>
    </row>
    <row r="764" spans="6:6" x14ac:dyDescent="0.25">
      <c r="F764" s="3"/>
    </row>
    <row r="765" spans="6:6" x14ac:dyDescent="0.25">
      <c r="F765" s="3"/>
    </row>
    <row r="766" spans="6:6" x14ac:dyDescent="0.25">
      <c r="F766" s="3"/>
    </row>
    <row r="767" spans="6:6" x14ac:dyDescent="0.25">
      <c r="F767" s="3"/>
    </row>
    <row r="768" spans="6:6" x14ac:dyDescent="0.25">
      <c r="F768" s="3"/>
    </row>
    <row r="769" spans="6:6" x14ac:dyDescent="0.25">
      <c r="F769" s="3"/>
    </row>
    <row r="770" spans="6:6" x14ac:dyDescent="0.25">
      <c r="F770" s="3"/>
    </row>
    <row r="771" spans="6:6" x14ac:dyDescent="0.25">
      <c r="F771" s="3"/>
    </row>
    <row r="772" spans="6:6" x14ac:dyDescent="0.25">
      <c r="F772" s="3"/>
    </row>
    <row r="773" spans="6:6" x14ac:dyDescent="0.25">
      <c r="F773" s="3"/>
    </row>
    <row r="774" spans="6:6" x14ac:dyDescent="0.25">
      <c r="F774" s="3"/>
    </row>
    <row r="775" spans="6:6" x14ac:dyDescent="0.25">
      <c r="F775" s="3"/>
    </row>
    <row r="776" spans="6:6" x14ac:dyDescent="0.25">
      <c r="F776" s="3"/>
    </row>
    <row r="777" spans="6:6" x14ac:dyDescent="0.25">
      <c r="F777" s="3"/>
    </row>
    <row r="778" spans="6:6" x14ac:dyDescent="0.25">
      <c r="F778" s="3"/>
    </row>
    <row r="779" spans="6:6" x14ac:dyDescent="0.25">
      <c r="F779" s="3"/>
    </row>
    <row r="780" spans="6:6" x14ac:dyDescent="0.25">
      <c r="F780" s="3"/>
    </row>
    <row r="781" spans="6:6" x14ac:dyDescent="0.25">
      <c r="F781" s="3"/>
    </row>
    <row r="782" spans="6:6" x14ac:dyDescent="0.25">
      <c r="F782" s="3"/>
    </row>
    <row r="783" spans="6:6" x14ac:dyDescent="0.25">
      <c r="F783" s="3"/>
    </row>
    <row r="784" spans="6:6" x14ac:dyDescent="0.25">
      <c r="F784" s="3"/>
    </row>
    <row r="785" spans="6:6" x14ac:dyDescent="0.25">
      <c r="F785" s="3"/>
    </row>
    <row r="786" spans="6:6" x14ac:dyDescent="0.25">
      <c r="F786" s="3"/>
    </row>
    <row r="787" spans="6:6" x14ac:dyDescent="0.25">
      <c r="F787" s="3"/>
    </row>
    <row r="788" spans="6:6" x14ac:dyDescent="0.25">
      <c r="F788" s="3"/>
    </row>
    <row r="789" spans="6:6" x14ac:dyDescent="0.25">
      <c r="F789" s="3"/>
    </row>
    <row r="790" spans="6:6" x14ac:dyDescent="0.25">
      <c r="F790" s="3"/>
    </row>
    <row r="791" spans="6:6" x14ac:dyDescent="0.25">
      <c r="F791" s="3"/>
    </row>
    <row r="792" spans="6:6" x14ac:dyDescent="0.25">
      <c r="F792" s="3"/>
    </row>
    <row r="793" spans="6:6" x14ac:dyDescent="0.25">
      <c r="F793" s="3"/>
    </row>
    <row r="794" spans="6:6" x14ac:dyDescent="0.25">
      <c r="F794" s="3"/>
    </row>
    <row r="795" spans="6:6" x14ac:dyDescent="0.25">
      <c r="F795" s="3"/>
    </row>
    <row r="796" spans="6:6" x14ac:dyDescent="0.25">
      <c r="F796" s="3"/>
    </row>
    <row r="797" spans="6:6" x14ac:dyDescent="0.25">
      <c r="F797" s="3"/>
    </row>
    <row r="798" spans="6:6" x14ac:dyDescent="0.25">
      <c r="F798" s="3"/>
    </row>
    <row r="799" spans="6:6" x14ac:dyDescent="0.25">
      <c r="F799" s="3"/>
    </row>
    <row r="800" spans="6:6" x14ac:dyDescent="0.25">
      <c r="F800" s="3"/>
    </row>
    <row r="801" spans="6:6" x14ac:dyDescent="0.25">
      <c r="F801" s="3"/>
    </row>
    <row r="802" spans="6:6" x14ac:dyDescent="0.25">
      <c r="F802" s="3"/>
    </row>
    <row r="803" spans="6:6" x14ac:dyDescent="0.25">
      <c r="F803" s="3"/>
    </row>
    <row r="804" spans="6:6" x14ac:dyDescent="0.25">
      <c r="F804" s="3"/>
    </row>
    <row r="805" spans="6:6" x14ac:dyDescent="0.25">
      <c r="F805" s="3"/>
    </row>
    <row r="806" spans="6:6" x14ac:dyDescent="0.25">
      <c r="F806" s="3"/>
    </row>
    <row r="807" spans="6:6" x14ac:dyDescent="0.25">
      <c r="F807" s="3"/>
    </row>
    <row r="808" spans="6:6" x14ac:dyDescent="0.25">
      <c r="F808" s="3"/>
    </row>
    <row r="809" spans="6:6" x14ac:dyDescent="0.25">
      <c r="F809" s="3"/>
    </row>
    <row r="810" spans="6:6" x14ac:dyDescent="0.25">
      <c r="F810" s="3"/>
    </row>
    <row r="811" spans="6:6" x14ac:dyDescent="0.25">
      <c r="F811" s="3"/>
    </row>
    <row r="812" spans="6:6" x14ac:dyDescent="0.25">
      <c r="F812" s="3"/>
    </row>
    <row r="813" spans="6:6" x14ac:dyDescent="0.25">
      <c r="F813" s="3"/>
    </row>
    <row r="814" spans="6:6" x14ac:dyDescent="0.25">
      <c r="F814" s="3"/>
    </row>
    <row r="815" spans="6:6" x14ac:dyDescent="0.25">
      <c r="F815" s="3"/>
    </row>
    <row r="816" spans="6:6" x14ac:dyDescent="0.25">
      <c r="F816" s="3"/>
    </row>
    <row r="817" spans="6:6" x14ac:dyDescent="0.25">
      <c r="F817" s="3"/>
    </row>
    <row r="818" spans="6:6" x14ac:dyDescent="0.25">
      <c r="F818" s="3"/>
    </row>
    <row r="819" spans="6:6" x14ac:dyDescent="0.25">
      <c r="F819" s="3"/>
    </row>
    <row r="820" spans="6:6" x14ac:dyDescent="0.25">
      <c r="F820" s="3"/>
    </row>
    <row r="821" spans="6:6" x14ac:dyDescent="0.25">
      <c r="F821" s="3"/>
    </row>
    <row r="822" spans="6:6" x14ac:dyDescent="0.25">
      <c r="F822" s="3"/>
    </row>
    <row r="823" spans="6:6" x14ac:dyDescent="0.25">
      <c r="F823" s="3"/>
    </row>
    <row r="824" spans="6:6" x14ac:dyDescent="0.25">
      <c r="F824" s="3"/>
    </row>
    <row r="825" spans="6:6" x14ac:dyDescent="0.25">
      <c r="F825" s="3"/>
    </row>
    <row r="826" spans="6:6" x14ac:dyDescent="0.25">
      <c r="F826" s="3"/>
    </row>
    <row r="827" spans="6:6" x14ac:dyDescent="0.25">
      <c r="F827" s="3"/>
    </row>
    <row r="828" spans="6:6" x14ac:dyDescent="0.25">
      <c r="F828" s="3"/>
    </row>
    <row r="829" spans="6:6" x14ac:dyDescent="0.25">
      <c r="F829" s="3"/>
    </row>
    <row r="830" spans="6:6" x14ac:dyDescent="0.25">
      <c r="F830" s="3"/>
    </row>
    <row r="831" spans="6:6" x14ac:dyDescent="0.25">
      <c r="F831" s="3"/>
    </row>
    <row r="832" spans="6:6" x14ac:dyDescent="0.25">
      <c r="F832" s="3"/>
    </row>
    <row r="833" spans="6:6" x14ac:dyDescent="0.25">
      <c r="F833" s="3"/>
    </row>
    <row r="834" spans="6:6" x14ac:dyDescent="0.25">
      <c r="F834" s="3"/>
    </row>
    <row r="835" spans="6:6" x14ac:dyDescent="0.25">
      <c r="F835" s="3"/>
    </row>
    <row r="836" spans="6:6" x14ac:dyDescent="0.25">
      <c r="F836" s="3"/>
    </row>
    <row r="837" spans="6:6" x14ac:dyDescent="0.25">
      <c r="F837" s="3"/>
    </row>
    <row r="838" spans="6:6" x14ac:dyDescent="0.25">
      <c r="F838" s="3"/>
    </row>
    <row r="839" spans="6:6" x14ac:dyDescent="0.25">
      <c r="F839" s="3"/>
    </row>
    <row r="840" spans="6:6" x14ac:dyDescent="0.25">
      <c r="F840" s="3"/>
    </row>
    <row r="841" spans="6:6" x14ac:dyDescent="0.25">
      <c r="F841" s="3"/>
    </row>
    <row r="842" spans="6:6" x14ac:dyDescent="0.25">
      <c r="F842" s="3"/>
    </row>
    <row r="843" spans="6:6" x14ac:dyDescent="0.25">
      <c r="F843" s="3"/>
    </row>
    <row r="844" spans="6:6" x14ac:dyDescent="0.25">
      <c r="F844" s="3"/>
    </row>
    <row r="845" spans="6:6" x14ac:dyDescent="0.25">
      <c r="F845" s="3"/>
    </row>
    <row r="846" spans="6:6" x14ac:dyDescent="0.25">
      <c r="F846" s="3"/>
    </row>
    <row r="847" spans="6:6" x14ac:dyDescent="0.25">
      <c r="F847" s="3"/>
    </row>
    <row r="848" spans="6:6" x14ac:dyDescent="0.25">
      <c r="F848" s="3"/>
    </row>
    <row r="849" spans="6:6" x14ac:dyDescent="0.25">
      <c r="F849" s="3"/>
    </row>
    <row r="850" spans="6:6" x14ac:dyDescent="0.25">
      <c r="F850" s="3"/>
    </row>
    <row r="851" spans="6:6" x14ac:dyDescent="0.25">
      <c r="F851" s="3"/>
    </row>
    <row r="852" spans="6:6" x14ac:dyDescent="0.25">
      <c r="F852" s="3"/>
    </row>
    <row r="853" spans="6:6" x14ac:dyDescent="0.25">
      <c r="F853" s="3"/>
    </row>
    <row r="854" spans="6:6" x14ac:dyDescent="0.25">
      <c r="F854" s="3"/>
    </row>
    <row r="855" spans="6:6" x14ac:dyDescent="0.25">
      <c r="F855" s="3"/>
    </row>
    <row r="856" spans="6:6" x14ac:dyDescent="0.25">
      <c r="F856" s="3"/>
    </row>
    <row r="857" spans="6:6" x14ac:dyDescent="0.25">
      <c r="F857" s="3"/>
    </row>
    <row r="858" spans="6:6" x14ac:dyDescent="0.25">
      <c r="F858" s="3"/>
    </row>
    <row r="859" spans="6:6" x14ac:dyDescent="0.25">
      <c r="F859" s="3"/>
    </row>
    <row r="860" spans="6:6" x14ac:dyDescent="0.25">
      <c r="F860" s="3"/>
    </row>
    <row r="861" spans="6:6" x14ac:dyDescent="0.25">
      <c r="F861" s="3"/>
    </row>
    <row r="862" spans="6:6" x14ac:dyDescent="0.25">
      <c r="F862" s="3"/>
    </row>
    <row r="863" spans="6:6" x14ac:dyDescent="0.25">
      <c r="F863" s="3"/>
    </row>
    <row r="864" spans="6:6" x14ac:dyDescent="0.25">
      <c r="F864" s="3"/>
    </row>
    <row r="865" spans="6:6" x14ac:dyDescent="0.25">
      <c r="F865" s="3"/>
    </row>
    <row r="866" spans="6:6" x14ac:dyDescent="0.25">
      <c r="F866" s="3"/>
    </row>
    <row r="867" spans="6:6" x14ac:dyDescent="0.25">
      <c r="F867" s="3"/>
    </row>
    <row r="868" spans="6:6" x14ac:dyDescent="0.25">
      <c r="F868" s="3"/>
    </row>
    <row r="869" spans="6:6" x14ac:dyDescent="0.25">
      <c r="F869" s="3"/>
    </row>
    <row r="870" spans="6:6" x14ac:dyDescent="0.25">
      <c r="F870" s="3"/>
    </row>
    <row r="871" spans="6:6" x14ac:dyDescent="0.25">
      <c r="F871" s="3"/>
    </row>
    <row r="872" spans="6:6" x14ac:dyDescent="0.25">
      <c r="F872" s="3"/>
    </row>
    <row r="873" spans="6:6" x14ac:dyDescent="0.25">
      <c r="F873" s="3"/>
    </row>
    <row r="874" spans="6:6" x14ac:dyDescent="0.25">
      <c r="F874" s="3"/>
    </row>
    <row r="875" spans="6:6" x14ac:dyDescent="0.25">
      <c r="F875" s="3"/>
    </row>
    <row r="876" spans="6:6" x14ac:dyDescent="0.25">
      <c r="F876" s="3"/>
    </row>
    <row r="877" spans="6:6" x14ac:dyDescent="0.25">
      <c r="F877" s="3"/>
    </row>
    <row r="878" spans="6:6" x14ac:dyDescent="0.25">
      <c r="F878" s="3"/>
    </row>
    <row r="879" spans="6:6" x14ac:dyDescent="0.25">
      <c r="F879" s="3"/>
    </row>
    <row r="880" spans="6:6" x14ac:dyDescent="0.25">
      <c r="F880" s="3"/>
    </row>
    <row r="881" spans="6:6" x14ac:dyDescent="0.25">
      <c r="F881" s="3"/>
    </row>
    <row r="882" spans="6:6" x14ac:dyDescent="0.25">
      <c r="F882" s="3"/>
    </row>
    <row r="883" spans="6:6" x14ac:dyDescent="0.25">
      <c r="F883" s="3"/>
    </row>
    <row r="884" spans="6:6" x14ac:dyDescent="0.25">
      <c r="F884" s="3"/>
    </row>
    <row r="885" spans="6:6" x14ac:dyDescent="0.25">
      <c r="F885" s="3"/>
    </row>
    <row r="886" spans="6:6" x14ac:dyDescent="0.25">
      <c r="F886" s="3"/>
    </row>
    <row r="887" spans="6:6" x14ac:dyDescent="0.25">
      <c r="F887" s="3"/>
    </row>
    <row r="888" spans="6:6" x14ac:dyDescent="0.25">
      <c r="F888" s="3"/>
    </row>
    <row r="889" spans="6:6" x14ac:dyDescent="0.25">
      <c r="F889" s="3"/>
    </row>
    <row r="890" spans="6:6" x14ac:dyDescent="0.25">
      <c r="F890" s="3"/>
    </row>
    <row r="891" spans="6:6" x14ac:dyDescent="0.25">
      <c r="F891" s="3"/>
    </row>
    <row r="892" spans="6:6" x14ac:dyDescent="0.25">
      <c r="F892" s="3"/>
    </row>
    <row r="893" spans="6:6" x14ac:dyDescent="0.25">
      <c r="F893" s="3"/>
    </row>
    <row r="894" spans="6:6" x14ac:dyDescent="0.25">
      <c r="F894" s="3"/>
    </row>
    <row r="895" spans="6:6" x14ac:dyDescent="0.25">
      <c r="F895" s="3"/>
    </row>
    <row r="896" spans="6:6" x14ac:dyDescent="0.25">
      <c r="F896" s="3"/>
    </row>
    <row r="897" spans="6:6" x14ac:dyDescent="0.25">
      <c r="F897" s="3"/>
    </row>
    <row r="898" spans="6:6" x14ac:dyDescent="0.25">
      <c r="F898" s="3"/>
    </row>
    <row r="899" spans="6:6" x14ac:dyDescent="0.25">
      <c r="F899" s="3"/>
    </row>
    <row r="900" spans="6:6" x14ac:dyDescent="0.25">
      <c r="F900" s="3"/>
    </row>
    <row r="901" spans="6:6" x14ac:dyDescent="0.25">
      <c r="F901" s="3"/>
    </row>
    <row r="902" spans="6:6" x14ac:dyDescent="0.25">
      <c r="F902" s="3"/>
    </row>
    <row r="903" spans="6:6" x14ac:dyDescent="0.25">
      <c r="F903" s="3"/>
    </row>
    <row r="904" spans="6:6" x14ac:dyDescent="0.25">
      <c r="F904" s="3"/>
    </row>
    <row r="905" spans="6:6" x14ac:dyDescent="0.25">
      <c r="F905" s="3"/>
    </row>
    <row r="906" spans="6:6" x14ac:dyDescent="0.25">
      <c r="F906" s="3"/>
    </row>
    <row r="907" spans="6:6" x14ac:dyDescent="0.25">
      <c r="F907" s="3"/>
    </row>
    <row r="908" spans="6:6" x14ac:dyDescent="0.25">
      <c r="F908" s="3"/>
    </row>
    <row r="909" spans="6:6" x14ac:dyDescent="0.25">
      <c r="F909" s="3"/>
    </row>
    <row r="910" spans="6:6" x14ac:dyDescent="0.25">
      <c r="F910" s="3"/>
    </row>
    <row r="911" spans="6:6" x14ac:dyDescent="0.25">
      <c r="F911" s="3"/>
    </row>
    <row r="912" spans="6:6" x14ac:dyDescent="0.25">
      <c r="F912" s="3"/>
    </row>
    <row r="913" spans="6:6" x14ac:dyDescent="0.25">
      <c r="F913" s="3"/>
    </row>
    <row r="914" spans="6:6" x14ac:dyDescent="0.25">
      <c r="F914" s="3"/>
    </row>
    <row r="915" spans="6:6" x14ac:dyDescent="0.25">
      <c r="F915" s="3"/>
    </row>
    <row r="916" spans="6:6" x14ac:dyDescent="0.25">
      <c r="F916" s="3"/>
    </row>
    <row r="917" spans="6:6" x14ac:dyDescent="0.25">
      <c r="F917" s="3"/>
    </row>
    <row r="918" spans="6:6" x14ac:dyDescent="0.25">
      <c r="F918" s="3"/>
    </row>
    <row r="919" spans="6:6" x14ac:dyDescent="0.25">
      <c r="F919" s="3"/>
    </row>
    <row r="920" spans="6:6" x14ac:dyDescent="0.25">
      <c r="F920" s="3"/>
    </row>
    <row r="921" spans="6:6" x14ac:dyDescent="0.25">
      <c r="F921" s="3"/>
    </row>
    <row r="922" spans="6:6" x14ac:dyDescent="0.25">
      <c r="F922" s="3"/>
    </row>
    <row r="923" spans="6:6" x14ac:dyDescent="0.25">
      <c r="F923" s="3"/>
    </row>
    <row r="924" spans="6:6" x14ac:dyDescent="0.25">
      <c r="F924" s="3"/>
    </row>
    <row r="925" spans="6:6" x14ac:dyDescent="0.25">
      <c r="F925" s="3"/>
    </row>
    <row r="926" spans="6:6" x14ac:dyDescent="0.25">
      <c r="F926" s="3"/>
    </row>
    <row r="927" spans="6:6" x14ac:dyDescent="0.25">
      <c r="F927" s="3"/>
    </row>
    <row r="928" spans="6:6" x14ac:dyDescent="0.25">
      <c r="F928" s="3"/>
    </row>
    <row r="929" spans="6:6" x14ac:dyDescent="0.25">
      <c r="F929" s="3"/>
    </row>
    <row r="930" spans="6:6" x14ac:dyDescent="0.25">
      <c r="F930" s="3"/>
    </row>
    <row r="931" spans="6:6" x14ac:dyDescent="0.25">
      <c r="F931" s="3"/>
    </row>
    <row r="932" spans="6:6" x14ac:dyDescent="0.25">
      <c r="F932" s="3"/>
    </row>
    <row r="933" spans="6:6" x14ac:dyDescent="0.25">
      <c r="F933" s="3"/>
    </row>
    <row r="934" spans="6:6" x14ac:dyDescent="0.25">
      <c r="F934" s="3"/>
    </row>
    <row r="935" spans="6:6" x14ac:dyDescent="0.25">
      <c r="F935" s="3"/>
    </row>
    <row r="936" spans="6:6" x14ac:dyDescent="0.25">
      <c r="F936" s="3"/>
    </row>
    <row r="937" spans="6:6" x14ac:dyDescent="0.25">
      <c r="F937" s="3"/>
    </row>
    <row r="938" spans="6:6" x14ac:dyDescent="0.25">
      <c r="F938" s="3"/>
    </row>
    <row r="939" spans="6:6" x14ac:dyDescent="0.25">
      <c r="F939" s="3"/>
    </row>
    <row r="940" spans="6:6" x14ac:dyDescent="0.25">
      <c r="F940" s="3"/>
    </row>
    <row r="941" spans="6:6" x14ac:dyDescent="0.25">
      <c r="F941" s="3"/>
    </row>
    <row r="942" spans="6:6" x14ac:dyDescent="0.25">
      <c r="F942" s="3"/>
    </row>
    <row r="943" spans="6:6" x14ac:dyDescent="0.25">
      <c r="F943" s="3"/>
    </row>
    <row r="944" spans="6:6" x14ac:dyDescent="0.25">
      <c r="F944" s="3"/>
    </row>
    <row r="945" spans="6:6" x14ac:dyDescent="0.25">
      <c r="F945" s="3"/>
    </row>
    <row r="946" spans="6:6" x14ac:dyDescent="0.25">
      <c r="F946" s="3"/>
    </row>
    <row r="947" spans="6:6" x14ac:dyDescent="0.25">
      <c r="F947" s="3"/>
    </row>
    <row r="948" spans="6:6" x14ac:dyDescent="0.25">
      <c r="F948" s="3"/>
    </row>
    <row r="949" spans="6:6" x14ac:dyDescent="0.25">
      <c r="F949" s="3"/>
    </row>
    <row r="950" spans="6:6" x14ac:dyDescent="0.25">
      <c r="F950" s="3"/>
    </row>
    <row r="951" spans="6:6" x14ac:dyDescent="0.25">
      <c r="F951" s="3"/>
    </row>
    <row r="952" spans="6:6" x14ac:dyDescent="0.25">
      <c r="F952" s="3"/>
    </row>
    <row r="953" spans="6:6" x14ac:dyDescent="0.25">
      <c r="F953" s="3"/>
    </row>
    <row r="954" spans="6:6" x14ac:dyDescent="0.25">
      <c r="F954" s="3"/>
    </row>
    <row r="955" spans="6:6" x14ac:dyDescent="0.25">
      <c r="F955" s="3"/>
    </row>
    <row r="956" spans="6:6" x14ac:dyDescent="0.25">
      <c r="F956" s="3"/>
    </row>
    <row r="957" spans="6:6" x14ac:dyDescent="0.25">
      <c r="F957" s="3"/>
    </row>
    <row r="958" spans="6:6" x14ac:dyDescent="0.25">
      <c r="F958" s="3"/>
    </row>
    <row r="959" spans="6:6" x14ac:dyDescent="0.25">
      <c r="F959" s="3"/>
    </row>
    <row r="960" spans="6:6" x14ac:dyDescent="0.25">
      <c r="F960" s="3"/>
    </row>
    <row r="961" spans="6:6" x14ac:dyDescent="0.25">
      <c r="F961" s="3"/>
    </row>
    <row r="962" spans="6:6" x14ac:dyDescent="0.25">
      <c r="F962" s="3"/>
    </row>
    <row r="963" spans="6:6" x14ac:dyDescent="0.25">
      <c r="F963" s="3"/>
    </row>
    <row r="964" spans="6:6" x14ac:dyDescent="0.25">
      <c r="F964" s="3"/>
    </row>
    <row r="965" spans="6:6" x14ac:dyDescent="0.25">
      <c r="F965" s="3"/>
    </row>
    <row r="966" spans="6:6" x14ac:dyDescent="0.25">
      <c r="F966" s="3"/>
    </row>
    <row r="967" spans="6:6" x14ac:dyDescent="0.25">
      <c r="F967" s="3"/>
    </row>
    <row r="968" spans="6:6" x14ac:dyDescent="0.25">
      <c r="F968" s="3"/>
    </row>
    <row r="969" spans="6:6" x14ac:dyDescent="0.25">
      <c r="F969" s="3"/>
    </row>
    <row r="970" spans="6:6" x14ac:dyDescent="0.25">
      <c r="F970" s="3"/>
    </row>
    <row r="971" spans="6:6" x14ac:dyDescent="0.25">
      <c r="F971" s="3"/>
    </row>
    <row r="972" spans="6:6" x14ac:dyDescent="0.25">
      <c r="F972" s="3"/>
    </row>
    <row r="973" spans="6:6" x14ac:dyDescent="0.25">
      <c r="F973" s="3"/>
    </row>
    <row r="974" spans="6:6" x14ac:dyDescent="0.25">
      <c r="F974" s="3"/>
    </row>
    <row r="975" spans="6:6" x14ac:dyDescent="0.25">
      <c r="F975" s="3"/>
    </row>
    <row r="976" spans="6:6" x14ac:dyDescent="0.25">
      <c r="F976" s="3"/>
    </row>
    <row r="977" spans="6:6" x14ac:dyDescent="0.25">
      <c r="F977" s="3"/>
    </row>
    <row r="978" spans="6:6" x14ac:dyDescent="0.25">
      <c r="F978" s="3"/>
    </row>
    <row r="979" spans="6:6" x14ac:dyDescent="0.25">
      <c r="F979" s="3"/>
    </row>
    <row r="980" spans="6:6" x14ac:dyDescent="0.25">
      <c r="F980" s="3"/>
    </row>
    <row r="981" spans="6:6" x14ac:dyDescent="0.25">
      <c r="F981" s="3"/>
    </row>
    <row r="982" spans="6:6" x14ac:dyDescent="0.25">
      <c r="F982" s="3"/>
    </row>
    <row r="983" spans="6:6" x14ac:dyDescent="0.25">
      <c r="F983" s="3"/>
    </row>
    <row r="984" spans="6:6" x14ac:dyDescent="0.25">
      <c r="F984" s="3"/>
    </row>
    <row r="985" spans="6:6" x14ac:dyDescent="0.25">
      <c r="F985" s="3"/>
    </row>
    <row r="986" spans="6:6" x14ac:dyDescent="0.25">
      <c r="F986" s="3"/>
    </row>
    <row r="987" spans="6:6" x14ac:dyDescent="0.25">
      <c r="F987" s="3"/>
    </row>
    <row r="988" spans="6:6" x14ac:dyDescent="0.25">
      <c r="F988" s="3"/>
    </row>
    <row r="989" spans="6:6" x14ac:dyDescent="0.25">
      <c r="F989" s="3"/>
    </row>
    <row r="990" spans="6:6" x14ac:dyDescent="0.25">
      <c r="F990" s="3"/>
    </row>
    <row r="991" spans="6:6" x14ac:dyDescent="0.25">
      <c r="F991" s="3"/>
    </row>
    <row r="992" spans="6:6" x14ac:dyDescent="0.25">
      <c r="F992" s="3"/>
    </row>
    <row r="993" spans="6:6" x14ac:dyDescent="0.25">
      <c r="F993" s="3"/>
    </row>
    <row r="994" spans="6:6" x14ac:dyDescent="0.25">
      <c r="F994" s="3"/>
    </row>
    <row r="995" spans="6:6" x14ac:dyDescent="0.25">
      <c r="F995" s="3"/>
    </row>
    <row r="996" spans="6:6" x14ac:dyDescent="0.25">
      <c r="F996" s="3"/>
    </row>
    <row r="997" spans="6:6" x14ac:dyDescent="0.25">
      <c r="F997" s="3"/>
    </row>
    <row r="998" spans="6:6" x14ac:dyDescent="0.25">
      <c r="F998" s="3"/>
    </row>
    <row r="999" spans="6:6" x14ac:dyDescent="0.25">
      <c r="F999" s="3"/>
    </row>
    <row r="1000" spans="6:6" x14ac:dyDescent="0.25">
      <c r="F1000" s="3"/>
    </row>
    <row r="1001" spans="6:6" x14ac:dyDescent="0.25">
      <c r="F1001" s="3"/>
    </row>
    <row r="1002" spans="6:6" x14ac:dyDescent="0.25">
      <c r="F1002" s="3"/>
    </row>
    <row r="1003" spans="6:6" x14ac:dyDescent="0.25">
      <c r="F1003" s="3"/>
    </row>
    <row r="1004" spans="6:6" x14ac:dyDescent="0.25">
      <c r="F1004" s="3"/>
    </row>
    <row r="1005" spans="6:6" x14ac:dyDescent="0.25">
      <c r="F1005" s="3"/>
    </row>
    <row r="1006" spans="6:6" x14ac:dyDescent="0.25">
      <c r="F1006" s="3"/>
    </row>
    <row r="1007" spans="6:6" x14ac:dyDescent="0.25">
      <c r="F1007" s="3"/>
    </row>
    <row r="1008" spans="6:6" x14ac:dyDescent="0.25">
      <c r="F1008" s="3"/>
    </row>
    <row r="1009" spans="6:6" x14ac:dyDescent="0.25">
      <c r="F1009" s="3"/>
    </row>
    <row r="1010" spans="6:6" x14ac:dyDescent="0.25">
      <c r="F1010" s="3"/>
    </row>
    <row r="1011" spans="6:6" x14ac:dyDescent="0.25">
      <c r="F1011" s="3"/>
    </row>
    <row r="1012" spans="6:6" x14ac:dyDescent="0.25">
      <c r="F1012" s="3"/>
    </row>
    <row r="1013" spans="6:6" x14ac:dyDescent="0.25">
      <c r="F1013" s="3"/>
    </row>
    <row r="1014" spans="6:6" x14ac:dyDescent="0.25">
      <c r="F1014" s="3"/>
    </row>
    <row r="1015" spans="6:6" x14ac:dyDescent="0.25">
      <c r="F1015" s="3"/>
    </row>
    <row r="1016" spans="6:6" x14ac:dyDescent="0.25">
      <c r="F1016" s="3"/>
    </row>
    <row r="1017" spans="6:6" x14ac:dyDescent="0.25">
      <c r="F1017" s="3"/>
    </row>
    <row r="1018" spans="6:6" x14ac:dyDescent="0.25">
      <c r="F1018" s="3"/>
    </row>
    <row r="1019" spans="6:6" x14ac:dyDescent="0.25">
      <c r="F1019" s="3"/>
    </row>
    <row r="1020" spans="6:6" x14ac:dyDescent="0.25">
      <c r="F1020" s="3"/>
    </row>
    <row r="1021" spans="6:6" x14ac:dyDescent="0.25">
      <c r="F1021" s="3"/>
    </row>
    <row r="1022" spans="6:6" x14ac:dyDescent="0.25">
      <c r="F1022" s="3"/>
    </row>
    <row r="1023" spans="6:6" x14ac:dyDescent="0.25">
      <c r="F1023" s="3"/>
    </row>
    <row r="1024" spans="6:6" x14ac:dyDescent="0.25">
      <c r="F1024" s="3"/>
    </row>
    <row r="1025" spans="6:6" x14ac:dyDescent="0.25">
      <c r="F1025" s="3"/>
    </row>
    <row r="1026" spans="6:6" x14ac:dyDescent="0.25">
      <c r="F1026" s="3"/>
    </row>
    <row r="1027" spans="6:6" x14ac:dyDescent="0.25">
      <c r="F1027" s="3"/>
    </row>
    <row r="1028" spans="6:6" x14ac:dyDescent="0.25">
      <c r="F1028" s="3"/>
    </row>
    <row r="1029" spans="6:6" x14ac:dyDescent="0.25">
      <c r="F1029" s="3"/>
    </row>
    <row r="1030" spans="6:6" x14ac:dyDescent="0.25">
      <c r="F1030" s="3"/>
    </row>
    <row r="1031" spans="6:6" x14ac:dyDescent="0.25">
      <c r="F1031" s="3"/>
    </row>
    <row r="1032" spans="6:6" x14ac:dyDescent="0.25">
      <c r="F1032" s="3"/>
    </row>
    <row r="1033" spans="6:6" x14ac:dyDescent="0.25">
      <c r="F1033" s="3"/>
    </row>
    <row r="1034" spans="6:6" x14ac:dyDescent="0.25">
      <c r="F1034" s="3"/>
    </row>
    <row r="1035" spans="6:6" x14ac:dyDescent="0.25">
      <c r="F1035" s="3"/>
    </row>
    <row r="1036" spans="6:6" x14ac:dyDescent="0.25">
      <c r="F1036" s="3"/>
    </row>
    <row r="1037" spans="6:6" x14ac:dyDescent="0.25">
      <c r="F1037" s="3"/>
    </row>
    <row r="1038" spans="6:6" x14ac:dyDescent="0.25">
      <c r="F1038" s="3"/>
    </row>
    <row r="1039" spans="6:6" x14ac:dyDescent="0.25">
      <c r="F1039" s="3"/>
    </row>
    <row r="1040" spans="6:6" x14ac:dyDescent="0.25">
      <c r="F1040" s="3"/>
    </row>
    <row r="1041" spans="6:6" x14ac:dyDescent="0.25">
      <c r="F1041" s="3"/>
    </row>
    <row r="1042" spans="6:6" x14ac:dyDescent="0.25">
      <c r="F1042" s="3"/>
    </row>
    <row r="1043" spans="6:6" x14ac:dyDescent="0.25">
      <c r="F1043" s="3"/>
    </row>
    <row r="1044" spans="6:6" x14ac:dyDescent="0.25">
      <c r="F1044" s="3"/>
    </row>
    <row r="1045" spans="6:6" x14ac:dyDescent="0.25">
      <c r="F1045" s="3"/>
    </row>
    <row r="1046" spans="6:6" x14ac:dyDescent="0.25">
      <c r="F1046" s="3"/>
    </row>
    <row r="1047" spans="6:6" x14ac:dyDescent="0.25">
      <c r="F1047" s="3"/>
    </row>
    <row r="1048" spans="6:6" x14ac:dyDescent="0.25">
      <c r="F1048" s="3"/>
    </row>
    <row r="1049" spans="6:6" x14ac:dyDescent="0.25">
      <c r="F1049" s="3"/>
    </row>
    <row r="1050" spans="6:6" x14ac:dyDescent="0.25">
      <c r="F1050" s="3"/>
    </row>
    <row r="1051" spans="6:6" x14ac:dyDescent="0.25">
      <c r="F1051" s="3"/>
    </row>
    <row r="1052" spans="6:6" x14ac:dyDescent="0.25">
      <c r="F1052" s="3"/>
    </row>
    <row r="1053" spans="6:6" x14ac:dyDescent="0.25">
      <c r="F1053" s="3"/>
    </row>
    <row r="1054" spans="6:6" x14ac:dyDescent="0.25">
      <c r="F1054" s="3"/>
    </row>
    <row r="1055" spans="6:6" x14ac:dyDescent="0.25">
      <c r="F1055" s="3"/>
    </row>
    <row r="1056" spans="6:6" x14ac:dyDescent="0.25">
      <c r="F1056" s="3"/>
    </row>
    <row r="1057" spans="6:6" x14ac:dyDescent="0.25">
      <c r="F1057" s="3"/>
    </row>
    <row r="1058" spans="6:6" x14ac:dyDescent="0.25">
      <c r="F1058" s="3"/>
    </row>
    <row r="1059" spans="6:6" x14ac:dyDescent="0.25">
      <c r="F1059" s="3"/>
    </row>
    <row r="1060" spans="6:6" x14ac:dyDescent="0.25">
      <c r="F1060" s="3"/>
    </row>
    <row r="1061" spans="6:6" x14ac:dyDescent="0.25">
      <c r="F1061" s="3"/>
    </row>
    <row r="1062" spans="6:6" x14ac:dyDescent="0.25">
      <c r="F1062" s="3"/>
    </row>
    <row r="1063" spans="6:6" x14ac:dyDescent="0.25">
      <c r="F1063" s="3"/>
    </row>
    <row r="1064" spans="6:6" x14ac:dyDescent="0.25">
      <c r="F1064" s="3"/>
    </row>
    <row r="1065" spans="6:6" x14ac:dyDescent="0.25">
      <c r="F1065" s="3"/>
    </row>
    <row r="1066" spans="6:6" x14ac:dyDescent="0.25">
      <c r="F1066" s="3"/>
    </row>
    <row r="1067" spans="6:6" x14ac:dyDescent="0.25">
      <c r="F1067" s="3"/>
    </row>
    <row r="1068" spans="6:6" x14ac:dyDescent="0.25">
      <c r="F1068" s="3"/>
    </row>
    <row r="1069" spans="6:6" x14ac:dyDescent="0.25">
      <c r="F1069" s="3"/>
    </row>
    <row r="1070" spans="6:6" x14ac:dyDescent="0.25">
      <c r="F1070" s="3"/>
    </row>
    <row r="1071" spans="6:6" x14ac:dyDescent="0.25">
      <c r="F1071" s="3"/>
    </row>
    <row r="1072" spans="6:6" x14ac:dyDescent="0.25">
      <c r="F1072" s="3"/>
    </row>
    <row r="1073" spans="6:6" x14ac:dyDescent="0.25">
      <c r="F1073" s="3"/>
    </row>
    <row r="1074" spans="6:6" x14ac:dyDescent="0.25">
      <c r="F1074" s="3"/>
    </row>
    <row r="1075" spans="6:6" x14ac:dyDescent="0.25">
      <c r="F1075" s="3"/>
    </row>
    <row r="1076" spans="6:6" x14ac:dyDescent="0.25">
      <c r="F1076" s="3"/>
    </row>
    <row r="1077" spans="6:6" x14ac:dyDescent="0.25">
      <c r="F1077" s="3"/>
    </row>
    <row r="1078" spans="6:6" x14ac:dyDescent="0.25">
      <c r="F1078" s="3"/>
    </row>
    <row r="1079" spans="6:6" x14ac:dyDescent="0.25">
      <c r="F1079" s="3"/>
    </row>
    <row r="1080" spans="6:6" x14ac:dyDescent="0.25">
      <c r="F1080" s="3"/>
    </row>
    <row r="1081" spans="6:6" x14ac:dyDescent="0.25">
      <c r="F1081" s="3"/>
    </row>
    <row r="1082" spans="6:6" x14ac:dyDescent="0.25">
      <c r="F1082" s="3"/>
    </row>
    <row r="1083" spans="6:6" x14ac:dyDescent="0.25">
      <c r="F1083" s="3"/>
    </row>
    <row r="1084" spans="6:6" x14ac:dyDescent="0.25">
      <c r="F1084" s="3"/>
    </row>
    <row r="1085" spans="6:6" x14ac:dyDescent="0.25">
      <c r="F1085" s="3"/>
    </row>
    <row r="1086" spans="6:6" x14ac:dyDescent="0.25">
      <c r="F1086" s="3"/>
    </row>
    <row r="1087" spans="6:6" x14ac:dyDescent="0.25">
      <c r="F1087" s="3"/>
    </row>
    <row r="1088" spans="6:6" x14ac:dyDescent="0.25">
      <c r="F1088" s="3"/>
    </row>
    <row r="1089" spans="6:6" x14ac:dyDescent="0.25">
      <c r="F1089" s="3"/>
    </row>
    <row r="1090" spans="6:6" x14ac:dyDescent="0.25">
      <c r="F1090" s="3"/>
    </row>
    <row r="1091" spans="6:6" x14ac:dyDescent="0.25">
      <c r="F1091" s="3"/>
    </row>
    <row r="1092" spans="6:6" x14ac:dyDescent="0.25">
      <c r="F1092" s="3"/>
    </row>
    <row r="1093" spans="6:6" x14ac:dyDescent="0.25">
      <c r="F1093" s="3"/>
    </row>
    <row r="1094" spans="6:6" x14ac:dyDescent="0.25">
      <c r="F1094" s="3"/>
    </row>
    <row r="1095" spans="6:6" x14ac:dyDescent="0.25">
      <c r="F1095" s="3"/>
    </row>
    <row r="1096" spans="6:6" x14ac:dyDescent="0.25">
      <c r="F1096" s="3"/>
    </row>
    <row r="1097" spans="6:6" x14ac:dyDescent="0.25">
      <c r="F1097" s="3"/>
    </row>
    <row r="1098" spans="6:6" x14ac:dyDescent="0.25">
      <c r="F1098" s="3"/>
    </row>
    <row r="1099" spans="6:6" x14ac:dyDescent="0.25">
      <c r="F1099" s="3"/>
    </row>
    <row r="1100" spans="6:6" x14ac:dyDescent="0.25">
      <c r="F1100" s="3"/>
    </row>
    <row r="1101" spans="6:6" x14ac:dyDescent="0.25">
      <c r="F1101" s="3"/>
    </row>
    <row r="1102" spans="6:6" x14ac:dyDescent="0.25">
      <c r="F1102" s="3"/>
    </row>
    <row r="1103" spans="6:6" x14ac:dyDescent="0.25">
      <c r="F1103" s="3"/>
    </row>
    <row r="1104" spans="6:6" x14ac:dyDescent="0.25">
      <c r="F1104" s="3"/>
    </row>
    <row r="1105" spans="6:6" x14ac:dyDescent="0.25">
      <c r="F1105" s="3"/>
    </row>
    <row r="1106" spans="6:6" x14ac:dyDescent="0.25">
      <c r="F1106" s="3"/>
    </row>
    <row r="1107" spans="6:6" x14ac:dyDescent="0.25">
      <c r="F1107" s="3"/>
    </row>
    <row r="1108" spans="6:6" x14ac:dyDescent="0.25">
      <c r="F1108" s="3"/>
    </row>
    <row r="1109" spans="6:6" x14ac:dyDescent="0.25">
      <c r="F1109" s="3"/>
    </row>
    <row r="1110" spans="6:6" x14ac:dyDescent="0.25">
      <c r="F1110" s="3"/>
    </row>
    <row r="1111" spans="6:6" x14ac:dyDescent="0.25">
      <c r="F1111" s="3"/>
    </row>
    <row r="1112" spans="6:6" x14ac:dyDescent="0.25">
      <c r="F1112" s="3"/>
    </row>
    <row r="1113" spans="6:6" x14ac:dyDescent="0.25">
      <c r="F1113" s="3"/>
    </row>
  </sheetData>
  <mergeCells count="1">
    <mergeCell ref="A126:H126"/>
  </mergeCells>
  <phoneticPr fontId="4" type="noConversion"/>
  <pageMargins left="0.74803149606299213" right="0.74" top="0.32" bottom="0.35" header="0.25" footer="0.2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List of units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sodeira</dc:creator>
  <cp:keywords/>
  <dc:description/>
  <cp:lastModifiedBy>BOOGH-DAHLBERG Catrine (ESTAT)</cp:lastModifiedBy>
  <cp:revision/>
  <dcterms:created xsi:type="dcterms:W3CDTF">2009-02-05T09:15:28Z</dcterms:created>
  <dcterms:modified xsi:type="dcterms:W3CDTF">2021-04-22T08:31:26Z</dcterms:modified>
  <cp:category/>
  <cp:contentStatus/>
</cp:coreProperties>
</file>