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bookViews>
    <workbookView xWindow="65428" yWindow="65428" windowWidth="23256" windowHeight="12576" tabRatio="756" activeTab="0"/>
  </bookViews>
  <sheets>
    <sheet name="Introduction" sheetId="2" r:id="rId1"/>
    <sheet name="2021" sheetId="1" r:id="rId2"/>
    <sheet name="2022" sheetId="10" r:id="rId3"/>
    <sheet name="GBARD" sheetId="5" r:id="rId4"/>
    <sheet name="Upload" sheetId="9" state="hidden" r:id="rId5"/>
    <sheet name="Sheet3" sheetId="3" state="hidden" r:id="rId6"/>
  </sheets>
  <definedNames>
    <definedName name="Question_S1_17">#REF!</definedName>
    <definedName name="Question_S2_17" localSheetId="2">'2022'!$A$371</definedName>
    <definedName name="Question_S2_17">'2021'!$A$371</definedName>
    <definedName name="Question11">#REF!</definedName>
    <definedName name="Question11_2" localSheetId="2">'2022'!$A$255</definedName>
    <definedName name="Question11_2">'2021'!$A$255</definedName>
    <definedName name="QuestionS1_11">#REF!</definedName>
    <definedName name="Tes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<sst xmlns="http://schemas.openxmlformats.org/spreadsheetml/2006/main" count="1855" uniqueCount="872">
  <si>
    <t>INTRAMURAL R&amp;D PERSONNEL</t>
  </si>
  <si>
    <t xml:space="preserve">This section of the questionnaire aims to measure the human and financial resources allocated to R&amp;D.  </t>
  </si>
  <si>
    <t>1. As staff may share their time between R&amp;D and non-R&amp;D activities, please specify whether they are employed full (F/t) or part time (P/t) on R&amp;D for each of these categories of staff. Please specify citizenship for ISCED levels 5, 6, 7 and 8.</t>
  </si>
  <si>
    <t>Number of staff</t>
  </si>
  <si>
    <t>Males</t>
  </si>
  <si>
    <t>Females</t>
  </si>
  <si>
    <t>Total</t>
  </si>
  <si>
    <t>National Citizenship</t>
  </si>
  <si>
    <t>Citizenship of the EU Member States</t>
  </si>
  <si>
    <t>Citizenship of other European Countries</t>
  </si>
  <si>
    <t>Citizenship of North America</t>
  </si>
  <si>
    <t>Citizenship of Central and South America</t>
  </si>
  <si>
    <t>Citizenship of Asia</t>
  </si>
  <si>
    <t>Citizenship of Africa</t>
  </si>
  <si>
    <t>Other citizenship</t>
  </si>
  <si>
    <t xml:space="preserve">Total R&amp;D Staff                  </t>
  </si>
  <si>
    <t xml:space="preserve">Note: a definition of each field of science can be found at the following link: </t>
  </si>
  <si>
    <t>Major Field of Science</t>
  </si>
  <si>
    <t>Number of R&amp;D staff</t>
  </si>
  <si>
    <t>FT</t>
  </si>
  <si>
    <t>PT</t>
  </si>
  <si>
    <t>Natural Sciences</t>
  </si>
  <si>
    <t>Engineering and Technology</t>
  </si>
  <si>
    <t>Medical and Health Sciences</t>
  </si>
  <si>
    <t>Agricultural and Veterinary Sciences</t>
  </si>
  <si>
    <t>Social Sciences</t>
  </si>
  <si>
    <t>Humanities and the Arts</t>
  </si>
  <si>
    <t>Number of R&amp;D researchers</t>
  </si>
  <si>
    <t>INTRAMURAL EXPENDITURE ON R&amp;D</t>
  </si>
  <si>
    <t>1. Include only actual expenditure, VAT and other similar taxes must be excluded.</t>
  </si>
  <si>
    <t>2. Depreciation charges are to be excluded.</t>
  </si>
  <si>
    <t>3. Extramural R&amp;D expenditure (R&amp;D performed outside the organisation) should not be included.</t>
  </si>
  <si>
    <t>€</t>
  </si>
  <si>
    <t>Wages, salaries and all associated costs of personnel directly associated with R&amp;D.</t>
  </si>
  <si>
    <t>Total expenditure on R&amp;D</t>
  </si>
  <si>
    <t>R&amp;D Expenditure</t>
  </si>
  <si>
    <t>Type of R&amp;D</t>
  </si>
  <si>
    <t>Basic Research</t>
  </si>
  <si>
    <t>Applied Research</t>
  </si>
  <si>
    <t>Experimental Development</t>
  </si>
  <si>
    <t xml:space="preserve">The R&amp;D expenditure financed by government should correspond to that amount of R&amp;D expenditure financed by direct government in question 14 (below), if applicable. </t>
  </si>
  <si>
    <t>Socio - Economic Objective</t>
  </si>
  <si>
    <t>R&amp;D financed by Government</t>
  </si>
  <si>
    <t>R&amp;D financed by other sources</t>
  </si>
  <si>
    <t>Exploration and exploitation of the Earth</t>
  </si>
  <si>
    <t>Environment</t>
  </si>
  <si>
    <t>Exploration and exploitation of space</t>
  </si>
  <si>
    <t>Energy</t>
  </si>
  <si>
    <t>Industrial production and technology</t>
  </si>
  <si>
    <t>Health</t>
  </si>
  <si>
    <t>Agriculture</t>
  </si>
  <si>
    <t>Education</t>
  </si>
  <si>
    <t>Culture, recreation, religion and mass media</t>
  </si>
  <si>
    <t>Political and social systems, structures and processes</t>
  </si>
  <si>
    <t>General Advancement of knowledge: R&amp;D Financed from Other Sources than GUF</t>
  </si>
  <si>
    <t>Defence</t>
  </si>
  <si>
    <t>R&amp;D OUTPUT INDICATORS</t>
  </si>
  <si>
    <t>Project Name</t>
  </si>
  <si>
    <t>Socio-Economic Objective</t>
  </si>
  <si>
    <t>Description of project</t>
  </si>
  <si>
    <t>Duration in months</t>
  </si>
  <si>
    <t>Total Expenditure (€)</t>
  </si>
  <si>
    <t>No. of Staff engaged in the project</t>
  </si>
  <si>
    <t>&lt;&lt; Specify &gt;&gt;</t>
  </si>
  <si>
    <t>If you answered yes to the above, to whom was this R&amp;D sold?</t>
  </si>
  <si>
    <t>Local Government</t>
  </si>
  <si>
    <t>Private Business Enterprise (Local)</t>
  </si>
  <si>
    <t>Private Business Enterprise (Abroad)</t>
  </si>
  <si>
    <t>Non-Profit/ Charitable Organisations</t>
  </si>
  <si>
    <t>Other</t>
  </si>
  <si>
    <t>Does entity receive royalties or fees from commercial exploitation of previous R&amp;D results?</t>
  </si>
  <si>
    <t>If you answered yes to the above, please indicate from whom?</t>
  </si>
  <si>
    <t>Publications in international journals and conferences</t>
  </si>
  <si>
    <t>Highly cited papers</t>
  </si>
  <si>
    <t>Post-doctoral Trainees</t>
  </si>
  <si>
    <t>Patents</t>
  </si>
  <si>
    <t>Trade Marks</t>
  </si>
  <si>
    <t>Products</t>
  </si>
  <si>
    <t>Public Sector Organisations</t>
  </si>
  <si>
    <t xml:space="preserve">Business Sector </t>
  </si>
  <si>
    <t>Non-Profit Organisations</t>
  </si>
  <si>
    <t>Financial Assistance advanced to 3rd Parties (€)</t>
  </si>
  <si>
    <t>R&amp;D PROJECTS' SOURCES OF FUNDS</t>
  </si>
  <si>
    <t>Sources of Funds</t>
  </si>
  <si>
    <t>Local</t>
  </si>
  <si>
    <t>Total Local Funds</t>
  </si>
  <si>
    <t>Public</t>
  </si>
  <si>
    <t>Private</t>
  </si>
  <si>
    <t>Business Enterprise</t>
  </si>
  <si>
    <t>Private Non-Profit Organisations</t>
  </si>
  <si>
    <t>Foreign</t>
  </si>
  <si>
    <t>Total Foreign Funds</t>
  </si>
  <si>
    <t>Other National Governments</t>
  </si>
  <si>
    <t>Higher Education</t>
  </si>
  <si>
    <t>European Commission:</t>
  </si>
  <si>
    <t>International Organisations</t>
  </si>
  <si>
    <t>Foreign Business Enterprise</t>
  </si>
  <si>
    <t>Total Local and Foreign Funds</t>
  </si>
  <si>
    <t>TRANSNATIONALLY COORDINATED RESEARCH</t>
  </si>
  <si>
    <t xml:space="preserve">National public funding to transnationally coordinated research measures the extent to which the national research budget is devoted to activities carried out outside national borders and/or jointly initiated, launched, funded and managed at the European level with other countries. </t>
  </si>
  <si>
    <t>Three types of transnationally coordinated research can be identified:</t>
  </si>
  <si>
    <t>This sub-category includes non-European Commission funded public R&amp;D programmes jointly undertaken by at least two Member States’ governments, although other non-EU countries could also participate in them.</t>
  </si>
  <si>
    <t xml:space="preserve">Further information on Transnationally Coordinated Research and a list of Transnational public R&amp;D performers in Europe can be found at the following link: </t>
  </si>
  <si>
    <t>Given the above definition of Transnationally Coordinated Research and the brief explanation of each, kindly answer the following questions accordingly:</t>
  </si>
  <si>
    <t>National public funding to transnationally coordinated research (as a sum of):</t>
  </si>
  <si>
    <t xml:space="preserve">   National contributions to transnational public R&amp;D performers</t>
  </si>
  <si>
    <t xml:space="preserve">   National contributions to Europe-wide transnational public R&amp;D programmes</t>
  </si>
  <si>
    <t xml:space="preserve">   National contributions to bi- or multi-lateral public R&amp;D programmes established between MSs governments</t>
  </si>
  <si>
    <t xml:space="preserve">Research and experimental development (R&amp;D) comprise creative and systematic work undertaken in order to increase the stock of knowledge - including knowledge of humankind, culture and society - and to devise new applications of available knowledge.  </t>
  </si>
  <si>
    <t>R&amp;D activities may be aimed at achieving either specific or general objectives. R&amp;D is always aimed at new findings, based on original concepts (and their interpretation) or hypotheses. It is largely uncertain about its final outcome (or at least about the quantity of time and resources needed to achieve it), it is planned for and budgeted (even when carried out by individuals), and it is aimed at producing results that could be either freely transferred or traded in a marketplace.</t>
  </si>
  <si>
    <t>Three types of R&amp;D may be distinguished:</t>
  </si>
  <si>
    <t xml:space="preserve">Research and development includes the activities described above whether assigned to separate R&amp;D organizational units of the department/ entity or carried out by department/entity’s laboratories and technical groups not part of an R&amp;D organization. </t>
  </si>
  <si>
    <t>If the primary objective of the work is to conduct research on something relevant to the entity or make improvements to products or processes, then the work comes within the definition of R&amp;D.  On the other hand, if the product, process or approach is substantially set and the primary objective is to develop markets, do pre-production planning or get a production or control system working smoothly, then the work is no longer R&amp;D.</t>
  </si>
  <si>
    <t>Below is a list of activities to be excluded from R&amp;D. However, should the activities below be undertaken as part of an R&amp;D process, they should be included as R&amp;D.</t>
  </si>
  <si>
    <t xml:space="preserve">Additional reading material on R&amp;D activities can be found at the following link: </t>
  </si>
  <si>
    <t>Kindly use these guidelines to determine what should be included as R&amp;D and what should be excluded from R&amp;D.</t>
  </si>
  <si>
    <t xml:space="preserve">The information you provide will be treated in confidence and will be used for statistical purposes only. For such purposes, data may be provided to public research entities, such as MCST.
</t>
  </si>
  <si>
    <t>Kindly fill up your contact details below:</t>
  </si>
  <si>
    <t>Ref No.</t>
  </si>
  <si>
    <t>Entity Name:</t>
  </si>
  <si>
    <t>Contact person:</t>
  </si>
  <si>
    <t>Position / Office held:</t>
  </si>
  <si>
    <t>Tel No:</t>
  </si>
  <si>
    <t>Fax No:</t>
  </si>
  <si>
    <t>E-mail address:</t>
  </si>
  <si>
    <t>Date:</t>
  </si>
  <si>
    <t>National Statistics Office</t>
  </si>
  <si>
    <t>Lascaris, Valletta, VLT 2000, Malta</t>
  </si>
  <si>
    <t>publicfinance.nso@gov.mt</t>
  </si>
  <si>
    <t>http://www.nso.gov.mt</t>
  </si>
  <si>
    <t>Total R&amp;D Researchers</t>
  </si>
  <si>
    <t>Kindly Specify:</t>
  </si>
  <si>
    <t>Applied for in Malta:</t>
  </si>
  <si>
    <t>Applied for in Rest of Europe (including European Patent Office):</t>
  </si>
  <si>
    <t>Applied for in USA:</t>
  </si>
  <si>
    <t>Applied for in others:</t>
  </si>
  <si>
    <t>Granted in Malta:</t>
  </si>
  <si>
    <t>Granted in Rest of Europe (including European Patent Office):</t>
  </si>
  <si>
    <t>Granted in USA:</t>
  </si>
  <si>
    <t>Granted in others:</t>
  </si>
  <si>
    <t>Thank you for filling up the questionnaire</t>
  </si>
  <si>
    <t>The National Statistics Office is obliged to transmit such statistics to Eurostat annually</t>
  </si>
  <si>
    <t>The NSO's R&amp;D news releases can be found at:</t>
  </si>
  <si>
    <t>Your input is extremely vital for the compilation of R&amp;D statistics</t>
  </si>
  <si>
    <t xml:space="preserve">         The figures given in this question must be equal to the figures provided in the previous answer.</t>
  </si>
  <si>
    <t xml:space="preserve">         The figures given in this question must be equal to the figures given in Q5 and Q6</t>
  </si>
  <si>
    <t>Transport, telecommunication &amp; infrastructures</t>
  </si>
  <si>
    <t xml:space="preserve">R&amp;D Staff on a Part-Time </t>
  </si>
  <si>
    <t>Payroll costs (€)</t>
  </si>
  <si>
    <t>3. Persons performing less than 0.1 FTE of R&amp;D activity should not be reported i.e. less than 20 working days in a year.</t>
  </si>
  <si>
    <t>4. Costs of persons performing less than 0.1FTE of R&amp;D activity should not be reported i.e. less than 20 working days in a year.</t>
  </si>
  <si>
    <t>Type of costs</t>
  </si>
  <si>
    <t>Total Current Expenditure:</t>
  </si>
  <si>
    <t xml:space="preserve"> </t>
  </si>
  <si>
    <t>Labour Costs:</t>
  </si>
  <si>
    <t>Other Current Costs:</t>
  </si>
  <si>
    <t>Capital Expenditure:</t>
  </si>
  <si>
    <t>Land and Buildings:</t>
  </si>
  <si>
    <t>Land acquired for R&amp;D, including major improvements, modifications &amp; repairs.</t>
  </si>
  <si>
    <t>Instruments and equipment:</t>
  </si>
  <si>
    <t>Major instruments and other equipment acquired wholly for R&amp;D purposes.</t>
  </si>
  <si>
    <t>Capitalised computer Software:</t>
  </si>
  <si>
    <t>Other Intellectual Property Products</t>
  </si>
  <si>
    <t>Seniority Grades</t>
  </si>
  <si>
    <t>GOVERNMENT BUDGET ALLOCATIONS FOR R&amp;D (GBARD)</t>
  </si>
  <si>
    <t xml:space="preserve">Performer </t>
  </si>
  <si>
    <t>Funder</t>
  </si>
  <si>
    <t>Performer and Funder</t>
  </si>
  <si>
    <t xml:space="preserve">   of which: Computer and Information Sciences</t>
  </si>
  <si>
    <t xml:space="preserve">   of which: Aquaculture</t>
  </si>
  <si>
    <t>Smart Specialisation Area</t>
  </si>
  <si>
    <t>Research funds from National R&amp;I Programme (MCST)</t>
  </si>
  <si>
    <t>Socio-Economic Objectives</t>
  </si>
  <si>
    <t>National contribution to EU funded R&amp;D programmes</t>
  </si>
  <si>
    <t>General Advancement of knowledge: R&amp;D Financed from General University Funds (GUF) (applies to all higher education institutions)</t>
  </si>
  <si>
    <t>National programmes for funding R&amp;D programmes</t>
  </si>
  <si>
    <t>National co-financing to EU funded R&amp;D programmes</t>
  </si>
  <si>
    <t>Trans-nationally coordinated  research</t>
  </si>
  <si>
    <t>Yes</t>
  </si>
  <si>
    <t>No</t>
  </si>
  <si>
    <t>Q1a</t>
  </si>
  <si>
    <t>Q1b</t>
  </si>
  <si>
    <t>Q2PHDLvl8_1</t>
  </si>
  <si>
    <t>Q2PHDLvl8_2</t>
  </si>
  <si>
    <t>Q2PHDLvl8_3</t>
  </si>
  <si>
    <t>Q2PHDLvl8_4</t>
  </si>
  <si>
    <t>Q2PHDLvl8_5</t>
  </si>
  <si>
    <t>Q2PHDLvl8_6</t>
  </si>
  <si>
    <t>Q2a1</t>
  </si>
  <si>
    <t>Q2a2</t>
  </si>
  <si>
    <t>Q2a3</t>
  </si>
  <si>
    <t>Q2a4</t>
  </si>
  <si>
    <t>Q2a5</t>
  </si>
  <si>
    <t>Q2a6</t>
  </si>
  <si>
    <t>Q2b1</t>
  </si>
  <si>
    <t>Q2b2</t>
  </si>
  <si>
    <t>Q2b3</t>
  </si>
  <si>
    <t>Q2b4</t>
  </si>
  <si>
    <t>Q2b5</t>
  </si>
  <si>
    <t>Q2b6</t>
  </si>
  <si>
    <t>Q2c1</t>
  </si>
  <si>
    <t>Q2c2</t>
  </si>
  <si>
    <t>Q2c3</t>
  </si>
  <si>
    <t>Q2c4</t>
  </si>
  <si>
    <t>Q2c5</t>
  </si>
  <si>
    <t>Q2c6</t>
  </si>
  <si>
    <t>Q2d1</t>
  </si>
  <si>
    <t>Q2d2</t>
  </si>
  <si>
    <t>Q2d3</t>
  </si>
  <si>
    <t>Q2d4</t>
  </si>
  <si>
    <t>Q2d5</t>
  </si>
  <si>
    <t>Q2d6</t>
  </si>
  <si>
    <t>Q2e1</t>
  </si>
  <si>
    <t>Q2e2</t>
  </si>
  <si>
    <t>Q2e3</t>
  </si>
  <si>
    <t>Q2e4</t>
  </si>
  <si>
    <t>Q2e5</t>
  </si>
  <si>
    <t>Q2e6</t>
  </si>
  <si>
    <t>Q2f1</t>
  </si>
  <si>
    <t>Q2f2</t>
  </si>
  <si>
    <t>Q2f3</t>
  </si>
  <si>
    <t>Q2f4</t>
  </si>
  <si>
    <t>Q2f5</t>
  </si>
  <si>
    <t>Q2f6</t>
  </si>
  <si>
    <t>Q2g1</t>
  </si>
  <si>
    <t>Q2g2</t>
  </si>
  <si>
    <t>Q2g3</t>
  </si>
  <si>
    <t>Q2g4</t>
  </si>
  <si>
    <t>Q2g5</t>
  </si>
  <si>
    <t>Q2g6</t>
  </si>
  <si>
    <t>Q2h1</t>
  </si>
  <si>
    <t>Q2h2</t>
  </si>
  <si>
    <t>Q2h3</t>
  </si>
  <si>
    <t>Q2h4</t>
  </si>
  <si>
    <t>Q2h5</t>
  </si>
  <si>
    <t>Q2h6</t>
  </si>
  <si>
    <t>Q2NonPHDLvl6_7_1</t>
  </si>
  <si>
    <t>Q2NonPHDLvl6_7_2</t>
  </si>
  <si>
    <t>Q2NonPHDLvl6_7_3</t>
  </si>
  <si>
    <t>Q2NonPHDLvl6_7_4</t>
  </si>
  <si>
    <t>Q2NonPHDLvl6_7_5</t>
  </si>
  <si>
    <t>Q2NonPHDLvl6_7_6</t>
  </si>
  <si>
    <t>Q2i1</t>
  </si>
  <si>
    <t>Q2i2</t>
  </si>
  <si>
    <t>Q2i3</t>
  </si>
  <si>
    <t>Q2i4</t>
  </si>
  <si>
    <t>Q2i5</t>
  </si>
  <si>
    <t>Q2i6</t>
  </si>
  <si>
    <t>Q2j1</t>
  </si>
  <si>
    <t>Q2j2</t>
  </si>
  <si>
    <t>Q2j3</t>
  </si>
  <si>
    <t>Q2j4</t>
  </si>
  <si>
    <t>Q2j5</t>
  </si>
  <si>
    <t>Q2j6</t>
  </si>
  <si>
    <t>Q2k1</t>
  </si>
  <si>
    <t>Q2k2</t>
  </si>
  <si>
    <t>Q2k3</t>
  </si>
  <si>
    <t>Q2k4</t>
  </si>
  <si>
    <t>Q2k5</t>
  </si>
  <si>
    <t>Q2k6</t>
  </si>
  <si>
    <t>Q2l1</t>
  </si>
  <si>
    <t>Q2l2</t>
  </si>
  <si>
    <t>Q2l3</t>
  </si>
  <si>
    <t>Q2l4</t>
  </si>
  <si>
    <t>Q2l5</t>
  </si>
  <si>
    <t>Q2l6</t>
  </si>
  <si>
    <t>Q2m1</t>
  </si>
  <si>
    <t>Q2m2</t>
  </si>
  <si>
    <t>Q2m3</t>
  </si>
  <si>
    <t>Q2m4</t>
  </si>
  <si>
    <t>Q2m5</t>
  </si>
  <si>
    <t>Q2m6</t>
  </si>
  <si>
    <t>Q2n1</t>
  </si>
  <si>
    <t>Q2n2</t>
  </si>
  <si>
    <t>Q2n3</t>
  </si>
  <si>
    <t>Q2n4</t>
  </si>
  <si>
    <t>Q2n5</t>
  </si>
  <si>
    <t>Q2n6</t>
  </si>
  <si>
    <t>Q2o1</t>
  </si>
  <si>
    <t>Q2o2</t>
  </si>
  <si>
    <t>Q2o3</t>
  </si>
  <si>
    <t>Q2o4</t>
  </si>
  <si>
    <t>Q2o5</t>
  </si>
  <si>
    <t>Q2o6</t>
  </si>
  <si>
    <t>Q2p1</t>
  </si>
  <si>
    <t>Q2p2</t>
  </si>
  <si>
    <t>Q2p3</t>
  </si>
  <si>
    <t>Q2p4</t>
  </si>
  <si>
    <t>Q2p5</t>
  </si>
  <si>
    <t>Q2p6</t>
  </si>
  <si>
    <t>Q2NonPHDLvl5_1</t>
  </si>
  <si>
    <t>Q2NonPHDLvl5_2</t>
  </si>
  <si>
    <t>Q2NonPHDLvl5_3</t>
  </si>
  <si>
    <t>Q2NonPHDLvl5_4</t>
  </si>
  <si>
    <t>Q2NonPHDLvl5_5</t>
  </si>
  <si>
    <t>Q2NonPHDLvl5_6</t>
  </si>
  <si>
    <t>Q2q1</t>
  </si>
  <si>
    <t>Q2q2</t>
  </si>
  <si>
    <t>Q2q3</t>
  </si>
  <si>
    <t>Q2q4</t>
  </si>
  <si>
    <t>Q2q5</t>
  </si>
  <si>
    <t>Q2q6</t>
  </si>
  <si>
    <t>Q2r1</t>
  </si>
  <si>
    <t>Q2r2</t>
  </si>
  <si>
    <t>Q2r3</t>
  </si>
  <si>
    <t>Q2r4</t>
  </si>
  <si>
    <t>Q2r5</t>
  </si>
  <si>
    <t>Q2r6</t>
  </si>
  <si>
    <t>Q2s1</t>
  </si>
  <si>
    <t>Q2s2</t>
  </si>
  <si>
    <t>Q2s3</t>
  </si>
  <si>
    <t>Q2s4</t>
  </si>
  <si>
    <t>Q2s5</t>
  </si>
  <si>
    <t>Q2s6</t>
  </si>
  <si>
    <t>Q2t1</t>
  </si>
  <si>
    <t>Q2t2</t>
  </si>
  <si>
    <t>Q2t3</t>
  </si>
  <si>
    <t>Q2t4</t>
  </si>
  <si>
    <t>Q2t5</t>
  </si>
  <si>
    <t>Q2t6</t>
  </si>
  <si>
    <t>Q2u1</t>
  </si>
  <si>
    <t>Q2u2</t>
  </si>
  <si>
    <t>Q2u3</t>
  </si>
  <si>
    <t>Q2u4</t>
  </si>
  <si>
    <t>Q2u5</t>
  </si>
  <si>
    <t>Q2u6</t>
  </si>
  <si>
    <t>Q2v1</t>
  </si>
  <si>
    <t>Q2v2</t>
  </si>
  <si>
    <t>Q2v3</t>
  </si>
  <si>
    <t>Q2v4</t>
  </si>
  <si>
    <t>Q2v5</t>
  </si>
  <si>
    <t>Q2v6</t>
  </si>
  <si>
    <t>Q2w1</t>
  </si>
  <si>
    <t>Q2w2</t>
  </si>
  <si>
    <t>Q2w3</t>
  </si>
  <si>
    <t>Q2w4</t>
  </si>
  <si>
    <t>Q2w5</t>
  </si>
  <si>
    <t>Q2w6</t>
  </si>
  <si>
    <t>Q2x1</t>
  </si>
  <si>
    <t>Q2x2</t>
  </si>
  <si>
    <t>Q2x3</t>
  </si>
  <si>
    <t>Q2x4</t>
  </si>
  <si>
    <t>Q2x5</t>
  </si>
  <si>
    <t>Q2x6</t>
  </si>
  <si>
    <t>Q2y1</t>
  </si>
  <si>
    <t>Q2y2</t>
  </si>
  <si>
    <t>Q2y3</t>
  </si>
  <si>
    <t>Q2y4</t>
  </si>
  <si>
    <t>Q2y5</t>
  </si>
  <si>
    <t>Q2y6</t>
  </si>
  <si>
    <t>Q2Technicians1</t>
  </si>
  <si>
    <t>Q2Technicians2</t>
  </si>
  <si>
    <t>Q2Technicians3</t>
  </si>
  <si>
    <t>Q2Technicians4</t>
  </si>
  <si>
    <t>Q2Technicians5</t>
  </si>
  <si>
    <t>Q2Technicians6</t>
  </si>
  <si>
    <t>Q2Support1</t>
  </si>
  <si>
    <t>Q2Support2</t>
  </si>
  <si>
    <t>Q2Support3</t>
  </si>
  <si>
    <t>Q2Support4</t>
  </si>
  <si>
    <t>Q2Support5</t>
  </si>
  <si>
    <t>Q2Support6</t>
  </si>
  <si>
    <t>Q2External1</t>
  </si>
  <si>
    <t>Q2External2</t>
  </si>
  <si>
    <t>Q2External3</t>
  </si>
  <si>
    <t>Q2External4</t>
  </si>
  <si>
    <t>Q2External5</t>
  </si>
  <si>
    <t>Q2External6</t>
  </si>
  <si>
    <t>Q2Total1</t>
  </si>
  <si>
    <t>Q2Total2</t>
  </si>
  <si>
    <t>Q2Total3</t>
  </si>
  <si>
    <t>Q2Total4</t>
  </si>
  <si>
    <t>Q2Total5</t>
  </si>
  <si>
    <t>Q2Total6</t>
  </si>
  <si>
    <t>Q2b1a</t>
  </si>
  <si>
    <t>Q2b2a</t>
  </si>
  <si>
    <t>Q2b1b</t>
  </si>
  <si>
    <t>Q2b2b</t>
  </si>
  <si>
    <t>Q2b1c</t>
  </si>
  <si>
    <t>Q2b2c</t>
  </si>
  <si>
    <t>Q3a1</t>
  </si>
  <si>
    <t>Q3a2</t>
  </si>
  <si>
    <t>Q3a3</t>
  </si>
  <si>
    <t>Q3a4</t>
  </si>
  <si>
    <t>Q3a5</t>
  </si>
  <si>
    <t>Q3a6</t>
  </si>
  <si>
    <t>Q3b1</t>
  </si>
  <si>
    <t>Q3b2</t>
  </si>
  <si>
    <t>Q3b3</t>
  </si>
  <si>
    <t>Q3b4</t>
  </si>
  <si>
    <t>Q3b5</t>
  </si>
  <si>
    <t>Q3b6</t>
  </si>
  <si>
    <t>Q3c1</t>
  </si>
  <si>
    <t>Q3c2</t>
  </si>
  <si>
    <t>Q3c3</t>
  </si>
  <si>
    <t>Q3c4</t>
  </si>
  <si>
    <t>Q3c5</t>
  </si>
  <si>
    <t>Q3c6</t>
  </si>
  <si>
    <t>Q3d1</t>
  </si>
  <si>
    <t>Q3d2</t>
  </si>
  <si>
    <t>Q3d3</t>
  </si>
  <si>
    <t>Q3d4</t>
  </si>
  <si>
    <t>Q3d5</t>
  </si>
  <si>
    <t>Q3d6</t>
  </si>
  <si>
    <t>Q3e1</t>
  </si>
  <si>
    <t>Q3e2</t>
  </si>
  <si>
    <t>Q3e3</t>
  </si>
  <si>
    <t>Q3e4</t>
  </si>
  <si>
    <t>Q3e5</t>
  </si>
  <si>
    <t>Q3e6</t>
  </si>
  <si>
    <t>Q3f1</t>
  </si>
  <si>
    <t>Q3f2</t>
  </si>
  <si>
    <t>Q3f3</t>
  </si>
  <si>
    <t>Q3f4</t>
  </si>
  <si>
    <t>Q3f5</t>
  </si>
  <si>
    <t>Q3f6</t>
  </si>
  <si>
    <t>Q3g1</t>
  </si>
  <si>
    <t>Q3g2</t>
  </si>
  <si>
    <t>Q3g3</t>
  </si>
  <si>
    <t>Q3g4</t>
  </si>
  <si>
    <t>Q3g5</t>
  </si>
  <si>
    <t>Q3g6</t>
  </si>
  <si>
    <t>Q3h1</t>
  </si>
  <si>
    <t>Q3h2</t>
  </si>
  <si>
    <t>Q3h3</t>
  </si>
  <si>
    <t>Q3h4</t>
  </si>
  <si>
    <t>Q3h5</t>
  </si>
  <si>
    <t>Q3h6</t>
  </si>
  <si>
    <t>Q3a1b</t>
  </si>
  <si>
    <t>Q3a2b</t>
  </si>
  <si>
    <t>Q3a3b</t>
  </si>
  <si>
    <t>Q3a4b</t>
  </si>
  <si>
    <t>Q3a5b</t>
  </si>
  <si>
    <t>Q3a6b</t>
  </si>
  <si>
    <t>Q3d1b</t>
  </si>
  <si>
    <t>Q3d2b</t>
  </si>
  <si>
    <t>Q3d3b</t>
  </si>
  <si>
    <t>Q3d4b</t>
  </si>
  <si>
    <t>Q3d5b</t>
  </si>
  <si>
    <t>Q3d6b</t>
  </si>
  <si>
    <t>Q4a1</t>
  </si>
  <si>
    <t>Q4a2</t>
  </si>
  <si>
    <t>Q4a3</t>
  </si>
  <si>
    <t>Q4a4</t>
  </si>
  <si>
    <t>Q4a5</t>
  </si>
  <si>
    <t>Q4a6</t>
  </si>
  <si>
    <t>Q4b1</t>
  </si>
  <si>
    <t>Q4b2</t>
  </si>
  <si>
    <t>Q4b3</t>
  </si>
  <si>
    <t>Q4b4</t>
  </si>
  <si>
    <t>Q4b5</t>
  </si>
  <si>
    <t>Q4b6</t>
  </si>
  <si>
    <t>Q4c1</t>
  </si>
  <si>
    <t>Q4c2</t>
  </si>
  <si>
    <t>Q4c3</t>
  </si>
  <si>
    <t>Q4c4</t>
  </si>
  <si>
    <t>Q4c5</t>
  </si>
  <si>
    <t>Q4c6</t>
  </si>
  <si>
    <t>Q4d1</t>
  </si>
  <si>
    <t>Q4d2</t>
  </si>
  <si>
    <t>Q4d3</t>
  </si>
  <si>
    <t>Q4d4</t>
  </si>
  <si>
    <t>Q4d5</t>
  </si>
  <si>
    <t>Q4d6</t>
  </si>
  <si>
    <t>Q4e1</t>
  </si>
  <si>
    <t>Q4e2</t>
  </si>
  <si>
    <t>Q4e3</t>
  </si>
  <si>
    <t>Q4e4</t>
  </si>
  <si>
    <t>Q4e5</t>
  </si>
  <si>
    <t>Q4e6</t>
  </si>
  <si>
    <t>Q4f1</t>
  </si>
  <si>
    <t>Q4f2</t>
  </si>
  <si>
    <t>Q4f3</t>
  </si>
  <si>
    <t>Q4f4</t>
  </si>
  <si>
    <t>Q4f5</t>
  </si>
  <si>
    <t>Q4f6</t>
  </si>
  <si>
    <t>Q4g1</t>
  </si>
  <si>
    <t>Q4g2</t>
  </si>
  <si>
    <t>Q4g3</t>
  </si>
  <si>
    <t>Q4g4</t>
  </si>
  <si>
    <t>Q4g5</t>
  </si>
  <si>
    <t>Q4g6</t>
  </si>
  <si>
    <t>Q4h1</t>
  </si>
  <si>
    <t>Q4h2</t>
  </si>
  <si>
    <t>Q4h3</t>
  </si>
  <si>
    <t>Q4h4</t>
  </si>
  <si>
    <t>Q4h5</t>
  </si>
  <si>
    <t>Q4h6</t>
  </si>
  <si>
    <t>Q4a1b</t>
  </si>
  <si>
    <t>Q4a2b</t>
  </si>
  <si>
    <t>Q4a3b</t>
  </si>
  <si>
    <t>Q4a4b</t>
  </si>
  <si>
    <t>Q4a5b</t>
  </si>
  <si>
    <t>Q4a6b</t>
  </si>
  <si>
    <t>Q4d1b</t>
  </si>
  <si>
    <t>Q4d2b</t>
  </si>
  <si>
    <t>Q4d3b</t>
  </si>
  <si>
    <t>Q4d4b</t>
  </si>
  <si>
    <t>Q4d5b</t>
  </si>
  <si>
    <t>Q4d6b</t>
  </si>
  <si>
    <t>Q4ba1</t>
  </si>
  <si>
    <t>Q4ba2</t>
  </si>
  <si>
    <t>Q4ba3</t>
  </si>
  <si>
    <t>Q4ba4</t>
  </si>
  <si>
    <t>Q4ba5</t>
  </si>
  <si>
    <t>Q4ba6</t>
  </si>
  <si>
    <t>Q4bb1</t>
  </si>
  <si>
    <t>Q4bb2</t>
  </si>
  <si>
    <t>Q4bb3</t>
  </si>
  <si>
    <t>Q4bb4</t>
  </si>
  <si>
    <t>Q4bb5</t>
  </si>
  <si>
    <t>Q4bb6</t>
  </si>
  <si>
    <t>Q4bc1</t>
  </si>
  <si>
    <t>Q4bc2</t>
  </si>
  <si>
    <t>Q4bc3</t>
  </si>
  <si>
    <t>Q4bc4</t>
  </si>
  <si>
    <t>Q4bc5</t>
  </si>
  <si>
    <t>Q4bc6</t>
  </si>
  <si>
    <t>Q4bd1</t>
  </si>
  <si>
    <t>Q4bd2</t>
  </si>
  <si>
    <t>Q4bd3</t>
  </si>
  <si>
    <t>Q4bd4</t>
  </si>
  <si>
    <t>Q4bd5</t>
  </si>
  <si>
    <t>Q4bd6</t>
  </si>
  <si>
    <t>Q4be1</t>
  </si>
  <si>
    <t>Q4be2</t>
  </si>
  <si>
    <t>Q4be3</t>
  </si>
  <si>
    <t>Q4be4</t>
  </si>
  <si>
    <t>Q4be5</t>
  </si>
  <si>
    <t>Q4be6</t>
  </si>
  <si>
    <t>Q5a</t>
  </si>
  <si>
    <t>Q5b</t>
  </si>
  <si>
    <t>Q5c</t>
  </si>
  <si>
    <t>Q5d</t>
  </si>
  <si>
    <t>Q5e</t>
  </si>
  <si>
    <t>Q5f</t>
  </si>
  <si>
    <t>Q5g</t>
  </si>
  <si>
    <t>Q5h</t>
  </si>
  <si>
    <t>Q5i</t>
  </si>
  <si>
    <t>Q5j</t>
  </si>
  <si>
    <t>Q5k</t>
  </si>
  <si>
    <t>Q6a</t>
  </si>
  <si>
    <t>Q6b</t>
  </si>
  <si>
    <t>Q6c</t>
  </si>
  <si>
    <t>Q6d</t>
  </si>
  <si>
    <t>Q6e</t>
  </si>
  <si>
    <t>Q6f</t>
  </si>
  <si>
    <t>Q6g</t>
  </si>
  <si>
    <t>Q6h</t>
  </si>
  <si>
    <t>Q6ab</t>
  </si>
  <si>
    <t>Q6db</t>
  </si>
  <si>
    <t>Q7a</t>
  </si>
  <si>
    <t>Q7b</t>
  </si>
  <si>
    <t>Q7c</t>
  </si>
  <si>
    <t>Q7d</t>
  </si>
  <si>
    <t>Q8a1</t>
  </si>
  <si>
    <t>Q8a2</t>
  </si>
  <si>
    <t>Q8a3</t>
  </si>
  <si>
    <t>Q8b1</t>
  </si>
  <si>
    <t>Q8b2</t>
  </si>
  <si>
    <t>Q8b3</t>
  </si>
  <si>
    <t>Q8c1</t>
  </si>
  <si>
    <t>Q8c2</t>
  </si>
  <si>
    <t>Q8c3</t>
  </si>
  <si>
    <t>Q8d1</t>
  </si>
  <si>
    <t>Q8d2</t>
  </si>
  <si>
    <t>Q8d3</t>
  </si>
  <si>
    <t>Q8e1</t>
  </si>
  <si>
    <t>Q8e2</t>
  </si>
  <si>
    <t>Q8e3</t>
  </si>
  <si>
    <t>Q8f1</t>
  </si>
  <si>
    <t>Q8f2</t>
  </si>
  <si>
    <t>Q8f3</t>
  </si>
  <si>
    <t>Q8g1</t>
  </si>
  <si>
    <t>Q8g2</t>
  </si>
  <si>
    <t>Q8g3</t>
  </si>
  <si>
    <t>Q8h1</t>
  </si>
  <si>
    <t>Q8h2</t>
  </si>
  <si>
    <t>Q8h3</t>
  </si>
  <si>
    <t>Q8i1</t>
  </si>
  <si>
    <t>Q8i2</t>
  </si>
  <si>
    <t>Q8i3</t>
  </si>
  <si>
    <t>Q8j1</t>
  </si>
  <si>
    <t>Q8j2</t>
  </si>
  <si>
    <t>Q8j3</t>
  </si>
  <si>
    <t>Q8k1</t>
  </si>
  <si>
    <t>Q8k2</t>
  </si>
  <si>
    <t>Q8k3</t>
  </si>
  <si>
    <t>Q8l1</t>
  </si>
  <si>
    <t>Q8l2</t>
  </si>
  <si>
    <t>Q8l3</t>
  </si>
  <si>
    <t>Q8m1</t>
  </si>
  <si>
    <t>Q8m2</t>
  </si>
  <si>
    <t>Q8m3</t>
  </si>
  <si>
    <t>Q8n1</t>
  </si>
  <si>
    <t>Q8n2</t>
  </si>
  <si>
    <t>Q8n3</t>
  </si>
  <si>
    <t>Q8o1</t>
  </si>
  <si>
    <t>Q8o2</t>
  </si>
  <si>
    <t>Q8o3</t>
  </si>
  <si>
    <t>Q8ba1</t>
  </si>
  <si>
    <t>Q8bb1</t>
  </si>
  <si>
    <t>Q8bc1</t>
  </si>
  <si>
    <t>Q8bd1</t>
  </si>
  <si>
    <t>Q8be1</t>
  </si>
  <si>
    <t>Q8bf1</t>
  </si>
  <si>
    <t>Q8bg1</t>
  </si>
  <si>
    <t>Q8bh1</t>
  </si>
  <si>
    <t>Q8bi1</t>
  </si>
  <si>
    <t>Q10aa</t>
  </si>
  <si>
    <t>Q10ab</t>
  </si>
  <si>
    <t>Q10ac</t>
  </si>
  <si>
    <t>Q10ad</t>
  </si>
  <si>
    <t>Q10ae</t>
  </si>
  <si>
    <t>Q10af</t>
  </si>
  <si>
    <t>Q10ag</t>
  </si>
  <si>
    <t>Q10ba</t>
  </si>
  <si>
    <t>Q10bb</t>
  </si>
  <si>
    <t>Q10bc</t>
  </si>
  <si>
    <t>Q10bd</t>
  </si>
  <si>
    <t>Q10be</t>
  </si>
  <si>
    <t>Q10bf</t>
  </si>
  <si>
    <t>Q10bg</t>
  </si>
  <si>
    <t>Q11</t>
  </si>
  <si>
    <t>Q12a</t>
  </si>
  <si>
    <t>Q12b</t>
  </si>
  <si>
    <t>Q12c</t>
  </si>
  <si>
    <t>Q12d</t>
  </si>
  <si>
    <t>Q12e</t>
  </si>
  <si>
    <t>Q12f</t>
  </si>
  <si>
    <t>Q12g</t>
  </si>
  <si>
    <t>Q12h</t>
  </si>
  <si>
    <t>Q12i</t>
  </si>
  <si>
    <t>Q12j</t>
  </si>
  <si>
    <t>Q12k</t>
  </si>
  <si>
    <t>Q12l</t>
  </si>
  <si>
    <t>Q12m</t>
  </si>
  <si>
    <t>Q13a1</t>
  </si>
  <si>
    <t>Q13a2</t>
  </si>
  <si>
    <t>Q13a3</t>
  </si>
  <si>
    <t>Q14a</t>
  </si>
  <si>
    <t>Q14b</t>
  </si>
  <si>
    <t>Q14c</t>
  </si>
  <si>
    <t>Q14d</t>
  </si>
  <si>
    <t>Q14e</t>
  </si>
  <si>
    <t>Q14f</t>
  </si>
  <si>
    <t>Q14g</t>
  </si>
  <si>
    <t>Q14h</t>
  </si>
  <si>
    <t>Q14i</t>
  </si>
  <si>
    <t>Q14j</t>
  </si>
  <si>
    <t>Q14k</t>
  </si>
  <si>
    <t>Q14l</t>
  </si>
  <si>
    <t>Q14m</t>
  </si>
  <si>
    <t>Q14n</t>
  </si>
  <si>
    <t>Q14o</t>
  </si>
  <si>
    <t>Q14p</t>
  </si>
  <si>
    <t>Q14q</t>
  </si>
  <si>
    <t>Q14r</t>
  </si>
  <si>
    <t>Q14cb</t>
  </si>
  <si>
    <t>Q15a</t>
  </si>
  <si>
    <t>Q15b1</t>
  </si>
  <si>
    <t>Q15b2</t>
  </si>
  <si>
    <t>Q15b3</t>
  </si>
  <si>
    <t>Q15b4</t>
  </si>
  <si>
    <t>Q15c</t>
  </si>
  <si>
    <t>Q1GBARD1a</t>
  </si>
  <si>
    <t>Q1GBARD1b</t>
  </si>
  <si>
    <t>Q1GBARD1c</t>
  </si>
  <si>
    <t>Q1GBARD1d</t>
  </si>
  <si>
    <t>Q1GBARD2a</t>
  </si>
  <si>
    <t>Q1GBARD2b</t>
  </si>
  <si>
    <t>Q1GBARD2c</t>
  </si>
  <si>
    <t>Q1GBARD2d</t>
  </si>
  <si>
    <t>Q1GBARD3a</t>
  </si>
  <si>
    <t>Q1GBARD3b</t>
  </si>
  <si>
    <t>Q1GBARD3c</t>
  </si>
  <si>
    <t>Q1GBARD3d</t>
  </si>
  <si>
    <t>Q1GBARD4a</t>
  </si>
  <si>
    <t>Q1GBARD4b</t>
  </si>
  <si>
    <t>Q1GBARD4c</t>
  </si>
  <si>
    <t>Q1GBARD4d</t>
  </si>
  <si>
    <t>Q1GBARD5a</t>
  </si>
  <si>
    <t>Q1GBARD5b</t>
  </si>
  <si>
    <t>Q1GBARD5c</t>
  </si>
  <si>
    <t>Q1GBARD5d</t>
  </si>
  <si>
    <t>Q1GBARD6a</t>
  </si>
  <si>
    <t>Q1GBARD6b</t>
  </si>
  <si>
    <t>Q1GBARD6c</t>
  </si>
  <si>
    <t>Q1GBARD6d</t>
  </si>
  <si>
    <t>Q1GBARD7a</t>
  </si>
  <si>
    <t>Q1GBARD7b</t>
  </si>
  <si>
    <t>Q1GBARD7c</t>
  </si>
  <si>
    <t>Q1GBARD7d</t>
  </si>
  <si>
    <t>Q1GBARD8a</t>
  </si>
  <si>
    <t>Q1GBARD8b</t>
  </si>
  <si>
    <t>Q1GBARD8c</t>
  </si>
  <si>
    <t>Q1GBARD8d</t>
  </si>
  <si>
    <t>Q1GBARD9a</t>
  </si>
  <si>
    <t>Q1GBARD9b</t>
  </si>
  <si>
    <t>Q1GBARD9c</t>
  </si>
  <si>
    <t>Q1GBARD9d</t>
  </si>
  <si>
    <t>Q1GBARD10a</t>
  </si>
  <si>
    <t>Q1GBARD10b</t>
  </si>
  <si>
    <t>Q1GBARD10c</t>
  </si>
  <si>
    <t>Q1GBARD10d</t>
  </si>
  <si>
    <t>Q1GBARD11a</t>
  </si>
  <si>
    <t>Q1GBARD11b</t>
  </si>
  <si>
    <t>Q1GBARD11c</t>
  </si>
  <si>
    <t>Q1GBARD11d</t>
  </si>
  <si>
    <t>Q1GBARD12a</t>
  </si>
  <si>
    <t>Q1GBARD12b</t>
  </si>
  <si>
    <t>Q1GBARD12c</t>
  </si>
  <si>
    <t>Q1GBARD12d</t>
  </si>
  <si>
    <t>Q1GBARD13a</t>
  </si>
  <si>
    <t>Q1GBARD13b</t>
  </si>
  <si>
    <t>Q1GBARD13c</t>
  </si>
  <si>
    <t>Q1GBARD13d</t>
  </si>
  <si>
    <t>Q1GBARD14a</t>
  </si>
  <si>
    <t>Q1GBARD14b</t>
  </si>
  <si>
    <t>Q1GBARD14c</t>
  </si>
  <si>
    <t>Q1GBARD14d</t>
  </si>
  <si>
    <t>Q1GBARD15a</t>
  </si>
  <si>
    <t>Q1GBARD15b</t>
  </si>
  <si>
    <t>Q1GBARD15c</t>
  </si>
  <si>
    <t>Q1GBARD15d</t>
  </si>
  <si>
    <t>Q2GBARD</t>
  </si>
  <si>
    <t>Q8ba</t>
  </si>
  <si>
    <t>Q8bb</t>
  </si>
  <si>
    <t>Q8bc</t>
  </si>
  <si>
    <t>Q8bd</t>
  </si>
  <si>
    <t>Q8be</t>
  </si>
  <si>
    <t>Q8bf</t>
  </si>
  <si>
    <t>Q8bg</t>
  </si>
  <si>
    <t>Q8bh</t>
  </si>
  <si>
    <t>Q8bi</t>
  </si>
  <si>
    <t>Nil return</t>
  </si>
  <si>
    <t xml:space="preserve">   of which: EU Structural and Investment Funds: (please include only the National Contribution part of these allocated funds)</t>
  </si>
  <si>
    <t xml:space="preserve">                EU Competitive Funds: (please include only the National Contribution part of these allocated funds)</t>
  </si>
  <si>
    <t>of which: EU Structural and Investment Funds:   (please include only the EU Contribution part of these allocated funds)</t>
  </si>
  <si>
    <t xml:space="preserve">2. External R&amp;D personnel such as self-employed consultants and hired employees are to be included. </t>
  </si>
  <si>
    <t>Q.2.a   Please specify the number of staff in each category involved in R&amp;D during 2021.</t>
  </si>
  <si>
    <t xml:space="preserve">             If yes, kindly state the total revenue generated from this sale of R&amp;D for 2021 (€)</t>
  </si>
  <si>
    <t>If yes, kindly state the total revenue generated from these royalties or fees for 2021 (€)</t>
  </si>
  <si>
    <t>EU Competitive Funds e.g. Horizon 2021: (please include only the EU Contribution part of these allocated funds)</t>
  </si>
  <si>
    <t>Q.15    Did your Entity engage in TRANSNATIONALLY COORDINATED RESEARCH in 2021</t>
  </si>
  <si>
    <t>Other costs, such as non-capital purchases of materials, supplies &amp; equipment; literature &amp; subscriptions overheads associated with R&amp;D.</t>
  </si>
  <si>
    <t>External R&amp;D researchers  (Self-employed consultants, employees of other units hired as R&amp;D consultants, Doctoral/Master's students and R&amp;D grant holders)</t>
  </si>
  <si>
    <t>External Other R&amp;D personnel</t>
  </si>
  <si>
    <t xml:space="preserve">Wages and salaries of external R&amp;D personnel, such as consultants </t>
  </si>
  <si>
    <t>Q.2.a   Please specify the number of staff in each category involved in R&amp;D during 2022.</t>
  </si>
  <si>
    <t xml:space="preserve">             If yes, kindly state the total revenue generated from this sale of R&amp;D for 2022 (€)</t>
  </si>
  <si>
    <t>If yes, kindly state the total revenue generated from these royalties or fees for 2022 (€)</t>
  </si>
  <si>
    <t>EU Competitive Funds e.g. Horizon 2022: (please include only the EU Contribution part of these allocated funds)</t>
  </si>
  <si>
    <t>Q.15    Did your Entity engage in TRANSNATIONALLY COORDINATED RESEARCH in 2022</t>
  </si>
  <si>
    <t>https://nso.gov.mt/themes_sources___met/research-and-development-in-malta-government-sector/</t>
  </si>
  <si>
    <t>https://nso.gov.mt/research_and_development/</t>
  </si>
  <si>
    <r>
      <t xml:space="preserve">This survey is concerned with measuring the research and development (R&amp;D) activity of the General Government Sector during the course of 2021 and 2022. The questionnaire should be completed by all Ministries, Departments, Local Councils and other government entities </t>
    </r>
    <r>
      <rPr>
        <b/>
        <u val="single"/>
        <sz val="9"/>
        <color rgb="FF1E526E"/>
        <rFont val="Calibri"/>
        <family val="2"/>
        <scheme val="minor"/>
      </rPr>
      <t xml:space="preserve">performing </t>
    </r>
    <r>
      <rPr>
        <b/>
        <sz val="9"/>
        <color rgb="FF1E526E"/>
        <rFont val="Calibri"/>
        <family val="2"/>
        <scheme val="minor"/>
      </rPr>
      <t xml:space="preserve">and/or </t>
    </r>
    <r>
      <rPr>
        <b/>
        <u val="single"/>
        <sz val="9"/>
        <color rgb="FF1E526E"/>
        <rFont val="Calibri"/>
        <family val="2"/>
        <scheme val="minor"/>
      </rPr>
      <t>funding</t>
    </r>
    <r>
      <rPr>
        <b/>
        <sz val="9"/>
        <color rgb="FF1E526E"/>
        <rFont val="Calibri"/>
        <family val="2"/>
        <scheme val="minor"/>
      </rPr>
      <t xml:space="preserve"> R&amp;D.</t>
    </r>
  </si>
  <si>
    <r>
      <rPr>
        <b/>
        <sz val="9"/>
        <color rgb="FF1E526E"/>
        <rFont val="Calibri"/>
        <family val="2"/>
        <scheme val="minor"/>
      </rPr>
      <t>1. Basic Research</t>
    </r>
    <r>
      <rPr>
        <sz val="9"/>
        <rFont val="Calibri"/>
        <family val="2"/>
        <scheme val="minor"/>
      </rPr>
      <t xml:space="preserve">: Experimental or theoretical work undertaken primarily to acquire </t>
    </r>
    <r>
      <rPr>
        <i/>
        <sz val="9"/>
        <rFont val="Calibri"/>
        <family val="2"/>
        <scheme val="minor"/>
      </rPr>
      <t xml:space="preserve">new knowledge </t>
    </r>
    <r>
      <rPr>
        <sz val="9"/>
        <rFont val="Calibri"/>
        <family val="2"/>
        <scheme val="minor"/>
      </rPr>
      <t xml:space="preserve">of the underlying foundations of phenomena and observable facts, </t>
    </r>
    <r>
      <rPr>
        <i/>
        <sz val="9"/>
        <rFont val="Calibri"/>
        <family val="2"/>
        <scheme val="minor"/>
      </rPr>
      <t>without any particular applications or use in view.</t>
    </r>
    <r>
      <rPr>
        <sz val="9"/>
        <rFont val="Calibri"/>
        <family val="2"/>
        <scheme val="minor"/>
      </rPr>
      <t xml:space="preserve"> Also known as Fundamental Research.</t>
    </r>
  </si>
  <si>
    <r>
      <rPr>
        <b/>
        <sz val="9"/>
        <color rgb="FF1E526E"/>
        <rFont val="Calibri"/>
        <family val="2"/>
        <scheme val="minor"/>
      </rPr>
      <t>2. Applied Research</t>
    </r>
    <r>
      <rPr>
        <sz val="9"/>
        <rFont val="Calibri"/>
        <family val="2"/>
        <scheme val="minor"/>
      </rPr>
      <t xml:space="preserve">: Original investigation undertaken in order to acquire new knowledge. It is, however, </t>
    </r>
    <r>
      <rPr>
        <i/>
        <sz val="9"/>
        <rFont val="Calibri"/>
        <family val="2"/>
        <scheme val="minor"/>
      </rPr>
      <t>directed primarily towards a specific, practical aim or objective</t>
    </r>
    <r>
      <rPr>
        <sz val="9"/>
        <rFont val="Calibri"/>
        <family val="2"/>
        <scheme val="minor"/>
      </rPr>
      <t>. Industrial Research falls within this category.</t>
    </r>
  </si>
  <si>
    <r>
      <rPr>
        <b/>
        <sz val="9"/>
        <color rgb="FF1E526E"/>
        <rFont val="Calibri"/>
        <family val="2"/>
        <scheme val="minor"/>
      </rPr>
      <t>3. Experimental Development</t>
    </r>
    <r>
      <rPr>
        <sz val="9"/>
        <color theme="1"/>
        <rFont val="Calibri"/>
        <family val="2"/>
        <scheme val="minor"/>
      </rPr>
      <t xml:space="preserve">: Systematic work, drawing on knowledge gained from research and practical experience and producing additional knowledge, which is </t>
    </r>
    <r>
      <rPr>
        <i/>
        <sz val="9"/>
        <color theme="1"/>
        <rFont val="Calibri"/>
        <family val="2"/>
        <scheme val="minor"/>
      </rPr>
      <t xml:space="preserve">directed to producing new products or processes or to improve existing products or processes.  </t>
    </r>
  </si>
  <si>
    <r>
      <t>2.</t>
    </r>
    <r>
      <rPr>
        <b/>
        <sz val="9"/>
        <color theme="1"/>
        <rFont val="Calibri"/>
        <family val="2"/>
        <scheme val="minor"/>
      </rPr>
      <t xml:space="preserve">  </t>
    </r>
    <r>
      <rPr>
        <sz val="9"/>
        <color theme="1"/>
        <rFont val="Calibri"/>
        <family val="2"/>
        <scheme val="minor"/>
      </rPr>
      <t xml:space="preserve">Scientific and technical information services such as </t>
    </r>
    <r>
      <rPr>
        <b/>
        <sz val="9"/>
        <color rgb="FF1E526E"/>
        <rFont val="Calibri"/>
        <family val="2"/>
        <scheme val="minor"/>
      </rPr>
      <t>collecting, coding, recording, classifying, dissemination, translating, analyzing and evaluating</t>
    </r>
    <r>
      <rPr>
        <b/>
        <sz val="9"/>
        <color theme="1"/>
        <rFont val="Calibri"/>
        <family val="2"/>
        <scheme val="minor"/>
      </rPr>
      <t xml:space="preserve"> </t>
    </r>
    <r>
      <rPr>
        <sz val="9"/>
        <color theme="1"/>
        <rFont val="Calibri"/>
        <family val="2"/>
        <scheme val="minor"/>
      </rPr>
      <t>by scientific and technical personnel, bibliographic services, patent statistics, scientific and technical information, extension and advisory services and scientific conferences.</t>
    </r>
  </si>
  <si>
    <r>
      <rPr>
        <sz val="9"/>
        <rFont val="Calibri"/>
        <family val="2"/>
        <scheme val="minor"/>
      </rPr>
      <t xml:space="preserve">1. </t>
    </r>
    <r>
      <rPr>
        <b/>
        <sz val="9"/>
        <color rgb="FF1E526E"/>
        <rFont val="Calibri"/>
        <family val="2"/>
        <scheme val="minor"/>
      </rPr>
      <t xml:space="preserve"> All education and training of personnel</t>
    </r>
    <r>
      <rPr>
        <sz val="9"/>
        <color theme="1"/>
        <rFont val="Calibri"/>
        <family val="2"/>
        <scheme val="minor"/>
      </rPr>
      <t xml:space="preserve"> in universities and special institutions of higher and post-secondary education.</t>
    </r>
  </si>
  <si>
    <r>
      <rPr>
        <sz val="9"/>
        <rFont val="Calibri"/>
        <family val="2"/>
        <scheme val="minor"/>
      </rPr>
      <t xml:space="preserve">4. </t>
    </r>
    <r>
      <rPr>
        <b/>
        <sz val="9"/>
        <rFont val="Calibri"/>
        <family val="2"/>
        <scheme val="minor"/>
      </rPr>
      <t xml:space="preserve"> </t>
    </r>
    <r>
      <rPr>
        <b/>
        <sz val="9"/>
        <color rgb="FF1E526E"/>
        <rFont val="Calibri"/>
        <family val="2"/>
        <scheme val="minor"/>
      </rPr>
      <t>Testing and Maintenance</t>
    </r>
    <r>
      <rPr>
        <b/>
        <sz val="9"/>
        <color theme="1"/>
        <rFont val="Calibri"/>
        <family val="2"/>
        <scheme val="minor"/>
      </rPr>
      <t xml:space="preserve"> </t>
    </r>
    <r>
      <rPr>
        <sz val="9"/>
        <color theme="1"/>
        <rFont val="Calibri"/>
        <family val="2"/>
        <scheme val="minor"/>
      </rPr>
      <t xml:space="preserve">of national standards, the calibration of secondary standards and routine testing and analysis of materials, components, products, processes, soils, atmosphere, etc. </t>
    </r>
  </si>
  <si>
    <r>
      <rPr>
        <sz val="9"/>
        <rFont val="Calibri"/>
        <family val="2"/>
        <scheme val="minor"/>
      </rPr>
      <t>3.</t>
    </r>
    <r>
      <rPr>
        <b/>
        <sz val="9"/>
        <color rgb="FF1E526E"/>
        <rFont val="Calibri"/>
        <family val="2"/>
        <scheme val="minor"/>
      </rPr>
      <t xml:space="preserve">  General purpose data collection</t>
    </r>
    <r>
      <rPr>
        <sz val="9"/>
        <color theme="1"/>
        <rFont val="Calibri"/>
        <family val="2"/>
        <scheme val="minor"/>
      </rPr>
      <t xml:space="preserve"> is undertaken generally by government agencies to record natural, biological or social phenomena that are of general public interest or that only the government has the resource to record.  Examples are routine topographical mapping; routine geological, hydrological, and meteorological surveying; astronomical observations. Hence, data collected for other or general purposes and not as part of an R&amp;D process, such as quarterly sampling of unemployment, should be </t>
    </r>
    <r>
      <rPr>
        <b/>
        <sz val="9"/>
        <color rgb="FF1E526E"/>
        <rFont val="Calibri"/>
        <family val="2"/>
        <scheme val="minor"/>
      </rPr>
      <t>excluded</t>
    </r>
    <r>
      <rPr>
        <b/>
        <sz val="9"/>
        <color theme="1"/>
        <rFont val="Calibri"/>
        <family val="2"/>
        <scheme val="minor"/>
      </rPr>
      <t xml:space="preserve"> </t>
    </r>
    <r>
      <rPr>
        <sz val="9"/>
        <color theme="1"/>
        <rFont val="Calibri"/>
        <family val="2"/>
        <scheme val="minor"/>
      </rPr>
      <t xml:space="preserve">from R&amp;D even if exploited for research.  Market surveys should also be </t>
    </r>
    <r>
      <rPr>
        <b/>
        <sz val="9"/>
        <color rgb="FF1E526E"/>
        <rFont val="Calibri"/>
        <family val="2"/>
        <scheme val="minor"/>
      </rPr>
      <t>excluded.</t>
    </r>
  </si>
  <si>
    <r>
      <rPr>
        <sz val="9"/>
        <rFont val="Calibri"/>
        <family val="2"/>
        <scheme val="minor"/>
      </rPr>
      <t>5.</t>
    </r>
    <r>
      <rPr>
        <b/>
        <sz val="9"/>
        <rFont val="Calibri"/>
        <family val="2"/>
        <scheme val="minor"/>
      </rPr>
      <t xml:space="preserve">  </t>
    </r>
    <r>
      <rPr>
        <b/>
        <sz val="9"/>
        <color rgb="FF1E526E"/>
        <rFont val="Calibri"/>
        <family val="2"/>
        <scheme val="minor"/>
      </rPr>
      <t xml:space="preserve">Feasibility studies </t>
    </r>
    <r>
      <rPr>
        <sz val="9"/>
        <color theme="1"/>
        <rFont val="Calibri"/>
        <family val="2"/>
        <scheme val="minor"/>
      </rPr>
      <t xml:space="preserve">include the investigation of proposed engineering projects, using existing techniques to provide additional information before deciding on implementation. </t>
    </r>
  </si>
  <si>
    <r>
      <rPr>
        <sz val="9"/>
        <rFont val="Calibri"/>
        <family val="2"/>
        <scheme val="minor"/>
      </rPr>
      <t xml:space="preserve">6. </t>
    </r>
    <r>
      <rPr>
        <b/>
        <sz val="9"/>
        <rFont val="Calibri"/>
        <family val="2"/>
        <scheme val="minor"/>
      </rPr>
      <t xml:space="preserve"> </t>
    </r>
    <r>
      <rPr>
        <b/>
        <sz val="9"/>
        <color rgb="FF1E526E"/>
        <rFont val="Calibri"/>
        <family val="2"/>
        <scheme val="minor"/>
      </rPr>
      <t>Specialized health care</t>
    </r>
    <r>
      <rPr>
        <sz val="9"/>
        <color rgb="FF1E526E"/>
        <rFont val="Calibri"/>
        <family val="2"/>
        <scheme val="minor"/>
      </rPr>
      <t xml:space="preserve"> </t>
    </r>
    <r>
      <rPr>
        <sz val="9"/>
        <color theme="1"/>
        <rFont val="Calibri"/>
        <family val="2"/>
        <scheme val="minor"/>
      </rPr>
      <t>concerning routine investigation and normal application of specialized medical knowledge</t>
    </r>
    <r>
      <rPr>
        <b/>
        <sz val="9"/>
        <color theme="1"/>
        <rFont val="Calibri"/>
        <family val="2"/>
        <scheme val="minor"/>
      </rPr>
      <t xml:space="preserve">.  </t>
    </r>
  </si>
  <si>
    <r>
      <rPr>
        <sz val="9"/>
        <rFont val="Calibri"/>
        <family val="2"/>
        <scheme val="minor"/>
      </rPr>
      <t>7.</t>
    </r>
    <r>
      <rPr>
        <b/>
        <sz val="9"/>
        <rFont val="Calibri"/>
        <family val="2"/>
        <scheme val="minor"/>
      </rPr>
      <t xml:space="preserve">  </t>
    </r>
    <r>
      <rPr>
        <b/>
        <sz val="9"/>
        <color rgb="FF1E526E"/>
        <rFont val="Calibri"/>
        <family val="2"/>
        <scheme val="minor"/>
      </rPr>
      <t>Patent and license work</t>
    </r>
    <r>
      <rPr>
        <b/>
        <sz val="9"/>
        <color rgb="FF000080"/>
        <rFont val="Calibri"/>
        <family val="2"/>
        <scheme val="minor"/>
      </rPr>
      <t xml:space="preserve"> </t>
    </r>
    <r>
      <rPr>
        <sz val="9"/>
        <color theme="1"/>
        <rFont val="Calibri"/>
        <family val="2"/>
        <scheme val="minor"/>
      </rPr>
      <t>including</t>
    </r>
    <r>
      <rPr>
        <b/>
        <sz val="9"/>
        <color theme="1"/>
        <rFont val="Calibri"/>
        <family val="2"/>
        <scheme val="minor"/>
      </rPr>
      <t xml:space="preserve"> </t>
    </r>
    <r>
      <rPr>
        <sz val="9"/>
        <color theme="1"/>
        <rFont val="Calibri"/>
        <family val="2"/>
        <scheme val="minor"/>
      </rPr>
      <t xml:space="preserve">all administrative and legal work connected with patents and licenses.  </t>
    </r>
  </si>
  <si>
    <r>
      <rPr>
        <sz val="9"/>
        <rFont val="Calibri"/>
        <family val="2"/>
        <scheme val="minor"/>
      </rPr>
      <t xml:space="preserve">8. </t>
    </r>
    <r>
      <rPr>
        <b/>
        <sz val="9"/>
        <rFont val="Calibri"/>
        <family val="2"/>
        <scheme val="minor"/>
      </rPr>
      <t xml:space="preserve"> </t>
    </r>
    <r>
      <rPr>
        <b/>
        <sz val="9"/>
        <color rgb="FF1E526E"/>
        <rFont val="Calibri"/>
        <family val="2"/>
        <scheme val="minor"/>
      </rPr>
      <t>Policy–related studies</t>
    </r>
    <r>
      <rPr>
        <sz val="9"/>
        <color rgb="FF1E526E"/>
        <rFont val="Calibri"/>
        <family val="2"/>
        <scheme val="minor"/>
      </rPr>
      <t xml:space="preserve"> </t>
    </r>
    <r>
      <rPr>
        <sz val="9"/>
        <color theme="1"/>
        <rFont val="Calibri"/>
        <family val="2"/>
        <scheme val="minor"/>
      </rPr>
      <t>cover a range of activities, such as the analysis and assessment of the existing programmes, policies and operations of government departments; the work of units concerned with the continuing analysis and monitoring of external phenomena (e.g. defense and security analysis); and the work of legislative commissions of inquiry with general government or departmental policy or operations</t>
    </r>
    <r>
      <rPr>
        <b/>
        <sz val="9"/>
        <color theme="1"/>
        <rFont val="Calibri"/>
        <family val="2"/>
        <scheme val="minor"/>
      </rPr>
      <t xml:space="preserve">. </t>
    </r>
  </si>
  <si>
    <r>
      <rPr>
        <sz val="9"/>
        <rFont val="Calibri"/>
        <family val="2"/>
        <scheme val="minor"/>
      </rPr>
      <t>9.</t>
    </r>
    <r>
      <rPr>
        <b/>
        <sz val="9"/>
        <rFont val="Calibri"/>
        <family val="2"/>
        <scheme val="minor"/>
      </rPr>
      <t xml:space="preserve">  </t>
    </r>
    <r>
      <rPr>
        <b/>
        <sz val="9"/>
        <color rgb="FF1E526E"/>
        <rFont val="Calibri"/>
        <family val="2"/>
        <scheme val="minor"/>
      </rPr>
      <t xml:space="preserve">Routine software development: </t>
    </r>
    <r>
      <rPr>
        <sz val="9"/>
        <color theme="1"/>
        <rFont val="Calibri"/>
        <family val="2"/>
        <scheme val="minor"/>
      </rPr>
      <t>Software-related activities of a routine nature are not considered to be R&amp;D.  Technical problems that have been overcome in previous projects on the same operating systems and computer architecture are also excluded.  This also includes routine computer maintenance.</t>
    </r>
  </si>
  <si>
    <t>If this survey is not relevant to your entity, kindly mark question Q.1 as a NIL RETURN and return the questionnaire to the NSO.</t>
  </si>
  <si>
    <r>
      <rPr>
        <b/>
        <sz val="9"/>
        <color theme="1" tint="0.24998000264167786"/>
        <rFont val="Calibri"/>
        <family val="2"/>
        <scheme val="minor"/>
      </rPr>
      <t xml:space="preserve">Q.1    </t>
    </r>
    <r>
      <rPr>
        <sz val="9"/>
        <color theme="1" tint="0.24998000264167786"/>
        <rFont val="Calibri"/>
        <family val="2"/>
        <scheme val="minor"/>
      </rPr>
      <t xml:space="preserve">Given the above definition, did your entity </t>
    </r>
    <r>
      <rPr>
        <u val="single"/>
        <sz val="9"/>
        <color theme="1" tint="0.24998000264167786"/>
        <rFont val="Calibri"/>
        <family val="2"/>
        <scheme val="minor"/>
      </rPr>
      <t>perform</t>
    </r>
    <r>
      <rPr>
        <sz val="9"/>
        <color theme="1" tint="0.24998000264167786"/>
        <rFont val="Calibri"/>
        <family val="2"/>
        <scheme val="minor"/>
      </rPr>
      <t xml:space="preserve"> and/or </t>
    </r>
    <r>
      <rPr>
        <u val="single"/>
        <sz val="9"/>
        <color theme="1" tint="0.24998000264167786"/>
        <rFont val="Calibri"/>
        <family val="2"/>
        <scheme val="minor"/>
      </rPr>
      <t>fund</t>
    </r>
    <r>
      <rPr>
        <sz val="9"/>
        <color theme="1" tint="0.24998000264167786"/>
        <rFont val="Calibri"/>
        <family val="2"/>
        <scheme val="minor"/>
      </rPr>
      <t xml:space="preserve"> any R&amp;D in 2021 and 2022?</t>
    </r>
  </si>
  <si>
    <r>
      <t xml:space="preserve">For entities </t>
    </r>
    <r>
      <rPr>
        <b/>
        <u val="single"/>
        <sz val="9"/>
        <color rgb="FF1E526E"/>
        <rFont val="Calibri"/>
        <family val="2"/>
        <scheme val="minor"/>
      </rPr>
      <t>performing R&amp;D</t>
    </r>
    <r>
      <rPr>
        <b/>
        <sz val="9"/>
        <color rgb="FF1E526E"/>
        <rFont val="Calibri"/>
        <family val="2"/>
        <scheme val="minor"/>
      </rPr>
      <t>, please fill in questions: Q1 to Q17</t>
    </r>
  </si>
  <si>
    <r>
      <t xml:space="preserve">For entities </t>
    </r>
    <r>
      <rPr>
        <b/>
        <u val="single"/>
        <sz val="9"/>
        <color rgb="FF1E526E"/>
        <rFont val="Calibri"/>
        <family val="2"/>
        <scheme val="minor"/>
      </rPr>
      <t>funding R&amp;D</t>
    </r>
    <r>
      <rPr>
        <b/>
        <sz val="9"/>
        <color rgb="FF1E526E"/>
        <rFont val="Calibri"/>
        <family val="2"/>
        <scheme val="minor"/>
      </rPr>
      <t>, please fill in questions in the 'GBARD' tab: Q1 to Q3</t>
    </r>
  </si>
  <si>
    <r>
      <t xml:space="preserve">For entities </t>
    </r>
    <r>
      <rPr>
        <b/>
        <u val="single"/>
        <sz val="9"/>
        <color rgb="FF1E526E"/>
        <rFont val="Calibri"/>
        <family val="2"/>
        <scheme val="minor"/>
      </rPr>
      <t>performing and funding R&amp;D</t>
    </r>
    <r>
      <rPr>
        <b/>
        <sz val="9"/>
        <color rgb="FF1E526E"/>
        <rFont val="Calibri"/>
        <family val="2"/>
        <scheme val="minor"/>
      </rPr>
      <t>, please fill in ALL questions.</t>
    </r>
  </si>
  <si>
    <r>
      <t xml:space="preserve">Non-PhD researchers (ISCED level 5)                       </t>
    </r>
    <r>
      <rPr>
        <i/>
        <sz val="8"/>
        <color theme="1" tint="0.24998000264167786"/>
        <rFont val="Calibri"/>
        <family val="2"/>
        <scheme val="minor"/>
      </rPr>
      <t>Holders of other post-secondary tertiary diplomas.</t>
    </r>
  </si>
  <si>
    <r>
      <t xml:space="preserve">Technicians (ISCED level 4 or below) </t>
    </r>
    <r>
      <rPr>
        <i/>
        <sz val="8"/>
        <color theme="1" tint="0.24998000264167786"/>
        <rFont val="Calibri"/>
        <family val="2"/>
        <scheme val="minor"/>
      </rPr>
      <t>Technically qualified personnel (laboratory technicians, drafts people)</t>
    </r>
  </si>
  <si>
    <r>
      <t xml:space="preserve">Support Staff </t>
    </r>
    <r>
      <rPr>
        <sz val="9"/>
        <color theme="1" tint="0.24998000264167786"/>
        <rFont val="Calibri"/>
        <family val="2"/>
        <scheme val="minor"/>
      </rPr>
      <t>(</t>
    </r>
    <r>
      <rPr>
        <b/>
        <sz val="9"/>
        <color theme="1" tint="0.24998000264167786"/>
        <rFont val="Calibri"/>
        <family val="2"/>
        <scheme val="minor"/>
      </rPr>
      <t xml:space="preserve">ISCED level 4 or below) </t>
    </r>
    <r>
      <rPr>
        <i/>
        <sz val="8"/>
        <color theme="1" tint="0.24998000264167786"/>
        <rFont val="Calibri"/>
        <family val="2"/>
        <scheme val="minor"/>
      </rPr>
      <t>All other R&amp;D Supporting Staff (Including R&amp;D managers, administrators and clerical staff)</t>
    </r>
  </si>
  <si>
    <r>
      <t>Total External R&amp;D personnel</t>
    </r>
    <r>
      <rPr>
        <sz val="9"/>
        <color theme="1" tint="0.24998000264167786"/>
        <rFont val="Calibri"/>
        <family val="2"/>
        <scheme val="minor"/>
      </rPr>
      <t xml:space="preserve"> </t>
    </r>
  </si>
  <si>
    <r>
      <rPr>
        <b/>
        <sz val="9"/>
        <color theme="1" tint="0.24998000264167786"/>
        <rFont val="Calibri"/>
        <family val="2"/>
        <scheme val="minor"/>
      </rPr>
      <t>Q.2.b</t>
    </r>
    <r>
      <rPr>
        <sz val="9"/>
        <color theme="1" tint="0.24998000264167786"/>
        <rFont val="Calibri"/>
        <family val="2"/>
        <scheme val="minor"/>
      </rPr>
      <t xml:space="preserve"> For the total R&amp;D staff working on part-time basis, please include the following information:</t>
    </r>
  </si>
  <si>
    <r>
      <t xml:space="preserve">Part-Time R&amp;D staff performing </t>
    </r>
    <r>
      <rPr>
        <b/>
        <sz val="9"/>
        <color theme="1" tint="0.24998000264167786"/>
        <rFont val="Calibri"/>
        <family val="2"/>
        <scheme val="minor"/>
      </rPr>
      <t>less</t>
    </r>
    <r>
      <rPr>
        <sz val="9"/>
        <color theme="1" tint="0.24998000264167786"/>
        <rFont val="Calibri"/>
        <family val="2"/>
        <scheme val="minor"/>
      </rPr>
      <t xml:space="preserve"> than 0.1 Full Time Equivalent (FTE) i.e. less than 20 working days in a year</t>
    </r>
  </si>
  <si>
    <r>
      <t xml:space="preserve">Part-Time R&amp;D staff performing </t>
    </r>
    <r>
      <rPr>
        <b/>
        <sz val="9"/>
        <color theme="1" tint="0.24998000264167786"/>
        <rFont val="Calibri"/>
        <family val="2"/>
        <scheme val="minor"/>
      </rPr>
      <t>more</t>
    </r>
    <r>
      <rPr>
        <sz val="9"/>
        <color theme="1" tint="0.24998000264167786"/>
        <rFont val="Calibri"/>
        <family val="2"/>
        <scheme val="minor"/>
      </rPr>
      <t xml:space="preserve"> than 0.1 Full Time Equivalent (FTE) i.e. more than 20 working days in a year</t>
    </r>
  </si>
  <si>
    <r>
      <rPr>
        <b/>
        <sz val="9"/>
        <color theme="1" tint="0.24998000264167786"/>
        <rFont val="Calibri"/>
        <family val="2"/>
        <scheme val="minor"/>
      </rPr>
      <t>Q.3</t>
    </r>
    <r>
      <rPr>
        <sz val="9"/>
        <color theme="1" tint="0.24998000264167786"/>
        <rFont val="Calibri"/>
        <family val="2"/>
        <scheme val="minor"/>
      </rPr>
      <t xml:space="preserve">    Please specify the major field of science and sex of all the above </t>
    </r>
    <r>
      <rPr>
        <b/>
        <sz val="9"/>
        <color theme="1" tint="0.24998000264167786"/>
        <rFont val="Calibri"/>
        <family val="2"/>
        <scheme val="minor"/>
      </rPr>
      <t>R&amp;D staff</t>
    </r>
    <r>
      <rPr>
        <sz val="9"/>
        <color theme="1" tint="0.24998000264167786"/>
        <rFont val="Calibri"/>
        <family val="2"/>
        <scheme val="minor"/>
      </rPr>
      <t xml:space="preserve"> for the year </t>
    </r>
    <r>
      <rPr>
        <b/>
        <sz val="9"/>
        <color theme="1" tint="0.24998000264167786"/>
        <rFont val="Calibri"/>
        <family val="2"/>
        <scheme val="minor"/>
      </rPr>
      <t>2021</t>
    </r>
  </si>
  <si>
    <r>
      <rPr>
        <b/>
        <sz val="9"/>
        <color theme="1" tint="0.24998000264167786"/>
        <rFont val="Calibri"/>
        <family val="2"/>
        <scheme val="minor"/>
      </rPr>
      <t>Q.4.a</t>
    </r>
    <r>
      <rPr>
        <sz val="9"/>
        <color theme="1" tint="0.24998000264167786"/>
        <rFont val="Calibri"/>
        <family val="2"/>
        <scheme val="minor"/>
      </rPr>
      <t xml:space="preserve">    Please specify the major field of science and sex for the year </t>
    </r>
    <r>
      <rPr>
        <b/>
        <sz val="9"/>
        <color theme="1" tint="0.24998000264167786"/>
        <rFont val="Calibri"/>
        <family val="2"/>
        <scheme val="minor"/>
      </rPr>
      <t>2021</t>
    </r>
    <r>
      <rPr>
        <sz val="9"/>
        <color theme="1" tint="0.24998000264167786"/>
        <rFont val="Calibri"/>
        <family val="2"/>
        <scheme val="minor"/>
      </rPr>
      <t xml:space="preserve">, for </t>
    </r>
    <r>
      <rPr>
        <b/>
        <sz val="9"/>
        <color theme="1" tint="0.24998000264167786"/>
        <rFont val="Calibri"/>
        <family val="2"/>
        <scheme val="minor"/>
      </rPr>
      <t>the R&amp;D researchers (ISCED levels 5, 6, 7 and 8)</t>
    </r>
  </si>
  <si>
    <r>
      <rPr>
        <b/>
        <sz val="9"/>
        <color theme="1" tint="0.24998000264167786"/>
        <rFont val="Calibri"/>
        <family val="2"/>
        <scheme val="minor"/>
      </rPr>
      <t>Q.4.b</t>
    </r>
    <r>
      <rPr>
        <sz val="9"/>
        <color theme="1" tint="0.24998000264167786"/>
        <rFont val="Calibri"/>
        <family val="2"/>
        <scheme val="minor"/>
      </rPr>
      <t xml:space="preserve">    Please specify the seniority and sex for the year </t>
    </r>
    <r>
      <rPr>
        <b/>
        <sz val="9"/>
        <color theme="1" tint="0.24998000264167786"/>
        <rFont val="Calibri"/>
        <family val="2"/>
        <scheme val="minor"/>
      </rPr>
      <t>2021</t>
    </r>
    <r>
      <rPr>
        <sz val="9"/>
        <color theme="1" tint="0.24998000264167786"/>
        <rFont val="Calibri"/>
        <family val="2"/>
        <scheme val="minor"/>
      </rPr>
      <t xml:space="preserve">, for </t>
    </r>
    <r>
      <rPr>
        <b/>
        <sz val="9"/>
        <color theme="1" tint="0.24998000264167786"/>
        <rFont val="Calibri"/>
        <family val="2"/>
        <scheme val="minor"/>
      </rPr>
      <t>the R&amp;D researchers (ISCED levels 5, 6, 7 and 8)</t>
    </r>
  </si>
  <si>
    <r>
      <rPr>
        <b/>
        <sz val="9"/>
        <color theme="1" tint="0.24998000264167786"/>
        <rFont val="Calibri"/>
        <family val="2"/>
        <scheme val="minor"/>
      </rPr>
      <t>Category A:</t>
    </r>
    <r>
      <rPr>
        <sz val="9"/>
        <color theme="1" tint="0.24998000264167786"/>
        <rFont val="Calibri"/>
        <family val="2"/>
        <scheme val="minor"/>
      </rPr>
      <t xml:space="preserve"> The single highest grade/post at which research is conducted. 
</t>
    </r>
    <r>
      <rPr>
        <sz val="8"/>
        <color theme="1" tint="0.24998000264167786"/>
        <rFont val="Calibri"/>
        <family val="2"/>
        <scheme val="minor"/>
      </rPr>
      <t>E.g. Director of Research, Full Professor</t>
    </r>
  </si>
  <si>
    <r>
      <rPr>
        <b/>
        <sz val="9"/>
        <color theme="1" tint="0.24998000264167786"/>
        <rFont val="Calibri"/>
        <family val="2"/>
        <scheme val="minor"/>
      </rPr>
      <t>Category B:</t>
    </r>
    <r>
      <rPr>
        <sz val="9"/>
        <color theme="1" tint="0.24998000264167786"/>
        <rFont val="Calibri"/>
        <family val="2"/>
        <scheme val="minor"/>
      </rPr>
      <t xml:space="preserve"> Researchers working in positions which are not as senior as category A but more senior than category C.
</t>
    </r>
    <r>
      <rPr>
        <sz val="8"/>
        <color theme="1" tint="0.24998000264167786"/>
        <rFont val="Calibri"/>
        <family val="2"/>
        <scheme val="minor"/>
      </rPr>
      <t>E.g. Senior Researchers, Principal Investigator, Associate Professor</t>
    </r>
  </si>
  <si>
    <r>
      <rPr>
        <b/>
        <sz val="9"/>
        <color theme="1" tint="0.24998000264167786"/>
        <rFont val="Calibri"/>
        <family val="2"/>
        <scheme val="minor"/>
      </rPr>
      <t>Category C:</t>
    </r>
    <r>
      <rPr>
        <sz val="9"/>
        <color theme="1" tint="0.24998000264167786"/>
        <rFont val="Calibri"/>
        <family val="2"/>
        <scheme val="minor"/>
      </rPr>
      <t xml:space="preserve"> The first grade/post into which a newly qualified PhD graduate would normally be recruited.
</t>
    </r>
    <r>
      <rPr>
        <sz val="8"/>
        <color theme="1" tint="0.24998000264167786"/>
        <rFont val="Calibri"/>
        <family val="2"/>
        <scheme val="minor"/>
      </rPr>
      <t>E.g. Researcher, Investigator, Assistant Professor, Post-Doctoral fellow</t>
    </r>
  </si>
  <si>
    <r>
      <rPr>
        <b/>
        <sz val="9"/>
        <color theme="1" tint="0.24998000264167786"/>
        <rFont val="Calibri"/>
        <family val="2"/>
        <scheme val="minor"/>
      </rPr>
      <t>Category D:</t>
    </r>
    <r>
      <rPr>
        <sz val="9"/>
        <color theme="1" tint="0.24998000264167786"/>
        <rFont val="Calibri"/>
        <family val="2"/>
        <scheme val="minor"/>
      </rPr>
      <t xml:space="preserve"> Either postgraduate students who do not yet hold a PhD degree but who are engaged as researchers (on the payroll), or researchers working in posts that do not normally require a PhD.
</t>
    </r>
    <r>
      <rPr>
        <sz val="8"/>
        <color theme="1" tint="0.24998000264167786"/>
        <rFont val="Calibri"/>
        <family val="2"/>
        <scheme val="minor"/>
      </rPr>
      <t>E.g. PhD students, Junior Researchers (without PhD), Master's students conducting research</t>
    </r>
    <r>
      <rPr>
        <sz val="9"/>
        <color theme="1" tint="0.24998000264167786"/>
        <rFont val="Calibri"/>
        <family val="2"/>
        <scheme val="minor"/>
      </rPr>
      <t xml:space="preserve">
</t>
    </r>
  </si>
  <si>
    <r>
      <rPr>
        <b/>
        <sz val="9"/>
        <color theme="1" tint="0.24998000264167786"/>
        <rFont val="Calibri"/>
        <family val="2"/>
        <scheme val="minor"/>
      </rPr>
      <t xml:space="preserve">Q.5    </t>
    </r>
    <r>
      <rPr>
        <sz val="9"/>
        <color theme="1" tint="0.24998000264167786"/>
        <rFont val="Calibri"/>
        <family val="2"/>
        <scheme val="minor"/>
      </rPr>
      <t>Please specify your expenditure on R&amp;D under each of the following headings:</t>
    </r>
  </si>
  <si>
    <r>
      <rPr>
        <b/>
        <sz val="9"/>
        <color theme="1" tint="0.24998000264167786"/>
        <rFont val="Calibri"/>
        <family val="2"/>
        <scheme val="minor"/>
      </rPr>
      <t xml:space="preserve">Notes: </t>
    </r>
    <r>
      <rPr>
        <sz val="9"/>
        <color theme="1" tint="0.24998000264167786"/>
        <rFont val="Calibri"/>
        <family val="2"/>
        <scheme val="minor"/>
      </rPr>
      <t xml:space="preserve"> </t>
    </r>
  </si>
  <si>
    <r>
      <rPr>
        <b/>
        <sz val="9"/>
        <color theme="1" tint="0.24998000264167786"/>
        <rFont val="Calibri"/>
        <family val="2"/>
        <scheme val="minor"/>
      </rPr>
      <t>Q.6</t>
    </r>
    <r>
      <rPr>
        <sz val="9"/>
        <color theme="1" tint="0.24998000264167786"/>
        <rFont val="Calibri"/>
        <family val="2"/>
        <scheme val="minor"/>
      </rPr>
      <t xml:space="preserve">    Please specify, for your R&amp;D expenditure, the major fields of science, for </t>
    </r>
    <r>
      <rPr>
        <b/>
        <sz val="9"/>
        <color theme="1" tint="0.24998000264167786"/>
        <rFont val="Calibri"/>
        <family val="2"/>
        <scheme val="minor"/>
      </rPr>
      <t>2021</t>
    </r>
  </si>
  <si>
    <r>
      <rPr>
        <b/>
        <sz val="9"/>
        <color theme="1" tint="0.24998000264167786"/>
        <rFont val="Calibri"/>
        <family val="2"/>
        <scheme val="minor"/>
      </rPr>
      <t xml:space="preserve">Q.7    </t>
    </r>
    <r>
      <rPr>
        <sz val="9"/>
        <color theme="1" tint="0.24998000264167786"/>
        <rFont val="Calibri"/>
        <family val="2"/>
        <scheme val="minor"/>
      </rPr>
      <t xml:space="preserve">Please specify your R&amp;D expenditure by the following types of R&amp;D.   </t>
    </r>
  </si>
  <si>
    <r>
      <t xml:space="preserve">         </t>
    </r>
    <r>
      <rPr>
        <i/>
        <sz val="9"/>
        <color theme="1" tint="0.24998000264167786"/>
        <rFont val="Calibri"/>
        <family val="2"/>
        <scheme val="minor"/>
      </rPr>
      <t>Note: a definition of these 3 types of R&amp;D can be found in the Introduction.</t>
    </r>
  </si>
  <si>
    <r>
      <rPr>
        <b/>
        <sz val="9"/>
        <color theme="1" tint="0.24998000264167786"/>
        <rFont val="Calibri"/>
        <family val="2"/>
        <scheme val="minor"/>
      </rPr>
      <t xml:space="preserve">Q.8.a    </t>
    </r>
    <r>
      <rPr>
        <sz val="9"/>
        <color theme="1" tint="0.24998000264167786"/>
        <rFont val="Calibri"/>
        <family val="2"/>
        <scheme val="minor"/>
      </rPr>
      <t>Please specify your R&amp;D expenditure by the following Socio-Economic Objectives.</t>
    </r>
  </si>
  <si>
    <r>
      <rPr>
        <b/>
        <sz val="9"/>
        <color theme="1" tint="0.24998000264167786"/>
        <rFont val="Calibri"/>
        <family val="2"/>
        <scheme val="minor"/>
      </rPr>
      <t xml:space="preserve">Q.8.b    </t>
    </r>
    <r>
      <rPr>
        <sz val="9"/>
        <color theme="1" tint="0.24998000264167786"/>
        <rFont val="Calibri"/>
        <family val="2"/>
        <scheme val="minor"/>
      </rPr>
      <t>Specify the R&amp;D expenditure that falls under these Smart Specialisation Areas:</t>
    </r>
  </si>
  <si>
    <r>
      <t xml:space="preserve">Aquaculture
</t>
    </r>
    <r>
      <rPr>
        <sz val="8"/>
        <color theme="1" tint="0.24998000264167786"/>
        <rFont val="Calibri"/>
        <family val="2"/>
        <scheme val="minor"/>
      </rPr>
      <t xml:space="preserve">Research on developing techniques and methods for farming of aquatic animals or plants, including breeding, raising and harvesting in all types of water environments in controlled conditions.
</t>
    </r>
  </si>
  <si>
    <r>
      <t xml:space="preserve">Aviation and Aerospace
</t>
    </r>
    <r>
      <rPr>
        <sz val="8"/>
        <color theme="1" tint="0.24998000264167786"/>
        <rFont val="Calibri"/>
        <family val="2"/>
        <scheme val="minor"/>
      </rPr>
      <t xml:space="preserve">Research related to development of products for air transport, activities surrounding mechanical flight and the aircraft industry, and developments in manufacturing that deal with vehicular flight within and beyond Earth's atmosphere. 
</t>
    </r>
  </si>
  <si>
    <r>
      <t xml:space="preserve">Tourism Product Development
</t>
    </r>
    <r>
      <rPr>
        <sz val="8"/>
        <color theme="1" tint="0.24998000264167786"/>
        <rFont val="Calibri"/>
        <family val="2"/>
        <scheme val="minor"/>
      </rPr>
      <t xml:space="preserve">Research and development of new products to improve the tourism business and the product or service provided to tourists </t>
    </r>
  </si>
  <si>
    <r>
      <rPr>
        <b/>
        <sz val="9"/>
        <color theme="1" tint="0.24998000264167786"/>
        <rFont val="Calibri"/>
        <family val="2"/>
        <scheme val="minor"/>
      </rPr>
      <t>Q.9</t>
    </r>
    <r>
      <rPr>
        <sz val="9"/>
        <color theme="1" tint="0.24998000264167786"/>
        <rFont val="Calibri"/>
        <family val="2"/>
        <scheme val="minor"/>
      </rPr>
      <t xml:space="preserve">    Please give a short description of each R&amp;D project that was undertaken in </t>
    </r>
    <r>
      <rPr>
        <b/>
        <sz val="9"/>
        <color theme="1" tint="0.24998000264167786"/>
        <rFont val="Calibri"/>
        <family val="2"/>
        <scheme val="minor"/>
      </rPr>
      <t>2021</t>
    </r>
    <r>
      <rPr>
        <sz val="9"/>
        <color theme="1" tint="0.24998000264167786"/>
        <rFont val="Calibri"/>
        <family val="2"/>
        <scheme val="minor"/>
      </rPr>
      <t>, underlying their Socio Economic Objective, individual expenditures, duration in months and number of staff engaged in the project.</t>
    </r>
  </si>
  <si>
    <r>
      <t xml:space="preserve">Q.10    </t>
    </r>
    <r>
      <rPr>
        <sz val="9"/>
        <color theme="1" tint="0.24998000264167786"/>
        <rFont val="Calibri"/>
        <family val="2"/>
        <scheme val="minor"/>
      </rPr>
      <t>Has any of the R&amp;D conducted by your entity been sold to third parties?</t>
    </r>
  </si>
  <si>
    <r>
      <rPr>
        <b/>
        <sz val="9"/>
        <color theme="1" tint="0.24998000264167786"/>
        <rFont val="Calibri"/>
        <family val="2"/>
        <scheme val="minor"/>
      </rPr>
      <t>Q.11</t>
    </r>
    <r>
      <rPr>
        <sz val="9"/>
        <color theme="1" tint="0.24998000264167786"/>
        <rFont val="Calibri"/>
        <family val="2"/>
        <scheme val="minor"/>
      </rPr>
      <t xml:space="preserve">    Please list down any major publications which took place due to research conducted in </t>
    </r>
    <r>
      <rPr>
        <b/>
        <sz val="9"/>
        <color theme="1" tint="0.24998000264167786"/>
        <rFont val="Calibri"/>
        <family val="2"/>
        <scheme val="minor"/>
      </rPr>
      <t>2021</t>
    </r>
    <r>
      <rPr>
        <sz val="9"/>
        <color theme="1" tint="0.24998000264167786"/>
        <rFont val="Calibri"/>
        <family val="2"/>
        <scheme val="minor"/>
      </rPr>
      <t>. Please state the year for each publication.</t>
    </r>
  </si>
  <si>
    <r>
      <rPr>
        <b/>
        <sz val="9"/>
        <color theme="1" tint="0.24998000264167786"/>
        <rFont val="Calibri"/>
        <family val="2"/>
        <scheme val="minor"/>
      </rPr>
      <t xml:space="preserve">Q.12    </t>
    </r>
    <r>
      <rPr>
        <sz val="9"/>
        <color theme="1" tint="0.24998000264167786"/>
        <rFont val="Calibri"/>
        <family val="2"/>
        <scheme val="minor"/>
      </rPr>
      <t xml:space="preserve">Please </t>
    </r>
    <r>
      <rPr>
        <b/>
        <sz val="9"/>
        <color theme="1" tint="0.24998000264167786"/>
        <rFont val="Calibri"/>
        <family val="2"/>
        <scheme val="minor"/>
      </rPr>
      <t>quantify</t>
    </r>
    <r>
      <rPr>
        <sz val="9"/>
        <color theme="1" tint="0.24998000264167786"/>
        <rFont val="Calibri"/>
        <family val="2"/>
        <scheme val="minor"/>
      </rPr>
      <t xml:space="preserve"> your entity’s research output using the following indicators. </t>
    </r>
  </si>
  <si>
    <r>
      <rPr>
        <b/>
        <sz val="9"/>
        <color theme="1" tint="0.24998000264167786"/>
        <rFont val="Calibri"/>
        <family val="2"/>
        <scheme val="minor"/>
      </rPr>
      <t>Q.13</t>
    </r>
    <r>
      <rPr>
        <sz val="9"/>
        <color theme="1" tint="0.24998000264167786"/>
        <rFont val="Calibri"/>
        <family val="2"/>
        <scheme val="minor"/>
      </rPr>
      <t xml:space="preserve">    If your entity advanced any financial assistance in </t>
    </r>
    <r>
      <rPr>
        <b/>
        <sz val="9"/>
        <color theme="1" tint="0.24998000264167786"/>
        <rFont val="Calibri"/>
        <family val="2"/>
        <scheme val="minor"/>
      </rPr>
      <t>2021</t>
    </r>
    <r>
      <rPr>
        <sz val="9"/>
        <color theme="1" tint="0.24998000264167786"/>
        <rFont val="Calibri"/>
        <family val="2"/>
        <scheme val="minor"/>
      </rPr>
      <t>, (such as grants), to third parties, please specify amount:</t>
    </r>
  </si>
  <si>
    <r>
      <rPr>
        <b/>
        <sz val="9"/>
        <color theme="1" tint="0.24998000264167786"/>
        <rFont val="Calibri"/>
        <family val="2"/>
        <scheme val="minor"/>
      </rPr>
      <t>Q.14</t>
    </r>
    <r>
      <rPr>
        <sz val="9"/>
        <color theme="1" tint="0.24998000264167786"/>
        <rFont val="Calibri"/>
        <family val="2"/>
        <scheme val="minor"/>
      </rPr>
      <t xml:space="preserve">    Please specify, if any, the sources of your funds of R&amp;D projects undertaken, and the amounts for </t>
    </r>
    <r>
      <rPr>
        <b/>
        <sz val="9"/>
        <color theme="1" tint="0.24998000264167786"/>
        <rFont val="Calibri"/>
        <family val="2"/>
        <scheme val="minor"/>
      </rPr>
      <t>2021</t>
    </r>
    <r>
      <rPr>
        <sz val="9"/>
        <color theme="1" tint="0.24998000264167786"/>
        <rFont val="Calibri"/>
        <family val="2"/>
        <scheme val="minor"/>
      </rPr>
      <t>:</t>
    </r>
  </si>
  <si>
    <r>
      <t>General University Funds</t>
    </r>
    <r>
      <rPr>
        <vertAlign val="superscript"/>
        <sz val="9"/>
        <color theme="1" tint="0.24998000264167786"/>
        <rFont val="Calibri"/>
        <family val="2"/>
        <scheme val="minor"/>
      </rPr>
      <t>1</t>
    </r>
  </si>
  <si>
    <r>
      <t>Own Funds</t>
    </r>
    <r>
      <rPr>
        <vertAlign val="superscript"/>
        <sz val="9"/>
        <color theme="1" tint="0.24998000264167786"/>
        <rFont val="Calibri"/>
        <family val="2"/>
        <scheme val="minor"/>
      </rPr>
      <t>2</t>
    </r>
  </si>
  <si>
    <r>
      <t>Direct Government Funds (excluding GUF)</t>
    </r>
    <r>
      <rPr>
        <vertAlign val="superscript"/>
        <sz val="9"/>
        <color theme="1" tint="0.24998000264167786"/>
        <rFont val="Calibri"/>
        <family val="2"/>
        <scheme val="minor"/>
      </rPr>
      <t>3</t>
    </r>
  </si>
  <si>
    <r>
      <rPr>
        <vertAlign val="superscript"/>
        <sz val="9"/>
        <color theme="1" tint="0.24998000264167786"/>
        <rFont val="Calibri"/>
        <family val="2"/>
        <scheme val="minor"/>
      </rPr>
      <t>1</t>
    </r>
    <r>
      <rPr>
        <sz val="9"/>
        <color theme="1" tint="0.24998000264167786"/>
        <rFont val="Calibri"/>
        <family val="2"/>
        <scheme val="minor"/>
      </rPr>
      <t xml:space="preserve"> Since R&amp;D forms an intrinsic part of the activities of higher education institutions, and funds allocated to a third-level institution have an inbuilt and automatic R&amp;D component. On this interpretation, such funds are classified as General University Funds (GUF).</t>
    </r>
  </si>
  <si>
    <r>
      <rPr>
        <vertAlign val="superscript"/>
        <sz val="9"/>
        <color theme="1" tint="0.24998000264167786"/>
        <rFont val="Calibri"/>
        <family val="2"/>
        <scheme val="minor"/>
      </rPr>
      <t>2</t>
    </r>
    <r>
      <rPr>
        <sz val="9"/>
        <color theme="1" tint="0.24998000264167786"/>
        <rFont val="Calibri"/>
        <family val="2"/>
        <scheme val="minor"/>
      </rPr>
      <t xml:space="preserve"> “Own Funds” are the amount of money which universities decide to commit to R&amp;D out of a pool which contains both “own funds” and public general university funds. Other monies produced by the sector should also be considered as “own funds” </t>
    </r>
  </si>
  <si>
    <r>
      <rPr>
        <vertAlign val="superscript"/>
        <sz val="9"/>
        <color theme="1" tint="0.24998000264167786"/>
        <rFont val="Calibri"/>
        <family val="2"/>
        <scheme val="minor"/>
      </rPr>
      <t>3</t>
    </r>
    <r>
      <rPr>
        <sz val="9"/>
        <color theme="1" tint="0.24998000264167786"/>
        <rFont val="Calibri"/>
        <family val="2"/>
        <scheme val="minor"/>
      </rPr>
      <t xml:space="preserve"> In addition to GUF, the government sector provides money for higher education R&amp;D in the form of earmarked research contracts or research grants.</t>
    </r>
  </si>
  <si>
    <r>
      <t>a.</t>
    </r>
    <r>
      <rPr>
        <b/>
        <sz val="7"/>
        <color theme="1" tint="0.24998000264167786"/>
        <rFont val="Calibri"/>
        <family val="2"/>
        <scheme val="minor"/>
      </rPr>
      <t xml:space="preserve">     </t>
    </r>
    <r>
      <rPr>
        <b/>
        <sz val="9"/>
        <color theme="1" tint="0.24998000264167786"/>
        <rFont val="Calibri"/>
        <family val="2"/>
        <scheme val="minor"/>
      </rPr>
      <t>National contributions to transnational public R&amp;D performers</t>
    </r>
  </si>
  <si>
    <r>
      <t>b.</t>
    </r>
    <r>
      <rPr>
        <b/>
        <sz val="7"/>
        <color theme="1" tint="0.24998000264167786"/>
        <rFont val="Calibri"/>
        <family val="2"/>
        <scheme val="minor"/>
      </rPr>
      <t xml:space="preserve">     </t>
    </r>
    <r>
      <rPr>
        <b/>
        <sz val="9"/>
        <color theme="1" tint="0.24998000264167786"/>
        <rFont val="Calibri"/>
        <family val="2"/>
        <scheme val="minor"/>
      </rPr>
      <t>Europe-wide transnational public R&amp;D programmes with or without cross-border flows of funds</t>
    </r>
  </si>
  <si>
    <r>
      <t>c.</t>
    </r>
    <r>
      <rPr>
        <b/>
        <sz val="7"/>
        <color theme="1" tint="0.24998000264167786"/>
        <rFont val="Calibri"/>
        <family val="2"/>
        <scheme val="minor"/>
      </rPr>
      <t xml:space="preserve">     </t>
    </r>
    <r>
      <rPr>
        <b/>
        <sz val="9"/>
        <color theme="1" tint="0.24998000264167786"/>
        <rFont val="Calibri"/>
        <family val="2"/>
        <scheme val="minor"/>
      </rPr>
      <t xml:space="preserve">National contributions to bi- or multi-lateral public R&amp;D programmes established between Member States’ governments, with or without cross-border flows of funds. </t>
    </r>
  </si>
  <si>
    <r>
      <t xml:space="preserve">Q.16    </t>
    </r>
    <r>
      <rPr>
        <sz val="9"/>
        <color theme="1" tint="0.24998000264167786"/>
        <rFont val="Calibri"/>
        <family val="2"/>
        <scheme val="minor"/>
      </rPr>
      <t>If yes, in what type of transnationally coordinated research is your entity participating?</t>
    </r>
  </si>
  <si>
    <r>
      <t xml:space="preserve">Q.17    </t>
    </r>
    <r>
      <rPr>
        <sz val="9"/>
        <color theme="1" tint="0.24998000264167786"/>
        <rFont val="Calibri"/>
        <family val="2"/>
        <scheme val="minor"/>
      </rPr>
      <t>Kindly provide a brief description of the transnationally coordinated research undertaken.</t>
    </r>
  </si>
  <si>
    <r>
      <t>Notes:</t>
    </r>
    <r>
      <rPr>
        <sz val="9"/>
        <color rgb="FF1E526E"/>
        <rFont val="Calibri"/>
        <family val="2"/>
        <scheme val="minor"/>
      </rPr>
      <t xml:space="preserve"> </t>
    </r>
  </si>
  <si>
    <r>
      <t>Notes:</t>
    </r>
    <r>
      <rPr>
        <sz val="10"/>
        <color theme="1"/>
        <rFont val="Calibri"/>
        <family val="2"/>
        <scheme val="minor"/>
      </rPr>
      <t xml:space="preserve"> </t>
    </r>
  </si>
  <si>
    <r>
      <t>Total External R&amp;D personnel</t>
    </r>
    <r>
      <rPr>
        <sz val="10"/>
        <color theme="1"/>
        <rFont val="Calibri"/>
        <family val="2"/>
        <scheme val="minor"/>
      </rPr>
      <t xml:space="preserve"> </t>
    </r>
  </si>
  <si>
    <r>
      <rPr>
        <b/>
        <sz val="10"/>
        <rFont val="Calibri"/>
        <family val="2"/>
        <scheme val="minor"/>
      </rPr>
      <t xml:space="preserve">Notes: </t>
    </r>
    <r>
      <rPr>
        <sz val="10"/>
        <rFont val="Calibri"/>
        <family val="2"/>
        <scheme val="minor"/>
      </rPr>
      <t xml:space="preserve"> </t>
    </r>
  </si>
  <si>
    <t>General University Funds1</t>
  </si>
  <si>
    <t>Own Funds2</t>
  </si>
  <si>
    <t>Direct Government Funds (excluding GUF)3</t>
  </si>
  <si>
    <t>1 Since R&amp;D forms an intrinsic part of the activities of higher education institutions, and funds allocated to a third-level institution have an inbuilt and automatic R&amp;D component. On this interpretation, such funds are classified as General University Funds (GUF).</t>
  </si>
  <si>
    <t xml:space="preserve">2 “Own Funds” are the amount of money which universities decide to commit to R&amp;D out of a pool which contains both “own funds” and public general university funds. Other monies produced by the sector should also be considered as “own funds” </t>
  </si>
  <si>
    <t>3 In addition to GUF, the government sector provides money for higher education R&amp;D in the form of earmarked research contracts or research grants.</t>
  </si>
  <si>
    <t>a.     National contributions to transnational public R&amp;D performers</t>
  </si>
  <si>
    <t xml:space="preserve">c.     National contributions to bi- or multi-lateral public R&amp;D programmes established between Member States’ governments, with or without cross-border flows of funds. </t>
  </si>
  <si>
    <r>
      <t xml:space="preserve">Q.16    </t>
    </r>
    <r>
      <rPr>
        <sz val="10"/>
        <color theme="1"/>
        <rFont val="Calibri"/>
        <family val="2"/>
        <scheme val="minor"/>
      </rPr>
      <t>If yes, in what type of transnationally coordinated research is your entity participating?</t>
    </r>
  </si>
  <si>
    <r>
      <t xml:space="preserve">Q.17    </t>
    </r>
    <r>
      <rPr>
        <sz val="10"/>
        <color theme="1"/>
        <rFont val="Calibri"/>
        <family val="2"/>
        <scheme val="minor"/>
      </rPr>
      <t>Kindly provide a brief description of the transnationally coordinated research undertaken.</t>
    </r>
  </si>
  <si>
    <r>
      <rPr>
        <b/>
        <sz val="10"/>
        <color theme="1" tint="0.24998000264167786"/>
        <rFont val="Calibri"/>
        <family val="2"/>
        <scheme val="minor"/>
      </rPr>
      <t xml:space="preserve">Q.1    </t>
    </r>
    <r>
      <rPr>
        <sz val="10"/>
        <color theme="1" tint="0.24998000264167786"/>
        <rFont val="Calibri"/>
        <family val="2"/>
        <scheme val="minor"/>
      </rPr>
      <t xml:space="preserve">Please specify your </t>
    </r>
    <r>
      <rPr>
        <b/>
        <u val="single"/>
        <sz val="10"/>
        <color theme="1" tint="0.24998000264167786"/>
        <rFont val="Calibri"/>
        <family val="2"/>
        <scheme val="minor"/>
      </rPr>
      <t>budgeted funding allocation</t>
    </r>
    <r>
      <rPr>
        <sz val="10"/>
        <color theme="1" tint="0.24998000264167786"/>
        <rFont val="Calibri"/>
        <family val="2"/>
        <scheme val="minor"/>
      </rPr>
      <t xml:space="preserve"> for R&amp;D projects by the following Socio-Economic Objectives.</t>
    </r>
  </si>
  <si>
    <r>
      <t>Note</t>
    </r>
    <r>
      <rPr>
        <i/>
        <sz val="10"/>
        <color theme="1" tint="0.24998000264167786"/>
        <rFont val="Calibri"/>
        <family val="2"/>
        <scheme val="minor"/>
      </rPr>
      <t>: a definition of each socio-economic objective can be found at the following link:</t>
    </r>
    <r>
      <rPr>
        <sz val="10"/>
        <color theme="1" tint="0.24998000264167786"/>
        <rFont val="Calibri"/>
        <family val="2"/>
        <scheme val="minor"/>
      </rPr>
      <t xml:space="preserve"> </t>
    </r>
  </si>
  <si>
    <r>
      <rPr>
        <b/>
        <sz val="10"/>
        <color theme="1" tint="0.24998000264167786"/>
        <rFont val="Calibri"/>
        <family val="2"/>
        <scheme val="minor"/>
      </rPr>
      <t>Q.2</t>
    </r>
    <r>
      <rPr>
        <sz val="10"/>
        <color theme="1" tint="0.24998000264167786"/>
        <rFont val="Calibri"/>
        <family val="2"/>
        <scheme val="minor"/>
      </rPr>
      <t xml:space="preserve"> List the name/s of your entity's funding programme/s:</t>
    </r>
  </si>
  <si>
    <r>
      <t>Q.3</t>
    </r>
    <r>
      <rPr>
        <sz val="10"/>
        <color theme="1" tint="0.24998000264167786"/>
        <rFont val="Calibri"/>
        <family val="2"/>
        <scheme val="minor"/>
      </rPr>
      <t xml:space="preserve"> For your entity's funding programmes, kindly send us the list of beneficiaries and actual disbursements for 2021 and 2022.  Attach the list to the email when replying to the questionnaire.</t>
    </r>
  </si>
  <si>
    <t>Please read carefully the enclosed instructions before completing the questionnaire.</t>
  </si>
  <si>
    <t>Tel: (+356) 25997243</t>
  </si>
  <si>
    <r>
      <t xml:space="preserve">PhD researchers (ISCED level 8)                             </t>
    </r>
    <r>
      <rPr>
        <i/>
        <sz val="8"/>
        <color theme="1" tint="0.24998000264167786"/>
        <rFont val="Calibri"/>
        <family val="2"/>
        <scheme val="minor"/>
      </rPr>
      <t>Doctoral or Equivalent Level</t>
    </r>
  </si>
  <si>
    <r>
      <t xml:space="preserve">Non-PhD researchers (ISCED level 6 and 7)    </t>
    </r>
    <r>
      <rPr>
        <b/>
        <sz val="8"/>
        <color theme="1" tint="0.24998000264167786"/>
        <rFont val="Calibri"/>
        <family val="2"/>
        <scheme val="minor"/>
      </rPr>
      <t xml:space="preserve">    </t>
    </r>
    <r>
      <rPr>
        <i/>
        <sz val="8"/>
        <color theme="1" tint="0.24998000264167786"/>
        <rFont val="Calibri"/>
        <family val="2"/>
        <scheme val="minor"/>
      </rPr>
      <t>Holders of Masters and First Degrees</t>
    </r>
  </si>
  <si>
    <r>
      <t xml:space="preserve">              Note</t>
    </r>
    <r>
      <rPr>
        <i/>
        <sz val="9"/>
        <color theme="1" tint="0.24998000264167786"/>
        <rFont val="Calibri"/>
        <family val="2"/>
        <scheme val="minor"/>
      </rPr>
      <t>: a definition of each socio-economic objective can be found at the following link:</t>
    </r>
    <r>
      <rPr>
        <sz val="9"/>
        <color theme="1" tint="0.24998000264167786"/>
        <rFont val="Calibri"/>
        <family val="2"/>
        <scheme val="minor"/>
      </rPr>
      <t xml:space="preserve"> </t>
    </r>
  </si>
  <si>
    <r>
      <rPr>
        <b/>
        <sz val="9"/>
        <color theme="1"/>
        <rFont val="Calibri"/>
        <family val="2"/>
        <scheme val="minor"/>
      </rPr>
      <t>Q.2.b</t>
    </r>
    <r>
      <rPr>
        <sz val="9"/>
        <color theme="1"/>
        <rFont val="Calibri"/>
        <family val="2"/>
        <scheme val="minor"/>
      </rPr>
      <t xml:space="preserve"> For the total R&amp;D staff working on part-time basis, please include the following information:</t>
    </r>
  </si>
  <si>
    <r>
      <t xml:space="preserve">Part-Time R&amp;D staff performing </t>
    </r>
    <r>
      <rPr>
        <b/>
        <sz val="9"/>
        <color theme="1"/>
        <rFont val="Calibri"/>
        <family val="2"/>
        <scheme val="minor"/>
      </rPr>
      <t>less</t>
    </r>
    <r>
      <rPr>
        <sz val="9"/>
        <color theme="1"/>
        <rFont val="Calibri"/>
        <family val="2"/>
        <scheme val="minor"/>
      </rPr>
      <t xml:space="preserve"> than 0.1 Full Time Equivalent (FTE) i.e. less than 20 working days in a year</t>
    </r>
  </si>
  <si>
    <r>
      <t xml:space="preserve">Part-Time R&amp;D staff performing </t>
    </r>
    <r>
      <rPr>
        <b/>
        <sz val="9"/>
        <color theme="1"/>
        <rFont val="Calibri"/>
        <family val="2"/>
        <scheme val="minor"/>
      </rPr>
      <t>more</t>
    </r>
    <r>
      <rPr>
        <sz val="9"/>
        <color theme="1"/>
        <rFont val="Calibri"/>
        <family val="2"/>
        <scheme val="minor"/>
      </rPr>
      <t xml:space="preserve"> than 0.1 Full Time Equivalent (FTE) i.e. more than 20 working days in a year</t>
    </r>
  </si>
  <si>
    <r>
      <rPr>
        <b/>
        <sz val="9"/>
        <color theme="1"/>
        <rFont val="Calibri"/>
        <family val="2"/>
        <scheme val="minor"/>
      </rPr>
      <t>Q.3</t>
    </r>
    <r>
      <rPr>
        <sz val="9"/>
        <color theme="1"/>
        <rFont val="Calibri"/>
        <family val="2"/>
        <scheme val="minor"/>
      </rPr>
      <t xml:space="preserve">    Please specify the major field of science and sex of all the </t>
    </r>
    <r>
      <rPr>
        <b/>
        <sz val="9"/>
        <color theme="1"/>
        <rFont val="Calibri"/>
        <family val="2"/>
        <scheme val="minor"/>
      </rPr>
      <t>above R&amp;D staff</t>
    </r>
    <r>
      <rPr>
        <sz val="9"/>
        <color theme="1"/>
        <rFont val="Calibri"/>
        <family val="2"/>
        <scheme val="minor"/>
      </rPr>
      <t xml:space="preserve"> for the year </t>
    </r>
    <r>
      <rPr>
        <b/>
        <sz val="9"/>
        <color theme="1"/>
        <rFont val="Calibri"/>
        <family val="2"/>
        <scheme val="minor"/>
      </rPr>
      <t>2022</t>
    </r>
  </si>
  <si>
    <r>
      <rPr>
        <b/>
        <sz val="9"/>
        <color theme="1" tint="0.24998000264167786"/>
        <rFont val="Calibri"/>
        <family val="2"/>
        <scheme val="minor"/>
      </rPr>
      <t>Category D:</t>
    </r>
    <r>
      <rPr>
        <sz val="9"/>
        <color theme="1" tint="0.24998000264167786"/>
        <rFont val="Calibri"/>
        <family val="2"/>
        <scheme val="minor"/>
      </rPr>
      <t xml:space="preserve"> Either postgraduate students who do not yet hold a PhD degree but who are engaged as researchers (on the payroll), or researchers working in posts that do not normally require a PhD.
E.g. PhD students, Junior Researchers (without PhD), Master's students conducting research
</t>
    </r>
  </si>
  <si>
    <r>
      <rPr>
        <b/>
        <sz val="9"/>
        <color theme="1"/>
        <rFont val="Calibri"/>
        <family val="2"/>
        <scheme val="minor"/>
      </rPr>
      <t xml:space="preserve">Q.5    </t>
    </r>
    <r>
      <rPr>
        <sz val="9"/>
        <color theme="1"/>
        <rFont val="Calibri"/>
        <family val="2"/>
        <scheme val="minor"/>
      </rPr>
      <t>Please specify your expenditure on R&amp;D under each of the following headings:</t>
    </r>
  </si>
  <si>
    <r>
      <rPr>
        <b/>
        <sz val="9"/>
        <color theme="1" tint="0.24998000264167786"/>
        <rFont val="Calibri"/>
        <family val="2"/>
        <scheme val="minor"/>
      </rPr>
      <t>Q.11</t>
    </r>
    <r>
      <rPr>
        <sz val="9"/>
        <color theme="1" tint="0.24998000264167786"/>
        <rFont val="Calibri"/>
        <family val="2"/>
        <scheme val="minor"/>
      </rPr>
      <t xml:space="preserve">    Please list down any major publications which took place due to research conducted in </t>
    </r>
    <r>
      <rPr>
        <b/>
        <sz val="9"/>
        <color theme="1" tint="0.24998000264167786"/>
        <rFont val="Calibri"/>
        <family val="2"/>
        <scheme val="minor"/>
      </rPr>
      <t>2022</t>
    </r>
    <r>
      <rPr>
        <sz val="9"/>
        <color theme="1" tint="0.24998000264167786"/>
        <rFont val="Calibri"/>
        <family val="2"/>
        <scheme val="minor"/>
      </rPr>
      <t>. Please state the year for each publication.</t>
    </r>
  </si>
  <si>
    <r>
      <rPr>
        <b/>
        <sz val="9"/>
        <color theme="1" tint="0.24998000264167786"/>
        <rFont val="Calibri"/>
        <family val="2"/>
        <scheme val="minor"/>
      </rPr>
      <t>Q.13</t>
    </r>
    <r>
      <rPr>
        <sz val="9"/>
        <color theme="1" tint="0.24998000264167786"/>
        <rFont val="Calibri"/>
        <family val="2"/>
        <scheme val="minor"/>
      </rPr>
      <t xml:space="preserve">    If your entity advanced any financial assistance in </t>
    </r>
    <r>
      <rPr>
        <b/>
        <sz val="9"/>
        <color theme="1" tint="0.24998000264167786"/>
        <rFont val="Calibri"/>
        <family val="2"/>
        <scheme val="minor"/>
      </rPr>
      <t>2022</t>
    </r>
    <r>
      <rPr>
        <sz val="9"/>
        <color theme="1" tint="0.24998000264167786"/>
        <rFont val="Calibri"/>
        <family val="2"/>
        <scheme val="minor"/>
      </rPr>
      <t>, (such as grants), to third parties, please specify amount:</t>
    </r>
  </si>
  <si>
    <r>
      <rPr>
        <b/>
        <sz val="9"/>
        <color theme="1" tint="0.24998000264167786"/>
        <rFont val="Calibri"/>
        <family val="2"/>
        <scheme val="minor"/>
      </rPr>
      <t>Q.14</t>
    </r>
    <r>
      <rPr>
        <sz val="9"/>
        <color theme="1" tint="0.24998000264167786"/>
        <rFont val="Calibri"/>
        <family val="2"/>
        <scheme val="minor"/>
      </rPr>
      <t xml:space="preserve">    Please specify, if any, the sources of your funds of R&amp;D projects undertaken, and the amounts for </t>
    </r>
    <r>
      <rPr>
        <b/>
        <sz val="9"/>
        <color theme="1" tint="0.24998000264167786"/>
        <rFont val="Calibri"/>
        <family val="2"/>
        <scheme val="minor"/>
      </rPr>
      <t>2022</t>
    </r>
    <r>
      <rPr>
        <sz val="9"/>
        <color theme="1" tint="0.24998000264167786"/>
        <rFont val="Calibri"/>
        <family val="2"/>
        <scheme val="minor"/>
      </rPr>
      <t>:</t>
    </r>
  </si>
  <si>
    <r>
      <rPr>
        <b/>
        <sz val="9"/>
        <color theme="1" tint="0.24998000264167786"/>
        <rFont val="Calibri"/>
        <family val="2"/>
        <scheme val="minor"/>
      </rPr>
      <t>Q.4.a</t>
    </r>
    <r>
      <rPr>
        <sz val="9"/>
        <color theme="1" tint="0.24998000264167786"/>
        <rFont val="Calibri"/>
        <family val="2"/>
        <scheme val="minor"/>
      </rPr>
      <t xml:space="preserve">    Please specify the major field of science and sex for the year </t>
    </r>
    <r>
      <rPr>
        <b/>
        <sz val="9"/>
        <color theme="1" tint="0.24998000264167786"/>
        <rFont val="Calibri"/>
        <family val="2"/>
        <scheme val="minor"/>
      </rPr>
      <t>2022</t>
    </r>
    <r>
      <rPr>
        <sz val="9"/>
        <color theme="1" tint="0.24998000264167786"/>
        <rFont val="Calibri"/>
        <family val="2"/>
        <scheme val="minor"/>
      </rPr>
      <t xml:space="preserve">, for </t>
    </r>
    <r>
      <rPr>
        <b/>
        <sz val="9"/>
        <color theme="1" tint="0.24998000264167786"/>
        <rFont val="Calibri"/>
        <family val="2"/>
        <scheme val="minor"/>
      </rPr>
      <t>the R&amp;D researchers (ISCED levels 5, 6, 7 and 8)</t>
    </r>
  </si>
  <si>
    <r>
      <rPr>
        <b/>
        <sz val="9"/>
        <color theme="1" tint="0.24998000264167786"/>
        <rFont val="Calibri"/>
        <family val="2"/>
        <scheme val="minor"/>
      </rPr>
      <t>Q.4.b</t>
    </r>
    <r>
      <rPr>
        <sz val="9"/>
        <color theme="1" tint="0.24998000264167786"/>
        <rFont val="Calibri"/>
        <family val="2"/>
        <scheme val="minor"/>
      </rPr>
      <t xml:space="preserve">    Please specify the seniority and sex for the year </t>
    </r>
    <r>
      <rPr>
        <b/>
        <sz val="9"/>
        <color theme="1" tint="0.24998000264167786"/>
        <rFont val="Calibri"/>
        <family val="2"/>
        <scheme val="minor"/>
      </rPr>
      <t>2022</t>
    </r>
    <r>
      <rPr>
        <sz val="9"/>
        <color theme="1" tint="0.24998000264167786"/>
        <rFont val="Calibri"/>
        <family val="2"/>
        <scheme val="minor"/>
      </rPr>
      <t xml:space="preserve">, for </t>
    </r>
    <r>
      <rPr>
        <b/>
        <sz val="9"/>
        <color theme="1" tint="0.24998000264167786"/>
        <rFont val="Calibri"/>
        <family val="2"/>
        <scheme val="minor"/>
      </rPr>
      <t>the R&amp;D researchers (ISCED levels 5, 6, 7 and 8)</t>
    </r>
  </si>
  <si>
    <r>
      <rPr>
        <b/>
        <sz val="9"/>
        <color theme="1" tint="0.24998000264167786"/>
        <rFont val="Calibri"/>
        <family val="2"/>
        <scheme val="minor"/>
      </rPr>
      <t>Q.9</t>
    </r>
    <r>
      <rPr>
        <sz val="9"/>
        <color theme="1" tint="0.24998000264167786"/>
        <rFont val="Calibri"/>
        <family val="2"/>
        <scheme val="minor"/>
      </rPr>
      <t xml:space="preserve">    Please give a short description of each R&amp;D project that was undertaken in </t>
    </r>
    <r>
      <rPr>
        <b/>
        <sz val="9"/>
        <color theme="1" tint="0.24998000264167786"/>
        <rFont val="Calibri"/>
        <family val="2"/>
        <scheme val="minor"/>
      </rPr>
      <t>2022</t>
    </r>
    <r>
      <rPr>
        <sz val="9"/>
        <color theme="1" tint="0.24998000264167786"/>
        <rFont val="Calibri"/>
        <family val="2"/>
        <scheme val="minor"/>
      </rPr>
      <t>, underlying their Socio Economic Objective, individual expenditures, duration in months and number of staff engaged in the project.</t>
    </r>
  </si>
  <si>
    <r>
      <rPr>
        <b/>
        <sz val="9"/>
        <color theme="1" tint="0.24998000264167786"/>
        <rFont val="Calibri"/>
        <family val="2"/>
        <scheme val="minor"/>
      </rPr>
      <t>Q.6</t>
    </r>
    <r>
      <rPr>
        <sz val="9"/>
        <color theme="1" tint="0.24998000264167786"/>
        <rFont val="Calibri"/>
        <family val="2"/>
        <scheme val="minor"/>
      </rPr>
      <t xml:space="preserve">    Please specify, for your R&amp;D expenditure, the major fields of science, for </t>
    </r>
    <r>
      <rPr>
        <b/>
        <sz val="9"/>
        <color theme="1" tint="0.24998000264167786"/>
        <rFont val="Calibri"/>
        <family val="2"/>
        <scheme val="minor"/>
      </rPr>
      <t>2022</t>
    </r>
  </si>
  <si>
    <t>Transnational public R&amp;D performers are inter-governmental or European Commission bodies that carry out R&amp;D activity with own dedicated research facilities. They are mainly funded by the EU Member States’ contributions or directly from the European Union. This sub-category includes the largest transnational public R&amp;D performers in Europe: European Organisation for Nuclear Research (CERN), Institute Laue-Langevin (ILL), European Synchrotron Radiation Facility (ESRF), European Molecular Biology Laboratory (EMBL), European Southern Observatory (ESO), Joint Research Centre of the European Commission (JRC), Biobanking and Biomolecular Resources Research Infastructure (BBMRI) and Digital Research Infrastructure for the Arts and Humanities (DARIAH). This list is not exhaustive.</t>
  </si>
  <si>
    <t>This transnational coordination either involves cross border flows of funding by member countries into a common central budget or national authorities coordinate activities with other participating countries but disburse funds to R&amp;D performers on their own territory. Examples include: Joint Programming Initiative - URBANEUROPE; Horizon2021 - Eurostars2, MarTERA, GeoERA, EJP RD; PEU037 - COST Actions, Eureka, ESF-EUROCORES, ESF - European Collaborative Research Projects in the social sciences (ECRP), European Space Agency (ESA) programmes. This list might not be exhaustive.</t>
  </si>
  <si>
    <t>Q2External1_1</t>
  </si>
  <si>
    <t>Q2External2_1</t>
  </si>
  <si>
    <t>Q2External3_1</t>
  </si>
  <si>
    <t>Q2External4_1</t>
  </si>
  <si>
    <t>Q2External5_1</t>
  </si>
  <si>
    <t>Q2External6_1</t>
  </si>
  <si>
    <t>Q2External1_2</t>
  </si>
  <si>
    <t>Q2External2_2</t>
  </si>
  <si>
    <t>Q2External3_2</t>
  </si>
  <si>
    <t>Q2External4_2</t>
  </si>
  <si>
    <t>Q2External5_2</t>
  </si>
  <si>
    <t>Q2External6_2</t>
  </si>
  <si>
    <t>Q5e_1</t>
  </si>
  <si>
    <t>Q5e_2</t>
  </si>
  <si>
    <t>Marine and Maritime Technologies
Research on valorisation of marine resources, renewable energy and offshore technologies, shipping logistics and services, ship manufacturing and maritime engineering</t>
  </si>
  <si>
    <t>Health and Well-Being
Research related to cancer, cellular therapy, drug development, bioinformatics and biomedical engineering</t>
  </si>
  <si>
    <r>
      <t xml:space="preserve">Smart Manufacturing
</t>
    </r>
    <r>
      <rPr>
        <sz val="8"/>
        <color theme="1" tint="0.24998000264167786"/>
        <rFont val="Calibri"/>
        <family val="2"/>
        <scheme val="minor"/>
      </rPr>
      <t>Research and development related to the creation of products, production processes, and associated services which have strong potential to bring sustainable growth and high economic value in the manufacturing industry</t>
    </r>
  </si>
  <si>
    <t>Digital Technologies                                                                                                                                                               Research related to Big Data &amp; Data Analytics, Open Data, and development of digital applications for health and well-being, industry and sustainable growth</t>
  </si>
  <si>
    <r>
      <t xml:space="preserve">Sustainable Use of Resources
</t>
    </r>
    <r>
      <rPr>
        <sz val="8"/>
        <color theme="1" tint="0.24998000264167786"/>
        <rFont val="Calibri"/>
        <family val="2"/>
        <scheme val="minor"/>
      </rPr>
      <t>Researching and developing new technologies for net zero carbon buildings, renewable energy generation and storage solutions, resource efficiency in industry and turning waste into resource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</si>
</sst>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47">
    <font>
      <sz val="11"/>
      <color theme="1"/>
      <name val="Calibri"/>
      <family val="2"/>
      <scheme val="minor"/>
    </font>
    <font>
      <sz val="10"/>
      <name val="Arial"/>
      <family val="2"/>
    </font>
    <font>
      <sz val="9"/>
      <color theme="1"/>
      <name val="Arial"/>
      <family val="2"/>
    </font>
    <font>
      <u val="single"/>
      <sz val="11"/>
      <color theme="10"/>
      <name val="Calibri"/>
      <family val="2"/>
      <scheme val="minor"/>
    </font>
    <font>
      <sz val="9"/>
      <color theme="1"/>
      <name val="Calibri"/>
      <family val="2"/>
      <scheme val="minor"/>
    </font>
    <font>
      <b/>
      <sz val="9"/>
      <color rgb="FF1E526E"/>
      <name val="Calibri"/>
      <family val="2"/>
      <scheme val="minor"/>
    </font>
    <font>
      <b/>
      <u val="single"/>
      <sz val="9"/>
      <color rgb="FF1E526E"/>
      <name val="Calibri"/>
      <family val="2"/>
      <scheme val="minor"/>
    </font>
    <font>
      <b/>
      <sz val="9"/>
      <name val="Calibri"/>
      <family val="2"/>
      <scheme val="minor"/>
    </font>
    <font>
      <sz val="9"/>
      <name val="Calibri"/>
      <family val="2"/>
      <scheme val="minor"/>
    </font>
    <font>
      <i/>
      <sz val="9"/>
      <name val="Calibri"/>
      <family val="2"/>
      <scheme val="minor"/>
    </font>
    <font>
      <b/>
      <sz val="9"/>
      <color theme="1"/>
      <name val="Calibri"/>
      <family val="2"/>
      <scheme val="minor"/>
    </font>
    <font>
      <i/>
      <sz val="9"/>
      <color theme="1"/>
      <name val="Calibri"/>
      <family val="2"/>
      <scheme val="minor"/>
    </font>
    <font>
      <b/>
      <sz val="9"/>
      <color rgb="FF000080"/>
      <name val="Calibri"/>
      <family val="2"/>
      <scheme val="minor"/>
    </font>
    <font>
      <u val="single"/>
      <sz val="9"/>
      <color theme="10"/>
      <name val="Calibri"/>
      <family val="2"/>
      <scheme val="minor"/>
    </font>
    <font>
      <sz val="10"/>
      <color theme="1"/>
      <name val="Calibri"/>
      <family val="2"/>
      <scheme val="minor"/>
    </font>
    <font>
      <b/>
      <sz val="10"/>
      <color rgb="FF1E526E"/>
      <name val="Calibri"/>
      <family val="2"/>
      <scheme val="minor"/>
    </font>
    <font>
      <b/>
      <sz val="10"/>
      <name val="Calibri"/>
      <family val="2"/>
      <scheme val="minor"/>
    </font>
    <font>
      <sz val="10"/>
      <name val="Calibri"/>
      <family val="2"/>
      <scheme val="minor"/>
    </font>
    <font>
      <sz val="9"/>
      <color theme="0"/>
      <name val="Calibri"/>
      <family val="2"/>
      <scheme val="minor"/>
    </font>
    <font>
      <b/>
      <sz val="9"/>
      <color theme="0"/>
      <name val="Calibri"/>
      <family val="2"/>
      <scheme val="minor"/>
    </font>
    <font>
      <b/>
      <sz val="10"/>
      <color theme="0"/>
      <name val="Calibri"/>
      <family val="2"/>
      <scheme val="minor"/>
    </font>
    <font>
      <sz val="9"/>
      <color rgb="FF1E526E"/>
      <name val="Calibri"/>
      <family val="2"/>
      <scheme val="minor"/>
    </font>
    <font>
      <b/>
      <sz val="8"/>
      <color theme="0"/>
      <name val="Poppins"/>
      <family val="2"/>
    </font>
    <font>
      <sz val="9"/>
      <color theme="1" tint="0.24998000264167786"/>
      <name val="Calibri"/>
      <family val="2"/>
      <scheme val="minor"/>
    </font>
    <font>
      <b/>
      <sz val="9"/>
      <color theme="1" tint="0.24998000264167786"/>
      <name val="Calibri"/>
      <family val="2"/>
      <scheme val="minor"/>
    </font>
    <font>
      <u val="single"/>
      <sz val="9"/>
      <color theme="1" tint="0.24998000264167786"/>
      <name val="Calibri"/>
      <family val="2"/>
      <scheme val="minor"/>
    </font>
    <font>
      <b/>
      <sz val="10"/>
      <color theme="1" tint="0.24998000264167786"/>
      <name val="Calibri"/>
      <family val="2"/>
      <scheme val="minor"/>
    </font>
    <font>
      <i/>
      <sz val="8"/>
      <color theme="1" tint="0.24998000264167786"/>
      <name val="Calibri"/>
      <family val="2"/>
      <scheme val="minor"/>
    </font>
    <font>
      <sz val="8"/>
      <color theme="1" tint="0.24998000264167786"/>
      <name val="Calibri"/>
      <family val="2"/>
      <scheme val="minor"/>
    </font>
    <font>
      <b/>
      <sz val="8"/>
      <color theme="1" tint="0.24998000264167786"/>
      <name val="Calibri"/>
      <family val="2"/>
      <scheme val="minor"/>
    </font>
    <font>
      <sz val="11"/>
      <color theme="1" tint="0.24998000264167786"/>
      <name val="Calibri"/>
      <family val="2"/>
      <scheme val="minor"/>
    </font>
    <font>
      <i/>
      <sz val="9"/>
      <color theme="1" tint="0.24998000264167786"/>
      <name val="Calibri"/>
      <family val="2"/>
      <scheme val="minor"/>
    </font>
    <font>
      <b/>
      <i/>
      <sz val="9"/>
      <color theme="1" tint="0.24998000264167786"/>
      <name val="Calibri"/>
      <family val="2"/>
      <scheme val="minor"/>
    </font>
    <font>
      <vertAlign val="superscript"/>
      <sz val="9"/>
      <color theme="1" tint="0.24998000264167786"/>
      <name val="Calibri"/>
      <family val="2"/>
      <scheme val="minor"/>
    </font>
    <font>
      <b/>
      <sz val="7"/>
      <color theme="1" tint="0.24998000264167786"/>
      <name val="Calibri"/>
      <family val="2"/>
      <scheme val="minor"/>
    </font>
    <font>
      <b/>
      <sz val="10"/>
      <color theme="0"/>
      <name val="Poppins Medium"/>
      <family val="2"/>
    </font>
    <font>
      <sz val="11"/>
      <color rgb="FF1E526E"/>
      <name val="Calibri"/>
      <family val="2"/>
      <scheme val="minor"/>
    </font>
    <font>
      <b/>
      <i/>
      <sz val="9"/>
      <color rgb="FF1E526E"/>
      <name val="Calibri"/>
      <family val="2"/>
      <scheme val="minor"/>
    </font>
    <font>
      <sz val="10"/>
      <color theme="1" tint="0.24998000264167786"/>
      <name val="Calibri"/>
      <family val="2"/>
      <scheme val="minor"/>
    </font>
    <font>
      <b/>
      <u val="single"/>
      <sz val="10"/>
      <color theme="1" tint="0.24998000264167786"/>
      <name val="Calibri"/>
      <family val="2"/>
      <scheme val="minor"/>
    </font>
    <font>
      <i/>
      <sz val="10"/>
      <color theme="1" tint="0.24998000264167786"/>
      <name val="Calibri"/>
      <family val="2"/>
      <scheme val="minor"/>
    </font>
    <font>
      <b/>
      <i/>
      <sz val="10"/>
      <color theme="1" tint="0.24998000264167786"/>
      <name val="Calibri"/>
      <family val="2"/>
      <scheme val="minor"/>
    </font>
    <font>
      <sz val="10"/>
      <color rgb="FF1E526E"/>
      <name val="Calibri"/>
      <family val="2"/>
      <scheme val="minor"/>
    </font>
    <font>
      <u val="single"/>
      <sz val="10"/>
      <color rgb="FF1E526E"/>
      <name val="Calibri"/>
      <family val="2"/>
      <scheme val="minor"/>
    </font>
    <font>
      <u val="single"/>
      <sz val="11"/>
      <name val="Calibri"/>
      <family val="2"/>
      <scheme val="minor"/>
    </font>
    <font>
      <sz val="8"/>
      <name val="Calibri"/>
      <family val="2"/>
      <scheme val="minor"/>
    </font>
    <font>
      <b/>
      <sz val="13"/>
      <color theme="0"/>
      <name val="Poppins Medium"/>
      <family val="2"/>
    </font>
  </fonts>
  <fills count="11">
    <fill>
      <patternFill/>
    </fill>
    <fill>
      <patternFill patternType="gray125"/>
    </fill>
    <fill>
      <patternFill patternType="solid">
        <fgColor rgb="FFFFFF00"/>
        <bgColor indexed="64"/>
      </patternFill>
    </fill>
    <fill>
      <patternFill patternType="solid">
        <fgColor theme="5"/>
        <bgColor indexed="64"/>
      </patternFill>
    </fill>
    <fill>
      <patternFill patternType="solid">
        <fgColor theme="3"/>
        <bgColor indexed="64"/>
      </patternFill>
    </fill>
    <fill>
      <patternFill patternType="solid">
        <fgColor rgb="FFFFC000"/>
        <bgColor indexed="64"/>
      </patternFill>
    </fill>
    <fill>
      <patternFill patternType="solid">
        <fgColor theme="0"/>
        <bgColor indexed="64"/>
      </patternFill>
    </fill>
    <fill>
      <patternFill patternType="solid">
        <fgColor rgb="FFCACFD8"/>
        <bgColor indexed="64"/>
      </patternFill>
    </fill>
    <fill>
      <patternFill patternType="solid">
        <fgColor rgb="FF32BCAD"/>
        <bgColor indexed="64"/>
      </patternFill>
    </fill>
    <fill>
      <patternFill patternType="solid">
        <fgColor rgb="FF1E526E"/>
        <bgColor indexed="64"/>
      </patternFill>
    </fill>
    <fill>
      <patternFill patternType="solid">
        <fgColor rgb="FFFF0000"/>
        <bgColor indexed="64"/>
      </patternFill>
    </fill>
  </fills>
  <borders count="31">
    <border>
      <left/>
      <right/>
      <top/>
      <bottom/>
      <diagonal/>
    </border>
    <border>
      <left style="thin">
        <color theme="4" tint="0.5999600291252136"/>
      </left>
      <right style="thin">
        <color theme="4" tint="0.5999600291252136"/>
      </right>
      <top style="thin">
        <color theme="4" tint="0.5999600291252136"/>
      </top>
      <bottom style="thin">
        <color theme="4" tint="0.5999600291252136"/>
      </bottom>
    </border>
    <border>
      <left style="thin">
        <color theme="4" tint="0.5999600291252136"/>
      </left>
      <right style="thin">
        <color theme="4" tint="0.5999600291252136"/>
      </right>
      <top style="thin">
        <color theme="4" tint="0.5999600291252136"/>
      </top>
      <bottom/>
    </border>
    <border>
      <left style="thin">
        <color theme="4" tint="0.5999600291252136"/>
      </left>
      <right style="thin">
        <color theme="4" tint="0.5999600291252136"/>
      </right>
      <top style="thin">
        <color theme="0" tint="-0.149959996342659"/>
      </top>
      <bottom/>
    </border>
    <border>
      <left/>
      <right/>
      <top style="thin">
        <color theme="4" tint="0.5999600291252136"/>
      </top>
      <bottom/>
    </border>
    <border>
      <left style="thin">
        <color theme="4" tint="0.5999600291252136"/>
      </left>
      <right style="thin">
        <color theme="4" tint="0.5999600291252136"/>
      </right>
      <top style="thin">
        <color theme="0" tint="-0.149959996342659"/>
      </top>
      <bottom style="thin">
        <color theme="0" tint="-0.149959996342659"/>
      </bottom>
    </border>
    <border>
      <left style="thin">
        <color theme="4" tint="0.5999600291252136"/>
      </left>
      <right style="thin">
        <color theme="4" tint="0.5999600291252136"/>
      </right>
      <top style="thin">
        <color theme="0" tint="-0.149959996342659"/>
      </top>
      <bottom style="thin">
        <color theme="4" tint="0.5999600291252136"/>
      </bottom>
    </border>
    <border>
      <left/>
      <right/>
      <top style="thin"/>
      <bottom/>
    </border>
    <border>
      <left style="thin">
        <color theme="4" tint="0.5999600291252136"/>
      </left>
      <right/>
      <top style="thin">
        <color theme="4" tint="0.5999600291252136"/>
      </top>
      <bottom style="thin">
        <color theme="4" tint="0.5999600291252136"/>
      </bottom>
    </border>
    <border>
      <left/>
      <right/>
      <top style="thin">
        <color theme="4" tint="0.5999600291252136"/>
      </top>
      <bottom style="thin">
        <color theme="4" tint="0.5999600291252136"/>
      </bottom>
    </border>
    <border>
      <left/>
      <right style="thin">
        <color theme="4" tint="0.5999600291252136"/>
      </right>
      <top style="thin">
        <color theme="4" tint="0.5999600291252136"/>
      </top>
      <bottom style="thin">
        <color theme="4" tint="0.5999600291252136"/>
      </bottom>
    </border>
    <border>
      <left style="thin">
        <color theme="4" tint="0.5999600291252136"/>
      </left>
      <right/>
      <top style="thin">
        <color theme="4" tint="0.5999600291252136"/>
      </top>
      <bottom/>
    </border>
    <border>
      <left/>
      <right style="thin">
        <color theme="4" tint="0.5999600291252136"/>
      </right>
      <top style="thin">
        <color theme="4" tint="0.5999600291252136"/>
      </top>
      <bottom/>
    </border>
    <border>
      <left style="thin">
        <color theme="4" tint="0.5999600291252136"/>
      </left>
      <right/>
      <top/>
      <bottom/>
    </border>
    <border>
      <left/>
      <right style="thin">
        <color theme="4" tint="0.5999600291252136"/>
      </right>
      <top/>
      <bottom/>
    </border>
    <border>
      <left style="thin">
        <color theme="4" tint="0.5999600291252136"/>
      </left>
      <right/>
      <top/>
      <bottom style="thin">
        <color theme="4" tint="0.5999600291252136"/>
      </bottom>
    </border>
    <border>
      <left/>
      <right/>
      <top/>
      <bottom style="thin">
        <color theme="4" tint="0.5999600291252136"/>
      </bottom>
    </border>
    <border>
      <left/>
      <right style="thin">
        <color theme="4" tint="0.5999600291252136"/>
      </right>
      <top/>
      <bottom style="thin">
        <color theme="4" tint="0.5999600291252136"/>
      </bottom>
    </border>
    <border>
      <left style="thin">
        <color theme="4" tint="0.5999600291252136"/>
      </left>
      <right/>
      <top style="thin">
        <color theme="4" tint="0.5999600291252136"/>
      </top>
      <bottom style="thin">
        <color theme="0" tint="-0.149959996342659"/>
      </bottom>
    </border>
    <border>
      <left/>
      <right/>
      <top style="thin">
        <color theme="4" tint="0.5999600291252136"/>
      </top>
      <bottom style="thin">
        <color theme="0" tint="-0.149959996342659"/>
      </bottom>
    </border>
    <border>
      <left/>
      <right style="thin">
        <color theme="4" tint="0.5999600291252136"/>
      </right>
      <top style="thin">
        <color theme="4" tint="0.5999600291252136"/>
      </top>
      <bottom style="thin">
        <color theme="0" tint="-0.149959996342659"/>
      </bottom>
    </border>
    <border>
      <left style="thin">
        <color theme="4" tint="0.5999600291252136"/>
      </left>
      <right/>
      <top style="thin">
        <color theme="0" tint="-0.149959996342659"/>
      </top>
      <bottom style="thin">
        <color theme="0" tint="-0.149959996342659"/>
      </bottom>
    </border>
    <border>
      <left/>
      <right style="thin">
        <color theme="4" tint="0.5999600291252136"/>
      </right>
      <top style="thin">
        <color theme="0" tint="-0.149959996342659"/>
      </top>
      <bottom style="thin">
        <color theme="0" tint="-0.149959996342659"/>
      </bottom>
    </border>
    <border>
      <left style="thin">
        <color theme="4" tint="0.5999600291252136"/>
      </left>
      <right style="thin">
        <color theme="4" tint="0.5999600291252136"/>
      </right>
      <top/>
      <bottom/>
    </border>
    <border>
      <left style="thin">
        <color theme="4" tint="0.5999600291252136"/>
      </left>
      <right style="thin">
        <color theme="4" tint="0.5999600291252136"/>
      </right>
      <top/>
      <bottom style="thin">
        <color theme="4" tint="0.5999600291252136"/>
      </bottom>
    </border>
    <border>
      <left style="thin">
        <color theme="0" tint="-0.149959996342659"/>
      </left>
      <right/>
      <top style="thin">
        <color theme="4" tint="0.5999600291252136"/>
      </top>
      <bottom style="thin">
        <color theme="4" tint="0.5999600291252136"/>
      </bottom>
    </border>
    <border>
      <left style="thin">
        <color theme="0" tint="-0.149959996342659"/>
      </left>
      <right/>
      <top/>
      <bottom style="thin">
        <color theme="4" tint="0.5999600291252136"/>
      </bottom>
    </border>
    <border>
      <left style="thin">
        <color theme="0" tint="-0.149959996342659"/>
      </left>
      <right/>
      <top/>
      <bottom/>
    </border>
    <border>
      <left/>
      <right style="thin">
        <color theme="0" tint="-0.149959996342659"/>
      </right>
      <top/>
      <bottom/>
    </border>
    <border>
      <left style="thin">
        <color theme="0" tint="-0.149959996342659"/>
      </left>
      <right/>
      <top style="thin">
        <color theme="4" tint="0.5999600291252136"/>
      </top>
      <bottom/>
    </border>
    <border>
      <left/>
      <right style="thin">
        <color theme="0" tint="-0.149959996342659"/>
      </right>
      <top style="thin">
        <color theme="4" tint="0.5999600291252136"/>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cellStyleXfs>
  <cellXfs count="507">
    <xf numFmtId="0" fontId="0" fillId="0" borderId="0" xfId="0"/>
    <xf numFmtId="0" fontId="2" fillId="0" borderId="0" xfId="0" applyFont="1"/>
    <xf numFmtId="3" fontId="0" fillId="0" borderId="0" xfId="0" applyNumberFormat="1"/>
    <xf numFmtId="0" fontId="0" fillId="2" borderId="0" xfId="0" applyFill="1"/>
    <xf numFmtId="0" fontId="0" fillId="0" borderId="0" xfId="0" applyFill="1"/>
    <xf numFmtId="0" fontId="0" fillId="2" borderId="0" xfId="0" applyFont="1" applyFill="1"/>
    <xf numFmtId="0" fontId="0" fillId="3" borderId="0" xfId="0" applyFill="1"/>
    <xf numFmtId="3" fontId="0" fillId="3" borderId="0" xfId="0" applyNumberFormat="1" applyFill="1"/>
    <xf numFmtId="49" fontId="0" fillId="0" borderId="0" xfId="0" applyNumberFormat="1"/>
    <xf numFmtId="0" fontId="0" fillId="4" borderId="0" xfId="0" applyFill="1"/>
    <xf numFmtId="3" fontId="0" fillId="4" borderId="0" xfId="0" applyNumberFormat="1" applyFill="1"/>
    <xf numFmtId="49" fontId="0" fillId="4" borderId="0" xfId="0" applyNumberFormat="1" applyFill="1"/>
    <xf numFmtId="3" fontId="0" fillId="2" borderId="0" xfId="0" applyNumberFormat="1" applyFill="1"/>
    <xf numFmtId="4" fontId="0" fillId="0" borderId="0" xfId="0" applyNumberFormat="1"/>
    <xf numFmtId="0" fontId="0" fillId="5" borderId="0" xfId="0" applyFill="1"/>
    <xf numFmtId="3" fontId="0" fillId="5" borderId="0" xfId="0" applyNumberFormat="1" applyFill="1"/>
    <xf numFmtId="0" fontId="4" fillId="0" borderId="0" xfId="0" applyFont="1" applyProtection="1">
      <protection/>
    </xf>
    <xf numFmtId="0" fontId="4" fillId="0" borderId="0" xfId="0" applyFont="1" applyAlignment="1" applyProtection="1">
      <alignment horizontal="justify"/>
      <protection/>
    </xf>
    <xf numFmtId="0" fontId="4" fillId="0" borderId="0" xfId="0" applyFont="1" applyAlignment="1" applyProtection="1">
      <alignment wrapText="1"/>
      <protection/>
    </xf>
    <xf numFmtId="0" fontId="23" fillId="0" borderId="0" xfId="0" applyFont="1" applyProtection="1">
      <protection/>
    </xf>
    <xf numFmtId="0" fontId="24" fillId="6" borderId="0" xfId="0" applyFont="1" applyFill="1" applyAlignment="1" applyProtection="1">
      <alignment vertical="top" wrapText="1"/>
      <protection/>
    </xf>
    <xf numFmtId="0" fontId="23" fillId="6" borderId="0" xfId="0" applyFont="1" applyFill="1" applyAlignment="1" applyProtection="1">
      <alignment vertical="top"/>
      <protection/>
    </xf>
    <xf numFmtId="0" fontId="23" fillId="6" borderId="0" xfId="0" applyFont="1" applyFill="1" applyAlignment="1" applyProtection="1">
      <alignment wrapText="1"/>
      <protection/>
    </xf>
    <xf numFmtId="0" fontId="23" fillId="6" borderId="0" xfId="0" applyFont="1" applyFill="1" applyProtection="1">
      <protection/>
    </xf>
    <xf numFmtId="0" fontId="23" fillId="0" borderId="0" xfId="0" applyFont="1" applyFill="1" applyProtection="1">
      <protection/>
    </xf>
    <xf numFmtId="3" fontId="23" fillId="0" borderId="1" xfId="0" applyNumberFormat="1" applyFont="1" applyBorder="1" applyAlignment="1" applyProtection="1">
      <alignment horizontal="right" wrapText="1"/>
      <protection locked="0"/>
    </xf>
    <xf numFmtId="3" fontId="23" fillId="0" borderId="1" xfId="0" applyNumberFormat="1" applyFont="1" applyBorder="1" applyAlignment="1">
      <alignment horizontal="right" wrapText="1"/>
    </xf>
    <xf numFmtId="3" fontId="23" fillId="0" borderId="2" xfId="0" applyNumberFormat="1" applyFont="1" applyFill="1" applyBorder="1" applyAlignment="1" applyProtection="1">
      <alignment horizontal="right" wrapText="1"/>
      <protection locked="0"/>
    </xf>
    <xf numFmtId="3" fontId="24" fillId="0" borderId="2" xfId="0" applyNumberFormat="1" applyFont="1" applyFill="1" applyBorder="1" applyAlignment="1" applyProtection="1">
      <alignment horizontal="right" wrapText="1"/>
      <protection/>
    </xf>
    <xf numFmtId="0" fontId="23" fillId="0" borderId="0" xfId="0" applyFont="1" applyFill="1" applyAlignment="1" applyProtection="1">
      <alignment wrapText="1"/>
      <protection/>
    </xf>
    <xf numFmtId="3" fontId="23" fillId="0" borderId="1" xfId="0" applyNumberFormat="1" applyFont="1" applyFill="1" applyBorder="1" applyAlignment="1" applyProtection="1">
      <alignment horizontal="right" wrapText="1"/>
      <protection locked="0"/>
    </xf>
    <xf numFmtId="0" fontId="23" fillId="0" borderId="0" xfId="0" applyFont="1" applyAlignment="1" applyProtection="1">
      <alignment horizontal="center"/>
      <protection/>
    </xf>
    <xf numFmtId="0" fontId="23" fillId="0" borderId="0" xfId="0" applyFont="1" applyFill="1" applyAlignment="1" applyProtection="1">
      <alignment horizontal="left" vertical="top"/>
      <protection/>
    </xf>
    <xf numFmtId="0" fontId="23" fillId="0" borderId="0" xfId="0" applyFont="1" applyFill="1" applyAlignment="1" applyProtection="1">
      <alignment horizontal="center"/>
      <protection/>
    </xf>
    <xf numFmtId="3" fontId="23" fillId="0" borderId="3" xfId="0" applyNumberFormat="1" applyFont="1" applyBorder="1" applyAlignment="1" applyProtection="1">
      <alignment horizontal="right" wrapText="1"/>
      <protection locked="0"/>
    </xf>
    <xf numFmtId="3" fontId="24" fillId="0" borderId="3" xfId="0" applyNumberFormat="1" applyFont="1" applyBorder="1" applyAlignment="1" applyProtection="1">
      <alignment horizontal="right" wrapText="1"/>
      <protection/>
    </xf>
    <xf numFmtId="3" fontId="28" fillId="0" borderId="3" xfId="0" applyNumberFormat="1" applyFont="1" applyFill="1" applyBorder="1" applyAlignment="1" applyProtection="1">
      <alignment horizontal="right" wrapText="1"/>
      <protection locked="0"/>
    </xf>
    <xf numFmtId="3" fontId="23" fillId="0" borderId="3" xfId="0" applyNumberFormat="1" applyFont="1" applyBorder="1" applyAlignment="1" applyProtection="1">
      <alignment horizontal="right"/>
      <protection locked="0"/>
    </xf>
    <xf numFmtId="3" fontId="23" fillId="0" borderId="2" xfId="0" applyNumberFormat="1" applyFont="1" applyBorder="1" applyAlignment="1" applyProtection="1">
      <alignment horizontal="right" wrapText="1"/>
      <protection locked="0"/>
    </xf>
    <xf numFmtId="3" fontId="24" fillId="0" borderId="2" xfId="0" applyNumberFormat="1" applyFont="1" applyBorder="1" applyAlignment="1" applyProtection="1">
      <alignment horizontal="right" wrapText="1"/>
      <protection/>
    </xf>
    <xf numFmtId="3" fontId="23" fillId="0" borderId="2" xfId="0" applyNumberFormat="1" applyFont="1" applyBorder="1" applyAlignment="1" applyProtection="1">
      <alignment horizontal="right"/>
      <protection locked="0"/>
    </xf>
    <xf numFmtId="0" fontId="23" fillId="0" borderId="4" xfId="0" applyFont="1" applyBorder="1" applyAlignment="1" applyProtection="1">
      <alignment/>
      <protection/>
    </xf>
    <xf numFmtId="0" fontId="23" fillId="0" borderId="4" xfId="0" applyFont="1" applyFill="1" applyBorder="1" applyAlignment="1" applyProtection="1">
      <alignment/>
      <protection/>
    </xf>
    <xf numFmtId="0" fontId="24" fillId="0" borderId="0" xfId="0" applyFont="1" applyFill="1" applyBorder="1" applyAlignment="1" applyProtection="1">
      <alignment horizontal="left" vertical="top"/>
      <protection/>
    </xf>
    <xf numFmtId="0" fontId="23" fillId="0" borderId="0" xfId="0" applyFont="1" applyFill="1" applyAlignment="1" applyProtection="1">
      <alignment vertical="top" wrapText="1"/>
      <protection/>
    </xf>
    <xf numFmtId="0" fontId="24" fillId="0" borderId="0" xfId="0" applyFont="1" applyFill="1" applyBorder="1" applyAlignment="1" applyProtection="1">
      <alignment horizontal="left"/>
      <protection/>
    </xf>
    <xf numFmtId="0" fontId="23" fillId="0" borderId="0" xfId="0" applyFont="1" applyBorder="1" applyAlignment="1" applyProtection="1">
      <alignment horizontal="center"/>
      <protection/>
    </xf>
    <xf numFmtId="0" fontId="23" fillId="0" borderId="0" xfId="0" applyFont="1" applyFill="1" applyBorder="1" applyAlignment="1" applyProtection="1">
      <alignment horizontal="center"/>
      <protection/>
    </xf>
    <xf numFmtId="0" fontId="28" fillId="0" borderId="1" xfId="0" applyFont="1" applyBorder="1" applyAlignment="1" applyProtection="1">
      <alignment horizontal="left" vertical="top" wrapText="1"/>
      <protection locked="0"/>
    </xf>
    <xf numFmtId="3" fontId="28" fillId="0" borderId="1" xfId="0" applyNumberFormat="1"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3" fontId="28" fillId="0" borderId="4" xfId="0" applyNumberFormat="1" applyFont="1" applyBorder="1" applyAlignment="1" applyProtection="1">
      <alignment horizontal="left" vertical="top" wrapText="1"/>
      <protection locked="0"/>
    </xf>
    <xf numFmtId="3" fontId="28" fillId="0" borderId="0" xfId="0" applyNumberFormat="1" applyFont="1" applyBorder="1" applyAlignment="1" applyProtection="1">
      <alignment horizontal="left" vertical="top" wrapText="1"/>
      <protection locked="0"/>
    </xf>
    <xf numFmtId="0" fontId="24" fillId="6" borderId="0" xfId="0" applyFont="1" applyFill="1" applyAlignment="1" applyProtection="1">
      <alignment horizontal="left"/>
      <protection/>
    </xf>
    <xf numFmtId="0" fontId="23" fillId="6" borderId="0" xfId="0" applyFont="1" applyFill="1" applyAlignment="1" applyProtection="1">
      <alignment horizontal="left"/>
      <protection/>
    </xf>
    <xf numFmtId="0" fontId="24" fillId="6" borderId="1" xfId="0" applyFont="1" applyFill="1" applyBorder="1" applyAlignment="1" applyProtection="1">
      <alignment horizontal="center" wrapText="1"/>
      <protection/>
    </xf>
    <xf numFmtId="0" fontId="23" fillId="0" borderId="1" xfId="0" applyFont="1" applyBorder="1" applyAlignment="1" applyProtection="1">
      <alignment horizontal="center" wrapText="1"/>
      <protection locked="0"/>
    </xf>
    <xf numFmtId="0" fontId="23" fillId="0" borderId="1" xfId="0" applyFont="1" applyFill="1" applyBorder="1" applyAlignment="1" applyProtection="1">
      <alignment vertical="top"/>
      <protection/>
    </xf>
    <xf numFmtId="0" fontId="23" fillId="0" borderId="1" xfId="0" applyFont="1" applyBorder="1" applyAlignment="1" applyProtection="1">
      <alignment vertical="top"/>
      <protection/>
    </xf>
    <xf numFmtId="0" fontId="23" fillId="0" borderId="1" xfId="0" applyFont="1" applyFill="1" applyBorder="1" applyAlignment="1" applyProtection="1">
      <alignment vertical="top" wrapText="1"/>
      <protection/>
    </xf>
    <xf numFmtId="0" fontId="23" fillId="0" borderId="1" xfId="0" applyFont="1" applyBorder="1" applyProtection="1">
      <protection locked="0"/>
    </xf>
    <xf numFmtId="0" fontId="23" fillId="0" borderId="0" xfId="0" applyFont="1" applyBorder="1" applyAlignment="1" applyProtection="1">
      <alignment horizontal="left" vertical="center"/>
      <protection/>
    </xf>
    <xf numFmtId="0" fontId="23" fillId="0" borderId="0" xfId="0" applyFont="1" applyFill="1" applyAlignment="1" applyProtection="1">
      <alignment horizontal="left" indent="1"/>
      <protection/>
    </xf>
    <xf numFmtId="0" fontId="24" fillId="0" borderId="1" xfId="0" applyFont="1" applyBorder="1" applyAlignment="1" applyProtection="1">
      <alignment horizontal="center" vertical="top" wrapText="1"/>
      <protection/>
    </xf>
    <xf numFmtId="3" fontId="23" fillId="0" borderId="1" xfId="0" applyNumberFormat="1" applyFont="1" applyBorder="1" applyAlignment="1" applyProtection="1">
      <alignment horizontal="right" vertical="top" wrapText="1"/>
      <protection locked="0"/>
    </xf>
    <xf numFmtId="0" fontId="30" fillId="0" borderId="0" xfId="0" applyFont="1" applyProtection="1">
      <protection/>
    </xf>
    <xf numFmtId="0" fontId="30" fillId="0" borderId="0" xfId="0" applyFont="1" applyFill="1" applyProtection="1">
      <protection/>
    </xf>
    <xf numFmtId="0" fontId="5" fillId="0" borderId="5" xfId="0" applyFont="1" applyBorder="1" applyAlignment="1" applyProtection="1">
      <alignment horizontal="center" wrapText="1"/>
      <protection/>
    </xf>
    <xf numFmtId="3" fontId="24" fillId="7" borderId="2" xfId="0" applyNumberFormat="1" applyFont="1" applyFill="1" applyBorder="1" applyAlignment="1">
      <alignment horizontal="right" wrapText="1"/>
    </xf>
    <xf numFmtId="3" fontId="24" fillId="7" borderId="2" xfId="0" applyNumberFormat="1" applyFont="1" applyFill="1" applyBorder="1" applyAlignment="1" applyProtection="1">
      <alignment horizontal="right" wrapText="1"/>
      <protection/>
    </xf>
    <xf numFmtId="0" fontId="5" fillId="0" borderId="1" xfId="0" applyFont="1" applyBorder="1" applyAlignment="1" applyProtection="1">
      <alignment horizontal="center" wrapText="1"/>
      <protection/>
    </xf>
    <xf numFmtId="3" fontId="19" fillId="8" borderId="1" xfId="0" applyNumberFormat="1" applyFont="1" applyFill="1" applyBorder="1" applyAlignment="1" applyProtection="1">
      <alignment horizontal="right" wrapText="1"/>
      <protection/>
    </xf>
    <xf numFmtId="3" fontId="19" fillId="8" borderId="6" xfId="0" applyNumberFormat="1" applyFont="1" applyFill="1" applyBorder="1" applyAlignment="1" applyProtection="1">
      <alignment horizontal="right"/>
      <protection/>
    </xf>
    <xf numFmtId="3" fontId="19" fillId="8" borderId="1" xfId="0" applyNumberFormat="1" applyFont="1" applyFill="1" applyBorder="1" applyAlignment="1" applyProtection="1">
      <alignment horizontal="right"/>
      <protection/>
    </xf>
    <xf numFmtId="3" fontId="19" fillId="8" borderId="1" xfId="0" applyNumberFormat="1" applyFont="1" applyFill="1" applyBorder="1" applyAlignment="1" applyProtection="1">
      <alignment horizontal="right" vertical="top" wrapText="1"/>
      <protection/>
    </xf>
    <xf numFmtId="0" fontId="38" fillId="6" borderId="0" xfId="0" applyFont="1" applyFill="1" applyProtection="1">
      <protection/>
    </xf>
    <xf numFmtId="0" fontId="38" fillId="0" borderId="0" xfId="0" applyFont="1" applyProtection="1">
      <protection/>
    </xf>
    <xf numFmtId="0" fontId="38" fillId="6" borderId="1" xfId="0" applyFont="1" applyFill="1" applyBorder="1" applyAlignment="1" applyProtection="1">
      <alignment horizontal="center" vertical="top" wrapText="1"/>
      <protection/>
    </xf>
    <xf numFmtId="3" fontId="38" fillId="6" borderId="1" xfId="0" applyNumberFormat="1" applyFont="1" applyFill="1" applyBorder="1" applyProtection="1">
      <protection locked="0"/>
    </xf>
    <xf numFmtId="3" fontId="26" fillId="6" borderId="1" xfId="0" applyNumberFormat="1" applyFont="1" applyFill="1" applyBorder="1" applyProtection="1">
      <protection/>
    </xf>
    <xf numFmtId="3" fontId="38" fillId="0" borderId="1" xfId="0" applyNumberFormat="1" applyFont="1" applyFill="1" applyBorder="1" applyProtection="1">
      <protection locked="0"/>
    </xf>
    <xf numFmtId="0" fontId="15" fillId="6" borderId="1" xfId="0" applyFont="1" applyFill="1" applyBorder="1" applyAlignment="1" applyProtection="1">
      <alignment horizontal="center" vertical="top"/>
      <protection/>
    </xf>
    <xf numFmtId="3" fontId="20" fillId="8" borderId="1" xfId="0" applyNumberFormat="1" applyFont="1" applyFill="1" applyBorder="1" applyProtection="1">
      <protection/>
    </xf>
    <xf numFmtId="3" fontId="20" fillId="8" borderId="1" xfId="0" applyNumberFormat="1" applyFont="1" applyFill="1" applyBorder="1"/>
    <xf numFmtId="0" fontId="20" fillId="9" borderId="0" xfId="0" applyFont="1" applyFill="1" applyAlignment="1" applyProtection="1">
      <alignment horizontal="center"/>
      <protection/>
    </xf>
    <xf numFmtId="0" fontId="15" fillId="0" borderId="0" xfId="0" applyFont="1" applyFill="1" applyAlignment="1" applyProtection="1">
      <alignment horizontal="left"/>
      <protection/>
    </xf>
    <xf numFmtId="0" fontId="42" fillId="0" borderId="0" xfId="0" applyFont="1" applyFill="1" applyProtection="1">
      <protection/>
    </xf>
    <xf numFmtId="0" fontId="42" fillId="0" borderId="0" xfId="0" applyFont="1" applyFill="1" applyAlignment="1" applyProtection="1">
      <alignment horizontal="left"/>
      <protection/>
    </xf>
    <xf numFmtId="0" fontId="0" fillId="10" borderId="0" xfId="0" applyFill="1"/>
    <xf numFmtId="3" fontId="0" fillId="10" borderId="0" xfId="0" applyNumberFormat="1" applyFill="1"/>
    <xf numFmtId="0" fontId="25" fillId="6" borderId="0" xfId="20" applyFont="1" applyFill="1" applyAlignment="1" applyProtection="1">
      <alignment horizontal="center"/>
      <protection/>
    </xf>
    <xf numFmtId="0" fontId="4" fillId="6" borderId="0" xfId="0" applyFont="1" applyFill="1" applyAlignment="1" applyProtection="1">
      <alignment horizontal="center" vertical="top" wrapText="1"/>
      <protection/>
    </xf>
    <xf numFmtId="0" fontId="23" fillId="6" borderId="0" xfId="0" applyFont="1" applyFill="1" applyBorder="1" applyAlignment="1" applyProtection="1">
      <alignment horizontal="left" wrapText="1"/>
      <protection/>
    </xf>
    <xf numFmtId="0" fontId="24" fillId="6" borderId="7" xfId="0" applyFont="1" applyFill="1" applyBorder="1" applyAlignment="1" applyProtection="1">
      <alignment horizontal="center"/>
      <protection/>
    </xf>
    <xf numFmtId="0" fontId="23" fillId="6" borderId="0" xfId="0" applyFont="1" applyFill="1" applyBorder="1" applyAlignment="1" applyProtection="1">
      <alignment horizontal="center"/>
      <protection/>
    </xf>
    <xf numFmtId="0" fontId="23" fillId="6" borderId="0" xfId="0" applyFont="1" applyFill="1" applyAlignment="1" applyProtection="1">
      <alignment horizontal="center"/>
      <protection/>
    </xf>
    <xf numFmtId="0" fontId="23" fillId="6" borderId="0" xfId="0" applyFont="1" applyFill="1" applyAlignment="1" applyProtection="1">
      <alignment horizontal="left" vertical="top"/>
      <protection/>
    </xf>
    <xf numFmtId="0" fontId="18" fillId="8" borderId="0" xfId="0" applyFont="1" applyFill="1" applyAlignment="1" applyProtection="1">
      <alignment horizontal="center"/>
      <protection locked="0"/>
    </xf>
    <xf numFmtId="0" fontId="23" fillId="6" borderId="0" xfId="0" applyFont="1" applyFill="1" applyAlignment="1" applyProtection="1">
      <alignment horizontal="center" wrapText="1"/>
      <protection/>
    </xf>
    <xf numFmtId="0" fontId="23" fillId="0" borderId="1" xfId="0" applyFont="1" applyFill="1" applyBorder="1" applyAlignment="1" applyProtection="1">
      <alignment horizontal="left" vertical="top" wrapText="1"/>
      <protection/>
    </xf>
    <xf numFmtId="0" fontId="23" fillId="6" borderId="1" xfId="0" applyFont="1" applyFill="1" applyBorder="1" applyAlignment="1" applyProtection="1">
      <alignment horizontal="left" vertical="top" wrapText="1"/>
      <protection locked="0"/>
    </xf>
    <xf numFmtId="0" fontId="5" fillId="0" borderId="0" xfId="0" applyFont="1" applyAlignment="1" applyProtection="1">
      <alignment horizontal="left" vertical="top" wrapText="1"/>
      <protection/>
    </xf>
    <xf numFmtId="0" fontId="24" fillId="0" borderId="0" xfId="0" applyFont="1" applyAlignment="1" applyProtection="1">
      <alignment horizontal="left" vertical="top" wrapText="1"/>
      <protection/>
    </xf>
    <xf numFmtId="0" fontId="4" fillId="6" borderId="0" xfId="0" applyFont="1" applyFill="1" applyAlignment="1" applyProtection="1">
      <alignment horizontal="justify" vertical="top"/>
      <protection/>
    </xf>
    <xf numFmtId="0" fontId="23" fillId="6" borderId="1" xfId="0" applyFont="1" applyFill="1" applyBorder="1" applyAlignment="1" applyProtection="1">
      <alignment horizontal="left"/>
      <protection/>
    </xf>
    <xf numFmtId="0" fontId="23" fillId="6" borderId="8" xfId="0" applyFont="1" applyFill="1" applyBorder="1" applyAlignment="1" applyProtection="1">
      <alignment horizontal="left"/>
      <protection locked="0"/>
    </xf>
    <xf numFmtId="0" fontId="23" fillId="6" borderId="9" xfId="0" applyFont="1" applyFill="1" applyBorder="1" applyAlignment="1" applyProtection="1">
      <alignment horizontal="left"/>
      <protection locked="0"/>
    </xf>
    <xf numFmtId="0" fontId="23" fillId="6" borderId="10" xfId="0" applyFont="1" applyFill="1" applyBorder="1" applyAlignment="1" applyProtection="1">
      <alignment horizontal="left"/>
      <protection locked="0"/>
    </xf>
    <xf numFmtId="0" fontId="4" fillId="6" borderId="0" xfId="0" applyFont="1" applyFill="1" applyAlignment="1" applyProtection="1">
      <alignment horizontal="justify" vertical="top" wrapText="1"/>
      <protection/>
    </xf>
    <xf numFmtId="0" fontId="23" fillId="6" borderId="8" xfId="0" applyFont="1" applyFill="1" applyBorder="1" applyAlignment="1" applyProtection="1">
      <alignment horizontal="left"/>
      <protection/>
    </xf>
    <xf numFmtId="0" fontId="23" fillId="6" borderId="10" xfId="0" applyFont="1" applyFill="1" applyBorder="1" applyAlignment="1" applyProtection="1">
      <alignment horizontal="left"/>
      <protection/>
    </xf>
    <xf numFmtId="0" fontId="23" fillId="6" borderId="8" xfId="0" applyFont="1" applyFill="1" applyBorder="1" applyAlignment="1" applyProtection="1">
      <alignment horizontal="left" vertical="top"/>
      <protection locked="0"/>
    </xf>
    <xf numFmtId="0" fontId="23" fillId="6" borderId="9" xfId="0" applyFont="1" applyFill="1" applyBorder="1" applyAlignment="1" applyProtection="1">
      <alignment horizontal="left" vertical="top"/>
      <protection locked="0"/>
    </xf>
    <xf numFmtId="0" fontId="23" fillId="6" borderId="10" xfId="0" applyFont="1" applyFill="1" applyBorder="1" applyAlignment="1" applyProtection="1">
      <alignment horizontal="left" vertical="top"/>
      <protection locked="0"/>
    </xf>
    <xf numFmtId="0" fontId="22" fillId="9" borderId="0" xfId="0" applyFont="1" applyFill="1" applyAlignment="1" applyProtection="1">
      <alignment horizontal="justify" vertical="top" wrapText="1"/>
      <protection/>
    </xf>
    <xf numFmtId="0" fontId="12" fillId="6" borderId="0" xfId="0" applyFont="1" applyFill="1" applyAlignment="1" applyProtection="1">
      <alignment horizontal="justify" vertical="top" wrapText="1"/>
      <protection/>
    </xf>
    <xf numFmtId="0" fontId="20" fillId="9" borderId="0" xfId="0" applyFont="1" applyFill="1" applyAlignment="1" applyProtection="1">
      <alignment horizontal="left" vertical="top" wrapText="1"/>
      <protection/>
    </xf>
    <xf numFmtId="0" fontId="3" fillId="6" borderId="0" xfId="20" applyFill="1" applyAlignment="1" applyProtection="1">
      <alignment horizontal="justify" vertical="center" wrapText="1"/>
      <protection/>
    </xf>
    <xf numFmtId="0" fontId="13" fillId="6" borderId="0" xfId="20" applyFont="1" applyFill="1" applyAlignment="1" applyProtection="1">
      <alignment horizontal="justify" vertical="center" wrapText="1"/>
      <protection/>
    </xf>
    <xf numFmtId="0" fontId="4" fillId="0" borderId="0" xfId="0" applyFont="1" applyAlignment="1" applyProtection="1">
      <alignment horizontal="center"/>
      <protection/>
    </xf>
    <xf numFmtId="0" fontId="5" fillId="6" borderId="0" xfId="0" applyFont="1" applyFill="1" applyAlignment="1" applyProtection="1">
      <alignment horizontal="justify" vertical="top" wrapText="1"/>
      <protection/>
    </xf>
    <xf numFmtId="0" fontId="7" fillId="6" borderId="0" xfId="0" applyFont="1" applyFill="1" applyAlignment="1" applyProtection="1">
      <alignment horizontal="justify" vertical="top" wrapText="1"/>
      <protection/>
    </xf>
    <xf numFmtId="0" fontId="4" fillId="6" borderId="0" xfId="0" applyFont="1" applyFill="1" applyAlignment="1" applyProtection="1">
      <alignment horizontal="justify"/>
      <protection/>
    </xf>
    <xf numFmtId="0" fontId="4" fillId="6" borderId="0" xfId="0" applyFont="1" applyFill="1" applyAlignment="1" applyProtection="1">
      <alignment horizontal="justify" wrapText="1"/>
      <protection/>
    </xf>
    <xf numFmtId="0" fontId="8" fillId="6" borderId="0" xfId="0" applyFont="1" applyFill="1" applyAlignment="1" applyProtection="1">
      <alignment horizontal="justify" vertical="top" wrapText="1"/>
      <protection/>
    </xf>
    <xf numFmtId="0" fontId="22" fillId="8" borderId="0" xfId="0" applyFont="1" applyFill="1" applyAlignment="1" applyProtection="1">
      <alignment horizontal="justify" vertical="top" wrapText="1"/>
      <protection/>
    </xf>
    <xf numFmtId="0" fontId="23" fillId="0" borderId="1" xfId="0" applyFont="1" applyFill="1" applyBorder="1" applyAlignment="1" applyProtection="1">
      <alignment horizontal="left" wrapText="1"/>
      <protection/>
    </xf>
    <xf numFmtId="0" fontId="23" fillId="6" borderId="1" xfId="0" applyFont="1" applyFill="1" applyBorder="1" applyAlignment="1" applyProtection="1">
      <alignment horizontal="left" wrapText="1"/>
      <protection/>
    </xf>
    <xf numFmtId="0" fontId="23" fillId="6" borderId="8" xfId="0" applyFont="1" applyFill="1" applyBorder="1" applyAlignment="1" applyProtection="1">
      <alignment horizontal="left" wrapText="1"/>
      <protection/>
    </xf>
    <xf numFmtId="0" fontId="23" fillId="6" borderId="10" xfId="0" applyFont="1" applyFill="1" applyBorder="1" applyAlignment="1" applyProtection="1">
      <alignment horizontal="left" wrapText="1"/>
      <protection/>
    </xf>
    <xf numFmtId="0" fontId="23" fillId="6" borderId="8" xfId="0" applyFont="1" applyFill="1" applyBorder="1" applyAlignment="1" applyProtection="1">
      <alignment horizontal="left" vertical="top" wrapText="1"/>
      <protection locked="0"/>
    </xf>
    <xf numFmtId="0" fontId="23" fillId="6" borderId="9" xfId="0" applyFont="1" applyFill="1" applyBorder="1" applyAlignment="1" applyProtection="1">
      <alignment horizontal="left" vertical="top" wrapText="1"/>
      <protection locked="0"/>
    </xf>
    <xf numFmtId="0" fontId="23" fillId="6" borderId="10" xfId="0" applyFont="1" applyFill="1" applyBorder="1" applyAlignment="1" applyProtection="1">
      <alignment horizontal="left" vertical="top" wrapText="1"/>
      <protection locked="0"/>
    </xf>
    <xf numFmtId="0" fontId="4" fillId="6" borderId="4" xfId="0" applyFont="1" applyFill="1" applyBorder="1" applyAlignment="1" applyProtection="1">
      <alignment horizontal="center" wrapText="1"/>
      <protection/>
    </xf>
    <xf numFmtId="0" fontId="5" fillId="6" borderId="0" xfId="0" applyFont="1" applyFill="1" applyAlignment="1" applyProtection="1">
      <alignment horizontal="left" vertical="top" wrapText="1"/>
      <protection/>
    </xf>
    <xf numFmtId="0" fontId="18" fillId="9" borderId="0" xfId="0" applyFont="1" applyFill="1" applyBorder="1" applyAlignment="1" applyProtection="1">
      <alignment horizontal="left" wrapText="1"/>
      <protection/>
    </xf>
    <xf numFmtId="0" fontId="35" fillId="9" borderId="0" xfId="0" applyFont="1" applyFill="1" applyAlignment="1" applyProtection="1">
      <alignment horizontal="center" vertical="center" wrapText="1"/>
      <protection/>
    </xf>
    <xf numFmtId="0" fontId="23" fillId="6" borderId="0" xfId="0" applyFont="1" applyFill="1" applyAlignment="1" applyProtection="1">
      <alignment horizontal="left" vertical="top" wrapText="1"/>
      <protection/>
    </xf>
    <xf numFmtId="0" fontId="24" fillId="6" borderId="0" xfId="0" applyFont="1" applyFill="1" applyAlignment="1" applyProtection="1">
      <alignment horizontal="left" vertical="top"/>
      <protection/>
    </xf>
    <xf numFmtId="0" fontId="23" fillId="0" borderId="0" xfId="0" applyFont="1" applyFill="1" applyAlignment="1" applyProtection="1">
      <alignment horizontal="left" vertical="top" wrapText="1"/>
      <protection/>
    </xf>
    <xf numFmtId="0" fontId="24" fillId="7" borderId="8" xfId="0" applyFont="1" applyFill="1" applyBorder="1" applyAlignment="1" applyProtection="1">
      <alignment horizontal="left" wrapText="1"/>
      <protection/>
    </xf>
    <xf numFmtId="0" fontId="24" fillId="7" borderId="9" xfId="0" applyFont="1" applyFill="1" applyBorder="1" applyAlignment="1" applyProtection="1">
      <alignment horizontal="left" wrapText="1"/>
      <protection/>
    </xf>
    <xf numFmtId="0" fontId="24" fillId="7" borderId="10" xfId="0" applyFont="1" applyFill="1" applyBorder="1" applyAlignment="1" applyProtection="1">
      <alignment horizontal="left" wrapText="1"/>
      <protection/>
    </xf>
    <xf numFmtId="0" fontId="28" fillId="0" borderId="8" xfId="0" applyFont="1" applyBorder="1" applyAlignment="1" applyProtection="1">
      <alignment horizontal="left" wrapText="1"/>
      <protection/>
    </xf>
    <xf numFmtId="0" fontId="28" fillId="0" borderId="9" xfId="0" applyFont="1" applyBorder="1" applyAlignment="1" applyProtection="1">
      <alignment horizontal="left" wrapText="1"/>
      <protection/>
    </xf>
    <xf numFmtId="0" fontId="28" fillId="0" borderId="10" xfId="0" applyFont="1" applyBorder="1" applyAlignment="1" applyProtection="1">
      <alignment horizontal="left" wrapText="1"/>
      <protection/>
    </xf>
    <xf numFmtId="0" fontId="28" fillId="0" borderId="8" xfId="0" applyFont="1" applyBorder="1" applyAlignment="1" applyProtection="1">
      <alignment horizontal="left"/>
      <protection/>
    </xf>
    <xf numFmtId="0" fontId="28" fillId="0" borderId="9" xfId="0" applyFont="1" applyBorder="1" applyAlignment="1" applyProtection="1">
      <alignment horizontal="left"/>
      <protection/>
    </xf>
    <xf numFmtId="0" fontId="28" fillId="0" borderId="10" xfId="0" applyFont="1" applyBorder="1" applyAlignment="1" applyProtection="1">
      <alignment horizontal="left"/>
      <protection/>
    </xf>
    <xf numFmtId="0" fontId="24" fillId="6" borderId="11" xfId="0" applyFont="1" applyFill="1" applyBorder="1" applyAlignment="1" applyProtection="1">
      <alignment horizontal="center" vertical="top" wrapText="1"/>
      <protection/>
    </xf>
    <xf numFmtId="0" fontId="24" fillId="6" borderId="4" xfId="0" applyFont="1" applyFill="1" applyBorder="1" applyAlignment="1" applyProtection="1">
      <alignment horizontal="center" vertical="top" wrapText="1"/>
      <protection/>
    </xf>
    <xf numFmtId="0" fontId="24" fillId="6" borderId="12" xfId="0" applyFont="1" applyFill="1" applyBorder="1" applyAlignment="1" applyProtection="1">
      <alignment horizontal="center" vertical="top" wrapText="1"/>
      <protection/>
    </xf>
    <xf numFmtId="0" fontId="24" fillId="6" borderId="13" xfId="0" applyFont="1" applyFill="1" applyBorder="1" applyAlignment="1" applyProtection="1">
      <alignment horizontal="center" vertical="top" wrapText="1"/>
      <protection/>
    </xf>
    <xf numFmtId="0" fontId="24" fillId="6" borderId="0" xfId="0" applyFont="1" applyFill="1" applyBorder="1" applyAlignment="1" applyProtection="1">
      <alignment horizontal="center" vertical="top" wrapText="1"/>
      <protection/>
    </xf>
    <xf numFmtId="0" fontId="24" fillId="6" borderId="14" xfId="0" applyFont="1" applyFill="1" applyBorder="1" applyAlignment="1" applyProtection="1">
      <alignment horizontal="center" vertical="top" wrapText="1"/>
      <protection/>
    </xf>
    <xf numFmtId="0" fontId="24" fillId="6" borderId="15" xfId="0" applyFont="1" applyFill="1" applyBorder="1" applyAlignment="1" applyProtection="1">
      <alignment horizontal="center" vertical="top" wrapText="1"/>
      <protection/>
    </xf>
    <xf numFmtId="0" fontId="24" fillId="6" borderId="16" xfId="0" applyFont="1" applyFill="1" applyBorder="1" applyAlignment="1" applyProtection="1">
      <alignment horizontal="center" vertical="top" wrapText="1"/>
      <protection/>
    </xf>
    <xf numFmtId="0" fontId="24" fillId="6" borderId="17" xfId="0" applyFont="1" applyFill="1" applyBorder="1" applyAlignment="1" applyProtection="1">
      <alignment horizontal="center" vertical="top" wrapText="1"/>
      <protection/>
    </xf>
    <xf numFmtId="0" fontId="5" fillId="0" borderId="8" xfId="0" applyFont="1" applyBorder="1" applyAlignment="1" applyProtection="1">
      <alignment horizontal="center" vertical="top" wrapText="1"/>
      <protection/>
    </xf>
    <xf numFmtId="0" fontId="5" fillId="0" borderId="9" xfId="0" applyFont="1" applyBorder="1" applyAlignment="1" applyProtection="1">
      <alignment horizontal="center" vertical="top" wrapText="1"/>
      <protection/>
    </xf>
    <xf numFmtId="0" fontId="5" fillId="0" borderId="10" xfId="0" applyFont="1" applyBorder="1" applyAlignment="1" applyProtection="1">
      <alignment horizontal="center" vertical="top" wrapText="1"/>
      <protection/>
    </xf>
    <xf numFmtId="0" fontId="24" fillId="7" borderId="8" xfId="0" applyFont="1" applyFill="1" applyBorder="1" applyAlignment="1" applyProtection="1">
      <alignment horizontal="left" vertical="top" wrapText="1"/>
      <protection/>
    </xf>
    <xf numFmtId="0" fontId="24" fillId="7" borderId="9" xfId="0" applyFont="1" applyFill="1" applyBorder="1" applyAlignment="1" applyProtection="1">
      <alignment horizontal="left" vertical="top" wrapText="1"/>
      <protection/>
    </xf>
    <xf numFmtId="0" fontId="24" fillId="7" borderId="10" xfId="0" applyFont="1" applyFill="1" applyBorder="1" applyAlignment="1" applyProtection="1">
      <alignment horizontal="left" vertical="top" wrapText="1"/>
      <protection/>
    </xf>
    <xf numFmtId="0" fontId="28" fillId="0" borderId="8" xfId="0" applyFont="1" applyBorder="1" applyAlignment="1" applyProtection="1">
      <alignment horizontal="left" vertical="top"/>
      <protection/>
    </xf>
    <xf numFmtId="0" fontId="28" fillId="0" borderId="9" xfId="0" applyFont="1" applyBorder="1" applyAlignment="1" applyProtection="1">
      <alignment horizontal="left" vertical="top"/>
      <protection/>
    </xf>
    <xf numFmtId="0" fontId="28" fillId="0" borderId="10" xfId="0" applyFont="1" applyBorder="1" applyAlignment="1" applyProtection="1">
      <alignment horizontal="left" vertical="top"/>
      <protection/>
    </xf>
    <xf numFmtId="164" fontId="19" fillId="8" borderId="11" xfId="0" applyNumberFormat="1" applyFont="1" applyFill="1" applyBorder="1" applyAlignment="1" applyProtection="1">
      <alignment horizontal="right"/>
      <protection/>
    </xf>
    <xf numFmtId="164" fontId="19" fillId="8" borderId="12" xfId="0" applyNumberFormat="1" applyFont="1" applyFill="1" applyBorder="1" applyAlignment="1" applyProtection="1">
      <alignment horizontal="right"/>
      <protection/>
    </xf>
    <xf numFmtId="164" fontId="19" fillId="8" borderId="15" xfId="0" applyNumberFormat="1" applyFont="1" applyFill="1" applyBorder="1" applyAlignment="1" applyProtection="1">
      <alignment horizontal="right"/>
      <protection/>
    </xf>
    <xf numFmtId="164" fontId="19" fillId="8" borderId="17" xfId="0" applyNumberFormat="1" applyFont="1" applyFill="1" applyBorder="1" applyAlignment="1" applyProtection="1">
      <alignment horizontal="right"/>
      <protection/>
    </xf>
    <xf numFmtId="0" fontId="24" fillId="0" borderId="8" xfId="0" applyFont="1" applyFill="1" applyBorder="1" applyAlignment="1" applyProtection="1">
      <alignment horizontal="left" vertical="top" wrapText="1"/>
      <protection/>
    </xf>
    <xf numFmtId="0" fontId="24" fillId="0" borderId="9" xfId="0" applyFont="1" applyFill="1" applyBorder="1" applyAlignment="1" applyProtection="1">
      <alignment horizontal="left" vertical="top" wrapText="1"/>
      <protection/>
    </xf>
    <xf numFmtId="0" fontId="24" fillId="0" borderId="10" xfId="0" applyFont="1" applyFill="1" applyBorder="1" applyAlignment="1" applyProtection="1">
      <alignment horizontal="left" vertical="top" wrapText="1"/>
      <protection/>
    </xf>
    <xf numFmtId="0" fontId="23" fillId="0" borderId="0" xfId="0" applyFont="1" applyBorder="1" applyAlignment="1" applyProtection="1">
      <alignment horizontal="left"/>
      <protection/>
    </xf>
    <xf numFmtId="0" fontId="5" fillId="0" borderId="8" xfId="0" applyFont="1" applyBorder="1" applyAlignment="1" applyProtection="1">
      <alignment horizontal="center"/>
      <protection/>
    </xf>
    <xf numFmtId="0" fontId="5" fillId="0" borderId="9" xfId="0" applyFont="1" applyBorder="1" applyAlignment="1" applyProtection="1">
      <alignment horizontal="center"/>
      <protection/>
    </xf>
    <xf numFmtId="0" fontId="5" fillId="0" borderId="10" xfId="0" applyFont="1" applyBorder="1" applyAlignment="1" applyProtection="1">
      <alignment horizontal="center"/>
      <protection/>
    </xf>
    <xf numFmtId="0" fontId="23" fillId="0" borderId="11" xfId="0" applyFont="1" applyBorder="1" applyAlignment="1" applyProtection="1">
      <alignment horizontal="center"/>
      <protection/>
    </xf>
    <xf numFmtId="0" fontId="23" fillId="0" borderId="4" xfId="0" applyFont="1" applyBorder="1" applyAlignment="1" applyProtection="1">
      <alignment horizontal="center"/>
      <protection/>
    </xf>
    <xf numFmtId="0" fontId="23" fillId="0" borderId="12" xfId="0" applyFont="1" applyBorder="1" applyAlignment="1" applyProtection="1">
      <alignment horizontal="center"/>
      <protection/>
    </xf>
    <xf numFmtId="0" fontId="23" fillId="0" borderId="15" xfId="0" applyFont="1" applyBorder="1" applyAlignment="1" applyProtection="1">
      <alignment horizontal="center"/>
      <protection/>
    </xf>
    <xf numFmtId="0" fontId="23" fillId="0" borderId="16" xfId="0" applyFont="1" applyBorder="1" applyAlignment="1" applyProtection="1">
      <alignment horizontal="center"/>
      <protection/>
    </xf>
    <xf numFmtId="0" fontId="23" fillId="0" borderId="17" xfId="0" applyFont="1" applyBorder="1" applyAlignment="1" applyProtection="1">
      <alignment horizontal="center"/>
      <protection/>
    </xf>
    <xf numFmtId="0" fontId="23" fillId="0" borderId="8" xfId="0" applyFont="1" applyFill="1" applyBorder="1" applyAlignment="1" applyProtection="1">
      <alignment horizontal="left" vertical="top" wrapText="1"/>
      <protection/>
    </xf>
    <xf numFmtId="0" fontId="23" fillId="0" borderId="9" xfId="0" applyFont="1" applyFill="1" applyBorder="1" applyAlignment="1" applyProtection="1">
      <alignment horizontal="left" vertical="top" wrapText="1"/>
      <protection/>
    </xf>
    <xf numFmtId="0" fontId="23" fillId="0" borderId="10" xfId="0" applyFont="1" applyFill="1" applyBorder="1" applyAlignment="1" applyProtection="1">
      <alignment horizontal="left" vertical="top" wrapText="1"/>
      <protection/>
    </xf>
    <xf numFmtId="0" fontId="23" fillId="0" borderId="0" xfId="0" applyFont="1" applyAlignment="1" applyProtection="1">
      <alignment horizontal="center"/>
      <protection/>
    </xf>
    <xf numFmtId="0" fontId="5" fillId="0" borderId="8"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18" xfId="0" applyFont="1" applyBorder="1" applyAlignment="1" applyProtection="1">
      <alignment horizontal="center" wrapText="1"/>
      <protection/>
    </xf>
    <xf numFmtId="0" fontId="5" fillId="0" borderId="19" xfId="0" applyFont="1" applyBorder="1" applyAlignment="1" applyProtection="1">
      <alignment horizontal="center" wrapText="1"/>
      <protection/>
    </xf>
    <xf numFmtId="0" fontId="5" fillId="0" borderId="20" xfId="0" applyFont="1" applyBorder="1" applyAlignment="1" applyProtection="1">
      <alignment horizontal="center" wrapText="1"/>
      <protection/>
    </xf>
    <xf numFmtId="0" fontId="5" fillId="0" borderId="21" xfId="0" applyFont="1" applyBorder="1" applyAlignment="1" applyProtection="1">
      <alignment horizontal="center" wrapText="1"/>
      <protection/>
    </xf>
    <xf numFmtId="0" fontId="5" fillId="0" borderId="22" xfId="0" applyFont="1" applyBorder="1" applyAlignment="1" applyProtection="1">
      <alignment horizontal="center" wrapText="1"/>
      <protection/>
    </xf>
    <xf numFmtId="0" fontId="23" fillId="0" borderId="8" xfId="0" applyFont="1" applyBorder="1" applyAlignment="1" applyProtection="1">
      <alignment horizontal="left" vertical="top" wrapText="1"/>
      <protection/>
    </xf>
    <xf numFmtId="0" fontId="23" fillId="0" borderId="9" xfId="0" applyFont="1" applyBorder="1" applyAlignment="1" applyProtection="1">
      <alignment horizontal="left" vertical="top" wrapText="1"/>
      <protection/>
    </xf>
    <xf numFmtId="0" fontId="23" fillId="0" borderId="10" xfId="0" applyFont="1" applyBorder="1" applyAlignment="1" applyProtection="1">
      <alignment horizontal="left" vertical="top" wrapText="1"/>
      <protection/>
    </xf>
    <xf numFmtId="0" fontId="19" fillId="8" borderId="13" xfId="0" applyFont="1" applyFill="1" applyBorder="1" applyAlignment="1" applyProtection="1">
      <alignment horizontal="left"/>
      <protection/>
    </xf>
    <xf numFmtId="0" fontId="19" fillId="8" borderId="0" xfId="0" applyFont="1" applyFill="1" applyBorder="1" applyAlignment="1" applyProtection="1">
      <alignment horizontal="left"/>
      <protection/>
    </xf>
    <xf numFmtId="0" fontId="19" fillId="8" borderId="14" xfId="0" applyFont="1" applyFill="1" applyBorder="1" applyAlignment="1" applyProtection="1">
      <alignment horizontal="left"/>
      <protection/>
    </xf>
    <xf numFmtId="0" fontId="23" fillId="6" borderId="0" xfId="0" applyFont="1" applyFill="1" applyAlignment="1" applyProtection="1">
      <alignment horizontal="left"/>
      <protection/>
    </xf>
    <xf numFmtId="0" fontId="25" fillId="6" borderId="0" xfId="20" applyFont="1" applyFill="1" applyAlignment="1" applyProtection="1">
      <alignment horizontal="justify" vertical="center" wrapText="1"/>
      <protection/>
    </xf>
    <xf numFmtId="0" fontId="25" fillId="6" borderId="0" xfId="20" applyFont="1" applyFill="1" applyAlignment="1" applyProtection="1">
      <alignment horizontal="center" wrapText="1"/>
      <protection/>
    </xf>
    <xf numFmtId="0" fontId="5" fillId="0" borderId="1" xfId="0" applyFont="1" applyBorder="1" applyAlignment="1" applyProtection="1">
      <alignment horizontal="center" vertical="center" wrapText="1"/>
      <protection/>
    </xf>
    <xf numFmtId="0" fontId="19" fillId="8" borderId="11" xfId="0" applyFont="1" applyFill="1" applyBorder="1" applyAlignment="1" applyProtection="1">
      <alignment horizontal="left" vertical="center"/>
      <protection/>
    </xf>
    <xf numFmtId="0" fontId="19" fillId="8" borderId="4" xfId="0" applyFont="1" applyFill="1" applyBorder="1" applyAlignment="1" applyProtection="1">
      <alignment horizontal="left" vertical="center"/>
      <protection/>
    </xf>
    <xf numFmtId="0" fontId="19" fillId="8" borderId="12" xfId="0" applyFont="1" applyFill="1" applyBorder="1" applyAlignment="1" applyProtection="1">
      <alignment horizontal="left" vertical="center"/>
      <protection/>
    </xf>
    <xf numFmtId="0" fontId="19" fillId="8" borderId="15" xfId="0" applyFont="1" applyFill="1" applyBorder="1" applyAlignment="1" applyProtection="1">
      <alignment horizontal="left" vertical="center"/>
      <protection/>
    </xf>
    <xf numFmtId="0" fontId="19" fillId="8" borderId="16" xfId="0" applyFont="1" applyFill="1" applyBorder="1" applyAlignment="1" applyProtection="1">
      <alignment horizontal="left" vertical="center"/>
      <protection/>
    </xf>
    <xf numFmtId="0" fontId="19" fillId="8" borderId="17" xfId="0" applyFont="1" applyFill="1" applyBorder="1" applyAlignment="1" applyProtection="1">
      <alignment horizontal="left" vertical="center"/>
      <protection/>
    </xf>
    <xf numFmtId="164" fontId="23" fillId="0" borderId="1" xfId="0" applyNumberFormat="1" applyFont="1" applyBorder="1" applyAlignment="1" applyProtection="1">
      <alignment horizontal="right"/>
      <protection locked="0"/>
    </xf>
    <xf numFmtId="0" fontId="28" fillId="0" borderId="8" xfId="0" applyFont="1" applyFill="1" applyBorder="1" applyAlignment="1" applyProtection="1">
      <alignment horizontal="left" vertical="top" wrapText="1"/>
      <protection/>
    </xf>
    <xf numFmtId="0" fontId="28" fillId="0" borderId="9" xfId="0" applyFont="1" applyFill="1" applyBorder="1" applyAlignment="1" applyProtection="1">
      <alignment horizontal="left" vertical="top" wrapText="1"/>
      <protection/>
    </xf>
    <xf numFmtId="0" fontId="28" fillId="0" borderId="10" xfId="0" applyFont="1" applyFill="1" applyBorder="1" applyAlignment="1" applyProtection="1">
      <alignment horizontal="left" vertical="top" wrapText="1"/>
      <protection/>
    </xf>
    <xf numFmtId="0" fontId="19" fillId="8" borderId="8" xfId="0" applyFont="1" applyFill="1" applyBorder="1" applyAlignment="1" applyProtection="1">
      <alignment horizontal="left" vertical="center"/>
      <protection/>
    </xf>
    <xf numFmtId="0" fontId="19" fillId="8" borderId="9" xfId="0" applyFont="1" applyFill="1" applyBorder="1" applyAlignment="1" applyProtection="1">
      <alignment horizontal="left" vertical="center"/>
      <protection/>
    </xf>
    <xf numFmtId="0" fontId="19" fillId="8" borderId="10" xfId="0" applyFont="1" applyFill="1" applyBorder="1" applyAlignment="1" applyProtection="1">
      <alignment horizontal="left" vertical="center"/>
      <protection/>
    </xf>
    <xf numFmtId="3" fontId="23" fillId="0" borderId="11" xfId="0" applyNumberFormat="1" applyFont="1" applyFill="1" applyBorder="1" applyAlignment="1" applyProtection="1">
      <alignment horizontal="right"/>
      <protection locked="0"/>
    </xf>
    <xf numFmtId="3" fontId="23" fillId="0" borderId="12" xfId="0" applyNumberFormat="1" applyFont="1" applyFill="1" applyBorder="1" applyAlignment="1" applyProtection="1">
      <alignment horizontal="right"/>
      <protection locked="0"/>
    </xf>
    <xf numFmtId="3" fontId="23" fillId="0" borderId="15" xfId="0" applyNumberFormat="1" applyFont="1" applyFill="1" applyBorder="1" applyAlignment="1" applyProtection="1">
      <alignment horizontal="right"/>
      <protection locked="0"/>
    </xf>
    <xf numFmtId="3" fontId="23" fillId="0" borderId="17" xfId="0" applyNumberFormat="1" applyFont="1" applyFill="1" applyBorder="1" applyAlignment="1" applyProtection="1">
      <alignment horizontal="right"/>
      <protection locked="0"/>
    </xf>
    <xf numFmtId="0" fontId="24" fillId="6" borderId="13" xfId="0" applyFont="1" applyFill="1" applyBorder="1" applyAlignment="1" applyProtection="1">
      <alignment horizontal="left" vertical="top" wrapText="1"/>
      <protection/>
    </xf>
    <xf numFmtId="0" fontId="24" fillId="6" borderId="0" xfId="0" applyFont="1" applyFill="1" applyBorder="1" applyAlignment="1" applyProtection="1">
      <alignment horizontal="left" vertical="top" wrapText="1"/>
      <protection/>
    </xf>
    <xf numFmtId="0" fontId="24" fillId="6" borderId="14" xfId="0" applyFont="1" applyFill="1" applyBorder="1" applyAlignment="1" applyProtection="1">
      <alignment horizontal="left" vertical="top" wrapText="1"/>
      <protection/>
    </xf>
    <xf numFmtId="0" fontId="23" fillId="6" borderId="15" xfId="0" applyFont="1" applyFill="1" applyBorder="1" applyAlignment="1" applyProtection="1">
      <alignment horizontal="left" vertical="top" indent="1"/>
      <protection/>
    </xf>
    <xf numFmtId="0" fontId="23" fillId="6" borderId="16" xfId="0" applyFont="1" applyFill="1" applyBorder="1" applyAlignment="1" applyProtection="1">
      <alignment horizontal="left" vertical="top" indent="1"/>
      <protection/>
    </xf>
    <xf numFmtId="0" fontId="23" fillId="6" borderId="17" xfId="0" applyFont="1" applyFill="1" applyBorder="1" applyAlignment="1" applyProtection="1">
      <alignment horizontal="left" vertical="top" indent="1"/>
      <protection/>
    </xf>
    <xf numFmtId="0" fontId="5" fillId="0" borderId="8" xfId="0" applyFont="1" applyBorder="1" applyAlignment="1" applyProtection="1">
      <alignment horizontal="center" wrapText="1"/>
      <protection/>
    </xf>
    <xf numFmtId="0" fontId="5" fillId="0" borderId="10" xfId="0" applyFont="1" applyBorder="1" applyAlignment="1" applyProtection="1">
      <alignment horizontal="center" wrapText="1"/>
      <protection/>
    </xf>
    <xf numFmtId="0" fontId="23" fillId="0" borderId="11" xfId="0" applyFont="1" applyBorder="1" applyAlignment="1" applyProtection="1">
      <alignment horizontal="left" vertical="top" wrapText="1"/>
      <protection/>
    </xf>
    <xf numFmtId="0" fontId="23" fillId="0" borderId="4" xfId="0" applyFont="1" applyBorder="1" applyAlignment="1" applyProtection="1">
      <alignment horizontal="left" vertical="top" wrapText="1"/>
      <protection/>
    </xf>
    <xf numFmtId="0" fontId="23" fillId="0" borderId="12" xfId="0" applyFont="1" applyBorder="1" applyAlignment="1" applyProtection="1">
      <alignment horizontal="left" vertical="top" wrapText="1"/>
      <protection/>
    </xf>
    <xf numFmtId="0" fontId="5" fillId="0" borderId="11" xfId="0" applyFont="1" applyBorder="1" applyAlignment="1" applyProtection="1">
      <alignment horizontal="center" vertical="center" wrapText="1"/>
      <protection/>
    </xf>
    <xf numFmtId="0" fontId="5" fillId="0" borderId="4"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9" xfId="0" applyFont="1" applyBorder="1" applyAlignment="1" applyProtection="1">
      <alignment horizontal="center" wrapText="1"/>
      <protection/>
    </xf>
    <xf numFmtId="0" fontId="24" fillId="6" borderId="11" xfId="0" applyFont="1" applyFill="1" applyBorder="1" applyAlignment="1" applyProtection="1">
      <alignment horizontal="left" wrapText="1"/>
      <protection/>
    </xf>
    <xf numFmtId="0" fontId="24" fillId="6" borderId="4" xfId="0" applyFont="1" applyFill="1" applyBorder="1" applyAlignment="1" applyProtection="1">
      <alignment horizontal="left" wrapText="1"/>
      <protection/>
    </xf>
    <xf numFmtId="0" fontId="24" fillId="6" borderId="12" xfId="0" applyFont="1" applyFill="1" applyBorder="1" applyAlignment="1" applyProtection="1">
      <alignment horizontal="left" wrapText="1"/>
      <protection/>
    </xf>
    <xf numFmtId="0" fontId="24" fillId="6" borderId="15" xfId="0" applyFont="1" applyFill="1" applyBorder="1" applyAlignment="1" applyProtection="1">
      <alignment horizontal="left" wrapText="1"/>
      <protection/>
    </xf>
    <xf numFmtId="0" fontId="24" fillId="6" borderId="16" xfId="0" applyFont="1" applyFill="1" applyBorder="1" applyAlignment="1" applyProtection="1">
      <alignment horizontal="left" wrapText="1"/>
      <protection/>
    </xf>
    <xf numFmtId="0" fontId="24" fillId="6" borderId="17" xfId="0" applyFont="1" applyFill="1" applyBorder="1" applyAlignment="1" applyProtection="1">
      <alignment horizontal="left" wrapText="1"/>
      <protection/>
    </xf>
    <xf numFmtId="3" fontId="23" fillId="0" borderId="8" xfId="0" applyNumberFormat="1" applyFont="1" applyBorder="1" applyAlignment="1" applyProtection="1">
      <alignment horizontal="right" wrapText="1" indent="1"/>
      <protection locked="0"/>
    </xf>
    <xf numFmtId="3" fontId="23" fillId="0" borderId="10" xfId="0" applyNumberFormat="1" applyFont="1" applyBorder="1" applyAlignment="1" applyProtection="1">
      <alignment horizontal="right" wrapText="1" indent="1"/>
      <protection locked="0"/>
    </xf>
    <xf numFmtId="3" fontId="23" fillId="0" borderId="8" xfId="0" applyNumberFormat="1" applyFont="1" applyBorder="1" applyAlignment="1">
      <alignment horizontal="right" wrapText="1" indent="1"/>
    </xf>
    <xf numFmtId="3" fontId="23" fillId="0" borderId="10" xfId="0" applyNumberFormat="1" applyFont="1" applyBorder="1" applyAlignment="1">
      <alignment horizontal="right" wrapText="1" indent="1"/>
    </xf>
    <xf numFmtId="0" fontId="23" fillId="0" borderId="8" xfId="0" applyFont="1" applyBorder="1" applyAlignment="1" applyProtection="1">
      <alignment horizontal="left" vertical="top"/>
      <protection/>
    </xf>
    <xf numFmtId="0" fontId="23" fillId="0" borderId="9" xfId="0" applyFont="1" applyBorder="1" applyAlignment="1" applyProtection="1">
      <alignment horizontal="left" vertical="top"/>
      <protection/>
    </xf>
    <xf numFmtId="0" fontId="23" fillId="0" borderId="10" xfId="0" applyFont="1" applyBorder="1" applyAlignment="1" applyProtection="1">
      <alignment horizontal="left" vertical="top"/>
      <protection/>
    </xf>
    <xf numFmtId="3" fontId="23" fillId="0" borderId="8" xfId="0" applyNumberFormat="1" applyFont="1" applyBorder="1" applyAlignment="1" applyProtection="1">
      <alignment horizontal="right" vertical="top" wrapText="1"/>
      <protection locked="0"/>
    </xf>
    <xf numFmtId="3" fontId="23" fillId="0" borderId="10" xfId="0" applyNumberFormat="1" applyFont="1" applyBorder="1" applyAlignment="1" applyProtection="1">
      <alignment horizontal="right" vertical="top" wrapText="1"/>
      <protection locked="0"/>
    </xf>
    <xf numFmtId="3" fontId="19" fillId="8" borderId="1" xfId="0" applyNumberFormat="1" applyFont="1" applyFill="1" applyBorder="1" applyAlignment="1" applyProtection="1">
      <alignment horizontal="right" indent="1"/>
      <protection/>
    </xf>
    <xf numFmtId="3" fontId="28" fillId="0" borderId="8" xfId="0" applyNumberFormat="1" applyFont="1" applyFill="1" applyBorder="1" applyAlignment="1" applyProtection="1">
      <alignment horizontal="right" vertical="top" wrapText="1"/>
      <protection locked="0"/>
    </xf>
    <xf numFmtId="3" fontId="28" fillId="0" borderId="10" xfId="0" applyNumberFormat="1" applyFont="1" applyFill="1" applyBorder="1" applyAlignment="1" applyProtection="1">
      <alignment horizontal="right" vertical="top" wrapText="1"/>
      <protection locked="0"/>
    </xf>
    <xf numFmtId="0" fontId="28" fillId="0" borderId="1"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28" fillId="0" borderId="10" xfId="0" applyFont="1" applyBorder="1" applyAlignment="1" applyProtection="1">
      <alignment horizontal="left" vertical="top" wrapText="1"/>
      <protection locked="0"/>
    </xf>
    <xf numFmtId="0" fontId="24" fillId="6" borderId="11" xfId="0" applyFont="1" applyFill="1" applyBorder="1" applyAlignment="1" applyProtection="1">
      <alignment horizontal="left"/>
      <protection/>
    </xf>
    <xf numFmtId="0" fontId="24" fillId="6" borderId="4" xfId="0" applyFont="1" applyFill="1" applyBorder="1" applyAlignment="1" applyProtection="1">
      <alignment horizontal="left"/>
      <protection/>
    </xf>
    <xf numFmtId="0" fontId="24" fillId="6" borderId="12" xfId="0" applyFont="1" applyFill="1" applyBorder="1" applyAlignment="1" applyProtection="1">
      <alignment horizontal="left"/>
      <protection/>
    </xf>
    <xf numFmtId="0" fontId="24" fillId="6" borderId="15" xfId="0" applyFont="1" applyFill="1" applyBorder="1" applyAlignment="1" applyProtection="1">
      <alignment horizontal="left"/>
      <protection/>
    </xf>
    <xf numFmtId="0" fontId="24" fillId="6" borderId="16" xfId="0" applyFont="1" applyFill="1" applyBorder="1" applyAlignment="1" applyProtection="1">
      <alignment horizontal="left"/>
      <protection/>
    </xf>
    <xf numFmtId="0" fontId="24" fillId="6" borderId="17" xfId="0" applyFont="1" applyFill="1" applyBorder="1" applyAlignment="1" applyProtection="1">
      <alignment horizontal="left"/>
      <protection/>
    </xf>
    <xf numFmtId="0" fontId="5" fillId="0" borderId="11" xfId="0" applyFont="1" applyBorder="1" applyAlignment="1" applyProtection="1">
      <alignment horizontal="center" textRotation="90" wrapText="1"/>
      <protection/>
    </xf>
    <xf numFmtId="0" fontId="5" fillId="0" borderId="4" xfId="0" applyFont="1" applyBorder="1" applyAlignment="1" applyProtection="1">
      <alignment horizontal="center" textRotation="90" wrapText="1"/>
      <protection/>
    </xf>
    <xf numFmtId="0" fontId="5" fillId="0" borderId="13" xfId="0" applyFont="1" applyBorder="1" applyAlignment="1" applyProtection="1">
      <alignment horizontal="center" textRotation="90" wrapText="1"/>
      <protection/>
    </xf>
    <xf numFmtId="0" fontId="5" fillId="0" borderId="0" xfId="0" applyFont="1" applyBorder="1" applyAlignment="1" applyProtection="1">
      <alignment horizontal="center" textRotation="90" wrapText="1"/>
      <protection/>
    </xf>
    <xf numFmtId="0" fontId="5" fillId="0" borderId="15" xfId="0" applyFont="1" applyBorder="1" applyAlignment="1" applyProtection="1">
      <alignment horizontal="center" textRotation="90" wrapText="1"/>
      <protection/>
    </xf>
    <xf numFmtId="0" fontId="5" fillId="0" borderId="16" xfId="0" applyFont="1" applyBorder="1" applyAlignment="1" applyProtection="1">
      <alignment horizontal="center" textRotation="90" wrapText="1"/>
      <protection/>
    </xf>
    <xf numFmtId="0" fontId="5" fillId="0" borderId="2" xfId="0" applyFont="1" applyBorder="1" applyAlignment="1" applyProtection="1">
      <alignment horizontal="center" textRotation="90" wrapText="1"/>
      <protection/>
    </xf>
    <xf numFmtId="0" fontId="5" fillId="0" borderId="23" xfId="0" applyFont="1" applyBorder="1" applyAlignment="1" applyProtection="1">
      <alignment horizontal="center" textRotation="90" wrapText="1"/>
      <protection/>
    </xf>
    <xf numFmtId="0" fontId="5" fillId="0" borderId="24" xfId="0" applyFont="1" applyBorder="1" applyAlignment="1" applyProtection="1">
      <alignment horizontal="center" textRotation="90" wrapText="1"/>
      <protection/>
    </xf>
    <xf numFmtId="0" fontId="5" fillId="0" borderId="12" xfId="0" applyFont="1" applyBorder="1" applyAlignment="1" applyProtection="1">
      <alignment horizontal="center" textRotation="90" wrapText="1"/>
      <protection/>
    </xf>
    <xf numFmtId="0" fontId="5" fillId="0" borderId="14" xfId="0" applyFont="1" applyBorder="1" applyAlignment="1" applyProtection="1">
      <alignment horizontal="center" textRotation="90" wrapText="1"/>
      <protection/>
    </xf>
    <xf numFmtId="0" fontId="5" fillId="0" borderId="17" xfId="0" applyFont="1" applyBorder="1" applyAlignment="1" applyProtection="1">
      <alignment horizontal="center" textRotation="90" wrapText="1"/>
      <protection/>
    </xf>
    <xf numFmtId="0" fontId="24" fillId="0" borderId="11" xfId="0" applyFont="1" applyBorder="1" applyAlignment="1" applyProtection="1">
      <alignment horizontal="center" vertical="center"/>
      <protection/>
    </xf>
    <xf numFmtId="0" fontId="24" fillId="0" borderId="4" xfId="0" applyFont="1" applyBorder="1" applyAlignment="1" applyProtection="1">
      <alignment horizontal="center" vertical="center"/>
      <protection/>
    </xf>
    <xf numFmtId="0" fontId="24" fillId="0" borderId="12" xfId="0" applyFont="1" applyBorder="1" applyAlignment="1" applyProtection="1">
      <alignment horizontal="center" vertical="center"/>
      <protection/>
    </xf>
    <xf numFmtId="0" fontId="24" fillId="0" borderId="15" xfId="0" applyFont="1" applyBorder="1" applyAlignment="1" applyProtection="1">
      <alignment horizontal="center" vertical="center"/>
      <protection/>
    </xf>
    <xf numFmtId="0" fontId="24" fillId="0" borderId="16" xfId="0" applyFont="1" applyBorder="1" applyAlignment="1" applyProtection="1">
      <alignment horizontal="center" vertical="center"/>
      <protection/>
    </xf>
    <xf numFmtId="0" fontId="24" fillId="0" borderId="17" xfId="0" applyFont="1" applyBorder="1" applyAlignment="1" applyProtection="1">
      <alignment horizontal="center" vertical="center"/>
      <protection/>
    </xf>
    <xf numFmtId="0" fontId="24" fillId="0" borderId="11" xfId="0" applyFont="1" applyBorder="1" applyAlignment="1" applyProtection="1">
      <alignment horizontal="center" vertical="center" wrapText="1"/>
      <protection/>
    </xf>
    <xf numFmtId="0" fontId="24" fillId="0" borderId="12"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23" xfId="0" applyFont="1" applyFill="1" applyBorder="1" applyAlignment="1" applyProtection="1">
      <alignment horizontal="center" vertical="center"/>
      <protection/>
    </xf>
    <xf numFmtId="0" fontId="24" fillId="0" borderId="24" xfId="0" applyFont="1" applyFill="1" applyBorder="1" applyAlignment="1" applyProtection="1">
      <alignment horizontal="center" vertical="center"/>
      <protection/>
    </xf>
    <xf numFmtId="0" fontId="24" fillId="7" borderId="13" xfId="0" applyFont="1" applyFill="1" applyBorder="1" applyAlignment="1" applyProtection="1">
      <alignment horizontal="right" vertical="top" wrapText="1" indent="2"/>
      <protection/>
    </xf>
    <xf numFmtId="0" fontId="24" fillId="7" borderId="0" xfId="0" applyFont="1" applyFill="1" applyBorder="1" applyAlignment="1" applyProtection="1">
      <alignment horizontal="right" vertical="top" wrapText="1" indent="2"/>
      <protection/>
    </xf>
    <xf numFmtId="0" fontId="24" fillId="7" borderId="14" xfId="0" applyFont="1" applyFill="1" applyBorder="1" applyAlignment="1" applyProtection="1">
      <alignment horizontal="right" vertical="top" wrapText="1" indent="2"/>
      <protection/>
    </xf>
    <xf numFmtId="3" fontId="24" fillId="7" borderId="8" xfId="0" applyNumberFormat="1" applyFont="1" applyFill="1" applyBorder="1" applyAlignment="1" applyProtection="1">
      <alignment horizontal="right" vertical="top" wrapText="1"/>
      <protection/>
    </xf>
    <xf numFmtId="3" fontId="24" fillId="7" borderId="10" xfId="0" applyNumberFormat="1" applyFont="1" applyFill="1" applyBorder="1" applyAlignment="1" applyProtection="1">
      <alignment horizontal="right" vertical="top" wrapText="1"/>
      <protection/>
    </xf>
    <xf numFmtId="0" fontId="23" fillId="0" borderId="2" xfId="0" applyFont="1" applyBorder="1" applyAlignment="1" applyProtection="1">
      <alignment horizontal="center" vertical="center" textRotation="90" wrapText="1"/>
      <protection/>
    </xf>
    <xf numFmtId="0" fontId="23" fillId="0" borderId="23" xfId="0" applyFont="1" applyBorder="1" applyAlignment="1" applyProtection="1">
      <alignment horizontal="center" vertical="center" textRotation="90" wrapText="1"/>
      <protection/>
    </xf>
    <xf numFmtId="0" fontId="23" fillId="0" borderId="24" xfId="0" applyFont="1" applyBorder="1" applyAlignment="1" applyProtection="1">
      <alignment horizontal="center" vertical="center" textRotation="90" wrapText="1"/>
      <protection/>
    </xf>
    <xf numFmtId="0" fontId="23" fillId="0" borderId="1" xfId="0" applyFont="1" applyFill="1" applyBorder="1" applyAlignment="1" applyProtection="1">
      <alignment horizontal="center"/>
      <protection locked="0"/>
    </xf>
    <xf numFmtId="0" fontId="23" fillId="0" borderId="1" xfId="0" applyFont="1" applyFill="1" applyBorder="1" applyAlignment="1" applyProtection="1">
      <alignment horizontal="left" vertical="center"/>
      <protection/>
    </xf>
    <xf numFmtId="0" fontId="23" fillId="0" borderId="0" xfId="0" applyFont="1" applyAlignment="1" applyProtection="1">
      <alignment horizontal="left" vertical="top" wrapText="1"/>
      <protection/>
    </xf>
    <xf numFmtId="0" fontId="23" fillId="6" borderId="0" xfId="0" applyFont="1" applyFill="1" applyAlignment="1" applyProtection="1">
      <alignment horizontal="left" wrapText="1"/>
      <protection/>
    </xf>
    <xf numFmtId="0" fontId="5" fillId="0" borderId="11" xfId="0" applyFont="1" applyBorder="1" applyAlignment="1" applyProtection="1">
      <alignment horizontal="left"/>
      <protection/>
    </xf>
    <xf numFmtId="0" fontId="36" fillId="0" borderId="4" xfId="0" applyFont="1" applyBorder="1" applyAlignment="1">
      <alignment horizontal="left"/>
    </xf>
    <xf numFmtId="0" fontId="36" fillId="0" borderId="12" xfId="0" applyFont="1" applyBorder="1" applyAlignment="1">
      <alignment horizontal="left"/>
    </xf>
    <xf numFmtId="0" fontId="36" fillId="0" borderId="15" xfId="0" applyFont="1" applyBorder="1" applyAlignment="1">
      <alignment horizontal="left"/>
    </xf>
    <xf numFmtId="0" fontId="36" fillId="0" borderId="16" xfId="0" applyFont="1" applyBorder="1" applyAlignment="1">
      <alignment horizontal="left"/>
    </xf>
    <xf numFmtId="0" fontId="36" fillId="0" borderId="17" xfId="0" applyFont="1" applyBorder="1" applyAlignment="1">
      <alignment horizontal="left"/>
    </xf>
    <xf numFmtId="3" fontId="23" fillId="7" borderId="25" xfId="0" applyNumberFormat="1" applyFont="1" applyFill="1" applyBorder="1" applyAlignment="1" applyProtection="1">
      <alignment horizontal="right"/>
      <protection/>
    </xf>
    <xf numFmtId="3" fontId="23" fillId="7" borderId="10" xfId="0" applyNumberFormat="1" applyFont="1" applyFill="1" applyBorder="1" applyAlignment="1" applyProtection="1">
      <alignment horizontal="right"/>
      <protection/>
    </xf>
    <xf numFmtId="3" fontId="23" fillId="0" borderId="13" xfId="0" applyNumberFormat="1" applyFont="1" applyFill="1" applyBorder="1" applyAlignment="1" applyProtection="1">
      <alignment horizontal="right"/>
      <protection locked="0"/>
    </xf>
    <xf numFmtId="3" fontId="23" fillId="0" borderId="14" xfId="0" applyNumberFormat="1" applyFont="1" applyFill="1" applyBorder="1" applyAlignment="1" applyProtection="1">
      <alignment horizontal="right"/>
      <protection locked="0"/>
    </xf>
    <xf numFmtId="3" fontId="23" fillId="7" borderId="26" xfId="0" applyNumberFormat="1" applyFont="1" applyFill="1" applyBorder="1" applyAlignment="1" applyProtection="1">
      <alignment horizontal="right"/>
      <protection/>
    </xf>
    <xf numFmtId="3" fontId="23" fillId="7" borderId="17" xfId="0" applyNumberFormat="1" applyFont="1" applyFill="1" applyBorder="1" applyAlignment="1" applyProtection="1">
      <alignment horizontal="right"/>
      <protection/>
    </xf>
    <xf numFmtId="0" fontId="23" fillId="6" borderId="13" xfId="0" applyFont="1" applyFill="1" applyBorder="1" applyAlignment="1" applyProtection="1">
      <alignment horizontal="left" vertical="top" wrapText="1" indent="1"/>
      <protection/>
    </xf>
    <xf numFmtId="0" fontId="23" fillId="6" borderId="0" xfId="0" applyFont="1" applyFill="1" applyBorder="1" applyAlignment="1" applyProtection="1">
      <alignment horizontal="left" vertical="top" wrapText="1" indent="1"/>
      <protection/>
    </xf>
    <xf numFmtId="0" fontId="23" fillId="6" borderId="14" xfId="0" applyFont="1" applyFill="1" applyBorder="1" applyAlignment="1" applyProtection="1">
      <alignment horizontal="left" vertical="top" wrapText="1" indent="1"/>
      <protection/>
    </xf>
    <xf numFmtId="0" fontId="31" fillId="6" borderId="15" xfId="0" applyFont="1" applyFill="1" applyBorder="1" applyAlignment="1" applyProtection="1">
      <alignment horizontal="left" vertical="top" wrapText="1" indent="2"/>
      <protection/>
    </xf>
    <xf numFmtId="0" fontId="31" fillId="6" borderId="16" xfId="0" applyFont="1" applyFill="1" applyBorder="1" applyAlignment="1" applyProtection="1">
      <alignment horizontal="left" vertical="top" wrapText="1" indent="2"/>
      <protection/>
    </xf>
    <xf numFmtId="0" fontId="31" fillId="6" borderId="17" xfId="0" applyFont="1" applyFill="1" applyBorder="1" applyAlignment="1" applyProtection="1">
      <alignment horizontal="left" vertical="top" wrapText="1" indent="2"/>
      <protection/>
    </xf>
    <xf numFmtId="0" fontId="24" fillId="7" borderId="27" xfId="0" applyFont="1" applyFill="1" applyBorder="1" applyAlignment="1" applyProtection="1">
      <alignment horizontal="left" vertical="top" wrapText="1"/>
      <protection/>
    </xf>
    <xf numFmtId="0" fontId="24" fillId="7" borderId="0" xfId="0" applyFont="1" applyFill="1" applyBorder="1" applyAlignment="1" applyProtection="1">
      <alignment horizontal="left" vertical="top" wrapText="1"/>
      <protection/>
    </xf>
    <xf numFmtId="0" fontId="24" fillId="7" borderId="28" xfId="0" applyFont="1" applyFill="1" applyBorder="1" applyAlignment="1" applyProtection="1">
      <alignment horizontal="left" vertical="top" wrapText="1"/>
      <protection/>
    </xf>
    <xf numFmtId="0" fontId="24" fillId="6" borderId="11" xfId="0" applyFont="1" applyFill="1" applyBorder="1" applyAlignment="1" applyProtection="1">
      <alignment horizontal="left" vertical="top" wrapText="1"/>
      <protection/>
    </xf>
    <xf numFmtId="0" fontId="24" fillId="6" borderId="4" xfId="0" applyFont="1" applyFill="1" applyBorder="1" applyAlignment="1" applyProtection="1">
      <alignment horizontal="left" vertical="top" wrapText="1"/>
      <protection/>
    </xf>
    <xf numFmtId="0" fontId="24" fillId="6" borderId="12" xfId="0" applyFont="1" applyFill="1" applyBorder="1" applyAlignment="1" applyProtection="1">
      <alignment horizontal="left" vertical="top" wrapText="1"/>
      <protection/>
    </xf>
    <xf numFmtId="0" fontId="23" fillId="0" borderId="15" xfId="0" applyFont="1" applyFill="1" applyBorder="1" applyAlignment="1" applyProtection="1">
      <alignment horizontal="left" vertical="top" wrapText="1" indent="1"/>
      <protection/>
    </xf>
    <xf numFmtId="0" fontId="23" fillId="0" borderId="16" xfId="0" applyFont="1" applyFill="1" applyBorder="1" applyAlignment="1" applyProtection="1">
      <alignment horizontal="left" vertical="top" wrapText="1" indent="1"/>
      <protection/>
    </xf>
    <xf numFmtId="0" fontId="23" fillId="0" borderId="17" xfId="0" applyFont="1" applyFill="1" applyBorder="1" applyAlignment="1" applyProtection="1">
      <alignment horizontal="left" vertical="top" wrapText="1" indent="1"/>
      <protection/>
    </xf>
    <xf numFmtId="0" fontId="24" fillId="0" borderId="11" xfId="0" applyFont="1" applyFill="1" applyBorder="1" applyAlignment="1" applyProtection="1">
      <alignment horizontal="left" vertical="top" wrapText="1"/>
      <protection/>
    </xf>
    <xf numFmtId="0" fontId="24" fillId="0" borderId="4" xfId="0" applyFont="1" applyFill="1" applyBorder="1" applyAlignment="1" applyProtection="1">
      <alignment horizontal="left" vertical="top" wrapText="1"/>
      <protection/>
    </xf>
    <xf numFmtId="0" fontId="24" fillId="0" borderId="12" xfId="0" applyFont="1" applyFill="1" applyBorder="1" applyAlignment="1" applyProtection="1">
      <alignment horizontal="left" vertical="top" wrapText="1"/>
      <protection/>
    </xf>
    <xf numFmtId="0" fontId="23" fillId="0" borderId="13" xfId="0" applyFont="1" applyFill="1" applyBorder="1" applyAlignment="1" applyProtection="1">
      <alignment horizontal="left" vertical="top" wrapText="1" indent="1"/>
      <protection/>
    </xf>
    <xf numFmtId="0" fontId="23" fillId="0" borderId="0" xfId="0" applyFont="1" applyFill="1" applyBorder="1" applyAlignment="1" applyProtection="1">
      <alignment horizontal="left" vertical="top" wrapText="1" indent="1"/>
      <protection/>
    </xf>
    <xf numFmtId="0" fontId="23" fillId="0" borderId="14" xfId="0" applyFont="1" applyFill="1" applyBorder="1" applyAlignment="1" applyProtection="1">
      <alignment horizontal="left" vertical="top" wrapText="1" indent="1"/>
      <protection/>
    </xf>
    <xf numFmtId="0" fontId="24" fillId="7" borderId="29" xfId="0" applyFont="1" applyFill="1" applyBorder="1" applyAlignment="1" applyProtection="1">
      <alignment horizontal="left" vertical="top" wrapText="1"/>
      <protection/>
    </xf>
    <xf numFmtId="0" fontId="24" fillId="7" borderId="4" xfId="0" applyFont="1" applyFill="1" applyBorder="1" applyAlignment="1" applyProtection="1">
      <alignment horizontal="left" vertical="top" wrapText="1"/>
      <protection/>
    </xf>
    <xf numFmtId="0" fontId="24" fillId="7" borderId="30" xfId="0" applyFont="1" applyFill="1" applyBorder="1" applyAlignment="1" applyProtection="1">
      <alignment horizontal="left" vertical="top" wrapText="1"/>
      <protection/>
    </xf>
    <xf numFmtId="3" fontId="23" fillId="0" borderId="8" xfId="0" applyNumberFormat="1" applyFont="1" applyFill="1" applyBorder="1" applyAlignment="1" applyProtection="1">
      <alignment horizontal="right"/>
      <protection locked="0"/>
    </xf>
    <xf numFmtId="3" fontId="23" fillId="0" borderId="10" xfId="0" applyNumberFormat="1" applyFont="1" applyFill="1" applyBorder="1" applyAlignment="1" applyProtection="1">
      <alignment horizontal="right"/>
      <protection locked="0"/>
    </xf>
    <xf numFmtId="0" fontId="19" fillId="8" borderId="1" xfId="0" applyFont="1" applyFill="1" applyBorder="1" applyAlignment="1" applyProtection="1">
      <alignment horizontal="left" vertical="top" wrapText="1"/>
      <protection/>
    </xf>
    <xf numFmtId="3" fontId="19" fillId="8" borderId="1" xfId="0" applyNumberFormat="1" applyFont="1" applyFill="1" applyBorder="1" applyAlignment="1" applyProtection="1">
      <alignment horizontal="right"/>
      <protection/>
    </xf>
    <xf numFmtId="0" fontId="37" fillId="6" borderId="0" xfId="0" applyFont="1" applyFill="1" applyAlignment="1" applyProtection="1">
      <alignment horizontal="left"/>
      <protection/>
    </xf>
    <xf numFmtId="0" fontId="19" fillId="8" borderId="1" xfId="0" applyFont="1" applyFill="1" applyBorder="1" applyAlignment="1" applyProtection="1">
      <alignment horizontal="left"/>
      <protection/>
    </xf>
    <xf numFmtId="0" fontId="32" fillId="6" borderId="0" xfId="0" applyFont="1" applyFill="1" applyAlignment="1" applyProtection="1">
      <alignment horizontal="left"/>
      <protection/>
    </xf>
    <xf numFmtId="3" fontId="23" fillId="0" borderId="11" xfId="0" applyNumberFormat="1" applyFont="1" applyBorder="1" applyAlignment="1" applyProtection="1">
      <alignment horizontal="right" vertical="top" wrapText="1"/>
      <protection locked="0"/>
    </xf>
    <xf numFmtId="3" fontId="23" fillId="0" borderId="12" xfId="0" applyNumberFormat="1" applyFont="1" applyBorder="1" applyAlignment="1" applyProtection="1">
      <alignment horizontal="right" vertical="top" wrapText="1"/>
      <protection locked="0"/>
    </xf>
    <xf numFmtId="0" fontId="19" fillId="8" borderId="1" xfId="0" applyFont="1" applyFill="1" applyBorder="1" applyAlignment="1" applyProtection="1">
      <alignment horizontal="left" vertical="center" wrapText="1"/>
      <protection/>
    </xf>
    <xf numFmtId="3" fontId="19" fillId="8" borderId="1" xfId="0" applyNumberFormat="1" applyFont="1" applyFill="1" applyBorder="1" applyAlignment="1" applyProtection="1">
      <alignment horizontal="right" vertical="center" wrapText="1"/>
      <protection/>
    </xf>
    <xf numFmtId="0" fontId="24" fillId="6" borderId="0" xfId="0" applyFont="1" applyFill="1" applyAlignment="1" applyProtection="1">
      <alignment horizontal="left"/>
      <protection/>
    </xf>
    <xf numFmtId="0" fontId="37" fillId="6" borderId="0" xfId="0" applyFont="1" applyFill="1" applyAlignment="1" applyProtection="1">
      <alignment horizontal="left" wrapText="1"/>
      <protection/>
    </xf>
    <xf numFmtId="0" fontId="30" fillId="0" borderId="9" xfId="0" applyFont="1" applyBorder="1" applyAlignment="1" applyProtection="1">
      <alignment wrapText="1"/>
      <protection/>
    </xf>
    <xf numFmtId="0" fontId="30" fillId="0" borderId="10" xfId="0" applyFont="1" applyBorder="1" applyAlignment="1" applyProtection="1">
      <alignment wrapText="1"/>
      <protection/>
    </xf>
    <xf numFmtId="0" fontId="19" fillId="8" borderId="8" xfId="0" applyFont="1" applyFill="1" applyBorder="1" applyAlignment="1" applyProtection="1">
      <alignment horizontal="left"/>
      <protection/>
    </xf>
    <xf numFmtId="0" fontId="19" fillId="8" borderId="9" xfId="0" applyFont="1" applyFill="1" applyBorder="1" applyAlignment="1" applyProtection="1">
      <alignment horizontal="left"/>
      <protection/>
    </xf>
    <xf numFmtId="0" fontId="19" fillId="8" borderId="10" xfId="0" applyFont="1" applyFill="1" applyBorder="1" applyAlignment="1" applyProtection="1">
      <alignment horizontal="left"/>
      <protection/>
    </xf>
    <xf numFmtId="3" fontId="19" fillId="8" borderId="8" xfId="0" applyNumberFormat="1" applyFont="1" applyFill="1" applyBorder="1" applyAlignment="1" applyProtection="1">
      <alignment horizontal="right" wrapText="1" indent="1"/>
      <protection/>
    </xf>
    <xf numFmtId="3" fontId="19" fillId="8" borderId="10" xfId="0" applyNumberFormat="1" applyFont="1" applyFill="1" applyBorder="1" applyAlignment="1" applyProtection="1">
      <alignment horizontal="right" wrapText="1" indent="1"/>
      <protection/>
    </xf>
    <xf numFmtId="0" fontId="23" fillId="0" borderId="0" xfId="0" applyFont="1" applyFill="1" applyAlignment="1" applyProtection="1">
      <alignment horizontal="left"/>
      <protection/>
    </xf>
    <xf numFmtId="0" fontId="23" fillId="0" borderId="16" xfId="0" applyFont="1" applyFill="1" applyBorder="1" applyAlignment="1" applyProtection="1">
      <alignment horizontal="center"/>
      <protection/>
    </xf>
    <xf numFmtId="0" fontId="5" fillId="0" borderId="11" xfId="0" applyFont="1" applyFill="1" applyBorder="1" applyAlignment="1" applyProtection="1">
      <alignment horizontal="center" vertical="center"/>
      <protection/>
    </xf>
    <xf numFmtId="0" fontId="36" fillId="0" borderId="4" xfId="0" applyFont="1" applyFill="1" applyBorder="1" applyAlignment="1">
      <alignment horizontal="center" vertical="center"/>
    </xf>
    <xf numFmtId="0" fontId="36" fillId="0" borderId="12"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16" xfId="0" applyFont="1" applyFill="1" applyBorder="1" applyAlignment="1">
      <alignment horizontal="center" vertical="center"/>
    </xf>
    <xf numFmtId="0" fontId="36" fillId="0" borderId="17" xfId="0" applyFont="1" applyFill="1" applyBorder="1" applyAlignment="1">
      <alignment horizontal="center" vertical="center"/>
    </xf>
    <xf numFmtId="0" fontId="5" fillId="0" borderId="8" xfId="0" applyFont="1" applyFill="1" applyBorder="1" applyAlignment="1" applyProtection="1">
      <alignment horizontal="center"/>
      <protection/>
    </xf>
    <xf numFmtId="0" fontId="5" fillId="0" borderId="10" xfId="0" applyFont="1" applyFill="1" applyBorder="1" applyAlignment="1" applyProtection="1">
      <alignment horizontal="center"/>
      <protection/>
    </xf>
    <xf numFmtId="0" fontId="23" fillId="0" borderId="0" xfId="0" applyFont="1" applyFill="1" applyAlignment="1" applyProtection="1">
      <alignment horizontal="center"/>
      <protection/>
    </xf>
    <xf numFmtId="0" fontId="23" fillId="0" borderId="9" xfId="0" applyFont="1" applyFill="1" applyBorder="1" applyAlignment="1" applyProtection="1">
      <alignment horizontal="left" vertical="top"/>
      <protection/>
    </xf>
    <xf numFmtId="0" fontId="23" fillId="0" borderId="10" xfId="0" applyFont="1" applyFill="1" applyBorder="1" applyAlignment="1" applyProtection="1">
      <alignment horizontal="left" vertical="top"/>
      <protection/>
    </xf>
    <xf numFmtId="3" fontId="23" fillId="0" borderId="8" xfId="0" applyNumberFormat="1" applyFont="1" applyFill="1" applyBorder="1" applyAlignment="1" applyProtection="1">
      <alignment horizontal="right" wrapText="1" indent="1"/>
      <protection locked="0"/>
    </xf>
    <xf numFmtId="3" fontId="23" fillId="0" borderId="10" xfId="0" applyNumberFormat="1" applyFont="1" applyFill="1" applyBorder="1" applyAlignment="1" applyProtection="1">
      <alignment horizontal="right" wrapText="1" indent="1"/>
      <protection locked="0"/>
    </xf>
    <xf numFmtId="3" fontId="19" fillId="8" borderId="8" xfId="0" applyNumberFormat="1" applyFont="1" applyFill="1" applyBorder="1" applyAlignment="1" applyProtection="1">
      <alignment horizontal="right"/>
      <protection/>
    </xf>
    <xf numFmtId="3" fontId="19" fillId="8" borderId="10" xfId="0" applyNumberFormat="1" applyFont="1" applyFill="1" applyBorder="1" applyAlignment="1" applyProtection="1">
      <alignment horizontal="right"/>
      <protection/>
    </xf>
    <xf numFmtId="0" fontId="23" fillId="0" borderId="1" xfId="0" applyFont="1" applyBorder="1" applyAlignment="1" applyProtection="1">
      <alignment horizontal="center"/>
      <protection locked="0"/>
    </xf>
    <xf numFmtId="3" fontId="23" fillId="0" borderId="1" xfId="0" applyNumberFormat="1" applyFont="1" applyBorder="1" applyAlignment="1" applyProtection="1">
      <alignment horizontal="center" vertical="top" wrapText="1"/>
      <protection locked="0"/>
    </xf>
    <xf numFmtId="0" fontId="23" fillId="0" borderId="4" xfId="0" applyFont="1" applyBorder="1" applyAlignment="1" applyProtection="1">
      <alignment horizontal="center" vertical="top" wrapText="1"/>
      <protection/>
    </xf>
    <xf numFmtId="0" fontId="23" fillId="6" borderId="9" xfId="0" applyFont="1" applyFill="1" applyBorder="1" applyAlignment="1" applyProtection="1">
      <alignment horizontal="left"/>
      <protection/>
    </xf>
    <xf numFmtId="0" fontId="24" fillId="0" borderId="1" xfId="0" applyFont="1" applyBorder="1" applyAlignment="1" applyProtection="1">
      <alignment horizontal="left" vertical="top"/>
      <protection/>
    </xf>
    <xf numFmtId="0" fontId="23" fillId="6" borderId="1" xfId="0" applyFont="1" applyFill="1" applyBorder="1" applyAlignment="1" applyProtection="1">
      <alignment horizontal="center"/>
      <protection/>
    </xf>
    <xf numFmtId="0" fontId="23" fillId="6" borderId="9" xfId="0" applyFont="1" applyFill="1" applyBorder="1" applyAlignment="1" applyProtection="1">
      <alignment horizontal="center"/>
      <protection locked="0"/>
    </xf>
    <xf numFmtId="0" fontId="23" fillId="6" borderId="10" xfId="0" applyFont="1" applyFill="1" applyBorder="1" applyAlignment="1" applyProtection="1">
      <alignment horizontal="center"/>
      <protection locked="0"/>
    </xf>
    <xf numFmtId="0" fontId="23" fillId="0" borderId="1" xfId="0" applyFont="1" applyBorder="1" applyAlignment="1" applyProtection="1">
      <alignment horizontal="left" vertical="top" wrapText="1"/>
      <protection/>
    </xf>
    <xf numFmtId="0" fontId="23" fillId="6" borderId="4" xfId="0" applyFont="1" applyFill="1" applyBorder="1" applyAlignment="1" applyProtection="1">
      <alignment horizontal="center"/>
      <protection/>
    </xf>
    <xf numFmtId="49" fontId="23" fillId="6" borderId="9" xfId="0" applyNumberFormat="1" applyFont="1" applyFill="1" applyBorder="1" applyAlignment="1" applyProtection="1">
      <alignment horizontal="left" vertical="top"/>
      <protection locked="0"/>
    </xf>
    <xf numFmtId="49" fontId="23" fillId="6" borderId="10" xfId="0" applyNumberFormat="1" applyFont="1" applyFill="1" applyBorder="1" applyAlignment="1" applyProtection="1">
      <alignment horizontal="left" vertical="top"/>
      <protection locked="0"/>
    </xf>
    <xf numFmtId="49" fontId="28" fillId="0" borderId="11" xfId="0" applyNumberFormat="1" applyFont="1" applyBorder="1" applyAlignment="1" applyProtection="1">
      <alignment horizontal="left" vertical="top"/>
      <protection locked="0"/>
    </xf>
    <xf numFmtId="49" fontId="28" fillId="0" borderId="4" xfId="0" applyNumberFormat="1" applyFont="1" applyBorder="1" applyAlignment="1" applyProtection="1">
      <alignment horizontal="left" vertical="top"/>
      <protection locked="0"/>
    </xf>
    <xf numFmtId="49" fontId="28" fillId="0" borderId="12" xfId="0" applyNumberFormat="1" applyFont="1" applyBorder="1" applyAlignment="1" applyProtection="1">
      <alignment horizontal="left" vertical="top"/>
      <protection locked="0"/>
    </xf>
    <xf numFmtId="49" fontId="28" fillId="0" borderId="13" xfId="0" applyNumberFormat="1" applyFont="1" applyBorder="1" applyAlignment="1" applyProtection="1">
      <alignment horizontal="left" vertical="top"/>
      <protection locked="0"/>
    </xf>
    <xf numFmtId="49" fontId="28" fillId="0" borderId="0" xfId="0" applyNumberFormat="1" applyFont="1" applyBorder="1" applyAlignment="1" applyProtection="1">
      <alignment horizontal="left" vertical="top"/>
      <protection locked="0"/>
    </xf>
    <xf numFmtId="49" fontId="28" fillId="0" borderId="14" xfId="0" applyNumberFormat="1" applyFont="1" applyBorder="1" applyAlignment="1" applyProtection="1">
      <alignment horizontal="left" vertical="top"/>
      <protection locked="0"/>
    </xf>
    <xf numFmtId="49" fontId="28" fillId="0" borderId="15" xfId="0" applyNumberFormat="1" applyFont="1" applyBorder="1" applyAlignment="1" applyProtection="1">
      <alignment horizontal="left" vertical="top"/>
      <protection locked="0"/>
    </xf>
    <xf numFmtId="49" fontId="28" fillId="0" borderId="16" xfId="0" applyNumberFormat="1" applyFont="1" applyBorder="1" applyAlignment="1" applyProtection="1">
      <alignment horizontal="left" vertical="top"/>
      <protection locked="0"/>
    </xf>
    <xf numFmtId="49" fontId="28" fillId="0" borderId="17" xfId="0" applyNumberFormat="1" applyFont="1" applyBorder="1" applyAlignment="1" applyProtection="1">
      <alignment horizontal="left" vertical="top"/>
      <protection locked="0"/>
    </xf>
    <xf numFmtId="0" fontId="23" fillId="6" borderId="16" xfId="0" applyFont="1" applyFill="1" applyBorder="1" applyAlignment="1" applyProtection="1">
      <alignment horizontal="center" wrapText="1"/>
      <protection/>
    </xf>
    <xf numFmtId="0" fontId="23" fillId="6" borderId="17" xfId="0" applyFont="1" applyFill="1" applyBorder="1" applyAlignment="1" applyProtection="1">
      <alignment horizontal="center" wrapText="1"/>
      <protection/>
    </xf>
    <xf numFmtId="0" fontId="23" fillId="0" borderId="8" xfId="0" applyFont="1" applyBorder="1" applyAlignment="1" applyProtection="1">
      <alignment horizontal="left" wrapText="1" indent="1"/>
      <protection/>
    </xf>
    <xf numFmtId="0" fontId="23" fillId="0" borderId="9" xfId="0" applyFont="1" applyBorder="1" applyAlignment="1" applyProtection="1">
      <alignment horizontal="left" wrapText="1" indent="1"/>
      <protection/>
    </xf>
    <xf numFmtId="0" fontId="23" fillId="0" borderId="10" xfId="0" applyFont="1" applyBorder="1" applyAlignment="1" applyProtection="1">
      <alignment horizontal="left" wrapText="1" indent="1"/>
      <protection/>
    </xf>
    <xf numFmtId="0" fontId="23" fillId="0" borderId="13" xfId="0" applyFont="1" applyBorder="1" applyAlignment="1" applyProtection="1">
      <alignment horizontal="left" wrapText="1" indent="1"/>
      <protection/>
    </xf>
    <xf numFmtId="0" fontId="23" fillId="0" borderId="0" xfId="0" applyFont="1" applyBorder="1" applyAlignment="1" applyProtection="1">
      <alignment horizontal="left" wrapText="1" indent="1"/>
      <protection/>
    </xf>
    <xf numFmtId="0" fontId="23" fillId="0" borderId="14" xfId="0" applyFont="1" applyBorder="1" applyAlignment="1" applyProtection="1">
      <alignment horizontal="left" wrapText="1" indent="1"/>
      <protection/>
    </xf>
    <xf numFmtId="0" fontId="23" fillId="6" borderId="16" xfId="0" applyFont="1" applyFill="1" applyBorder="1" applyAlignment="1" applyProtection="1">
      <alignment horizontal="left" wrapText="1"/>
      <protection/>
    </xf>
    <xf numFmtId="0" fontId="23" fillId="0" borderId="13" xfId="0" applyFont="1" applyBorder="1" applyAlignment="1" applyProtection="1">
      <alignment horizontal="left" vertical="center" wrapText="1" indent="1"/>
      <protection/>
    </xf>
    <xf numFmtId="0" fontId="23" fillId="0" borderId="14" xfId="0" applyFont="1" applyBorder="1" applyAlignment="1" applyProtection="1">
      <alignment horizontal="left" vertical="center" wrapText="1" indent="1"/>
      <protection/>
    </xf>
    <xf numFmtId="0" fontId="23" fillId="0" borderId="15" xfId="0" applyFont="1" applyBorder="1" applyAlignment="1" applyProtection="1">
      <alignment horizontal="left" vertical="center" wrapText="1" indent="1"/>
      <protection/>
    </xf>
    <xf numFmtId="0" fontId="23" fillId="0" borderId="17" xfId="0" applyFont="1" applyBorder="1" applyAlignment="1" applyProtection="1">
      <alignment horizontal="left" vertical="center" wrapText="1" indent="1"/>
      <protection/>
    </xf>
    <xf numFmtId="0" fontId="23" fillId="0" borderId="8" xfId="0" applyFont="1" applyBorder="1" applyAlignment="1" applyProtection="1">
      <alignment horizontal="right" vertical="top"/>
      <protection/>
    </xf>
    <xf numFmtId="0" fontId="23" fillId="0" borderId="9" xfId="0" applyFont="1" applyBorder="1" applyAlignment="1" applyProtection="1">
      <alignment horizontal="right" vertical="top"/>
      <protection/>
    </xf>
    <xf numFmtId="0" fontId="23" fillId="0" borderId="8" xfId="0" applyFont="1" applyBorder="1" applyAlignment="1" applyProtection="1">
      <alignment horizontal="right" vertical="top" wrapText="1"/>
      <protection/>
    </xf>
    <xf numFmtId="0" fontId="23" fillId="0" borderId="9" xfId="0" applyFont="1" applyBorder="1" applyAlignment="1" applyProtection="1">
      <alignment horizontal="right" vertical="top" wrapText="1"/>
      <protection/>
    </xf>
    <xf numFmtId="0" fontId="23" fillId="0" borderId="11" xfId="0" applyFont="1" applyBorder="1" applyAlignment="1" applyProtection="1">
      <alignment horizontal="left" wrapText="1" indent="1"/>
      <protection/>
    </xf>
    <xf numFmtId="0" fontId="23" fillId="0" borderId="4" xfId="0" applyFont="1" applyBorder="1" applyAlignment="1" applyProtection="1">
      <alignment horizontal="left" wrapText="1" indent="1"/>
      <protection/>
    </xf>
    <xf numFmtId="0" fontId="23" fillId="0" borderId="1" xfId="0" applyFont="1" applyBorder="1" applyAlignment="1" applyProtection="1">
      <alignment horizontal="left" wrapText="1" indent="1"/>
      <protection/>
    </xf>
    <xf numFmtId="0" fontId="23" fillId="0" borderId="0" xfId="0" applyFont="1" applyFill="1" applyAlignment="1" applyProtection="1">
      <alignment horizontal="left" wrapText="1"/>
      <protection/>
    </xf>
    <xf numFmtId="0" fontId="24" fillId="0" borderId="1" xfId="0" applyFont="1" applyFill="1" applyBorder="1" applyAlignment="1" applyProtection="1">
      <alignment horizontal="center" vertical="center" wrapText="1"/>
      <protection/>
    </xf>
    <xf numFmtId="0" fontId="23" fillId="0" borderId="8" xfId="0" applyFont="1" applyFill="1" applyBorder="1" applyAlignment="1" applyProtection="1">
      <alignment horizontal="left" vertical="top"/>
      <protection/>
    </xf>
    <xf numFmtId="0" fontId="31" fillId="0" borderId="8" xfId="0" applyFont="1" applyBorder="1" applyAlignment="1" applyProtection="1">
      <alignment horizontal="left" vertical="top" wrapText="1"/>
      <protection/>
    </xf>
    <xf numFmtId="0" fontId="31" fillId="0" borderId="9" xfId="0" applyFont="1" applyBorder="1" applyAlignment="1" applyProtection="1">
      <alignment horizontal="left" vertical="top" wrapText="1"/>
      <protection/>
    </xf>
    <xf numFmtId="0" fontId="31" fillId="0" borderId="10" xfId="0" applyFont="1" applyBorder="1" applyAlignment="1" applyProtection="1">
      <alignment horizontal="left" vertical="top" wrapText="1"/>
      <protection/>
    </xf>
    <xf numFmtId="3" fontId="28" fillId="0" borderId="8" xfId="0" applyNumberFormat="1" applyFont="1" applyBorder="1" applyAlignment="1" applyProtection="1">
      <alignment horizontal="right" vertical="top" wrapText="1"/>
      <protection locked="0"/>
    </xf>
    <xf numFmtId="3" fontId="28" fillId="0" borderId="10" xfId="0" applyNumberFormat="1" applyFont="1" applyBorder="1" applyAlignment="1" applyProtection="1">
      <alignment horizontal="right" vertical="top" wrapText="1"/>
      <protection locked="0"/>
    </xf>
    <xf numFmtId="0" fontId="31" fillId="0" borderId="8" xfId="0" applyFont="1" applyBorder="1" applyAlignment="1" applyProtection="1">
      <alignment horizontal="left" vertical="top" wrapText="1" indent="1"/>
      <protection/>
    </xf>
    <xf numFmtId="0" fontId="31" fillId="0" borderId="9" xfId="0" applyFont="1" applyBorder="1" applyAlignment="1" applyProtection="1">
      <alignment horizontal="left" vertical="top" wrapText="1" indent="1"/>
      <protection/>
    </xf>
    <xf numFmtId="0" fontId="31" fillId="0" borderId="10" xfId="0" applyFont="1" applyBorder="1" applyAlignment="1" applyProtection="1">
      <alignment horizontal="left" vertical="top" wrapText="1" indent="1"/>
      <protection/>
    </xf>
    <xf numFmtId="0" fontId="23" fillId="0" borderId="2" xfId="0" applyFont="1" applyBorder="1" applyAlignment="1" applyProtection="1">
      <alignment horizontal="center" vertical="center" textRotation="90"/>
      <protection/>
    </xf>
    <xf numFmtId="0" fontId="23" fillId="0" borderId="24" xfId="0" applyFont="1" applyBorder="1" applyAlignment="1" applyProtection="1">
      <alignment horizontal="center" vertical="center" textRotation="90"/>
      <protection/>
    </xf>
    <xf numFmtId="0" fontId="23" fillId="0" borderId="8" xfId="0" applyFont="1" applyBorder="1" applyAlignment="1" applyProtection="1">
      <alignment vertical="top" wrapText="1"/>
      <protection/>
    </xf>
    <xf numFmtId="0" fontId="23" fillId="0" borderId="9" xfId="0" applyFont="1" applyBorder="1" applyAlignment="1" applyProtection="1">
      <alignment vertical="top" wrapText="1"/>
      <protection/>
    </xf>
    <xf numFmtId="0" fontId="23" fillId="0" borderId="10" xfId="0" applyFont="1" applyBorder="1" applyAlignment="1" applyProtection="1">
      <alignment vertical="top" wrapText="1"/>
      <protection/>
    </xf>
    <xf numFmtId="0" fontId="24" fillId="0" borderId="2" xfId="0" applyFont="1" applyFill="1" applyBorder="1" applyAlignment="1" applyProtection="1">
      <alignment horizontal="center" vertical="center"/>
      <protection/>
    </xf>
    <xf numFmtId="0" fontId="23" fillId="0" borderId="23" xfId="0" applyFont="1" applyBorder="1" applyAlignment="1" applyProtection="1">
      <alignment horizontal="center" vertical="center" textRotation="90"/>
      <protection/>
    </xf>
    <xf numFmtId="3" fontId="23" fillId="0" borderId="8" xfId="0" applyNumberFormat="1" applyFont="1" applyBorder="1" applyAlignment="1" applyProtection="1">
      <alignment horizontal="right" wrapText="1"/>
      <protection locked="0"/>
    </xf>
    <xf numFmtId="3" fontId="23" fillId="0" borderId="10" xfId="0" applyNumberFormat="1" applyFont="1" applyBorder="1" applyAlignment="1" applyProtection="1">
      <alignment horizontal="right" wrapText="1"/>
      <protection locked="0"/>
    </xf>
    <xf numFmtId="3" fontId="28" fillId="0" borderId="8" xfId="0" applyNumberFormat="1" applyFont="1" applyBorder="1" applyAlignment="1" applyProtection="1">
      <alignment horizontal="right" wrapText="1"/>
      <protection locked="0"/>
    </xf>
    <xf numFmtId="3" fontId="28" fillId="0" borderId="10" xfId="0" applyNumberFormat="1" applyFont="1" applyBorder="1" applyAlignment="1" applyProtection="1">
      <alignment horizontal="right" wrapText="1"/>
      <protection locked="0"/>
    </xf>
    <xf numFmtId="0" fontId="31" fillId="0" borderId="8" xfId="0" applyFont="1" applyBorder="1" applyAlignment="1" applyProtection="1">
      <alignment horizontal="center" vertical="top" wrapText="1"/>
      <protection/>
    </xf>
    <xf numFmtId="0" fontId="31" fillId="0" borderId="9" xfId="0" applyFont="1" applyBorder="1" applyAlignment="1" applyProtection="1">
      <alignment horizontal="center" vertical="top" wrapText="1"/>
      <protection/>
    </xf>
    <xf numFmtId="0" fontId="31" fillId="0" borderId="10" xfId="0" applyFont="1" applyBorder="1" applyAlignment="1" applyProtection="1">
      <alignment horizontal="center" vertical="top" wrapText="1"/>
      <protection/>
    </xf>
    <xf numFmtId="3" fontId="23" fillId="0" borderId="11" xfId="0" applyNumberFormat="1" applyFont="1" applyBorder="1" applyAlignment="1" applyProtection="1">
      <alignment horizontal="right" wrapText="1"/>
      <protection locked="0"/>
    </xf>
    <xf numFmtId="3" fontId="23" fillId="0" borderId="12" xfId="0" applyNumberFormat="1" applyFont="1" applyBorder="1" applyAlignment="1" applyProtection="1">
      <alignment horizontal="right" wrapText="1"/>
      <protection locked="0"/>
    </xf>
    <xf numFmtId="0" fontId="19" fillId="8" borderId="1" xfId="0" applyFont="1" applyFill="1" applyBorder="1" applyAlignment="1" applyProtection="1">
      <alignment horizontal="right" wrapText="1"/>
      <protection/>
    </xf>
    <xf numFmtId="3" fontId="19" fillId="8" borderId="1" xfId="0" applyNumberFormat="1" applyFont="1" applyFill="1" applyBorder="1" applyAlignment="1" applyProtection="1">
      <alignment horizontal="right" wrapText="1"/>
      <protection/>
    </xf>
    <xf numFmtId="0" fontId="23" fillId="6" borderId="0" xfId="0" applyFont="1" applyFill="1" applyAlignment="1" applyProtection="1">
      <alignment horizontal="justify" vertical="top" wrapText="1"/>
      <protection/>
    </xf>
    <xf numFmtId="0" fontId="31" fillId="6" borderId="0" xfId="0" applyFont="1" applyFill="1" applyAlignment="1" applyProtection="1">
      <alignment horizontal="justify" wrapText="1"/>
      <protection/>
    </xf>
    <xf numFmtId="0" fontId="24" fillId="6" borderId="0" xfId="0" applyFont="1" applyFill="1" applyAlignment="1" applyProtection="1">
      <alignment horizontal="justify"/>
      <protection/>
    </xf>
    <xf numFmtId="0" fontId="23" fillId="6" borderId="0" xfId="0" applyFont="1" applyFill="1" applyAlignment="1" applyProtection="1">
      <alignment horizontal="justify"/>
      <protection/>
    </xf>
    <xf numFmtId="0" fontId="24" fillId="6" borderId="0" xfId="0" applyFont="1" applyFill="1" applyAlignment="1" applyProtection="1">
      <alignment horizontal="justify" wrapText="1"/>
      <protection/>
    </xf>
    <xf numFmtId="0" fontId="23" fillId="0" borderId="13" xfId="0" applyFont="1" applyFill="1" applyBorder="1" applyAlignment="1" applyProtection="1">
      <alignment horizontal="center" wrapText="1"/>
      <protection/>
    </xf>
    <xf numFmtId="0" fontId="23" fillId="6" borderId="0" xfId="0" applyFont="1" applyFill="1" applyAlignment="1" applyProtection="1">
      <alignment horizontal="justify" wrapText="1"/>
      <protection/>
    </xf>
    <xf numFmtId="0" fontId="24" fillId="6" borderId="8" xfId="0" applyFont="1" applyFill="1" applyBorder="1" applyAlignment="1" applyProtection="1">
      <alignment horizontal="left" wrapText="1"/>
      <protection/>
    </xf>
    <xf numFmtId="0" fontId="24" fillId="6" borderId="9" xfId="0" applyFont="1" applyFill="1" applyBorder="1" applyAlignment="1" applyProtection="1">
      <alignment horizontal="left" wrapText="1"/>
      <protection/>
    </xf>
    <xf numFmtId="0" fontId="24" fillId="6" borderId="10" xfId="0" applyFont="1" applyFill="1" applyBorder="1" applyAlignment="1" applyProtection="1">
      <alignment horizontal="left" wrapText="1"/>
      <protection/>
    </xf>
    <xf numFmtId="0" fontId="23" fillId="0" borderId="11" xfId="0" applyFont="1" applyBorder="1" applyAlignment="1" applyProtection="1">
      <alignment horizontal="left" vertical="top"/>
      <protection locked="0"/>
    </xf>
    <xf numFmtId="0" fontId="23" fillId="0" borderId="4" xfId="0" applyFont="1" applyBorder="1" applyAlignment="1" applyProtection="1">
      <alignment horizontal="left" vertical="top"/>
      <protection locked="0"/>
    </xf>
    <xf numFmtId="0" fontId="23" fillId="0" borderId="12" xfId="0" applyFont="1" applyBorder="1" applyAlignment="1" applyProtection="1">
      <alignment horizontal="left" vertical="top"/>
      <protection locked="0"/>
    </xf>
    <xf numFmtId="0" fontId="23" fillId="0" borderId="13" xfId="0" applyFont="1" applyBorder="1" applyAlignment="1" applyProtection="1">
      <alignment horizontal="left" vertical="top"/>
      <protection locked="0"/>
    </xf>
    <xf numFmtId="0" fontId="23" fillId="0" borderId="0" xfId="0" applyFont="1" applyBorder="1" applyAlignment="1" applyProtection="1">
      <alignment horizontal="left" vertical="top"/>
      <protection locked="0"/>
    </xf>
    <xf numFmtId="0" fontId="23" fillId="0" borderId="14" xfId="0" applyFont="1" applyBorder="1" applyAlignment="1" applyProtection="1">
      <alignment horizontal="left" vertical="top"/>
      <protection locked="0"/>
    </xf>
    <xf numFmtId="0" fontId="23" fillId="0" borderId="15" xfId="0" applyFont="1" applyBorder="1" applyAlignment="1" applyProtection="1">
      <alignment horizontal="left" vertical="top"/>
      <protection locked="0"/>
    </xf>
    <xf numFmtId="0" fontId="23" fillId="0" borderId="16" xfId="0" applyFont="1" applyBorder="1" applyAlignment="1" applyProtection="1">
      <alignment horizontal="left" vertical="top"/>
      <protection locked="0"/>
    </xf>
    <xf numFmtId="0" fontId="23" fillId="0" borderId="17" xfId="0" applyFont="1" applyBorder="1" applyAlignment="1" applyProtection="1">
      <alignment horizontal="left" vertical="top"/>
      <protection locked="0"/>
    </xf>
    <xf numFmtId="0" fontId="24" fillId="0" borderId="1" xfId="0" applyFont="1" applyBorder="1" applyAlignment="1" applyProtection="1">
      <alignment horizontal="center" vertical="top" wrapText="1"/>
      <protection/>
    </xf>
    <xf numFmtId="0" fontId="19" fillId="8" borderId="1" xfId="0" applyFont="1" applyFill="1" applyBorder="1" applyAlignment="1" applyProtection="1">
      <alignment horizontal="left" vertical="top"/>
      <protection/>
    </xf>
    <xf numFmtId="0" fontId="23" fillId="0" borderId="1" xfId="0" applyFont="1" applyBorder="1" applyAlignment="1" applyProtection="1">
      <alignment horizontal="left" wrapText="1"/>
      <protection/>
    </xf>
    <xf numFmtId="0" fontId="24" fillId="0" borderId="0" xfId="0" applyFont="1" applyAlignment="1" applyProtection="1">
      <alignment horizontal="left" wrapText="1"/>
      <protection/>
    </xf>
    <xf numFmtId="0" fontId="43" fillId="0" borderId="0" xfId="20" applyFont="1" applyFill="1" applyAlignment="1" applyProtection="1">
      <alignment horizontal="left"/>
      <protection/>
    </xf>
    <xf numFmtId="0" fontId="38" fillId="0" borderId="8" xfId="0" applyFont="1" applyBorder="1" applyAlignment="1" applyProtection="1">
      <alignment horizontal="left" vertical="top"/>
      <protection/>
    </xf>
    <xf numFmtId="0" fontId="38" fillId="0" borderId="9" xfId="0" applyFont="1" applyBorder="1" applyAlignment="1" applyProtection="1">
      <alignment horizontal="left" vertical="top"/>
      <protection/>
    </xf>
    <xf numFmtId="0" fontId="38" fillId="0" borderId="8" xfId="0" applyFont="1" applyBorder="1" applyAlignment="1" applyProtection="1">
      <alignment horizontal="left" vertical="top" wrapText="1"/>
      <protection/>
    </xf>
    <xf numFmtId="0" fontId="38" fillId="0" borderId="9" xfId="0" applyFont="1" applyBorder="1" applyAlignment="1" applyProtection="1">
      <alignment wrapText="1"/>
      <protection/>
    </xf>
    <xf numFmtId="0" fontId="38" fillId="0" borderId="9" xfId="0" applyFont="1" applyBorder="1" applyAlignment="1" applyProtection="1">
      <alignment horizontal="left" vertical="top" wrapText="1"/>
      <protection/>
    </xf>
    <xf numFmtId="0" fontId="20" fillId="9" borderId="0" xfId="0" applyFont="1" applyFill="1" applyAlignment="1" applyProtection="1">
      <alignment horizontal="center"/>
      <protection/>
    </xf>
    <xf numFmtId="0" fontId="38" fillId="6" borderId="4" xfId="0" applyFont="1" applyFill="1" applyBorder="1" applyAlignment="1" applyProtection="1">
      <alignment horizontal="center"/>
      <protection/>
    </xf>
    <xf numFmtId="0" fontId="38" fillId="6" borderId="0" xfId="0" applyFont="1" applyFill="1" applyBorder="1" applyAlignment="1" applyProtection="1">
      <alignment horizontal="left"/>
      <protection/>
    </xf>
    <xf numFmtId="0" fontId="38" fillId="6" borderId="0" xfId="0" applyFont="1" applyFill="1" applyBorder="1" applyAlignment="1" applyProtection="1">
      <alignment horizontal="center"/>
      <protection/>
    </xf>
    <xf numFmtId="0" fontId="38" fillId="6" borderId="11" xfId="0" applyFont="1" applyFill="1" applyBorder="1" applyAlignment="1" applyProtection="1">
      <alignment horizontal="left" vertical="top"/>
      <protection locked="0"/>
    </xf>
    <xf numFmtId="0" fontId="38" fillId="6" borderId="4" xfId="0" applyFont="1" applyFill="1" applyBorder="1" applyAlignment="1" applyProtection="1">
      <alignment horizontal="left" vertical="top"/>
      <protection locked="0"/>
    </xf>
    <xf numFmtId="0" fontId="38" fillId="6" borderId="12" xfId="0" applyFont="1" applyFill="1" applyBorder="1" applyAlignment="1" applyProtection="1">
      <alignment horizontal="left" vertical="top"/>
      <protection locked="0"/>
    </xf>
    <xf numFmtId="0" fontId="38" fillId="6" borderId="13" xfId="0" applyFont="1" applyFill="1" applyBorder="1" applyAlignment="1" applyProtection="1">
      <alignment horizontal="left" vertical="top"/>
      <protection locked="0"/>
    </xf>
    <xf numFmtId="0" fontId="38" fillId="6" borderId="0" xfId="0" applyFont="1" applyFill="1" applyBorder="1" applyAlignment="1" applyProtection="1">
      <alignment horizontal="left" vertical="top"/>
      <protection locked="0"/>
    </xf>
    <xf numFmtId="0" fontId="38" fillId="6" borderId="14" xfId="0" applyFont="1" applyFill="1" applyBorder="1" applyAlignment="1" applyProtection="1">
      <alignment horizontal="left" vertical="top"/>
      <protection locked="0"/>
    </xf>
    <xf numFmtId="0" fontId="38" fillId="6" borderId="15" xfId="0" applyFont="1" applyFill="1" applyBorder="1" applyAlignment="1" applyProtection="1">
      <alignment horizontal="left" vertical="top"/>
      <protection locked="0"/>
    </xf>
    <xf numFmtId="0" fontId="38" fillId="6" borderId="16" xfId="0" applyFont="1" applyFill="1" applyBorder="1" applyAlignment="1" applyProtection="1">
      <alignment horizontal="left" vertical="top"/>
      <protection locked="0"/>
    </xf>
    <xf numFmtId="0" fontId="38" fillId="6" borderId="17" xfId="0" applyFont="1" applyFill="1" applyBorder="1" applyAlignment="1" applyProtection="1">
      <alignment horizontal="left" vertical="top"/>
      <protection locked="0"/>
    </xf>
    <xf numFmtId="0" fontId="26" fillId="6" borderId="0" xfId="0" applyFont="1" applyFill="1" applyAlignment="1" applyProtection="1">
      <alignment horizontal="left" wrapText="1"/>
      <protection/>
    </xf>
    <xf numFmtId="0" fontId="20" fillId="8" borderId="8" xfId="0" applyFont="1" applyFill="1" applyBorder="1" applyAlignment="1" applyProtection="1">
      <alignment horizontal="left"/>
      <protection/>
    </xf>
    <xf numFmtId="0" fontId="20" fillId="8" borderId="9" xfId="0" applyFont="1" applyFill="1" applyBorder="1" applyAlignment="1" applyProtection="1">
      <alignment horizontal="left"/>
      <protection/>
    </xf>
    <xf numFmtId="0" fontId="38" fillId="6" borderId="0" xfId="0" applyFont="1" applyFill="1" applyAlignment="1" applyProtection="1">
      <alignment horizontal="left"/>
      <protection/>
    </xf>
    <xf numFmtId="0" fontId="26" fillId="6" borderId="0" xfId="0" applyFont="1" applyFill="1" applyAlignment="1" applyProtection="1">
      <alignment horizontal="left"/>
      <protection/>
    </xf>
    <xf numFmtId="0" fontId="44" fillId="0" borderId="0" xfId="20" applyFont="1" applyFill="1" applyAlignment="1" applyProtection="1">
      <alignment horizontal="left" vertical="center" wrapText="1"/>
      <protection/>
    </xf>
    <xf numFmtId="0" fontId="41" fillId="6" borderId="0" xfId="0" applyFont="1" applyFill="1" applyAlignment="1" applyProtection="1">
      <alignment horizontal="left" vertical="center" wrapText="1"/>
      <protection/>
    </xf>
    <xf numFmtId="0" fontId="38" fillId="0" borderId="10" xfId="0" applyFont="1" applyBorder="1" applyAlignment="1" applyProtection="1">
      <alignment horizontal="left" vertical="top" wrapText="1"/>
      <protection/>
    </xf>
    <xf numFmtId="0" fontId="15" fillId="0" borderId="8" xfId="0" applyFont="1" applyBorder="1" applyAlignment="1" applyProtection="1">
      <alignment horizontal="center" vertical="center" wrapText="1"/>
      <protection/>
    </xf>
    <xf numFmtId="0" fontId="15" fillId="0" borderId="9" xfId="0" applyFont="1" applyBorder="1" applyAlignment="1" applyProtection="1">
      <alignment horizontal="center" vertical="center" wrapText="1"/>
      <protection/>
    </xf>
    <xf numFmtId="0" fontId="15" fillId="0" borderId="10" xfId="0" applyFont="1" applyBorder="1" applyAlignment="1" applyProtection="1">
      <alignment horizontal="center" vertical="center" wrapText="1"/>
      <protection/>
    </xf>
    <xf numFmtId="0" fontId="15" fillId="6" borderId="8" xfId="0" applyFont="1" applyFill="1" applyBorder="1" applyAlignment="1" applyProtection="1">
      <alignment horizontal="center"/>
      <protection/>
    </xf>
    <xf numFmtId="0" fontId="15" fillId="6" borderId="9" xfId="0" applyFont="1" applyFill="1" applyBorder="1" applyAlignment="1" applyProtection="1">
      <alignment horizontal="center"/>
      <protection/>
    </xf>
    <xf numFmtId="0" fontId="15" fillId="6" borderId="10" xfId="0" applyFont="1" applyFill="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Hyperlink" xfId="20"/>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342900</xdr:colOff>
      <xdr:row>0</xdr:row>
      <xdr:rowOff>19050</xdr:rowOff>
    </xdr:from>
    <xdr:to>
      <xdr:col>9</xdr:col>
      <xdr:colOff>428625</xdr:colOff>
      <xdr:row>5</xdr:row>
      <xdr:rowOff>123825</xdr:rowOff>
    </xdr:to>
    <xdr:sp macro="" textlink="">
      <xdr:nvSpPr>
        <xdr:cNvPr id="4" name="TextBox 3"/>
        <xdr:cNvSpPr txBox="1"/>
      </xdr:nvSpPr>
      <xdr:spPr>
        <a:xfrm>
          <a:off x="2143125" y="19050"/>
          <a:ext cx="3686175" cy="866775"/>
        </a:xfrm>
        <a:prstGeom prst="rect">
          <a:avLst/>
        </a:prstGeom>
        <a:solidFill>
          <a:srgbClr val="32BCAD"/>
        </a:solidFill>
        <a:ln w="9525" cmpd="sng">
          <a:solidFill>
            <a:srgbClr val="32BCAD"/>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spcBef>
              <a:spcPts val="400"/>
            </a:spcBef>
            <a:spcAft>
              <a:spcPts val="0"/>
            </a:spcAft>
          </a:pPr>
          <a:r>
            <a:rPr lang="en-US" sz="1300" b="1" cap="small">
              <a:solidFill>
                <a:schemeClr val="bg1"/>
              </a:solidFill>
              <a:effectLst/>
              <a:latin typeface="Poppins Medium" panose="00000600000000000000" pitchFamily="2" charset="0"/>
              <a:cs typeface="Poppins Medium" panose="00000600000000000000" pitchFamily="2" charset="0"/>
            </a:rPr>
            <a:t>Survey of Research and Development in the </a:t>
          </a:r>
        </a:p>
        <a:p>
          <a:pPr algn="ctr"/>
          <a:r>
            <a:rPr lang="en-US" sz="1300" b="1" cap="small">
              <a:solidFill>
                <a:schemeClr val="bg1"/>
              </a:solidFill>
              <a:effectLst/>
              <a:latin typeface="Poppins Medium" panose="00000600000000000000" pitchFamily="2" charset="0"/>
              <a:ea typeface="Times New Roman" panose="02020603050405020304" pitchFamily="18" charset="0"/>
              <a:cs typeface="Poppins Medium" panose="00000600000000000000" pitchFamily="2" charset="0"/>
            </a:rPr>
            <a:t>       General Government Sector </a:t>
          </a:r>
        </a:p>
        <a:p>
          <a:pPr algn="ctr"/>
          <a:r>
            <a:rPr lang="en-US" sz="1300" b="1" cap="small">
              <a:solidFill>
                <a:schemeClr val="bg1"/>
              </a:solidFill>
              <a:effectLst/>
              <a:latin typeface="Poppins Medium" panose="00000600000000000000" pitchFamily="2" charset="0"/>
              <a:ea typeface="Times New Roman" panose="02020603050405020304" pitchFamily="18" charset="0"/>
              <a:cs typeface="Poppins Medium" panose="00000600000000000000" pitchFamily="2" charset="0"/>
            </a:rPr>
            <a:t>2021 And 2022</a:t>
          </a:r>
          <a:endParaRPr lang="en-US" sz="1300">
            <a:solidFill>
              <a:schemeClr val="bg1"/>
            </a:solidFill>
            <a:latin typeface="Poppins Medium" panose="00000600000000000000" pitchFamily="2" charset="0"/>
            <a:cs typeface="Poppins Medium" panose="00000600000000000000" pitchFamily="2" charset="0"/>
          </a:endParaRPr>
        </a:p>
      </xdr:txBody>
    </xdr:sp>
    <xdr:clientData/>
  </xdr:twoCellAnchor>
  <xdr:twoCellAnchor editAs="oneCell">
    <xdr:from>
      <xdr:col>0</xdr:col>
      <xdr:colOff>304800</xdr:colOff>
      <xdr:row>0</xdr:row>
      <xdr:rowOff>142875</xdr:rowOff>
    </xdr:from>
    <xdr:to>
      <xdr:col>2</xdr:col>
      <xdr:colOff>257175</xdr:colOff>
      <xdr:row>5</xdr:row>
      <xdr:rowOff>104775</xdr:rowOff>
    </xdr:to>
    <xdr:pic>
      <xdr:nvPicPr>
        <xdr:cNvPr id="6" name="Picture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04800" y="142875"/>
          <a:ext cx="1152525" cy="7239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nso.gov.mt/themes_sources___met/research-and-development-in-malta-government-sector/" TargetMode="External" /><Relationship Id="rId2" Type="http://schemas.openxmlformats.org/officeDocument/2006/relationships/hyperlink" Target="http://www.nso.gov.mt/" TargetMode="External" /><Relationship Id="rId3" Type="http://schemas.openxmlformats.org/officeDocument/2006/relationships/hyperlink" Target="mailto:publicfinance.nso@gov.mt"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nso.gov.mt/themes_sources___met/research-and-development-in-malta-government-sector/" TargetMode="External" /><Relationship Id="rId2" Type="http://schemas.openxmlformats.org/officeDocument/2006/relationships/hyperlink" Target="https://nso.gov.mt/themes_sources___met/research-and-development-in-malta-government-sector/" TargetMode="External" /><Relationship Id="rId3" Type="http://schemas.openxmlformats.org/officeDocument/2006/relationships/hyperlink" Target="https://nso.gov.mt/themes_sources___met/research-and-development-in-malta-government-sector/" TargetMode="External" /><Relationship Id="rId4" Type="http://schemas.openxmlformats.org/officeDocument/2006/relationships/hyperlink" Target="https://nso.gov.mt/themes_sources___met/research-and-development-in-malta-government-sector/"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nso.gov.mt/en/nso/Sources_and_Methods/Unit_A2/Public_Finance/Pages/Research-and-Development-in-Malta-(Government-Sector).aspx" TargetMode="External" /><Relationship Id="rId2" Type="http://schemas.openxmlformats.org/officeDocument/2006/relationships/hyperlink" Target="https://nso.gov.mt/themes_sources___met/research-and-development-in-malta-government-sector/" TargetMode="External" /><Relationship Id="rId3" Type="http://schemas.openxmlformats.org/officeDocument/2006/relationships/hyperlink" Target="https://nso.gov.mt/themes_sources___met/research-and-development-in-malta-government-sector/" TargetMode="External" /><Relationship Id="rId4" Type="http://schemas.openxmlformats.org/officeDocument/2006/relationships/hyperlink" Target="https://nso.gov.mt/themes_sources___met/research-and-development-in-malta-government-sector/" TargetMode="Externa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nso.gov.mt/themes_sources___met/research-and-development-in-malta-government-sector/" TargetMode="External" /><Relationship Id="rId2" Type="http://schemas.openxmlformats.org/officeDocument/2006/relationships/hyperlink" Target="https://nso.gov.mt/research_and_development/" TargetMode="External" /><Relationship Id="rId3" Type="http://schemas.openxmlformats.org/officeDocument/2006/relationships/hyperlink" Target="https://nso.gov.mt/themes_sources___met/research-and-development-in-malta-government-sector/" TargetMode="Externa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9"/>
  <sheetViews>
    <sheetView tabSelected="1" workbookViewId="0" topLeftCell="A1">
      <selection activeCell="A1" sqref="A1:J6"/>
    </sheetView>
  </sheetViews>
  <sheetFormatPr defaultColWidth="0" defaultRowHeight="15" zeroHeight="1"/>
  <cols>
    <col min="1" max="10" width="9.00390625" style="19" customWidth="1"/>
    <col min="11" max="11" width="11.7109375" style="19" hidden="1" customWidth="1"/>
    <col min="12" max="16383" width="8.8515625" style="19" hidden="1" customWidth="1"/>
    <col min="16384" max="16384" width="12.28125" style="19" hidden="1" customWidth="1"/>
  </cols>
  <sheetData>
    <row r="1" spans="1:10" s="16" customFormat="1" ht="12">
      <c r="A1" s="119"/>
      <c r="B1" s="119"/>
      <c r="C1" s="119"/>
      <c r="D1" s="119"/>
      <c r="E1" s="119"/>
      <c r="F1" s="119"/>
      <c r="G1" s="119"/>
      <c r="H1" s="119"/>
      <c r="I1" s="119"/>
      <c r="J1" s="119"/>
    </row>
    <row r="2" spans="1:10" s="16" customFormat="1" ht="12">
      <c r="A2" s="119"/>
      <c r="B2" s="119"/>
      <c r="C2" s="119"/>
      <c r="D2" s="119"/>
      <c r="E2" s="119"/>
      <c r="F2" s="119"/>
      <c r="G2" s="119"/>
      <c r="H2" s="119"/>
      <c r="I2" s="119"/>
      <c r="J2" s="119"/>
    </row>
    <row r="3" spans="1:10" s="16" customFormat="1" ht="12">
      <c r="A3" s="119"/>
      <c r="B3" s="119"/>
      <c r="C3" s="119"/>
      <c r="D3" s="119"/>
      <c r="E3" s="119"/>
      <c r="F3" s="119"/>
      <c r="G3" s="119"/>
      <c r="H3" s="119"/>
      <c r="I3" s="119"/>
      <c r="J3" s="119"/>
    </row>
    <row r="4" spans="1:10" s="16" customFormat="1" ht="12">
      <c r="A4" s="119"/>
      <c r="B4" s="119"/>
      <c r="C4" s="119"/>
      <c r="D4" s="119"/>
      <c r="E4" s="119"/>
      <c r="F4" s="119"/>
      <c r="G4" s="119"/>
      <c r="H4" s="119"/>
      <c r="I4" s="119"/>
      <c r="J4" s="119"/>
    </row>
    <row r="5" spans="1:10" s="16" customFormat="1" ht="12">
      <c r="A5" s="119"/>
      <c r="B5" s="119"/>
      <c r="C5" s="119"/>
      <c r="D5" s="119"/>
      <c r="E5" s="119"/>
      <c r="F5" s="119"/>
      <c r="G5" s="119"/>
      <c r="H5" s="119"/>
      <c r="I5" s="119"/>
      <c r="J5" s="119"/>
    </row>
    <row r="6" spans="1:10" s="16" customFormat="1" ht="22.8" customHeight="1">
      <c r="A6" s="119"/>
      <c r="B6" s="119"/>
      <c r="C6" s="119"/>
      <c r="D6" s="119"/>
      <c r="E6" s="119"/>
      <c r="F6" s="119"/>
      <c r="G6" s="119"/>
      <c r="H6" s="119"/>
      <c r="I6" s="119"/>
      <c r="J6" s="119"/>
    </row>
    <row r="7" spans="1:10" s="16" customFormat="1" ht="15" customHeight="1">
      <c r="A7" s="120" t="s">
        <v>756</v>
      </c>
      <c r="B7" s="121"/>
      <c r="C7" s="121"/>
      <c r="D7" s="121"/>
      <c r="E7" s="121"/>
      <c r="F7" s="121"/>
      <c r="G7" s="121"/>
      <c r="H7" s="121"/>
      <c r="I7" s="121"/>
      <c r="J7" s="121"/>
    </row>
    <row r="8" spans="1:10" s="16" customFormat="1" ht="15">
      <c r="A8" s="121"/>
      <c r="B8" s="121"/>
      <c r="C8" s="121"/>
      <c r="D8" s="121"/>
      <c r="E8" s="121"/>
      <c r="F8" s="121"/>
      <c r="G8" s="121"/>
      <c r="H8" s="121"/>
      <c r="I8" s="121"/>
      <c r="J8" s="121"/>
    </row>
    <row r="9" spans="1:10" s="16" customFormat="1" ht="7.5" customHeight="1">
      <c r="A9" s="121"/>
      <c r="B9" s="121"/>
      <c r="C9" s="121"/>
      <c r="D9" s="121"/>
      <c r="E9" s="121"/>
      <c r="F9" s="121"/>
      <c r="G9" s="121"/>
      <c r="H9" s="121"/>
      <c r="I9" s="121"/>
      <c r="J9" s="121"/>
    </row>
    <row r="10" spans="1:10" s="16" customFormat="1" ht="9.9" customHeight="1">
      <c r="A10" s="122"/>
      <c r="B10" s="122"/>
      <c r="C10" s="122"/>
      <c r="D10" s="122"/>
      <c r="E10" s="122"/>
      <c r="F10" s="122"/>
      <c r="G10" s="122"/>
      <c r="H10" s="122"/>
      <c r="I10" s="122"/>
      <c r="J10" s="122"/>
    </row>
    <row r="11" spans="1:10" s="16" customFormat="1" ht="15" customHeight="1">
      <c r="A11" s="108" t="s">
        <v>108</v>
      </c>
      <c r="B11" s="108"/>
      <c r="C11" s="108"/>
      <c r="D11" s="108"/>
      <c r="E11" s="108"/>
      <c r="F11" s="108"/>
      <c r="G11" s="108"/>
      <c r="H11" s="108"/>
      <c r="I11" s="108"/>
      <c r="J11" s="108"/>
    </row>
    <row r="12" spans="1:10" s="16" customFormat="1" ht="21" customHeight="1">
      <c r="A12" s="108"/>
      <c r="B12" s="108"/>
      <c r="C12" s="108"/>
      <c r="D12" s="108"/>
      <c r="E12" s="108"/>
      <c r="F12" s="108"/>
      <c r="G12" s="108"/>
      <c r="H12" s="108"/>
      <c r="I12" s="108"/>
      <c r="J12" s="108"/>
    </row>
    <row r="13" spans="1:10" s="16" customFormat="1" ht="9.9" customHeight="1">
      <c r="A13" s="122"/>
      <c r="B13" s="122"/>
      <c r="C13" s="122"/>
      <c r="D13" s="122"/>
      <c r="E13" s="122"/>
      <c r="F13" s="122"/>
      <c r="G13" s="122"/>
      <c r="H13" s="122"/>
      <c r="I13" s="122"/>
      <c r="J13" s="122"/>
    </row>
    <row r="14" spans="1:10" s="16" customFormat="1" ht="15">
      <c r="A14" s="108" t="s">
        <v>109</v>
      </c>
      <c r="B14" s="108"/>
      <c r="C14" s="108"/>
      <c r="D14" s="108"/>
      <c r="E14" s="108"/>
      <c r="F14" s="108"/>
      <c r="G14" s="108"/>
      <c r="H14" s="108"/>
      <c r="I14" s="108"/>
      <c r="J14" s="108"/>
    </row>
    <row r="15" spans="1:10" s="16" customFormat="1" ht="15">
      <c r="A15" s="108"/>
      <c r="B15" s="108"/>
      <c r="C15" s="108"/>
      <c r="D15" s="108"/>
      <c r="E15" s="108"/>
      <c r="F15" s="108"/>
      <c r="G15" s="108"/>
      <c r="H15" s="108"/>
      <c r="I15" s="108"/>
      <c r="J15" s="108"/>
    </row>
    <row r="16" spans="1:10" s="16" customFormat="1" ht="15">
      <c r="A16" s="108"/>
      <c r="B16" s="108"/>
      <c r="C16" s="108"/>
      <c r="D16" s="108"/>
      <c r="E16" s="108"/>
      <c r="F16" s="108"/>
      <c r="G16" s="108"/>
      <c r="H16" s="108"/>
      <c r="I16" s="108"/>
      <c r="J16" s="108"/>
    </row>
    <row r="17" spans="1:10" s="16" customFormat="1" ht="16.5" customHeight="1">
      <c r="A17" s="108"/>
      <c r="B17" s="108"/>
      <c r="C17" s="108"/>
      <c r="D17" s="108"/>
      <c r="E17" s="108"/>
      <c r="F17" s="108"/>
      <c r="G17" s="108"/>
      <c r="H17" s="108"/>
      <c r="I17" s="108"/>
      <c r="J17" s="108"/>
    </row>
    <row r="18" spans="1:10" s="16" customFormat="1" ht="9.9" customHeight="1">
      <c r="A18" s="122"/>
      <c r="B18" s="122"/>
      <c r="C18" s="122"/>
      <c r="D18" s="122"/>
      <c r="E18" s="122"/>
      <c r="F18" s="122"/>
      <c r="G18" s="122"/>
      <c r="H18" s="122"/>
      <c r="I18" s="122"/>
      <c r="J18" s="17"/>
    </row>
    <row r="19" spans="1:10" s="16" customFormat="1" ht="15" customHeight="1">
      <c r="A19" s="108" t="s">
        <v>110</v>
      </c>
      <c r="B19" s="108"/>
      <c r="C19" s="108"/>
      <c r="D19" s="108"/>
      <c r="E19" s="108"/>
      <c r="F19" s="108"/>
      <c r="G19" s="108"/>
      <c r="H19" s="108"/>
      <c r="I19" s="108"/>
      <c r="J19" s="108"/>
    </row>
    <row r="20" spans="1:10" s="16" customFormat="1" ht="9.9" customHeight="1">
      <c r="A20" s="123"/>
      <c r="B20" s="123"/>
      <c r="C20" s="123"/>
      <c r="D20" s="123"/>
      <c r="E20" s="123"/>
      <c r="F20" s="123"/>
      <c r="G20" s="123"/>
      <c r="H20" s="123"/>
      <c r="I20" s="123"/>
      <c r="J20" s="123"/>
    </row>
    <row r="21" spans="1:10" s="16" customFormat="1" ht="18" customHeight="1">
      <c r="A21" s="124" t="s">
        <v>757</v>
      </c>
      <c r="B21" s="124"/>
      <c r="C21" s="124"/>
      <c r="D21" s="124"/>
      <c r="E21" s="124"/>
      <c r="F21" s="124"/>
      <c r="G21" s="124"/>
      <c r="H21" s="124"/>
      <c r="I21" s="124"/>
      <c r="J21" s="124"/>
    </row>
    <row r="22" spans="1:10" s="16" customFormat="1" ht="18" customHeight="1">
      <c r="A22" s="124"/>
      <c r="B22" s="124"/>
      <c r="C22" s="124"/>
      <c r="D22" s="124"/>
      <c r="E22" s="124"/>
      <c r="F22" s="124"/>
      <c r="G22" s="124"/>
      <c r="H22" s="124"/>
      <c r="I22" s="124"/>
      <c r="J22" s="124"/>
    </row>
    <row r="23" spans="1:10" s="16" customFormat="1" ht="9.9" customHeight="1">
      <c r="A23" s="123"/>
      <c r="B23" s="123"/>
      <c r="C23" s="123"/>
      <c r="D23" s="123"/>
      <c r="E23" s="123"/>
      <c r="F23" s="123"/>
      <c r="G23" s="123"/>
      <c r="H23" s="123"/>
      <c r="I23" s="123"/>
      <c r="J23" s="123"/>
    </row>
    <row r="24" spans="1:10" s="16" customFormat="1" ht="15" customHeight="1">
      <c r="A24" s="124" t="s">
        <v>758</v>
      </c>
      <c r="B24" s="124"/>
      <c r="C24" s="124"/>
      <c r="D24" s="124"/>
      <c r="E24" s="124"/>
      <c r="F24" s="124"/>
      <c r="G24" s="124"/>
      <c r="H24" s="124"/>
      <c r="I24" s="124"/>
      <c r="J24" s="124"/>
    </row>
    <row r="25" spans="1:10" s="16" customFormat="1" ht="12" customHeight="1">
      <c r="A25" s="124"/>
      <c r="B25" s="124"/>
      <c r="C25" s="124"/>
      <c r="D25" s="124"/>
      <c r="E25" s="124"/>
      <c r="F25" s="124"/>
      <c r="G25" s="124"/>
      <c r="H25" s="124"/>
      <c r="I25" s="124"/>
      <c r="J25" s="124"/>
    </row>
    <row r="26" spans="1:10" s="16" customFormat="1" ht="9.9" customHeight="1">
      <c r="A26" s="123"/>
      <c r="B26" s="123"/>
      <c r="C26" s="123"/>
      <c r="D26" s="123"/>
      <c r="E26" s="123"/>
      <c r="F26" s="123"/>
      <c r="G26" s="123"/>
      <c r="H26" s="123"/>
      <c r="I26" s="123"/>
      <c r="J26" s="123"/>
    </row>
    <row r="27" spans="1:10" s="16" customFormat="1" ht="15" customHeight="1">
      <c r="A27" s="108" t="s">
        <v>759</v>
      </c>
      <c r="B27" s="108"/>
      <c r="C27" s="108"/>
      <c r="D27" s="108"/>
      <c r="E27" s="108"/>
      <c r="F27" s="108"/>
      <c r="G27" s="108"/>
      <c r="H27" s="108"/>
      <c r="I27" s="108"/>
      <c r="J27" s="108"/>
    </row>
    <row r="28" spans="1:10" s="16" customFormat="1" ht="15">
      <c r="A28" s="108"/>
      <c r="B28" s="108"/>
      <c r="C28" s="108"/>
      <c r="D28" s="108"/>
      <c r="E28" s="108"/>
      <c r="F28" s="108"/>
      <c r="G28" s="108"/>
      <c r="H28" s="108"/>
      <c r="I28" s="108"/>
      <c r="J28" s="108"/>
    </row>
    <row r="29" spans="1:10" s="16" customFormat="1" ht="9.9" customHeight="1">
      <c r="A29" s="108"/>
      <c r="B29" s="108"/>
      <c r="C29" s="108"/>
      <c r="D29" s="108"/>
      <c r="E29" s="108"/>
      <c r="F29" s="108"/>
      <c r="G29" s="108"/>
      <c r="H29" s="108"/>
      <c r="I29" s="108"/>
      <c r="J29" s="108"/>
    </row>
    <row r="30" spans="1:10" s="16" customFormat="1" ht="9.9" customHeight="1">
      <c r="A30" s="123"/>
      <c r="B30" s="123"/>
      <c r="C30" s="123"/>
      <c r="D30" s="123"/>
      <c r="E30" s="123"/>
      <c r="F30" s="123"/>
      <c r="G30" s="123"/>
      <c r="H30" s="123"/>
      <c r="I30" s="123"/>
      <c r="J30" s="123"/>
    </row>
    <row r="31" spans="1:10" s="16" customFormat="1" ht="15" customHeight="1">
      <c r="A31" s="108" t="s">
        <v>111</v>
      </c>
      <c r="B31" s="108"/>
      <c r="C31" s="108"/>
      <c r="D31" s="108"/>
      <c r="E31" s="108"/>
      <c r="F31" s="108"/>
      <c r="G31" s="108"/>
      <c r="H31" s="108"/>
      <c r="I31" s="108"/>
      <c r="J31" s="108"/>
    </row>
    <row r="32" spans="1:10" s="16" customFormat="1" ht="20.25" customHeight="1">
      <c r="A32" s="108"/>
      <c r="B32" s="108"/>
      <c r="C32" s="108"/>
      <c r="D32" s="108"/>
      <c r="E32" s="108"/>
      <c r="F32" s="108"/>
      <c r="G32" s="108"/>
      <c r="H32" s="108"/>
      <c r="I32" s="108"/>
      <c r="J32" s="108"/>
    </row>
    <row r="33" spans="1:10" s="16" customFormat="1" ht="9.9" customHeight="1">
      <c r="A33" s="108"/>
      <c r="B33" s="108"/>
      <c r="C33" s="108"/>
      <c r="D33" s="108"/>
      <c r="E33" s="108"/>
      <c r="F33" s="108"/>
      <c r="G33" s="108"/>
      <c r="H33" s="108"/>
      <c r="I33" s="108"/>
      <c r="J33" s="108"/>
    </row>
    <row r="34" spans="1:10" s="16" customFormat="1" ht="15" customHeight="1">
      <c r="A34" s="108" t="s">
        <v>112</v>
      </c>
      <c r="B34" s="108"/>
      <c r="C34" s="108"/>
      <c r="D34" s="108"/>
      <c r="E34" s="108"/>
      <c r="F34" s="108"/>
      <c r="G34" s="108"/>
      <c r="H34" s="108"/>
      <c r="I34" s="108"/>
      <c r="J34" s="108"/>
    </row>
    <row r="35" spans="1:10" s="16" customFormat="1" ht="15">
      <c r="A35" s="108"/>
      <c r="B35" s="108"/>
      <c r="C35" s="108"/>
      <c r="D35" s="108"/>
      <c r="E35" s="108"/>
      <c r="F35" s="108"/>
      <c r="G35" s="108"/>
      <c r="H35" s="108"/>
      <c r="I35" s="108"/>
      <c r="J35" s="108"/>
    </row>
    <row r="36" spans="1:10" s="16" customFormat="1" ht="15">
      <c r="A36" s="108"/>
      <c r="B36" s="108"/>
      <c r="C36" s="108"/>
      <c r="D36" s="108"/>
      <c r="E36" s="108"/>
      <c r="F36" s="108"/>
      <c r="G36" s="108"/>
      <c r="H36" s="108"/>
      <c r="I36" s="108"/>
      <c r="J36" s="108"/>
    </row>
    <row r="37" spans="1:10" s="16" customFormat="1" ht="12" customHeight="1">
      <c r="A37" s="108"/>
      <c r="B37" s="108"/>
      <c r="C37" s="108"/>
      <c r="D37" s="108"/>
      <c r="E37" s="108"/>
      <c r="F37" s="108"/>
      <c r="G37" s="108"/>
      <c r="H37" s="108"/>
      <c r="I37" s="108"/>
      <c r="J37" s="108"/>
    </row>
    <row r="38" spans="1:10" s="16" customFormat="1" ht="9.9" customHeight="1">
      <c r="A38" s="108"/>
      <c r="B38" s="108"/>
      <c r="C38" s="108"/>
      <c r="D38" s="108"/>
      <c r="E38" s="108"/>
      <c r="F38" s="108"/>
      <c r="G38" s="108"/>
      <c r="H38" s="108"/>
      <c r="I38" s="108"/>
      <c r="J38" s="108"/>
    </row>
    <row r="39" spans="1:10" s="16" customFormat="1" ht="15" customHeight="1">
      <c r="A39" s="116" t="s">
        <v>113</v>
      </c>
      <c r="B39" s="116"/>
      <c r="C39" s="116"/>
      <c r="D39" s="116"/>
      <c r="E39" s="116"/>
      <c r="F39" s="116"/>
      <c r="G39" s="116"/>
      <c r="H39" s="116"/>
      <c r="I39" s="116"/>
      <c r="J39" s="116"/>
    </row>
    <row r="40" spans="1:10" s="16" customFormat="1" ht="15" customHeight="1">
      <c r="A40" s="116"/>
      <c r="B40" s="116"/>
      <c r="C40" s="116"/>
      <c r="D40" s="116"/>
      <c r="E40" s="116"/>
      <c r="F40" s="116"/>
      <c r="G40" s="116"/>
      <c r="H40" s="116"/>
      <c r="I40" s="116"/>
      <c r="J40" s="116"/>
    </row>
    <row r="41" spans="1:10" s="16" customFormat="1" ht="9.9" customHeight="1">
      <c r="A41" s="108"/>
      <c r="B41" s="108"/>
      <c r="C41" s="108"/>
      <c r="D41" s="108"/>
      <c r="E41" s="108"/>
      <c r="F41" s="108"/>
      <c r="G41" s="108"/>
      <c r="H41" s="108"/>
      <c r="I41" s="108"/>
      <c r="J41" s="108"/>
    </row>
    <row r="42" spans="1:10" s="16" customFormat="1" ht="15" customHeight="1">
      <c r="A42" s="115" t="s">
        <v>761</v>
      </c>
      <c r="B42" s="115"/>
      <c r="C42" s="115"/>
      <c r="D42" s="115"/>
      <c r="E42" s="115"/>
      <c r="F42" s="115"/>
      <c r="G42" s="115"/>
      <c r="H42" s="115"/>
      <c r="I42" s="115"/>
      <c r="J42" s="115"/>
    </row>
    <row r="43" spans="1:10" s="16" customFormat="1" ht="9.9" customHeight="1">
      <c r="A43" s="91"/>
      <c r="B43" s="91"/>
      <c r="C43" s="91"/>
      <c r="D43" s="91"/>
      <c r="E43" s="91"/>
      <c r="F43" s="91"/>
      <c r="G43" s="91"/>
      <c r="H43" s="91"/>
      <c r="I43" s="91"/>
      <c r="J43" s="91"/>
    </row>
    <row r="44" spans="1:10" s="16" customFormat="1" ht="15" customHeight="1">
      <c r="A44" s="108" t="s">
        <v>760</v>
      </c>
      <c r="B44" s="108"/>
      <c r="C44" s="108"/>
      <c r="D44" s="108"/>
      <c r="E44" s="108"/>
      <c r="F44" s="108"/>
      <c r="G44" s="108"/>
      <c r="H44" s="108"/>
      <c r="I44" s="108"/>
      <c r="J44" s="108"/>
    </row>
    <row r="45" spans="1:10" s="16" customFormat="1" ht="15">
      <c r="A45" s="108"/>
      <c r="B45" s="108"/>
      <c r="C45" s="108"/>
      <c r="D45" s="108"/>
      <c r="E45" s="108"/>
      <c r="F45" s="108"/>
      <c r="G45" s="108"/>
      <c r="H45" s="108"/>
      <c r="I45" s="108"/>
      <c r="J45" s="108"/>
    </row>
    <row r="46" spans="1:10" s="16" customFormat="1" ht="8.25" customHeight="1">
      <c r="A46" s="108"/>
      <c r="B46" s="108"/>
      <c r="C46" s="108"/>
      <c r="D46" s="108"/>
      <c r="E46" s="108"/>
      <c r="F46" s="108"/>
      <c r="G46" s="108"/>
      <c r="H46" s="108"/>
      <c r="I46" s="108"/>
      <c r="J46" s="108"/>
    </row>
    <row r="47" spans="1:10" s="16" customFormat="1" ht="9.9" customHeight="1">
      <c r="A47" s="108"/>
      <c r="B47" s="108"/>
      <c r="C47" s="108"/>
      <c r="D47" s="108"/>
      <c r="E47" s="108"/>
      <c r="F47" s="108"/>
      <c r="G47" s="108"/>
      <c r="H47" s="108"/>
      <c r="I47" s="108"/>
      <c r="J47" s="108"/>
    </row>
    <row r="48" spans="1:10" s="16" customFormat="1" ht="15" customHeight="1">
      <c r="A48" s="108" t="s">
        <v>763</v>
      </c>
      <c r="B48" s="108"/>
      <c r="C48" s="108"/>
      <c r="D48" s="108"/>
      <c r="E48" s="108"/>
      <c r="F48" s="108"/>
      <c r="G48" s="108"/>
      <c r="H48" s="108"/>
      <c r="I48" s="108"/>
      <c r="J48" s="108"/>
    </row>
    <row r="49" spans="1:10" s="16" customFormat="1" ht="15">
      <c r="A49" s="108"/>
      <c r="B49" s="108"/>
      <c r="C49" s="108"/>
      <c r="D49" s="108"/>
      <c r="E49" s="108"/>
      <c r="F49" s="108"/>
      <c r="G49" s="108"/>
      <c r="H49" s="108"/>
      <c r="I49" s="108"/>
      <c r="J49" s="108"/>
    </row>
    <row r="50" spans="1:10" s="16" customFormat="1" ht="15">
      <c r="A50" s="108"/>
      <c r="B50" s="108"/>
      <c r="C50" s="108"/>
      <c r="D50" s="108"/>
      <c r="E50" s="108"/>
      <c r="F50" s="108"/>
      <c r="G50" s="108"/>
      <c r="H50" s="108"/>
      <c r="I50" s="108"/>
      <c r="J50" s="108"/>
    </row>
    <row r="51" spans="1:10" s="16" customFormat="1" ht="9.75" customHeight="1">
      <c r="A51" s="108"/>
      <c r="B51" s="108"/>
      <c r="C51" s="108"/>
      <c r="D51" s="108"/>
      <c r="E51" s="108"/>
      <c r="F51" s="108"/>
      <c r="G51" s="108"/>
      <c r="H51" s="108"/>
      <c r="I51" s="108"/>
      <c r="J51" s="108"/>
    </row>
    <row r="52" spans="1:10" s="16" customFormat="1" ht="18" customHeight="1">
      <c r="A52" s="108"/>
      <c r="B52" s="108"/>
      <c r="C52" s="108"/>
      <c r="D52" s="108"/>
      <c r="E52" s="108"/>
      <c r="F52" s="108"/>
      <c r="G52" s="108"/>
      <c r="H52" s="108"/>
      <c r="I52" s="108"/>
      <c r="J52" s="108"/>
    </row>
    <row r="53" spans="1:10" s="16" customFormat="1" ht="9.9" customHeight="1">
      <c r="A53" s="108"/>
      <c r="B53" s="108"/>
      <c r="C53" s="108"/>
      <c r="D53" s="108"/>
      <c r="E53" s="108"/>
      <c r="F53" s="108"/>
      <c r="G53" s="108"/>
      <c r="H53" s="108"/>
      <c r="I53" s="108"/>
      <c r="J53" s="108"/>
    </row>
    <row r="54" spans="1:10" s="16" customFormat="1" ht="15" customHeight="1">
      <c r="A54" s="108" t="s">
        <v>762</v>
      </c>
      <c r="B54" s="108"/>
      <c r="C54" s="108"/>
      <c r="D54" s="108"/>
      <c r="E54" s="108"/>
      <c r="F54" s="108"/>
      <c r="G54" s="108"/>
      <c r="H54" s="108"/>
      <c r="I54" s="108"/>
      <c r="J54" s="108"/>
    </row>
    <row r="55" spans="1:10" s="16" customFormat="1" ht="15">
      <c r="A55" s="108"/>
      <c r="B55" s="108"/>
      <c r="C55" s="108"/>
      <c r="D55" s="108"/>
      <c r="E55" s="108"/>
      <c r="F55" s="108"/>
      <c r="G55" s="108"/>
      <c r="H55" s="108"/>
      <c r="I55" s="108"/>
      <c r="J55" s="108"/>
    </row>
    <row r="56" spans="1:10" s="16" customFormat="1" ht="9.9" customHeight="1">
      <c r="A56" s="108"/>
      <c r="B56" s="108"/>
      <c r="C56" s="108"/>
      <c r="D56" s="108"/>
      <c r="E56" s="108"/>
      <c r="F56" s="108"/>
      <c r="G56" s="108"/>
      <c r="H56" s="108"/>
      <c r="I56" s="108"/>
      <c r="J56" s="108"/>
    </row>
    <row r="57" spans="1:10" s="16" customFormat="1" ht="15" customHeight="1">
      <c r="A57" s="108" t="s">
        <v>764</v>
      </c>
      <c r="B57" s="108"/>
      <c r="C57" s="108"/>
      <c r="D57" s="108"/>
      <c r="E57" s="108"/>
      <c r="F57" s="108"/>
      <c r="G57" s="108"/>
      <c r="H57" s="108"/>
      <c r="I57" s="108"/>
      <c r="J57" s="108"/>
    </row>
    <row r="58" spans="1:10" s="16" customFormat="1" ht="15">
      <c r="A58" s="108"/>
      <c r="B58" s="108"/>
      <c r="C58" s="108"/>
      <c r="D58" s="108"/>
      <c r="E58" s="108"/>
      <c r="F58" s="108"/>
      <c r="G58" s="108"/>
      <c r="H58" s="108"/>
      <c r="I58" s="108"/>
      <c r="J58" s="108"/>
    </row>
    <row r="59" spans="1:10" s="16" customFormat="1" ht="9.9" customHeight="1">
      <c r="A59" s="108"/>
      <c r="B59" s="108"/>
      <c r="C59" s="108"/>
      <c r="D59" s="108"/>
      <c r="E59" s="108"/>
      <c r="F59" s="108"/>
      <c r="G59" s="108"/>
      <c r="H59" s="108"/>
      <c r="I59" s="108"/>
      <c r="J59" s="108"/>
    </row>
    <row r="60" spans="1:10" s="16" customFormat="1" ht="24" customHeight="1">
      <c r="A60" s="108" t="s">
        <v>765</v>
      </c>
      <c r="B60" s="108"/>
      <c r="C60" s="108"/>
      <c r="D60" s="108"/>
      <c r="E60" s="108"/>
      <c r="F60" s="108"/>
      <c r="G60" s="108"/>
      <c r="H60" s="108"/>
      <c r="I60" s="108"/>
      <c r="J60" s="108"/>
    </row>
    <row r="61" spans="1:10" s="16" customFormat="1" ht="9.9" customHeight="1">
      <c r="A61" s="108"/>
      <c r="B61" s="108"/>
      <c r="C61" s="108"/>
      <c r="D61" s="108"/>
      <c r="E61" s="108"/>
      <c r="F61" s="108"/>
      <c r="G61" s="108"/>
      <c r="H61" s="108"/>
      <c r="I61" s="108"/>
      <c r="J61" s="108"/>
    </row>
    <row r="62" spans="1:10" s="16" customFormat="1" ht="15" customHeight="1">
      <c r="A62" s="108" t="s">
        <v>766</v>
      </c>
      <c r="B62" s="108"/>
      <c r="C62" s="108"/>
      <c r="D62" s="108"/>
      <c r="E62" s="108"/>
      <c r="F62" s="108"/>
      <c r="G62" s="108"/>
      <c r="H62" s="108"/>
      <c r="I62" s="108"/>
      <c r="J62" s="108"/>
    </row>
    <row r="63" spans="1:10" s="16" customFormat="1" ht="9.9" customHeight="1">
      <c r="A63" s="108"/>
      <c r="B63" s="108"/>
      <c r="C63" s="108"/>
      <c r="D63" s="108"/>
      <c r="E63" s="108"/>
      <c r="F63" s="108"/>
      <c r="G63" s="108"/>
      <c r="H63" s="108"/>
      <c r="I63" s="108"/>
      <c r="J63" s="108"/>
    </row>
    <row r="64" spans="1:10" s="16" customFormat="1" ht="15" customHeight="1">
      <c r="A64" s="108" t="s">
        <v>767</v>
      </c>
      <c r="B64" s="108"/>
      <c r="C64" s="108"/>
      <c r="D64" s="108"/>
      <c r="E64" s="108"/>
      <c r="F64" s="108"/>
      <c r="G64" s="108"/>
      <c r="H64" s="108"/>
      <c r="I64" s="108"/>
      <c r="J64" s="108"/>
    </row>
    <row r="65" spans="1:10" s="16" customFormat="1" ht="15">
      <c r="A65" s="108"/>
      <c r="B65" s="108"/>
      <c r="C65" s="108"/>
      <c r="D65" s="108"/>
      <c r="E65" s="108"/>
      <c r="F65" s="108"/>
      <c r="G65" s="108"/>
      <c r="H65" s="108"/>
      <c r="I65" s="108"/>
      <c r="J65" s="108"/>
    </row>
    <row r="66" spans="1:10" s="16" customFormat="1" ht="15">
      <c r="A66" s="108"/>
      <c r="B66" s="108"/>
      <c r="C66" s="108"/>
      <c r="D66" s="108"/>
      <c r="E66" s="108"/>
      <c r="F66" s="108"/>
      <c r="G66" s="108"/>
      <c r="H66" s="108"/>
      <c r="I66" s="108"/>
      <c r="J66" s="108"/>
    </row>
    <row r="67" spans="1:10" s="16" customFormat="1" ht="12" customHeight="1">
      <c r="A67" s="108"/>
      <c r="B67" s="108"/>
      <c r="C67" s="108"/>
      <c r="D67" s="108"/>
      <c r="E67" s="108"/>
      <c r="F67" s="108"/>
      <c r="G67" s="108"/>
      <c r="H67" s="108"/>
      <c r="I67" s="108"/>
      <c r="J67" s="108"/>
    </row>
    <row r="68" spans="1:10" s="16" customFormat="1" ht="9.9" customHeight="1">
      <c r="A68" s="108"/>
      <c r="B68" s="108"/>
      <c r="C68" s="108"/>
      <c r="D68" s="108"/>
      <c r="E68" s="108"/>
      <c r="F68" s="108"/>
      <c r="G68" s="108"/>
      <c r="H68" s="108"/>
      <c r="I68" s="108"/>
      <c r="J68" s="108"/>
    </row>
    <row r="69" spans="1:10" s="16" customFormat="1" ht="15" customHeight="1">
      <c r="A69" s="108" t="s">
        <v>768</v>
      </c>
      <c r="B69" s="108"/>
      <c r="C69" s="108"/>
      <c r="D69" s="108"/>
      <c r="E69" s="108"/>
      <c r="F69" s="108"/>
      <c r="G69" s="108"/>
      <c r="H69" s="108"/>
      <c r="I69" s="108"/>
      <c r="J69" s="108"/>
    </row>
    <row r="70" spans="1:10" s="16" customFormat="1" ht="15">
      <c r="A70" s="108"/>
      <c r="B70" s="108"/>
      <c r="C70" s="108"/>
      <c r="D70" s="108"/>
      <c r="E70" s="108"/>
      <c r="F70" s="108"/>
      <c r="G70" s="108"/>
      <c r="H70" s="108"/>
      <c r="I70" s="108"/>
      <c r="J70" s="108"/>
    </row>
    <row r="71" spans="1:10" s="16" customFormat="1" ht="9.9" customHeight="1">
      <c r="A71" s="108"/>
      <c r="B71" s="108"/>
      <c r="C71" s="108"/>
      <c r="D71" s="108"/>
      <c r="E71" s="108"/>
      <c r="F71" s="108"/>
      <c r="G71" s="108"/>
      <c r="H71" s="108"/>
      <c r="I71" s="108"/>
      <c r="J71" s="108"/>
    </row>
    <row r="72" spans="1:10" s="16" customFormat="1" ht="9.9" customHeight="1">
      <c r="A72" s="108"/>
      <c r="B72" s="108"/>
      <c r="C72" s="108"/>
      <c r="D72" s="108"/>
      <c r="E72" s="108"/>
      <c r="F72" s="108"/>
      <c r="G72" s="108"/>
      <c r="H72" s="108"/>
      <c r="I72" s="108"/>
      <c r="J72" s="108"/>
    </row>
    <row r="73" spans="1:10" s="16" customFormat="1" ht="15">
      <c r="A73" s="103" t="s">
        <v>114</v>
      </c>
      <c r="B73" s="103"/>
      <c r="C73" s="103"/>
      <c r="D73" s="103"/>
      <c r="E73" s="103"/>
      <c r="F73" s="103"/>
      <c r="G73" s="103"/>
      <c r="H73" s="103"/>
      <c r="I73" s="103"/>
      <c r="J73" s="103"/>
    </row>
    <row r="74" spans="1:10" s="16" customFormat="1" ht="15" customHeight="1">
      <c r="A74" s="117" t="s">
        <v>754</v>
      </c>
      <c r="B74" s="118"/>
      <c r="C74" s="118"/>
      <c r="D74" s="118"/>
      <c r="E74" s="118"/>
      <c r="F74" s="118"/>
      <c r="G74" s="118"/>
      <c r="H74" s="118"/>
      <c r="I74" s="118"/>
      <c r="J74" s="118"/>
    </row>
    <row r="75" spans="1:10" s="16" customFormat="1" ht="15">
      <c r="A75" s="118"/>
      <c r="B75" s="118"/>
      <c r="C75" s="118"/>
      <c r="D75" s="118"/>
      <c r="E75" s="118"/>
      <c r="F75" s="118"/>
      <c r="G75" s="118"/>
      <c r="H75" s="118"/>
      <c r="I75" s="118"/>
      <c r="J75" s="118"/>
    </row>
    <row r="76" spans="1:10" s="16" customFormat="1" ht="9.9" customHeight="1">
      <c r="A76" s="103"/>
      <c r="B76" s="103"/>
      <c r="C76" s="103"/>
      <c r="D76" s="103"/>
      <c r="E76" s="103"/>
      <c r="F76" s="103"/>
      <c r="G76" s="103"/>
      <c r="H76" s="103"/>
      <c r="I76" s="103"/>
      <c r="J76" s="103"/>
    </row>
    <row r="77" spans="1:10" s="16" customFormat="1" ht="16.2" customHeight="1">
      <c r="A77" s="114" t="s">
        <v>115</v>
      </c>
      <c r="B77" s="114"/>
      <c r="C77" s="114"/>
      <c r="D77" s="114"/>
      <c r="E77" s="114"/>
      <c r="F77" s="114"/>
      <c r="G77" s="114"/>
      <c r="H77" s="114"/>
      <c r="I77" s="114"/>
      <c r="J77" s="114"/>
    </row>
    <row r="78" spans="1:10" s="16" customFormat="1" ht="9.9" customHeight="1">
      <c r="A78" s="108"/>
      <c r="B78" s="108"/>
      <c r="C78" s="108"/>
      <c r="D78" s="108"/>
      <c r="E78" s="108"/>
      <c r="F78" s="108"/>
      <c r="G78" s="108"/>
      <c r="H78" s="108"/>
      <c r="I78" s="108"/>
      <c r="J78" s="108"/>
    </row>
    <row r="79" spans="1:10" s="16" customFormat="1" ht="15" customHeight="1">
      <c r="A79" s="125" t="s">
        <v>116</v>
      </c>
      <c r="B79" s="125"/>
      <c r="C79" s="125"/>
      <c r="D79" s="125"/>
      <c r="E79" s="125"/>
      <c r="F79" s="125"/>
      <c r="G79" s="125"/>
      <c r="H79" s="125"/>
      <c r="I79" s="125"/>
      <c r="J79" s="125"/>
    </row>
    <row r="80" spans="1:10" s="16" customFormat="1" ht="15.6" customHeight="1">
      <c r="A80" s="125"/>
      <c r="B80" s="125"/>
      <c r="C80" s="125"/>
      <c r="D80" s="125"/>
      <c r="E80" s="125"/>
      <c r="F80" s="125"/>
      <c r="G80" s="125"/>
      <c r="H80" s="125"/>
      <c r="I80" s="125"/>
      <c r="J80" s="125"/>
    </row>
    <row r="81" spans="1:10" s="16" customFormat="1" ht="9.9" customHeight="1">
      <c r="A81" s="108"/>
      <c r="B81" s="108"/>
      <c r="C81" s="108"/>
      <c r="D81" s="108"/>
      <c r="E81" s="108"/>
      <c r="F81" s="108"/>
      <c r="G81" s="108"/>
      <c r="H81" s="108"/>
      <c r="I81" s="108"/>
      <c r="J81" s="108"/>
    </row>
    <row r="82" spans="1:10" s="16" customFormat="1" ht="15" customHeight="1">
      <c r="A82" s="120" t="s">
        <v>117</v>
      </c>
      <c r="B82" s="120"/>
      <c r="C82" s="120"/>
      <c r="D82" s="120"/>
      <c r="E82" s="120"/>
      <c r="F82" s="120"/>
      <c r="G82" s="120"/>
      <c r="H82" s="120"/>
      <c r="I82" s="120"/>
      <c r="J82" s="120"/>
    </row>
    <row r="83" spans="1:10" s="16" customFormat="1" ht="9.9" customHeight="1">
      <c r="A83" s="91"/>
      <c r="B83" s="91"/>
      <c r="C83" s="91"/>
      <c r="D83" s="91"/>
      <c r="E83" s="91"/>
      <c r="F83" s="91"/>
      <c r="G83" s="91"/>
      <c r="H83" s="91"/>
      <c r="I83" s="91"/>
      <c r="J83" s="91"/>
    </row>
    <row r="84" spans="1:11" s="16" customFormat="1" ht="15">
      <c r="A84" s="126" t="s">
        <v>118</v>
      </c>
      <c r="B84" s="126"/>
      <c r="C84" s="99"/>
      <c r="D84" s="99"/>
      <c r="E84" s="99"/>
      <c r="F84" s="99"/>
      <c r="G84" s="99"/>
      <c r="H84" s="99"/>
      <c r="I84" s="99"/>
      <c r="J84" s="99"/>
      <c r="K84" s="18"/>
    </row>
    <row r="85" spans="1:10" s="16" customFormat="1" ht="15" customHeight="1">
      <c r="A85" s="127" t="s">
        <v>119</v>
      </c>
      <c r="B85" s="127"/>
      <c r="C85" s="100"/>
      <c r="D85" s="100"/>
      <c r="E85" s="100"/>
      <c r="F85" s="100"/>
      <c r="G85" s="100"/>
      <c r="H85" s="100"/>
      <c r="I85" s="100"/>
      <c r="J85" s="100"/>
    </row>
    <row r="86" spans="1:10" s="16" customFormat="1" ht="15" customHeight="1">
      <c r="A86" s="127" t="s">
        <v>120</v>
      </c>
      <c r="B86" s="127"/>
      <c r="C86" s="100"/>
      <c r="D86" s="100"/>
      <c r="E86" s="100"/>
      <c r="F86" s="100"/>
      <c r="G86" s="100"/>
      <c r="H86" s="100"/>
      <c r="I86" s="100"/>
      <c r="J86" s="100"/>
    </row>
    <row r="87" spans="1:10" s="16" customFormat="1" ht="15" customHeight="1">
      <c r="A87" s="127" t="s">
        <v>121</v>
      </c>
      <c r="B87" s="127"/>
      <c r="C87" s="100"/>
      <c r="D87" s="100"/>
      <c r="E87" s="100"/>
      <c r="F87" s="100"/>
      <c r="G87" s="100"/>
      <c r="H87" s="100"/>
      <c r="I87" s="100"/>
      <c r="J87" s="100"/>
    </row>
    <row r="88" spans="1:10" s="16" customFormat="1" ht="15">
      <c r="A88" s="104" t="s">
        <v>122</v>
      </c>
      <c r="B88" s="104"/>
      <c r="C88" s="105"/>
      <c r="D88" s="106"/>
      <c r="E88" s="107"/>
      <c r="F88" s="109" t="s">
        <v>123</v>
      </c>
      <c r="G88" s="110"/>
      <c r="H88" s="111"/>
      <c r="I88" s="112"/>
      <c r="J88" s="113"/>
    </row>
    <row r="89" spans="1:10" s="16" customFormat="1" ht="15" customHeight="1">
      <c r="A89" s="128" t="s">
        <v>124</v>
      </c>
      <c r="B89" s="129"/>
      <c r="C89" s="130"/>
      <c r="D89" s="131"/>
      <c r="E89" s="131"/>
      <c r="F89" s="131"/>
      <c r="G89" s="131"/>
      <c r="H89" s="131"/>
      <c r="I89" s="131"/>
      <c r="J89" s="132"/>
    </row>
    <row r="90" spans="1:10" s="16" customFormat="1" ht="15">
      <c r="A90" s="128" t="s">
        <v>125</v>
      </c>
      <c r="B90" s="129"/>
      <c r="C90" s="111"/>
      <c r="D90" s="112"/>
      <c r="E90" s="112"/>
      <c r="F90" s="112"/>
      <c r="G90" s="112"/>
      <c r="H90" s="112"/>
      <c r="I90" s="112"/>
      <c r="J90" s="113"/>
    </row>
    <row r="91" spans="1:10" s="16" customFormat="1" ht="9.9" customHeight="1">
      <c r="A91" s="133"/>
      <c r="B91" s="133"/>
      <c r="C91" s="133"/>
      <c r="D91" s="133"/>
      <c r="E91" s="133"/>
      <c r="F91" s="133"/>
      <c r="G91" s="133"/>
      <c r="H91" s="133"/>
      <c r="I91" s="133"/>
      <c r="J91" s="133"/>
    </row>
    <row r="92" spans="1:10" ht="15" customHeight="1">
      <c r="A92" s="135" t="s">
        <v>833</v>
      </c>
      <c r="B92" s="135"/>
      <c r="C92" s="135"/>
      <c r="D92" s="135"/>
      <c r="E92" s="135"/>
      <c r="F92" s="135"/>
      <c r="G92" s="135"/>
      <c r="H92" s="135"/>
      <c r="I92" s="135"/>
      <c r="J92" s="135"/>
    </row>
    <row r="93" spans="1:10" ht="9.9" customHeight="1">
      <c r="A93" s="92"/>
      <c r="B93" s="92"/>
      <c r="C93" s="92"/>
      <c r="D93" s="92"/>
      <c r="E93" s="92"/>
      <c r="F93" s="92"/>
      <c r="G93" s="92"/>
      <c r="H93" s="92"/>
      <c r="I93" s="92"/>
      <c r="J93" s="92"/>
    </row>
    <row r="94" spans="1:10" ht="30" customHeight="1">
      <c r="A94" s="101" t="s">
        <v>769</v>
      </c>
      <c r="B94" s="102"/>
      <c r="C94" s="102"/>
      <c r="D94" s="102"/>
      <c r="E94" s="102"/>
      <c r="F94" s="102"/>
      <c r="G94" s="102"/>
      <c r="H94" s="102"/>
      <c r="I94" s="102"/>
      <c r="J94" s="102"/>
    </row>
    <row r="95" spans="1:10" ht="9.9" customHeight="1">
      <c r="A95" s="95"/>
      <c r="B95" s="95"/>
      <c r="C95" s="95"/>
      <c r="D95" s="95"/>
      <c r="E95" s="95"/>
      <c r="F95" s="95"/>
      <c r="G95" s="95"/>
      <c r="H95" s="95"/>
      <c r="I95" s="95"/>
      <c r="J95" s="95"/>
    </row>
    <row r="96" spans="1:10" ht="15">
      <c r="A96" s="96" t="s">
        <v>770</v>
      </c>
      <c r="B96" s="96"/>
      <c r="C96" s="96"/>
      <c r="D96" s="96"/>
      <c r="E96" s="96"/>
      <c r="F96" s="96"/>
      <c r="G96" s="96"/>
      <c r="H96" s="96"/>
      <c r="I96" s="96"/>
      <c r="J96" s="96"/>
    </row>
    <row r="97" spans="1:10" ht="15">
      <c r="A97" s="20"/>
      <c r="B97" s="21"/>
      <c r="C97" s="22">
        <v>2021</v>
      </c>
      <c r="D97" s="97" t="s">
        <v>63</v>
      </c>
      <c r="E97" s="97"/>
      <c r="F97" s="98"/>
      <c r="G97" s="98"/>
      <c r="H97" s="98"/>
      <c r="I97" s="98"/>
      <c r="J97" s="98"/>
    </row>
    <row r="98" spans="1:10" ht="15">
      <c r="A98" s="20"/>
      <c r="B98" s="21"/>
      <c r="C98" s="22">
        <v>2022</v>
      </c>
      <c r="D98" s="97" t="s">
        <v>63</v>
      </c>
      <c r="E98" s="97"/>
      <c r="F98" s="94"/>
      <c r="G98" s="94"/>
      <c r="H98" s="94"/>
      <c r="I98" s="94"/>
      <c r="J98" s="94"/>
    </row>
    <row r="99" spans="1:10" ht="9.9" customHeight="1">
      <c r="A99" s="92"/>
      <c r="B99" s="92"/>
      <c r="C99" s="92"/>
      <c r="D99" s="92"/>
      <c r="E99" s="92"/>
      <c r="F99" s="92"/>
      <c r="G99" s="92"/>
      <c r="H99" s="92"/>
      <c r="I99" s="92"/>
      <c r="J99" s="92"/>
    </row>
    <row r="100" spans="1:10" ht="15">
      <c r="A100" s="134" t="s">
        <v>771</v>
      </c>
      <c r="B100" s="134"/>
      <c r="C100" s="134"/>
      <c r="D100" s="134"/>
      <c r="E100" s="134"/>
      <c r="F100" s="134"/>
      <c r="G100" s="134"/>
      <c r="H100" s="134"/>
      <c r="I100" s="134"/>
      <c r="J100" s="134"/>
    </row>
    <row r="101" spans="1:10" ht="15">
      <c r="A101" s="134" t="s">
        <v>772</v>
      </c>
      <c r="B101" s="134"/>
      <c r="C101" s="134"/>
      <c r="D101" s="134"/>
      <c r="E101" s="134"/>
      <c r="F101" s="134"/>
      <c r="G101" s="134"/>
      <c r="H101" s="134"/>
      <c r="I101" s="134"/>
      <c r="J101" s="134"/>
    </row>
    <row r="102" spans="1:10" ht="15">
      <c r="A102" s="134" t="s">
        <v>773</v>
      </c>
      <c r="B102" s="134"/>
      <c r="C102" s="134"/>
      <c r="D102" s="134"/>
      <c r="E102" s="134"/>
      <c r="F102" s="134"/>
      <c r="G102" s="134"/>
      <c r="H102" s="134"/>
      <c r="I102" s="134"/>
      <c r="J102" s="134"/>
    </row>
    <row r="103" spans="1:10" ht="9.9" customHeight="1">
      <c r="A103" s="92"/>
      <c r="B103" s="92"/>
      <c r="C103" s="92"/>
      <c r="D103" s="92"/>
      <c r="E103" s="92"/>
      <c r="F103" s="92"/>
      <c r="G103" s="92"/>
      <c r="H103" s="92"/>
      <c r="I103" s="92"/>
      <c r="J103" s="92"/>
    </row>
    <row r="104" spans="1:10" ht="15">
      <c r="A104" s="93" t="s">
        <v>126</v>
      </c>
      <c r="B104" s="93"/>
      <c r="C104" s="93"/>
      <c r="D104" s="93"/>
      <c r="E104" s="93"/>
      <c r="F104" s="93"/>
      <c r="G104" s="93"/>
      <c r="H104" s="93"/>
      <c r="I104" s="93"/>
      <c r="J104" s="93"/>
    </row>
    <row r="105" spans="1:10" ht="15">
      <c r="A105" s="94" t="s">
        <v>127</v>
      </c>
      <c r="B105" s="94"/>
      <c r="C105" s="94"/>
      <c r="D105" s="94"/>
      <c r="E105" s="94"/>
      <c r="F105" s="94"/>
      <c r="G105" s="94"/>
      <c r="H105" s="94"/>
      <c r="I105" s="94"/>
      <c r="J105" s="94"/>
    </row>
    <row r="106" spans="1:10" ht="15">
      <c r="A106" s="95" t="s">
        <v>834</v>
      </c>
      <c r="B106" s="95"/>
      <c r="C106" s="95"/>
      <c r="D106" s="95"/>
      <c r="E106" s="95"/>
      <c r="F106" s="95"/>
      <c r="G106" s="95"/>
      <c r="H106" s="95"/>
      <c r="I106" s="95"/>
      <c r="J106" s="95"/>
    </row>
    <row r="107" spans="1:10" ht="15">
      <c r="A107" s="90" t="s">
        <v>128</v>
      </c>
      <c r="B107" s="90"/>
      <c r="C107" s="90"/>
      <c r="D107" s="90"/>
      <c r="E107" s="90"/>
      <c r="F107" s="90"/>
      <c r="G107" s="90"/>
      <c r="H107" s="90"/>
      <c r="I107" s="90"/>
      <c r="J107" s="90"/>
    </row>
    <row r="108" spans="1:10" ht="15">
      <c r="A108" s="90" t="s">
        <v>129</v>
      </c>
      <c r="B108" s="90"/>
      <c r="C108" s="90"/>
      <c r="D108" s="90"/>
      <c r="E108" s="90"/>
      <c r="F108" s="90"/>
      <c r="G108" s="90"/>
      <c r="H108" s="90"/>
      <c r="I108" s="90"/>
      <c r="J108" s="90"/>
    </row>
    <row r="109" spans="1:10" ht="15" hidden="1">
      <c r="A109" s="23"/>
      <c r="B109" s="23"/>
      <c r="C109" s="23"/>
      <c r="D109" s="23"/>
      <c r="E109" s="23"/>
      <c r="F109" s="23"/>
      <c r="G109" s="23"/>
      <c r="H109" s="23"/>
      <c r="I109" s="23"/>
      <c r="J109" s="23"/>
    </row>
    <row r="113" s="19" customFormat="1" ht="15" hidden="1"/>
    <row r="114" s="19" customFormat="1" ht="15" hidden="1"/>
    <row r="115" s="19" customFormat="1" ht="15" hidden="1"/>
    <row r="116" s="19" customFormat="1" ht="15" hidden="1"/>
    <row r="117" s="19" customFormat="1" ht="15" hidden="1"/>
    <row r="118" s="19" customFormat="1" ht="15" hidden="1"/>
    <row r="119" s="19" customFormat="1" ht="15" hidden="1"/>
    <row r="120" s="19" customFormat="1" ht="15" hidden="1"/>
    <row r="121" s="19" customFormat="1" ht="15" hidden="1"/>
    <row r="122" s="19" customFormat="1" ht="15" hidden="1"/>
    <row r="123" s="19" customFormat="1" ht="15" hidden="1"/>
    <row r="124" s="19" customFormat="1" ht="15" hidden="1"/>
    <row r="125" s="19" customFormat="1" ht="15" hidden="1"/>
    <row r="126" s="19" customFormat="1" ht="15" hidden="1"/>
    <row r="127" s="19" customFormat="1" ht="15" hidden="1"/>
    <row r="128" s="19" customFormat="1" ht="15" hidden="1"/>
    <row r="129" s="19" customFormat="1" ht="15" hidden="1"/>
    <row r="130" s="19" customFormat="1" ht="15" hidden="1"/>
    <row r="131" s="19" customFormat="1" ht="15" hidden="1"/>
  </sheetData>
  <sheetProtection algorithmName="SHA-512" hashValue="C2jTvYLMm4Ilp/rB+5LkpR4XAHrjQwLxUMIoTbtpEvNIgHCsIVa9WUv0+kaHrUl+bNJBbdL/TYRfdxylq0e7jg==" saltValue="cntX3GfpSrzLfi6D4ew8VA==" spinCount="100000" sheet="1" objects="1" scenarios="1"/>
  <mergeCells count="84">
    <mergeCell ref="A100:J100"/>
    <mergeCell ref="A101:J101"/>
    <mergeCell ref="A102:J102"/>
    <mergeCell ref="A92:J92"/>
    <mergeCell ref="A93:J93"/>
    <mergeCell ref="A99:J99"/>
    <mergeCell ref="A89:B89"/>
    <mergeCell ref="C89:J89"/>
    <mergeCell ref="A90:B90"/>
    <mergeCell ref="C90:J90"/>
    <mergeCell ref="A91:J91"/>
    <mergeCell ref="A85:B85"/>
    <mergeCell ref="A86:B86"/>
    <mergeCell ref="A87:B87"/>
    <mergeCell ref="C85:J85"/>
    <mergeCell ref="C87:J87"/>
    <mergeCell ref="A78:J78"/>
    <mergeCell ref="A79:J80"/>
    <mergeCell ref="A81:J81"/>
    <mergeCell ref="A82:J82"/>
    <mergeCell ref="A84:B84"/>
    <mergeCell ref="A1:J6"/>
    <mergeCell ref="A7:J9"/>
    <mergeCell ref="A10:J10"/>
    <mergeCell ref="A11:J12"/>
    <mergeCell ref="A31:J32"/>
    <mergeCell ref="A13:J13"/>
    <mergeCell ref="A14:J17"/>
    <mergeCell ref="A19:J19"/>
    <mergeCell ref="A20:J20"/>
    <mergeCell ref="A21:J22"/>
    <mergeCell ref="A18:I18"/>
    <mergeCell ref="A23:J23"/>
    <mergeCell ref="A24:J25"/>
    <mergeCell ref="A26:J26"/>
    <mergeCell ref="A27:J29"/>
    <mergeCell ref="A30:J30"/>
    <mergeCell ref="A41:J41"/>
    <mergeCell ref="A34:J37"/>
    <mergeCell ref="A38:J38"/>
    <mergeCell ref="A39:J40"/>
    <mergeCell ref="A74:J75"/>
    <mergeCell ref="A73:J73"/>
    <mergeCell ref="A59:J59"/>
    <mergeCell ref="A60:J60"/>
    <mergeCell ref="A61:J61"/>
    <mergeCell ref="A62:J62"/>
    <mergeCell ref="A63:J63"/>
    <mergeCell ref="A64:J67"/>
    <mergeCell ref="A68:J68"/>
    <mergeCell ref="A69:J71"/>
    <mergeCell ref="A72:J72"/>
    <mergeCell ref="A76:J76"/>
    <mergeCell ref="A88:B88"/>
    <mergeCell ref="C88:E88"/>
    <mergeCell ref="A33:J33"/>
    <mergeCell ref="A44:J46"/>
    <mergeCell ref="A47:J47"/>
    <mergeCell ref="A57:J58"/>
    <mergeCell ref="A48:J52"/>
    <mergeCell ref="A53:J53"/>
    <mergeCell ref="A54:J55"/>
    <mergeCell ref="A56:J56"/>
    <mergeCell ref="F88:G88"/>
    <mergeCell ref="H88:J88"/>
    <mergeCell ref="A83:J83"/>
    <mergeCell ref="A77:J77"/>
    <mergeCell ref="A42:J42"/>
    <mergeCell ref="A107:J107"/>
    <mergeCell ref="A108:J108"/>
    <mergeCell ref="A43:J43"/>
    <mergeCell ref="A103:J103"/>
    <mergeCell ref="A104:J104"/>
    <mergeCell ref="A105:J105"/>
    <mergeCell ref="A106:J106"/>
    <mergeCell ref="A96:J96"/>
    <mergeCell ref="A95:J95"/>
    <mergeCell ref="D97:E97"/>
    <mergeCell ref="D98:E98"/>
    <mergeCell ref="F97:J97"/>
    <mergeCell ref="F98:J98"/>
    <mergeCell ref="C84:J84"/>
    <mergeCell ref="C86:J86"/>
    <mergeCell ref="A94:J94"/>
  </mergeCells>
  <dataValidations count="2" disablePrompts="1">
    <dataValidation type="list" allowBlank="1" showInputMessage="1" showErrorMessage="1" sqref="D99">
      <formula1>Sheet3!$A$1:$A$3</formula1>
    </dataValidation>
    <dataValidation type="list" allowBlank="1" showInputMessage="1" showErrorMessage="1" sqref="D97:E98">
      <formula1>Sheet3!$A$1:$A$5</formula1>
    </dataValidation>
  </dataValidations>
  <hyperlinks>
    <hyperlink ref="A74" r:id="rId1" display="https://nso.gov.mt/themes_sources___met/research-and-development-in-malta-government-sector/"/>
    <hyperlink ref="A108" r:id="rId2" display="http://www.nso.gov.mt/"/>
    <hyperlink ref="A107" r:id="rId3" display="mailto:publicfinance.nso@gov.mt"/>
  </hyperlinks>
  <printOptions/>
  <pageMargins left="0.7" right="0.7" top="0.59" bottom="0.27" header="0.3" footer="0.3"/>
  <pageSetup horizontalDpi="600" verticalDpi="600" orientation="portrait" r:id="rId5"/>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76"/>
  <sheetViews>
    <sheetView showGridLines="0" workbookViewId="0" topLeftCell="A1">
      <selection activeCell="A1" sqref="A1:J2"/>
    </sheetView>
  </sheetViews>
  <sheetFormatPr defaultColWidth="0" defaultRowHeight="15" zeroHeight="1"/>
  <cols>
    <col min="1" max="10" width="9.00390625" style="65" customWidth="1"/>
    <col min="11" max="11" width="0.85546875" style="66" customWidth="1"/>
    <col min="12" max="16383" width="9.00390625" style="66" hidden="1" customWidth="1"/>
    <col min="16384" max="16384" width="7.00390625" style="66" hidden="1" customWidth="1"/>
  </cols>
  <sheetData>
    <row r="1" spans="1:10" s="24" customFormat="1" ht="12" customHeight="1">
      <c r="A1" s="136" t="s">
        <v>0</v>
      </c>
      <c r="B1" s="136"/>
      <c r="C1" s="136"/>
      <c r="D1" s="136"/>
      <c r="E1" s="136"/>
      <c r="F1" s="136"/>
      <c r="G1" s="136"/>
      <c r="H1" s="136"/>
      <c r="I1" s="136"/>
      <c r="J1" s="136"/>
    </row>
    <row r="2" spans="1:10" s="24" customFormat="1" ht="12" customHeight="1">
      <c r="A2" s="136"/>
      <c r="B2" s="136"/>
      <c r="C2" s="136"/>
      <c r="D2" s="136"/>
      <c r="E2" s="136"/>
      <c r="F2" s="136"/>
      <c r="G2" s="136"/>
      <c r="H2" s="136"/>
      <c r="I2" s="136"/>
      <c r="J2" s="136"/>
    </row>
    <row r="3" spans="1:10" s="24" customFormat="1" ht="7.5" customHeight="1">
      <c r="A3" s="95"/>
      <c r="B3" s="95"/>
      <c r="C3" s="95"/>
      <c r="D3" s="95"/>
      <c r="E3" s="95"/>
      <c r="F3" s="95"/>
      <c r="G3" s="95"/>
      <c r="H3" s="95"/>
      <c r="I3" s="95"/>
      <c r="J3" s="95"/>
    </row>
    <row r="4" spans="1:10" s="24" customFormat="1" ht="24.6" customHeight="1">
      <c r="A4" s="137" t="s">
        <v>1</v>
      </c>
      <c r="B4" s="137"/>
      <c r="C4" s="137"/>
      <c r="D4" s="137"/>
      <c r="E4" s="137"/>
      <c r="F4" s="137"/>
      <c r="G4" s="137"/>
      <c r="H4" s="137"/>
      <c r="I4" s="137"/>
      <c r="J4" s="137"/>
    </row>
    <row r="5" spans="1:10" s="24" customFormat="1" ht="12">
      <c r="A5" s="138" t="s">
        <v>740</v>
      </c>
      <c r="B5" s="138"/>
      <c r="C5" s="138"/>
      <c r="D5" s="138"/>
      <c r="E5" s="138"/>
      <c r="F5" s="138"/>
      <c r="G5" s="138"/>
      <c r="H5" s="138"/>
      <c r="I5" s="138"/>
      <c r="J5" s="138"/>
    </row>
    <row r="6" spans="1:10" s="24" customFormat="1" ht="12" customHeight="1">
      <c r="A6" s="134" t="s">
        <v>815</v>
      </c>
      <c r="B6" s="134"/>
      <c r="C6" s="134"/>
      <c r="D6" s="134"/>
      <c r="E6" s="134"/>
      <c r="F6" s="134"/>
      <c r="G6" s="134"/>
      <c r="H6" s="134"/>
      <c r="I6" s="134"/>
      <c r="J6" s="134"/>
    </row>
    <row r="7" spans="1:10" s="24" customFormat="1" ht="36" customHeight="1">
      <c r="A7" s="137" t="s">
        <v>2</v>
      </c>
      <c r="B7" s="137"/>
      <c r="C7" s="137"/>
      <c r="D7" s="137"/>
      <c r="E7" s="137"/>
      <c r="F7" s="137"/>
      <c r="G7" s="137"/>
      <c r="H7" s="137"/>
      <c r="I7" s="137"/>
      <c r="J7" s="137"/>
    </row>
    <row r="8" spans="1:10" s="24" customFormat="1" ht="15" customHeight="1">
      <c r="A8" s="137" t="s">
        <v>739</v>
      </c>
      <c r="B8" s="137"/>
      <c r="C8" s="137"/>
      <c r="D8" s="137"/>
      <c r="E8" s="137"/>
      <c r="F8" s="137"/>
      <c r="G8" s="137"/>
      <c r="H8" s="137"/>
      <c r="I8" s="137"/>
      <c r="J8" s="137"/>
    </row>
    <row r="9" spans="1:10" s="24" customFormat="1" ht="27" customHeight="1">
      <c r="A9" s="139" t="s">
        <v>149</v>
      </c>
      <c r="B9" s="139"/>
      <c r="C9" s="139"/>
      <c r="D9" s="139"/>
      <c r="E9" s="139"/>
      <c r="F9" s="139"/>
      <c r="G9" s="139"/>
      <c r="H9" s="139"/>
      <c r="I9" s="139"/>
      <c r="J9" s="139"/>
    </row>
    <row r="10" spans="1:10" s="24" customFormat="1" ht="15" customHeight="1">
      <c r="A10" s="149"/>
      <c r="B10" s="150"/>
      <c r="C10" s="150"/>
      <c r="D10" s="151"/>
      <c r="E10" s="158" t="s">
        <v>3</v>
      </c>
      <c r="F10" s="159"/>
      <c r="G10" s="159"/>
      <c r="H10" s="159"/>
      <c r="I10" s="159"/>
      <c r="J10" s="160"/>
    </row>
    <row r="11" spans="1:10" s="24" customFormat="1" ht="15" customHeight="1">
      <c r="A11" s="152"/>
      <c r="B11" s="153"/>
      <c r="C11" s="153"/>
      <c r="D11" s="154"/>
      <c r="E11" s="158" t="s">
        <v>4</v>
      </c>
      <c r="F11" s="160"/>
      <c r="G11" s="158" t="s">
        <v>5</v>
      </c>
      <c r="H11" s="160"/>
      <c r="I11" s="158" t="s">
        <v>6</v>
      </c>
      <c r="J11" s="160"/>
    </row>
    <row r="12" spans="1:10" s="24" customFormat="1" ht="15" customHeight="1">
      <c r="A12" s="155"/>
      <c r="B12" s="156"/>
      <c r="C12" s="156"/>
      <c r="D12" s="157"/>
      <c r="E12" s="67" t="s">
        <v>19</v>
      </c>
      <c r="F12" s="67" t="s">
        <v>20</v>
      </c>
      <c r="G12" s="67" t="s">
        <v>19</v>
      </c>
      <c r="H12" s="67" t="s">
        <v>20</v>
      </c>
      <c r="I12" s="67" t="s">
        <v>19</v>
      </c>
      <c r="J12" s="67" t="s">
        <v>20</v>
      </c>
    </row>
    <row r="13" spans="1:10" s="24" customFormat="1" ht="24" customHeight="1">
      <c r="A13" s="161" t="s">
        <v>835</v>
      </c>
      <c r="B13" s="162"/>
      <c r="C13" s="162"/>
      <c r="D13" s="163"/>
      <c r="E13" s="68">
        <f>SUM(E14:E21)</f>
        <v>0</v>
      </c>
      <c r="F13" s="68">
        <f>SUM(F14:F21)</f>
        <v>0</v>
      </c>
      <c r="G13" s="68">
        <f>SUM(G14:G21)</f>
        <v>0</v>
      </c>
      <c r="H13" s="68">
        <f>SUM(H14:H21)</f>
        <v>0</v>
      </c>
      <c r="I13" s="68">
        <f>E13+G13</f>
        <v>0</v>
      </c>
      <c r="J13" s="68">
        <f>F13+H13</f>
        <v>0</v>
      </c>
    </row>
    <row r="14" spans="1:10" s="24" customFormat="1" ht="12">
      <c r="A14" s="164" t="s">
        <v>7</v>
      </c>
      <c r="B14" s="165"/>
      <c r="C14" s="165"/>
      <c r="D14" s="166"/>
      <c r="E14" s="25"/>
      <c r="F14" s="25"/>
      <c r="G14" s="25"/>
      <c r="H14" s="25"/>
      <c r="I14" s="26">
        <f>G14+E14</f>
        <v>0</v>
      </c>
      <c r="J14" s="26">
        <f>H14+F14</f>
        <v>0</v>
      </c>
    </row>
    <row r="15" spans="1:10" s="24" customFormat="1" ht="12">
      <c r="A15" s="146" t="s">
        <v>8</v>
      </c>
      <c r="B15" s="147"/>
      <c r="C15" s="147"/>
      <c r="D15" s="148"/>
      <c r="E15" s="25"/>
      <c r="F15" s="25"/>
      <c r="G15" s="25"/>
      <c r="H15" s="25"/>
      <c r="I15" s="26">
        <f aca="true" t="shared" si="0" ref="I15:J21">G15+E15</f>
        <v>0</v>
      </c>
      <c r="J15" s="26">
        <f t="shared" si="0"/>
        <v>0</v>
      </c>
    </row>
    <row r="16" spans="1:10" s="24" customFormat="1" ht="12">
      <c r="A16" s="146" t="s">
        <v>9</v>
      </c>
      <c r="B16" s="147"/>
      <c r="C16" s="147"/>
      <c r="D16" s="148"/>
      <c r="E16" s="25"/>
      <c r="F16" s="25"/>
      <c r="G16" s="25"/>
      <c r="H16" s="25"/>
      <c r="I16" s="26">
        <f t="shared" si="0"/>
        <v>0</v>
      </c>
      <c r="J16" s="26">
        <f t="shared" si="0"/>
        <v>0</v>
      </c>
    </row>
    <row r="17" spans="1:10" s="24" customFormat="1" ht="12">
      <c r="A17" s="146" t="s">
        <v>10</v>
      </c>
      <c r="B17" s="147"/>
      <c r="C17" s="147"/>
      <c r="D17" s="148"/>
      <c r="E17" s="25"/>
      <c r="F17" s="25"/>
      <c r="G17" s="25"/>
      <c r="H17" s="25"/>
      <c r="I17" s="26">
        <f t="shared" si="0"/>
        <v>0</v>
      </c>
      <c r="J17" s="26">
        <f t="shared" si="0"/>
        <v>0</v>
      </c>
    </row>
    <row r="18" spans="1:10" s="24" customFormat="1" ht="12">
      <c r="A18" s="146" t="s">
        <v>11</v>
      </c>
      <c r="B18" s="147"/>
      <c r="C18" s="147"/>
      <c r="D18" s="148"/>
      <c r="E18" s="25"/>
      <c r="F18" s="25"/>
      <c r="G18" s="25"/>
      <c r="H18" s="25"/>
      <c r="I18" s="26">
        <f t="shared" si="0"/>
        <v>0</v>
      </c>
      <c r="J18" s="26">
        <f t="shared" si="0"/>
        <v>0</v>
      </c>
    </row>
    <row r="19" spans="1:10" s="24" customFormat="1" ht="12">
      <c r="A19" s="146" t="s">
        <v>12</v>
      </c>
      <c r="B19" s="147"/>
      <c r="C19" s="147"/>
      <c r="D19" s="148"/>
      <c r="E19" s="25"/>
      <c r="F19" s="25"/>
      <c r="G19" s="25"/>
      <c r="H19" s="25"/>
      <c r="I19" s="26">
        <f t="shared" si="0"/>
        <v>0</v>
      </c>
      <c r="J19" s="26">
        <f t="shared" si="0"/>
        <v>0</v>
      </c>
    </row>
    <row r="20" spans="1:10" s="24" customFormat="1" ht="12">
      <c r="A20" s="146" t="s">
        <v>13</v>
      </c>
      <c r="B20" s="147"/>
      <c r="C20" s="147"/>
      <c r="D20" s="148"/>
      <c r="E20" s="25"/>
      <c r="F20" s="25"/>
      <c r="G20" s="25"/>
      <c r="H20" s="25"/>
      <c r="I20" s="26">
        <f t="shared" si="0"/>
        <v>0</v>
      </c>
      <c r="J20" s="26">
        <f t="shared" si="0"/>
        <v>0</v>
      </c>
    </row>
    <row r="21" spans="1:10" s="24" customFormat="1" ht="12">
      <c r="A21" s="146" t="s">
        <v>14</v>
      </c>
      <c r="B21" s="147"/>
      <c r="C21" s="147"/>
      <c r="D21" s="148"/>
      <c r="E21" s="25"/>
      <c r="F21" s="25"/>
      <c r="G21" s="25"/>
      <c r="H21" s="25"/>
      <c r="I21" s="26">
        <f t="shared" si="0"/>
        <v>0</v>
      </c>
      <c r="J21" s="26">
        <f t="shared" si="0"/>
        <v>0</v>
      </c>
    </row>
    <row r="22" spans="1:10" s="24" customFormat="1" ht="24.75" customHeight="1">
      <c r="A22" s="140" t="s">
        <v>836</v>
      </c>
      <c r="B22" s="141"/>
      <c r="C22" s="141"/>
      <c r="D22" s="142"/>
      <c r="E22" s="69">
        <f>SUM(E23:E30)</f>
        <v>0</v>
      </c>
      <c r="F22" s="69">
        <f>SUM(F23:F30)</f>
        <v>0</v>
      </c>
      <c r="G22" s="69">
        <f>SUM(G23:G30)</f>
        <v>0</v>
      </c>
      <c r="H22" s="69">
        <f>SUM(H23:H30)</f>
        <v>0</v>
      </c>
      <c r="I22" s="69">
        <f>E22+G22</f>
        <v>0</v>
      </c>
      <c r="J22" s="69">
        <f>F22+H22</f>
        <v>0</v>
      </c>
    </row>
    <row r="23" spans="1:10" s="24" customFormat="1" ht="12" customHeight="1">
      <c r="A23" s="143" t="s">
        <v>7</v>
      </c>
      <c r="B23" s="144"/>
      <c r="C23" s="144"/>
      <c r="D23" s="145"/>
      <c r="E23" s="25"/>
      <c r="F23" s="25"/>
      <c r="G23" s="25"/>
      <c r="H23" s="25"/>
      <c r="I23" s="26">
        <f>G23+E23</f>
        <v>0</v>
      </c>
      <c r="J23" s="26">
        <f>H23+F23</f>
        <v>0</v>
      </c>
    </row>
    <row r="24" spans="1:10" s="24" customFormat="1" ht="12">
      <c r="A24" s="146" t="s">
        <v>8</v>
      </c>
      <c r="B24" s="147"/>
      <c r="C24" s="147"/>
      <c r="D24" s="148"/>
      <c r="E24" s="25"/>
      <c r="F24" s="25"/>
      <c r="G24" s="25"/>
      <c r="H24" s="25"/>
      <c r="I24" s="26">
        <f aca="true" t="shared" si="1" ref="I24:J30">G24+E24</f>
        <v>0</v>
      </c>
      <c r="J24" s="26">
        <f t="shared" si="1"/>
        <v>0</v>
      </c>
    </row>
    <row r="25" spans="1:10" s="24" customFormat="1" ht="12" customHeight="1">
      <c r="A25" s="143" t="s">
        <v>9</v>
      </c>
      <c r="B25" s="144"/>
      <c r="C25" s="144"/>
      <c r="D25" s="145"/>
      <c r="E25" s="25"/>
      <c r="F25" s="25"/>
      <c r="G25" s="25"/>
      <c r="H25" s="25"/>
      <c r="I25" s="26">
        <f t="shared" si="1"/>
        <v>0</v>
      </c>
      <c r="J25" s="26">
        <f t="shared" si="1"/>
        <v>0</v>
      </c>
    </row>
    <row r="26" spans="1:10" s="24" customFormat="1" ht="12">
      <c r="A26" s="146" t="s">
        <v>10</v>
      </c>
      <c r="B26" s="147"/>
      <c r="C26" s="147"/>
      <c r="D26" s="148"/>
      <c r="E26" s="25"/>
      <c r="F26" s="25"/>
      <c r="G26" s="25"/>
      <c r="H26" s="25"/>
      <c r="I26" s="26">
        <f t="shared" si="1"/>
        <v>0</v>
      </c>
      <c r="J26" s="26">
        <f t="shared" si="1"/>
        <v>0</v>
      </c>
    </row>
    <row r="27" spans="1:10" s="24" customFormat="1" ht="12">
      <c r="A27" s="146" t="s">
        <v>11</v>
      </c>
      <c r="B27" s="147"/>
      <c r="C27" s="147"/>
      <c r="D27" s="148"/>
      <c r="E27" s="25"/>
      <c r="F27" s="25"/>
      <c r="G27" s="25"/>
      <c r="H27" s="25"/>
      <c r="I27" s="26">
        <f t="shared" si="1"/>
        <v>0</v>
      </c>
      <c r="J27" s="26">
        <f t="shared" si="1"/>
        <v>0</v>
      </c>
    </row>
    <row r="28" spans="1:10" s="24" customFormat="1" ht="12">
      <c r="A28" s="146" t="s">
        <v>12</v>
      </c>
      <c r="B28" s="147"/>
      <c r="C28" s="147"/>
      <c r="D28" s="148"/>
      <c r="E28" s="25"/>
      <c r="F28" s="25"/>
      <c r="G28" s="25"/>
      <c r="H28" s="25"/>
      <c r="I28" s="26">
        <f t="shared" si="1"/>
        <v>0</v>
      </c>
      <c r="J28" s="26">
        <f t="shared" si="1"/>
        <v>0</v>
      </c>
    </row>
    <row r="29" spans="1:10" s="24" customFormat="1" ht="12">
      <c r="A29" s="146" t="s">
        <v>13</v>
      </c>
      <c r="B29" s="147"/>
      <c r="C29" s="147"/>
      <c r="D29" s="148"/>
      <c r="E29" s="25"/>
      <c r="F29" s="25"/>
      <c r="G29" s="25"/>
      <c r="H29" s="25"/>
      <c r="I29" s="26">
        <f t="shared" si="1"/>
        <v>0</v>
      </c>
      <c r="J29" s="26">
        <f t="shared" si="1"/>
        <v>0</v>
      </c>
    </row>
    <row r="30" spans="1:10" s="24" customFormat="1" ht="12">
      <c r="A30" s="146" t="s">
        <v>14</v>
      </c>
      <c r="B30" s="147"/>
      <c r="C30" s="147"/>
      <c r="D30" s="148"/>
      <c r="E30" s="25"/>
      <c r="F30" s="25"/>
      <c r="G30" s="25"/>
      <c r="H30" s="25"/>
      <c r="I30" s="26">
        <f t="shared" si="1"/>
        <v>0</v>
      </c>
      <c r="J30" s="26">
        <f t="shared" si="1"/>
        <v>0</v>
      </c>
    </row>
    <row r="31" spans="1:10" s="24" customFormat="1" ht="23.25" customHeight="1">
      <c r="A31" s="140" t="s">
        <v>774</v>
      </c>
      <c r="B31" s="141"/>
      <c r="C31" s="141"/>
      <c r="D31" s="142"/>
      <c r="E31" s="69">
        <f>SUM(E32:E39)</f>
        <v>0</v>
      </c>
      <c r="F31" s="69">
        <f>SUM(F32:F39)</f>
        <v>0</v>
      </c>
      <c r="G31" s="69">
        <f>SUM(G32:G39)</f>
        <v>0</v>
      </c>
      <c r="H31" s="69">
        <f>SUM(H32:H39)</f>
        <v>0</v>
      </c>
      <c r="I31" s="69">
        <f>E31+G31</f>
        <v>0</v>
      </c>
      <c r="J31" s="69">
        <f>F31+H31</f>
        <v>0</v>
      </c>
    </row>
    <row r="32" spans="1:10" s="24" customFormat="1" ht="12">
      <c r="A32" s="146" t="s">
        <v>7</v>
      </c>
      <c r="B32" s="147"/>
      <c r="C32" s="147"/>
      <c r="D32" s="148"/>
      <c r="E32" s="25"/>
      <c r="F32" s="25"/>
      <c r="G32" s="25"/>
      <c r="H32" s="25"/>
      <c r="I32" s="26">
        <f>G32+E32</f>
        <v>0</v>
      </c>
      <c r="J32" s="26">
        <f>H32+F32</f>
        <v>0</v>
      </c>
    </row>
    <row r="33" spans="1:10" s="24" customFormat="1" ht="12">
      <c r="A33" s="146" t="s">
        <v>8</v>
      </c>
      <c r="B33" s="147"/>
      <c r="C33" s="147"/>
      <c r="D33" s="148"/>
      <c r="E33" s="25"/>
      <c r="F33" s="25"/>
      <c r="G33" s="25"/>
      <c r="H33" s="25"/>
      <c r="I33" s="26">
        <f aca="true" t="shared" si="2" ref="I33:J39">G33+E33</f>
        <v>0</v>
      </c>
      <c r="J33" s="26">
        <f t="shared" si="2"/>
        <v>0</v>
      </c>
    </row>
    <row r="34" spans="1:10" s="24" customFormat="1" ht="12">
      <c r="A34" s="146" t="s">
        <v>9</v>
      </c>
      <c r="B34" s="147"/>
      <c r="C34" s="147"/>
      <c r="D34" s="148"/>
      <c r="E34" s="25"/>
      <c r="F34" s="25"/>
      <c r="G34" s="25"/>
      <c r="H34" s="25"/>
      <c r="I34" s="26">
        <f t="shared" si="2"/>
        <v>0</v>
      </c>
      <c r="J34" s="26">
        <f t="shared" si="2"/>
        <v>0</v>
      </c>
    </row>
    <row r="35" spans="1:10" s="24" customFormat="1" ht="12" hidden="1">
      <c r="A35" s="146" t="s">
        <v>10</v>
      </c>
      <c r="B35" s="147"/>
      <c r="C35" s="147"/>
      <c r="D35" s="148"/>
      <c r="E35" s="25"/>
      <c r="F35" s="25"/>
      <c r="G35" s="25"/>
      <c r="H35" s="25"/>
      <c r="I35" s="26">
        <f t="shared" si="2"/>
        <v>0</v>
      </c>
      <c r="J35" s="26">
        <f t="shared" si="2"/>
        <v>0</v>
      </c>
    </row>
    <row r="36" spans="1:10" s="24" customFormat="1" ht="12">
      <c r="A36" s="146" t="s">
        <v>11</v>
      </c>
      <c r="B36" s="147"/>
      <c r="C36" s="147"/>
      <c r="D36" s="148"/>
      <c r="E36" s="25"/>
      <c r="F36" s="25"/>
      <c r="G36" s="25"/>
      <c r="H36" s="25"/>
      <c r="I36" s="26">
        <f t="shared" si="2"/>
        <v>0</v>
      </c>
      <c r="J36" s="26">
        <f t="shared" si="2"/>
        <v>0</v>
      </c>
    </row>
    <row r="37" spans="1:10" s="24" customFormat="1" ht="12">
      <c r="A37" s="146" t="s">
        <v>12</v>
      </c>
      <c r="B37" s="147"/>
      <c r="C37" s="147"/>
      <c r="D37" s="148"/>
      <c r="E37" s="25"/>
      <c r="F37" s="25"/>
      <c r="G37" s="25"/>
      <c r="H37" s="25"/>
      <c r="I37" s="26">
        <f t="shared" si="2"/>
        <v>0</v>
      </c>
      <c r="J37" s="26">
        <f t="shared" si="2"/>
        <v>0</v>
      </c>
    </row>
    <row r="38" spans="1:10" s="24" customFormat="1" ht="12">
      <c r="A38" s="146" t="s">
        <v>13</v>
      </c>
      <c r="B38" s="147"/>
      <c r="C38" s="147"/>
      <c r="D38" s="148"/>
      <c r="E38" s="25"/>
      <c r="F38" s="25"/>
      <c r="G38" s="25"/>
      <c r="H38" s="25"/>
      <c r="I38" s="26">
        <f t="shared" si="2"/>
        <v>0</v>
      </c>
      <c r="J38" s="26">
        <f t="shared" si="2"/>
        <v>0</v>
      </c>
    </row>
    <row r="39" spans="1:10" s="24" customFormat="1" ht="12">
      <c r="A39" s="146" t="s">
        <v>14</v>
      </c>
      <c r="B39" s="147"/>
      <c r="C39" s="147"/>
      <c r="D39" s="148"/>
      <c r="E39" s="25"/>
      <c r="F39" s="25"/>
      <c r="G39" s="25"/>
      <c r="H39" s="25"/>
      <c r="I39" s="26">
        <f t="shared" si="2"/>
        <v>0</v>
      </c>
      <c r="J39" s="26">
        <f t="shared" si="2"/>
        <v>0</v>
      </c>
    </row>
    <row r="40" spans="1:10" s="24" customFormat="1" ht="12" customHeight="1">
      <c r="A40" s="140" t="s">
        <v>130</v>
      </c>
      <c r="B40" s="141"/>
      <c r="C40" s="141"/>
      <c r="D40" s="142"/>
      <c r="E40" s="69">
        <f>E13+E22+E31</f>
        <v>0</v>
      </c>
      <c r="F40" s="69">
        <f>F13+F22+F31</f>
        <v>0</v>
      </c>
      <c r="G40" s="69">
        <f>G13+G22+G31</f>
        <v>0</v>
      </c>
      <c r="H40" s="69">
        <f>H13+H22+H31</f>
        <v>0</v>
      </c>
      <c r="I40" s="69">
        <f>E40+G40</f>
        <v>0</v>
      </c>
      <c r="J40" s="69">
        <f aca="true" t="shared" si="3" ref="I40:J43">F40+H40</f>
        <v>0</v>
      </c>
    </row>
    <row r="41" spans="1:10" s="24" customFormat="1" ht="39.75" customHeight="1">
      <c r="A41" s="171" t="s">
        <v>775</v>
      </c>
      <c r="B41" s="172"/>
      <c r="C41" s="172"/>
      <c r="D41" s="173"/>
      <c r="E41" s="27"/>
      <c r="F41" s="27"/>
      <c r="G41" s="27"/>
      <c r="H41" s="27"/>
      <c r="I41" s="28">
        <f t="shared" si="3"/>
        <v>0</v>
      </c>
      <c r="J41" s="28">
        <f t="shared" si="3"/>
        <v>0</v>
      </c>
    </row>
    <row r="42" spans="1:10" s="24" customFormat="1" ht="42" customHeight="1">
      <c r="A42" s="171" t="s">
        <v>776</v>
      </c>
      <c r="B42" s="172"/>
      <c r="C42" s="172"/>
      <c r="D42" s="173"/>
      <c r="E42" s="27"/>
      <c r="F42" s="27"/>
      <c r="G42" s="27"/>
      <c r="H42" s="27"/>
      <c r="I42" s="28">
        <f t="shared" si="3"/>
        <v>0</v>
      </c>
      <c r="J42" s="28">
        <f t="shared" si="3"/>
        <v>0</v>
      </c>
    </row>
    <row r="43" spans="1:11" s="24" customFormat="1" ht="25.2" customHeight="1">
      <c r="A43" s="140" t="s">
        <v>777</v>
      </c>
      <c r="B43" s="141"/>
      <c r="C43" s="141"/>
      <c r="D43" s="142"/>
      <c r="E43" s="69">
        <f>E44+E45</f>
        <v>0</v>
      </c>
      <c r="F43" s="69">
        <f>F44+F45</f>
        <v>0</v>
      </c>
      <c r="G43" s="69">
        <f>G44+G45</f>
        <v>0</v>
      </c>
      <c r="H43" s="69">
        <f>H44+H45</f>
        <v>0</v>
      </c>
      <c r="I43" s="69">
        <f t="shared" si="3"/>
        <v>0</v>
      </c>
      <c r="J43" s="69">
        <f t="shared" si="3"/>
        <v>0</v>
      </c>
      <c r="K43" s="29"/>
    </row>
    <row r="44" spans="1:11" s="24" customFormat="1" ht="49.2" customHeight="1">
      <c r="A44" s="184" t="s">
        <v>746</v>
      </c>
      <c r="B44" s="185"/>
      <c r="C44" s="185"/>
      <c r="D44" s="186"/>
      <c r="E44" s="30"/>
      <c r="F44" s="30"/>
      <c r="G44" s="30"/>
      <c r="H44" s="30"/>
      <c r="I44" s="28">
        <f aca="true" t="shared" si="4" ref="I44:I45">E44+G44</f>
        <v>0</v>
      </c>
      <c r="J44" s="28">
        <f aca="true" t="shared" si="5" ref="J44:J45">F44+H44</f>
        <v>0</v>
      </c>
      <c r="K44" s="29"/>
    </row>
    <row r="45" spans="1:11" s="24" customFormat="1" ht="12">
      <c r="A45" s="184" t="s">
        <v>747</v>
      </c>
      <c r="B45" s="185"/>
      <c r="C45" s="185"/>
      <c r="D45" s="186"/>
      <c r="E45" s="30"/>
      <c r="F45" s="30"/>
      <c r="G45" s="30"/>
      <c r="H45" s="30"/>
      <c r="I45" s="28">
        <f t="shared" si="4"/>
        <v>0</v>
      </c>
      <c r="J45" s="28">
        <f t="shared" si="5"/>
        <v>0</v>
      </c>
      <c r="K45" s="29"/>
    </row>
    <row r="46" spans="1:10" s="24" customFormat="1" ht="19.5" customHeight="1">
      <c r="A46" s="199" t="s">
        <v>15</v>
      </c>
      <c r="B46" s="200"/>
      <c r="C46" s="200"/>
      <c r="D46" s="201"/>
      <c r="E46" s="71">
        <f aca="true" t="shared" si="6" ref="E46:J46">E40+E41+E42+E43</f>
        <v>0</v>
      </c>
      <c r="F46" s="71">
        <f t="shared" si="6"/>
        <v>0</v>
      </c>
      <c r="G46" s="71">
        <f t="shared" si="6"/>
        <v>0</v>
      </c>
      <c r="H46" s="71">
        <f t="shared" si="6"/>
        <v>0</v>
      </c>
      <c r="I46" s="71">
        <f>I40+I41+I42+I43</f>
        <v>0</v>
      </c>
      <c r="J46" s="71">
        <f t="shared" si="6"/>
        <v>0</v>
      </c>
    </row>
    <row r="47" spans="1:10" s="24" customFormat="1" ht="12">
      <c r="A47" s="187"/>
      <c r="B47" s="187"/>
      <c r="C47" s="187"/>
      <c r="D47" s="187"/>
      <c r="E47" s="187"/>
      <c r="F47" s="187"/>
      <c r="G47" s="187"/>
      <c r="H47" s="187"/>
      <c r="I47" s="187"/>
      <c r="J47" s="187"/>
    </row>
    <row r="48" spans="1:10" s="24" customFormat="1" ht="12">
      <c r="A48" s="174" t="s">
        <v>778</v>
      </c>
      <c r="B48" s="174"/>
      <c r="C48" s="174"/>
      <c r="D48" s="174"/>
      <c r="E48" s="174"/>
      <c r="F48" s="174"/>
      <c r="G48" s="174"/>
      <c r="H48" s="174"/>
      <c r="I48" s="174"/>
      <c r="J48" s="174"/>
    </row>
    <row r="49" spans="1:10" s="24" customFormat="1" ht="12">
      <c r="A49" s="31"/>
      <c r="B49" s="31"/>
      <c r="C49" s="31"/>
      <c r="D49" s="31"/>
      <c r="E49" s="31"/>
      <c r="F49" s="31"/>
      <c r="G49" s="31"/>
      <c r="H49" s="31"/>
      <c r="I49" s="31"/>
      <c r="J49" s="31"/>
    </row>
    <row r="50" spans="1:10" s="24" customFormat="1" ht="15" customHeight="1">
      <c r="A50" s="178"/>
      <c r="B50" s="179"/>
      <c r="C50" s="179"/>
      <c r="D50" s="179"/>
      <c r="E50" s="179"/>
      <c r="F50" s="180"/>
      <c r="G50" s="175" t="s">
        <v>147</v>
      </c>
      <c r="H50" s="176"/>
      <c r="I50" s="176"/>
      <c r="J50" s="177"/>
    </row>
    <row r="51" spans="1:10" s="24" customFormat="1" ht="15" customHeight="1">
      <c r="A51" s="181"/>
      <c r="B51" s="182"/>
      <c r="C51" s="182"/>
      <c r="D51" s="182"/>
      <c r="E51" s="182"/>
      <c r="F51" s="183"/>
      <c r="G51" s="205" t="s">
        <v>3</v>
      </c>
      <c r="H51" s="205"/>
      <c r="I51" s="188" t="s">
        <v>148</v>
      </c>
      <c r="J51" s="190"/>
    </row>
    <row r="52" spans="1:10" s="32" customFormat="1" ht="15.9" customHeight="1">
      <c r="A52" s="196" t="s">
        <v>779</v>
      </c>
      <c r="B52" s="197"/>
      <c r="C52" s="197"/>
      <c r="D52" s="197"/>
      <c r="E52" s="197"/>
      <c r="F52" s="198"/>
      <c r="G52" s="212"/>
      <c r="H52" s="212"/>
      <c r="I52" s="212"/>
      <c r="J52" s="212"/>
    </row>
    <row r="53" spans="1:10" s="32" customFormat="1" ht="15.9" customHeight="1">
      <c r="A53" s="196"/>
      <c r="B53" s="197"/>
      <c r="C53" s="197"/>
      <c r="D53" s="197"/>
      <c r="E53" s="197"/>
      <c r="F53" s="198"/>
      <c r="G53" s="212"/>
      <c r="H53" s="212"/>
      <c r="I53" s="212"/>
      <c r="J53" s="212"/>
    </row>
    <row r="54" spans="1:10" s="24" customFormat="1" ht="15.9" customHeight="1">
      <c r="A54" s="196" t="s">
        <v>780</v>
      </c>
      <c r="B54" s="197"/>
      <c r="C54" s="197"/>
      <c r="D54" s="197"/>
      <c r="E54" s="197"/>
      <c r="F54" s="198"/>
      <c r="G54" s="212"/>
      <c r="H54" s="212"/>
      <c r="I54" s="212"/>
      <c r="J54" s="212"/>
    </row>
    <row r="55" spans="1:10" s="24" customFormat="1" ht="15.9" customHeight="1">
      <c r="A55" s="196"/>
      <c r="B55" s="197"/>
      <c r="C55" s="197"/>
      <c r="D55" s="197"/>
      <c r="E55" s="197"/>
      <c r="F55" s="198"/>
      <c r="G55" s="212"/>
      <c r="H55" s="212"/>
      <c r="I55" s="212"/>
      <c r="J55" s="212"/>
    </row>
    <row r="56" spans="1:10" s="24" customFormat="1" ht="11.1" customHeight="1">
      <c r="A56" s="206" t="s">
        <v>6</v>
      </c>
      <c r="B56" s="207"/>
      <c r="C56" s="207"/>
      <c r="D56" s="207"/>
      <c r="E56" s="207"/>
      <c r="F56" s="208"/>
      <c r="G56" s="167">
        <f>SUM(G52:H55)</f>
        <v>0</v>
      </c>
      <c r="H56" s="168"/>
      <c r="I56" s="167">
        <f>SUM(I52:J55)</f>
        <v>0</v>
      </c>
      <c r="J56" s="168"/>
    </row>
    <row r="57" spans="1:10" s="24" customFormat="1" ht="11.1" customHeight="1">
      <c r="A57" s="209"/>
      <c r="B57" s="210"/>
      <c r="C57" s="210"/>
      <c r="D57" s="210"/>
      <c r="E57" s="210"/>
      <c r="F57" s="211"/>
      <c r="G57" s="169"/>
      <c r="H57" s="170"/>
      <c r="I57" s="169"/>
      <c r="J57" s="170"/>
    </row>
    <row r="58" spans="1:11" s="24" customFormat="1" ht="12">
      <c r="A58" s="31"/>
      <c r="B58" s="31"/>
      <c r="C58" s="31"/>
      <c r="D58" s="31"/>
      <c r="E58" s="31"/>
      <c r="F58" s="31"/>
      <c r="G58" s="31"/>
      <c r="H58" s="31"/>
      <c r="I58" s="31"/>
      <c r="J58" s="31"/>
      <c r="K58" s="33"/>
    </row>
    <row r="59" spans="1:10" s="24" customFormat="1" ht="12">
      <c r="A59" s="202" t="s">
        <v>781</v>
      </c>
      <c r="B59" s="202"/>
      <c r="C59" s="202"/>
      <c r="D59" s="202"/>
      <c r="E59" s="202"/>
      <c r="F59" s="202"/>
      <c r="G59" s="202"/>
      <c r="H59" s="202"/>
      <c r="I59" s="202"/>
      <c r="J59" s="202"/>
    </row>
    <row r="60" spans="1:10" s="24" customFormat="1" ht="12">
      <c r="A60" s="202" t="s">
        <v>16</v>
      </c>
      <c r="B60" s="202"/>
      <c r="C60" s="202"/>
      <c r="D60" s="202"/>
      <c r="E60" s="202"/>
      <c r="F60" s="202"/>
      <c r="G60" s="202"/>
      <c r="H60" s="202"/>
      <c r="I60" s="202"/>
      <c r="J60" s="202"/>
    </row>
    <row r="61" spans="1:10" s="24" customFormat="1" ht="12" customHeight="1">
      <c r="A61" s="203" t="s">
        <v>754</v>
      </c>
      <c r="B61" s="203"/>
      <c r="C61" s="203"/>
      <c r="D61" s="203"/>
      <c r="E61" s="203"/>
      <c r="F61" s="203"/>
      <c r="G61" s="203"/>
      <c r="H61" s="203"/>
      <c r="I61" s="203"/>
      <c r="J61" s="203"/>
    </row>
    <row r="62" spans="1:10" s="24" customFormat="1" ht="12">
      <c r="A62" s="203"/>
      <c r="B62" s="203"/>
      <c r="C62" s="203"/>
      <c r="D62" s="203"/>
      <c r="E62" s="203"/>
      <c r="F62" s="203"/>
      <c r="G62" s="203"/>
      <c r="H62" s="203"/>
      <c r="I62" s="203"/>
      <c r="J62" s="203"/>
    </row>
    <row r="63" spans="1:10" s="24" customFormat="1" ht="12">
      <c r="A63" s="204"/>
      <c r="B63" s="204"/>
      <c r="C63" s="204"/>
      <c r="D63" s="204"/>
      <c r="E63" s="204"/>
      <c r="F63" s="204"/>
      <c r="G63" s="204"/>
      <c r="H63" s="204"/>
      <c r="I63" s="204"/>
      <c r="J63" s="204"/>
    </row>
    <row r="64" spans="1:10" s="24" customFormat="1" ht="15" customHeight="1">
      <c r="A64" s="188" t="s">
        <v>17</v>
      </c>
      <c r="B64" s="189"/>
      <c r="C64" s="189"/>
      <c r="D64" s="190"/>
      <c r="E64" s="191" t="s">
        <v>18</v>
      </c>
      <c r="F64" s="192"/>
      <c r="G64" s="192"/>
      <c r="H64" s="192"/>
      <c r="I64" s="192"/>
      <c r="J64" s="193"/>
    </row>
    <row r="65" spans="1:10" s="24" customFormat="1" ht="15" customHeight="1">
      <c r="A65" s="188"/>
      <c r="B65" s="189"/>
      <c r="C65" s="189"/>
      <c r="D65" s="190"/>
      <c r="E65" s="194" t="s">
        <v>4</v>
      </c>
      <c r="F65" s="195"/>
      <c r="G65" s="194" t="s">
        <v>5</v>
      </c>
      <c r="H65" s="195"/>
      <c r="I65" s="194" t="s">
        <v>6</v>
      </c>
      <c r="J65" s="195"/>
    </row>
    <row r="66" spans="1:10" s="24" customFormat="1" ht="15" customHeight="1">
      <c r="A66" s="188"/>
      <c r="B66" s="189"/>
      <c r="C66" s="189"/>
      <c r="D66" s="190"/>
      <c r="E66" s="67" t="s">
        <v>19</v>
      </c>
      <c r="F66" s="67" t="s">
        <v>20</v>
      </c>
      <c r="G66" s="67" t="s">
        <v>19</v>
      </c>
      <c r="H66" s="67" t="s">
        <v>20</v>
      </c>
      <c r="I66" s="67" t="s">
        <v>19</v>
      </c>
      <c r="J66" s="67" t="s">
        <v>20</v>
      </c>
    </row>
    <row r="67" spans="1:10" s="24" customFormat="1" ht="23.1" customHeight="1">
      <c r="A67" s="196" t="s">
        <v>21</v>
      </c>
      <c r="B67" s="197"/>
      <c r="C67" s="197"/>
      <c r="D67" s="198"/>
      <c r="E67" s="34"/>
      <c r="F67" s="34"/>
      <c r="G67" s="34"/>
      <c r="H67" s="34"/>
      <c r="I67" s="35">
        <f>E67+G67</f>
        <v>0</v>
      </c>
      <c r="J67" s="35">
        <f>F67+H67</f>
        <v>0</v>
      </c>
    </row>
    <row r="68" spans="1:10" s="24" customFormat="1" ht="23.1" customHeight="1">
      <c r="A68" s="213" t="s">
        <v>168</v>
      </c>
      <c r="B68" s="214"/>
      <c r="C68" s="214"/>
      <c r="D68" s="215"/>
      <c r="E68" s="36"/>
      <c r="F68" s="36"/>
      <c r="G68" s="36"/>
      <c r="H68" s="36"/>
      <c r="I68" s="35">
        <f aca="true" t="shared" si="7" ref="I68:I74">E68+G68</f>
        <v>0</v>
      </c>
      <c r="J68" s="35">
        <f aca="true" t="shared" si="8" ref="J68:J74">F68+H68</f>
        <v>0</v>
      </c>
    </row>
    <row r="69" spans="1:10" s="24" customFormat="1" ht="23.1" customHeight="1">
      <c r="A69" s="196" t="s">
        <v>22</v>
      </c>
      <c r="B69" s="197"/>
      <c r="C69" s="197"/>
      <c r="D69" s="198"/>
      <c r="E69" s="34"/>
      <c r="F69" s="34"/>
      <c r="G69" s="34"/>
      <c r="H69" s="34"/>
      <c r="I69" s="35">
        <f t="shared" si="7"/>
        <v>0</v>
      </c>
      <c r="J69" s="35">
        <f t="shared" si="8"/>
        <v>0</v>
      </c>
    </row>
    <row r="70" spans="1:10" s="24" customFormat="1" ht="23.1" customHeight="1">
      <c r="A70" s="196" t="s">
        <v>23</v>
      </c>
      <c r="B70" s="197"/>
      <c r="C70" s="197"/>
      <c r="D70" s="198"/>
      <c r="E70" s="34"/>
      <c r="F70" s="34"/>
      <c r="G70" s="34"/>
      <c r="H70" s="34"/>
      <c r="I70" s="35">
        <f t="shared" si="7"/>
        <v>0</v>
      </c>
      <c r="J70" s="35">
        <f t="shared" si="8"/>
        <v>0</v>
      </c>
    </row>
    <row r="71" spans="1:10" s="24" customFormat="1" ht="23.1" customHeight="1">
      <c r="A71" s="196" t="s">
        <v>24</v>
      </c>
      <c r="B71" s="197"/>
      <c r="C71" s="197"/>
      <c r="D71" s="198"/>
      <c r="E71" s="34"/>
      <c r="F71" s="34"/>
      <c r="G71" s="34"/>
      <c r="H71" s="34"/>
      <c r="I71" s="35">
        <f t="shared" si="7"/>
        <v>0</v>
      </c>
      <c r="J71" s="35">
        <f t="shared" si="8"/>
        <v>0</v>
      </c>
    </row>
    <row r="72" spans="1:10" s="24" customFormat="1" ht="23.1" customHeight="1">
      <c r="A72" s="213" t="s">
        <v>169</v>
      </c>
      <c r="B72" s="214"/>
      <c r="C72" s="214"/>
      <c r="D72" s="215"/>
      <c r="E72" s="36"/>
      <c r="F72" s="36"/>
      <c r="G72" s="36"/>
      <c r="H72" s="36"/>
      <c r="I72" s="35">
        <f t="shared" si="7"/>
        <v>0</v>
      </c>
      <c r="J72" s="35">
        <f t="shared" si="8"/>
        <v>0</v>
      </c>
    </row>
    <row r="73" spans="1:10" s="24" customFormat="1" ht="23.1" customHeight="1">
      <c r="A73" s="196" t="s">
        <v>25</v>
      </c>
      <c r="B73" s="197"/>
      <c r="C73" s="197"/>
      <c r="D73" s="198"/>
      <c r="E73" s="34"/>
      <c r="F73" s="34"/>
      <c r="G73" s="34"/>
      <c r="H73" s="34"/>
      <c r="I73" s="35">
        <f t="shared" si="7"/>
        <v>0</v>
      </c>
      <c r="J73" s="35">
        <f t="shared" si="8"/>
        <v>0</v>
      </c>
    </row>
    <row r="74" spans="1:10" s="24" customFormat="1" ht="23.1" customHeight="1">
      <c r="A74" s="196" t="s">
        <v>26</v>
      </c>
      <c r="B74" s="197"/>
      <c r="C74" s="197"/>
      <c r="D74" s="198"/>
      <c r="E74" s="37"/>
      <c r="F74" s="37"/>
      <c r="G74" s="37"/>
      <c r="H74" s="37"/>
      <c r="I74" s="35">
        <f t="shared" si="7"/>
        <v>0</v>
      </c>
      <c r="J74" s="35">
        <f t="shared" si="8"/>
        <v>0</v>
      </c>
    </row>
    <row r="75" spans="1:10" s="24" customFormat="1" ht="23.1" customHeight="1">
      <c r="A75" s="216" t="s">
        <v>6</v>
      </c>
      <c r="B75" s="217"/>
      <c r="C75" s="217"/>
      <c r="D75" s="218"/>
      <c r="E75" s="72">
        <f aca="true" t="shared" si="9" ref="E75:J75">E67+E69+E70+E71+E73+E74</f>
        <v>0</v>
      </c>
      <c r="F75" s="72">
        <f t="shared" si="9"/>
        <v>0</v>
      </c>
      <c r="G75" s="72">
        <f t="shared" si="9"/>
        <v>0</v>
      </c>
      <c r="H75" s="72">
        <f t="shared" si="9"/>
        <v>0</v>
      </c>
      <c r="I75" s="72">
        <f t="shared" si="9"/>
        <v>0</v>
      </c>
      <c r="J75" s="72">
        <f t="shared" si="9"/>
        <v>0</v>
      </c>
    </row>
    <row r="76" spans="1:10" s="24" customFormat="1" ht="12">
      <c r="A76" s="187"/>
      <c r="B76" s="187"/>
      <c r="C76" s="187"/>
      <c r="D76" s="187"/>
      <c r="E76" s="187"/>
      <c r="F76" s="187"/>
      <c r="G76" s="187"/>
      <c r="H76" s="187"/>
      <c r="I76" s="187"/>
      <c r="J76" s="187"/>
    </row>
    <row r="77" spans="1:10" s="24" customFormat="1" ht="24" customHeight="1">
      <c r="A77" s="137" t="s">
        <v>782</v>
      </c>
      <c r="B77" s="137"/>
      <c r="C77" s="137"/>
      <c r="D77" s="137"/>
      <c r="E77" s="137"/>
      <c r="F77" s="137"/>
      <c r="G77" s="137"/>
      <c r="H77" s="137"/>
      <c r="I77" s="137"/>
      <c r="J77" s="137"/>
    </row>
    <row r="78" spans="1:10" s="24" customFormat="1" ht="15" customHeight="1">
      <c r="A78" s="234" t="s">
        <v>17</v>
      </c>
      <c r="B78" s="235"/>
      <c r="C78" s="235"/>
      <c r="D78" s="236"/>
      <c r="E78" s="229" t="s">
        <v>27</v>
      </c>
      <c r="F78" s="243"/>
      <c r="G78" s="243"/>
      <c r="H78" s="243"/>
      <c r="I78" s="243"/>
      <c r="J78" s="230"/>
    </row>
    <row r="79" spans="1:10" s="24" customFormat="1" ht="15" customHeight="1">
      <c r="A79" s="237"/>
      <c r="B79" s="238"/>
      <c r="C79" s="238"/>
      <c r="D79" s="239"/>
      <c r="E79" s="229" t="s">
        <v>4</v>
      </c>
      <c r="F79" s="230"/>
      <c r="G79" s="229" t="s">
        <v>5</v>
      </c>
      <c r="H79" s="230"/>
      <c r="I79" s="229" t="s">
        <v>6</v>
      </c>
      <c r="J79" s="230"/>
    </row>
    <row r="80" spans="1:10" s="24" customFormat="1" ht="15" customHeight="1">
      <c r="A80" s="240"/>
      <c r="B80" s="241"/>
      <c r="C80" s="241"/>
      <c r="D80" s="242"/>
      <c r="E80" s="70" t="s">
        <v>19</v>
      </c>
      <c r="F80" s="70" t="s">
        <v>20</v>
      </c>
      <c r="G80" s="70" t="s">
        <v>19</v>
      </c>
      <c r="H80" s="70" t="s">
        <v>20</v>
      </c>
      <c r="I80" s="70" t="s">
        <v>19</v>
      </c>
      <c r="J80" s="70" t="s">
        <v>20</v>
      </c>
    </row>
    <row r="81" spans="1:10" s="24" customFormat="1" ht="23.1" customHeight="1">
      <c r="A81" s="231" t="s">
        <v>21</v>
      </c>
      <c r="B81" s="232"/>
      <c r="C81" s="232"/>
      <c r="D81" s="233"/>
      <c r="E81" s="38"/>
      <c r="F81" s="38"/>
      <c r="G81" s="38"/>
      <c r="H81" s="38"/>
      <c r="I81" s="39">
        <f>E81+G81</f>
        <v>0</v>
      </c>
      <c r="J81" s="39">
        <f>F81+H81</f>
        <v>0</v>
      </c>
    </row>
    <row r="82" spans="1:10" s="24" customFormat="1" ht="23.1" customHeight="1">
      <c r="A82" s="213" t="s">
        <v>168</v>
      </c>
      <c r="B82" s="214"/>
      <c r="C82" s="214"/>
      <c r="D82" s="215"/>
      <c r="E82" s="36"/>
      <c r="F82" s="38"/>
      <c r="G82" s="38"/>
      <c r="H82" s="38"/>
      <c r="I82" s="39">
        <f aca="true" t="shared" si="10" ref="I82:I88">E82+G82</f>
        <v>0</v>
      </c>
      <c r="J82" s="39">
        <f aca="true" t="shared" si="11" ref="J82:J88">F82+H82</f>
        <v>0</v>
      </c>
    </row>
    <row r="83" spans="1:10" s="24" customFormat="1" ht="23.1" customHeight="1">
      <c r="A83" s="231" t="s">
        <v>22</v>
      </c>
      <c r="B83" s="232"/>
      <c r="C83" s="232"/>
      <c r="D83" s="233"/>
      <c r="E83" s="38"/>
      <c r="F83" s="38"/>
      <c r="G83" s="38"/>
      <c r="H83" s="38"/>
      <c r="I83" s="39">
        <f t="shared" si="10"/>
        <v>0</v>
      </c>
      <c r="J83" s="39">
        <f t="shared" si="11"/>
        <v>0</v>
      </c>
    </row>
    <row r="84" spans="1:10" s="24" customFormat="1" ht="23.1" customHeight="1">
      <c r="A84" s="231" t="s">
        <v>23</v>
      </c>
      <c r="B84" s="232"/>
      <c r="C84" s="232"/>
      <c r="D84" s="233"/>
      <c r="E84" s="38"/>
      <c r="F84" s="38"/>
      <c r="G84" s="38"/>
      <c r="H84" s="38"/>
      <c r="I84" s="39">
        <f t="shared" si="10"/>
        <v>0</v>
      </c>
      <c r="J84" s="39">
        <f t="shared" si="11"/>
        <v>0</v>
      </c>
    </row>
    <row r="85" spans="1:10" s="24" customFormat="1" ht="23.1" customHeight="1">
      <c r="A85" s="231" t="s">
        <v>24</v>
      </c>
      <c r="B85" s="232"/>
      <c r="C85" s="232"/>
      <c r="D85" s="233"/>
      <c r="E85" s="38"/>
      <c r="F85" s="38"/>
      <c r="G85" s="38"/>
      <c r="H85" s="38"/>
      <c r="I85" s="39">
        <f t="shared" si="10"/>
        <v>0</v>
      </c>
      <c r="J85" s="39">
        <f t="shared" si="11"/>
        <v>0</v>
      </c>
    </row>
    <row r="86" spans="1:10" s="24" customFormat="1" ht="23.1" customHeight="1">
      <c r="A86" s="213" t="s">
        <v>169</v>
      </c>
      <c r="B86" s="214"/>
      <c r="C86" s="214"/>
      <c r="D86" s="215"/>
      <c r="E86" s="38"/>
      <c r="F86" s="38"/>
      <c r="G86" s="38"/>
      <c r="H86" s="38"/>
      <c r="I86" s="39">
        <f t="shared" si="10"/>
        <v>0</v>
      </c>
      <c r="J86" s="39">
        <f t="shared" si="11"/>
        <v>0</v>
      </c>
    </row>
    <row r="87" spans="1:10" s="24" customFormat="1" ht="23.1" customHeight="1">
      <c r="A87" s="231" t="s">
        <v>25</v>
      </c>
      <c r="B87" s="232"/>
      <c r="C87" s="232"/>
      <c r="D87" s="233"/>
      <c r="E87" s="38"/>
      <c r="F87" s="38"/>
      <c r="G87" s="38"/>
      <c r="H87" s="38"/>
      <c r="I87" s="39">
        <f t="shared" si="10"/>
        <v>0</v>
      </c>
      <c r="J87" s="39">
        <f t="shared" si="11"/>
        <v>0</v>
      </c>
    </row>
    <row r="88" spans="1:10" s="24" customFormat="1" ht="22.95" customHeight="1">
      <c r="A88" s="231" t="s">
        <v>26</v>
      </c>
      <c r="B88" s="232"/>
      <c r="C88" s="232"/>
      <c r="D88" s="233"/>
      <c r="E88" s="40"/>
      <c r="F88" s="40"/>
      <c r="G88" s="40"/>
      <c r="H88" s="40"/>
      <c r="I88" s="39">
        <f t="shared" si="10"/>
        <v>0</v>
      </c>
      <c r="J88" s="39">
        <f t="shared" si="11"/>
        <v>0</v>
      </c>
    </row>
    <row r="89" spans="1:10" s="24" customFormat="1" ht="23.1" customHeight="1">
      <c r="A89" s="216" t="s">
        <v>6</v>
      </c>
      <c r="B89" s="217"/>
      <c r="C89" s="217"/>
      <c r="D89" s="218"/>
      <c r="E89" s="73">
        <f>E81+E83+E84+E85+E87+E88</f>
        <v>0</v>
      </c>
      <c r="F89" s="73">
        <f aca="true" t="shared" si="12" ref="F89:J89">F81+F83+F84+F85+F87+F88</f>
        <v>0</v>
      </c>
      <c r="G89" s="73">
        <f t="shared" si="12"/>
        <v>0</v>
      </c>
      <c r="H89" s="73">
        <f t="shared" si="12"/>
        <v>0</v>
      </c>
      <c r="I89" s="73">
        <f t="shared" si="12"/>
        <v>0</v>
      </c>
      <c r="J89" s="73">
        <f t="shared" si="12"/>
        <v>0</v>
      </c>
    </row>
    <row r="90" spans="1:11" s="24" customFormat="1" ht="12">
      <c r="A90" s="41"/>
      <c r="B90" s="41"/>
      <c r="C90" s="41"/>
      <c r="D90" s="41"/>
      <c r="E90" s="41"/>
      <c r="F90" s="41"/>
      <c r="G90" s="41"/>
      <c r="H90" s="41"/>
      <c r="I90" s="41"/>
      <c r="J90" s="41"/>
      <c r="K90" s="42"/>
    </row>
    <row r="91" spans="1:10" s="24" customFormat="1" ht="12" customHeight="1">
      <c r="A91" s="137" t="s">
        <v>783</v>
      </c>
      <c r="B91" s="137"/>
      <c r="C91" s="137"/>
      <c r="D91" s="137"/>
      <c r="E91" s="137"/>
      <c r="F91" s="137"/>
      <c r="G91" s="137"/>
      <c r="H91" s="137"/>
      <c r="I91" s="137"/>
      <c r="J91" s="137"/>
    </row>
    <row r="92" spans="1:10" s="24" customFormat="1" ht="12" customHeight="1">
      <c r="A92" s="234" t="s">
        <v>163</v>
      </c>
      <c r="B92" s="235"/>
      <c r="C92" s="235"/>
      <c r="D92" s="236"/>
      <c r="E92" s="229" t="s">
        <v>27</v>
      </c>
      <c r="F92" s="243"/>
      <c r="G92" s="243"/>
      <c r="H92" s="243"/>
      <c r="I92" s="243"/>
      <c r="J92" s="230"/>
    </row>
    <row r="93" spans="1:10" s="24" customFormat="1" ht="12">
      <c r="A93" s="237"/>
      <c r="B93" s="238"/>
      <c r="C93" s="238"/>
      <c r="D93" s="239"/>
      <c r="E93" s="229" t="s">
        <v>4</v>
      </c>
      <c r="F93" s="230"/>
      <c r="G93" s="229" t="s">
        <v>5</v>
      </c>
      <c r="H93" s="230"/>
      <c r="I93" s="229" t="s">
        <v>6</v>
      </c>
      <c r="J93" s="230"/>
    </row>
    <row r="94" spans="1:10" s="24" customFormat="1" ht="12">
      <c r="A94" s="240"/>
      <c r="B94" s="241"/>
      <c r="C94" s="241"/>
      <c r="D94" s="242"/>
      <c r="E94" s="70" t="s">
        <v>19</v>
      </c>
      <c r="F94" s="70" t="s">
        <v>20</v>
      </c>
      <c r="G94" s="70" t="s">
        <v>19</v>
      </c>
      <c r="H94" s="70" t="s">
        <v>20</v>
      </c>
      <c r="I94" s="70" t="s">
        <v>19</v>
      </c>
      <c r="J94" s="70" t="s">
        <v>20</v>
      </c>
    </row>
    <row r="95" spans="1:10" s="24" customFormat="1" ht="39.75" customHeight="1">
      <c r="A95" s="231" t="s">
        <v>784</v>
      </c>
      <c r="B95" s="232"/>
      <c r="C95" s="232"/>
      <c r="D95" s="233"/>
      <c r="E95" s="38"/>
      <c r="F95" s="38"/>
      <c r="G95" s="38"/>
      <c r="H95" s="38"/>
      <c r="I95" s="39">
        <f aca="true" t="shared" si="13" ref="I95:J98">E95+G95</f>
        <v>0</v>
      </c>
      <c r="J95" s="39">
        <f t="shared" si="13"/>
        <v>0</v>
      </c>
    </row>
    <row r="96" spans="1:10" s="24" customFormat="1" ht="59.25" customHeight="1">
      <c r="A96" s="231" t="s">
        <v>785</v>
      </c>
      <c r="B96" s="232"/>
      <c r="C96" s="232"/>
      <c r="D96" s="233"/>
      <c r="E96" s="38"/>
      <c r="F96" s="38"/>
      <c r="G96" s="38"/>
      <c r="H96" s="38"/>
      <c r="I96" s="39">
        <f t="shared" si="13"/>
        <v>0</v>
      </c>
      <c r="J96" s="39">
        <f t="shared" si="13"/>
        <v>0</v>
      </c>
    </row>
    <row r="97" spans="1:10" s="24" customFormat="1" ht="60.75" customHeight="1">
      <c r="A97" s="231" t="s">
        <v>786</v>
      </c>
      <c r="B97" s="232"/>
      <c r="C97" s="232"/>
      <c r="D97" s="233"/>
      <c r="E97" s="38"/>
      <c r="F97" s="38"/>
      <c r="G97" s="38"/>
      <c r="H97" s="38"/>
      <c r="I97" s="39">
        <f t="shared" si="13"/>
        <v>0</v>
      </c>
      <c r="J97" s="39">
        <f t="shared" si="13"/>
        <v>0</v>
      </c>
    </row>
    <row r="98" spans="1:10" s="24" customFormat="1" ht="87" customHeight="1">
      <c r="A98" s="231" t="s">
        <v>787</v>
      </c>
      <c r="B98" s="232"/>
      <c r="C98" s="232"/>
      <c r="D98" s="233"/>
      <c r="E98" s="38"/>
      <c r="F98" s="38"/>
      <c r="G98" s="38"/>
      <c r="H98" s="38"/>
      <c r="I98" s="39">
        <f t="shared" si="13"/>
        <v>0</v>
      </c>
      <c r="J98" s="39">
        <f t="shared" si="13"/>
        <v>0</v>
      </c>
    </row>
    <row r="99" spans="1:10" s="24" customFormat="1" ht="30" customHeight="1">
      <c r="A99" s="216" t="s">
        <v>6</v>
      </c>
      <c r="B99" s="217"/>
      <c r="C99" s="217"/>
      <c r="D99" s="218"/>
      <c r="E99" s="73">
        <f aca="true" t="shared" si="14" ref="E99:J99">SUM(E95:E98)</f>
        <v>0</v>
      </c>
      <c r="F99" s="73">
        <f t="shared" si="14"/>
        <v>0</v>
      </c>
      <c r="G99" s="73">
        <f t="shared" si="14"/>
        <v>0</v>
      </c>
      <c r="H99" s="73">
        <f t="shared" si="14"/>
        <v>0</v>
      </c>
      <c r="I99" s="73">
        <f t="shared" si="14"/>
        <v>0</v>
      </c>
      <c r="J99" s="73">
        <f t="shared" si="14"/>
        <v>0</v>
      </c>
    </row>
    <row r="100" spans="1:11" s="24" customFormat="1" ht="12">
      <c r="A100" s="43"/>
      <c r="B100" s="43"/>
      <c r="C100" s="43"/>
      <c r="D100" s="43"/>
      <c r="E100" s="43"/>
      <c r="F100" s="43"/>
      <c r="G100" s="43"/>
      <c r="H100" s="43"/>
      <c r="I100" s="43"/>
      <c r="J100" s="43"/>
      <c r="K100" s="43"/>
    </row>
    <row r="101" spans="1:10" s="24" customFormat="1" ht="12" customHeight="1">
      <c r="A101" s="136" t="s">
        <v>28</v>
      </c>
      <c r="B101" s="136"/>
      <c r="C101" s="136"/>
      <c r="D101" s="136"/>
      <c r="E101" s="136"/>
      <c r="F101" s="136"/>
      <c r="G101" s="136"/>
      <c r="H101" s="136"/>
      <c r="I101" s="136"/>
      <c r="J101" s="136"/>
    </row>
    <row r="102" spans="1:10" s="24" customFormat="1" ht="12" customHeight="1">
      <c r="A102" s="136"/>
      <c r="B102" s="136"/>
      <c r="C102" s="136"/>
      <c r="D102" s="136"/>
      <c r="E102" s="136"/>
      <c r="F102" s="136"/>
      <c r="G102" s="136"/>
      <c r="H102" s="136"/>
      <c r="I102" s="136"/>
      <c r="J102" s="136"/>
    </row>
    <row r="103" spans="1:10" s="24" customFormat="1" ht="12">
      <c r="A103" s="95"/>
      <c r="B103" s="95"/>
      <c r="C103" s="95"/>
      <c r="D103" s="95"/>
      <c r="E103" s="95"/>
      <c r="F103" s="95"/>
      <c r="G103" s="95"/>
      <c r="H103" s="95"/>
      <c r="I103" s="95"/>
      <c r="J103" s="95"/>
    </row>
    <row r="104" spans="1:10" s="24" customFormat="1" ht="12">
      <c r="A104" s="96" t="s">
        <v>788</v>
      </c>
      <c r="B104" s="96"/>
      <c r="C104" s="96"/>
      <c r="D104" s="96"/>
      <c r="E104" s="96"/>
      <c r="F104" s="96"/>
      <c r="G104" s="96"/>
      <c r="H104" s="96"/>
      <c r="I104" s="96"/>
      <c r="J104" s="96"/>
    </row>
    <row r="105" spans="1:10" s="24" customFormat="1" ht="12">
      <c r="A105" s="96"/>
      <c r="B105" s="96"/>
      <c r="C105" s="96"/>
      <c r="D105" s="96"/>
      <c r="E105" s="96"/>
      <c r="F105" s="96"/>
      <c r="G105" s="96"/>
      <c r="H105" s="96"/>
      <c r="I105" s="96"/>
      <c r="J105" s="96"/>
    </row>
    <row r="106" spans="1:10" s="24" customFormat="1" ht="12" customHeight="1">
      <c r="A106" s="307" t="s">
        <v>789</v>
      </c>
      <c r="B106" s="307"/>
      <c r="C106" s="307"/>
      <c r="D106" s="307"/>
      <c r="E106" s="307"/>
      <c r="F106" s="307"/>
      <c r="G106" s="307"/>
      <c r="H106" s="307"/>
      <c r="I106" s="307"/>
      <c r="J106" s="307"/>
    </row>
    <row r="107" spans="1:10" s="24" customFormat="1" ht="12" customHeight="1">
      <c r="A107" s="139" t="s">
        <v>29</v>
      </c>
      <c r="B107" s="139"/>
      <c r="C107" s="139"/>
      <c r="D107" s="139"/>
      <c r="E107" s="139"/>
      <c r="F107" s="139"/>
      <c r="G107" s="139"/>
      <c r="H107" s="139"/>
      <c r="I107" s="139"/>
      <c r="J107" s="139"/>
    </row>
    <row r="108" spans="1:10" s="44" customFormat="1" ht="12" customHeight="1">
      <c r="A108" s="139" t="s">
        <v>30</v>
      </c>
      <c r="B108" s="139"/>
      <c r="C108" s="139"/>
      <c r="D108" s="139"/>
      <c r="E108" s="139"/>
      <c r="F108" s="139"/>
      <c r="G108" s="139"/>
      <c r="H108" s="139"/>
      <c r="I108" s="139"/>
      <c r="J108" s="139"/>
    </row>
    <row r="109" spans="1:10" s="24" customFormat="1" ht="12" customHeight="1">
      <c r="A109" s="139" t="s">
        <v>31</v>
      </c>
      <c r="B109" s="139"/>
      <c r="C109" s="139"/>
      <c r="D109" s="139"/>
      <c r="E109" s="139"/>
      <c r="F109" s="139"/>
      <c r="G109" s="139"/>
      <c r="H109" s="139"/>
      <c r="I109" s="139"/>
      <c r="J109" s="139"/>
    </row>
    <row r="110" spans="1:10" s="24" customFormat="1" ht="26.25" customHeight="1">
      <c r="A110" s="139" t="s">
        <v>150</v>
      </c>
      <c r="B110" s="139"/>
      <c r="C110" s="139"/>
      <c r="D110" s="139"/>
      <c r="E110" s="139"/>
      <c r="F110" s="139"/>
      <c r="G110" s="139"/>
      <c r="H110" s="139"/>
      <c r="I110" s="139"/>
      <c r="J110" s="139"/>
    </row>
    <row r="111" spans="1:10" s="24" customFormat="1" ht="15.75" customHeight="1">
      <c r="A111" s="308" t="s">
        <v>151</v>
      </c>
      <c r="B111" s="309"/>
      <c r="C111" s="309"/>
      <c r="D111" s="309"/>
      <c r="E111" s="309"/>
      <c r="F111" s="309"/>
      <c r="G111" s="309"/>
      <c r="H111" s="310"/>
      <c r="I111" s="175">
        <v>2021</v>
      </c>
      <c r="J111" s="177"/>
    </row>
    <row r="112" spans="1:10" s="24" customFormat="1" ht="15.75" customHeight="1">
      <c r="A112" s="311"/>
      <c r="B112" s="312"/>
      <c r="C112" s="312"/>
      <c r="D112" s="312"/>
      <c r="E112" s="312"/>
      <c r="F112" s="312"/>
      <c r="G112" s="312"/>
      <c r="H112" s="313"/>
      <c r="I112" s="175" t="s">
        <v>32</v>
      </c>
      <c r="J112" s="177"/>
    </row>
    <row r="113" spans="1:10" s="24" customFormat="1" ht="15" customHeight="1">
      <c r="A113" s="326" t="s">
        <v>152</v>
      </c>
      <c r="B113" s="327"/>
      <c r="C113" s="327"/>
      <c r="D113" s="327"/>
      <c r="E113" s="327"/>
      <c r="F113" s="327"/>
      <c r="G113" s="327"/>
      <c r="H113" s="328"/>
      <c r="I113" s="314">
        <f>I114+I117</f>
        <v>0</v>
      </c>
      <c r="J113" s="315"/>
    </row>
    <row r="114" spans="1:10" s="24" customFormat="1" ht="12" customHeight="1">
      <c r="A114" s="329" t="s">
        <v>154</v>
      </c>
      <c r="B114" s="330"/>
      <c r="C114" s="330"/>
      <c r="D114" s="330"/>
      <c r="E114" s="330"/>
      <c r="F114" s="330"/>
      <c r="G114" s="330"/>
      <c r="H114" s="331"/>
      <c r="I114" s="219"/>
      <c r="J114" s="220"/>
    </row>
    <row r="115" spans="1:10" s="24" customFormat="1" ht="12" customHeight="1">
      <c r="A115" s="320" t="s">
        <v>33</v>
      </c>
      <c r="B115" s="321"/>
      <c r="C115" s="321"/>
      <c r="D115" s="321"/>
      <c r="E115" s="321"/>
      <c r="F115" s="321"/>
      <c r="G115" s="321"/>
      <c r="H115" s="322"/>
      <c r="I115" s="316"/>
      <c r="J115" s="317"/>
    </row>
    <row r="116" spans="1:10" s="24" customFormat="1" ht="12" customHeight="1">
      <c r="A116" s="323" t="s">
        <v>153</v>
      </c>
      <c r="B116" s="324"/>
      <c r="C116" s="324"/>
      <c r="D116" s="324"/>
      <c r="E116" s="324"/>
      <c r="F116" s="324"/>
      <c r="G116" s="324"/>
      <c r="H116" s="325"/>
      <c r="I116" s="221"/>
      <c r="J116" s="222"/>
    </row>
    <row r="117" spans="1:11" s="24" customFormat="1" ht="12" customHeight="1">
      <c r="A117" s="335" t="s">
        <v>155</v>
      </c>
      <c r="B117" s="336"/>
      <c r="C117" s="336"/>
      <c r="D117" s="336"/>
      <c r="E117" s="336"/>
      <c r="F117" s="336"/>
      <c r="G117" s="336"/>
      <c r="H117" s="337"/>
      <c r="I117" s="219">
        <f>I118+I119</f>
        <v>0</v>
      </c>
      <c r="J117" s="220"/>
      <c r="K117" s="456"/>
    </row>
    <row r="118" spans="1:11" s="24" customFormat="1" ht="12" customHeight="1">
      <c r="A118" s="338" t="s">
        <v>748</v>
      </c>
      <c r="B118" s="339"/>
      <c r="C118" s="339"/>
      <c r="D118" s="339"/>
      <c r="E118" s="339"/>
      <c r="F118" s="339"/>
      <c r="G118" s="339"/>
      <c r="H118" s="340"/>
      <c r="I118" s="344"/>
      <c r="J118" s="345"/>
      <c r="K118" s="456"/>
    </row>
    <row r="119" spans="1:11" s="24" customFormat="1" ht="24.6" customHeight="1">
      <c r="A119" s="332" t="s">
        <v>745</v>
      </c>
      <c r="B119" s="333"/>
      <c r="C119" s="333"/>
      <c r="D119" s="333"/>
      <c r="E119" s="333"/>
      <c r="F119" s="333"/>
      <c r="G119" s="333"/>
      <c r="H119" s="334"/>
      <c r="I119" s="344"/>
      <c r="J119" s="345"/>
      <c r="K119" s="456"/>
    </row>
    <row r="120" spans="1:10" s="24" customFormat="1" ht="12" customHeight="1">
      <c r="A120" s="341" t="s">
        <v>156</v>
      </c>
      <c r="B120" s="342"/>
      <c r="C120" s="342"/>
      <c r="D120" s="342"/>
      <c r="E120" s="342"/>
      <c r="F120" s="342"/>
      <c r="G120" s="342"/>
      <c r="H120" s="343"/>
      <c r="I120" s="318">
        <f>I121+I124+I126+I128</f>
        <v>0</v>
      </c>
      <c r="J120" s="319"/>
    </row>
    <row r="121" spans="1:10" s="24" customFormat="1" ht="12" customHeight="1">
      <c r="A121" s="329" t="s">
        <v>157</v>
      </c>
      <c r="B121" s="330"/>
      <c r="C121" s="330"/>
      <c r="D121" s="330"/>
      <c r="E121" s="330"/>
      <c r="F121" s="330"/>
      <c r="G121" s="330"/>
      <c r="H121" s="331"/>
      <c r="I121" s="219"/>
      <c r="J121" s="220"/>
    </row>
    <row r="122" spans="1:10" s="24" customFormat="1" ht="12" customHeight="1">
      <c r="A122" s="320" t="s">
        <v>158</v>
      </c>
      <c r="B122" s="321"/>
      <c r="C122" s="321"/>
      <c r="D122" s="321"/>
      <c r="E122" s="321"/>
      <c r="F122" s="321"/>
      <c r="G122" s="321"/>
      <c r="H122" s="322"/>
      <c r="I122" s="316"/>
      <c r="J122" s="317"/>
    </row>
    <row r="123" spans="1:10" s="24" customFormat="1" ht="12">
      <c r="A123" s="323"/>
      <c r="B123" s="324"/>
      <c r="C123" s="324"/>
      <c r="D123" s="324"/>
      <c r="E123" s="324"/>
      <c r="F123" s="324"/>
      <c r="G123" s="324"/>
      <c r="H123" s="325"/>
      <c r="I123" s="221"/>
      <c r="J123" s="222"/>
    </row>
    <row r="124" spans="1:10" s="24" customFormat="1" ht="12" customHeight="1">
      <c r="A124" s="223" t="s">
        <v>159</v>
      </c>
      <c r="B124" s="224"/>
      <c r="C124" s="224"/>
      <c r="D124" s="224"/>
      <c r="E124" s="224"/>
      <c r="F124" s="224"/>
      <c r="G124" s="224"/>
      <c r="H124" s="225"/>
      <c r="I124" s="219"/>
      <c r="J124" s="220"/>
    </row>
    <row r="125" spans="1:10" s="24" customFormat="1" ht="12">
      <c r="A125" s="226" t="s">
        <v>160</v>
      </c>
      <c r="B125" s="227"/>
      <c r="C125" s="227"/>
      <c r="D125" s="227"/>
      <c r="E125" s="227"/>
      <c r="F125" s="227"/>
      <c r="G125" s="227"/>
      <c r="H125" s="228"/>
      <c r="I125" s="221"/>
      <c r="J125" s="222"/>
    </row>
    <row r="126" spans="1:10" s="24" customFormat="1" ht="12">
      <c r="A126" s="266" t="s">
        <v>161</v>
      </c>
      <c r="B126" s="267"/>
      <c r="C126" s="267"/>
      <c r="D126" s="267"/>
      <c r="E126" s="267"/>
      <c r="F126" s="267"/>
      <c r="G126" s="267"/>
      <c r="H126" s="268"/>
      <c r="I126" s="219"/>
      <c r="J126" s="220"/>
    </row>
    <row r="127" spans="1:10" s="24" customFormat="1" ht="12">
      <c r="A127" s="269"/>
      <c r="B127" s="270"/>
      <c r="C127" s="270"/>
      <c r="D127" s="270"/>
      <c r="E127" s="270"/>
      <c r="F127" s="270"/>
      <c r="G127" s="270"/>
      <c r="H127" s="271"/>
      <c r="I127" s="221"/>
      <c r="J127" s="222"/>
    </row>
    <row r="128" spans="1:10" s="24" customFormat="1" ht="12" customHeight="1">
      <c r="A128" s="244" t="s">
        <v>162</v>
      </c>
      <c r="B128" s="245"/>
      <c r="C128" s="245"/>
      <c r="D128" s="245"/>
      <c r="E128" s="245"/>
      <c r="F128" s="245"/>
      <c r="G128" s="245"/>
      <c r="H128" s="246"/>
      <c r="I128" s="219"/>
      <c r="J128" s="220"/>
    </row>
    <row r="129" spans="1:10" s="24" customFormat="1" ht="12">
      <c r="A129" s="247"/>
      <c r="B129" s="248"/>
      <c r="C129" s="248"/>
      <c r="D129" s="248"/>
      <c r="E129" s="248"/>
      <c r="F129" s="248"/>
      <c r="G129" s="248"/>
      <c r="H129" s="249"/>
      <c r="I129" s="221"/>
      <c r="J129" s="222"/>
    </row>
    <row r="130" spans="1:10" s="24" customFormat="1" ht="12" customHeight="1">
      <c r="A130" s="346" t="s">
        <v>34</v>
      </c>
      <c r="B130" s="346"/>
      <c r="C130" s="346"/>
      <c r="D130" s="346"/>
      <c r="E130" s="346"/>
      <c r="F130" s="346"/>
      <c r="G130" s="346"/>
      <c r="H130" s="346"/>
      <c r="I130" s="347">
        <f>I113+I120</f>
        <v>0</v>
      </c>
      <c r="J130" s="347"/>
    </row>
    <row r="131" spans="1:10" s="24" customFormat="1" ht="12">
      <c r="A131" s="95"/>
      <c r="B131" s="95"/>
      <c r="C131" s="95"/>
      <c r="D131" s="95"/>
      <c r="E131" s="95"/>
      <c r="F131" s="95"/>
      <c r="G131" s="95"/>
      <c r="H131" s="95"/>
      <c r="I131" s="95"/>
      <c r="J131" s="95"/>
    </row>
    <row r="132" spans="1:10" s="24" customFormat="1" ht="15" customHeight="1">
      <c r="A132" s="202" t="s">
        <v>790</v>
      </c>
      <c r="B132" s="202"/>
      <c r="C132" s="202"/>
      <c r="D132" s="202"/>
      <c r="E132" s="202"/>
      <c r="F132" s="202"/>
      <c r="G132" s="202"/>
      <c r="H132" s="202"/>
      <c r="I132" s="202"/>
      <c r="J132" s="202"/>
    </row>
    <row r="133" spans="1:10" s="24" customFormat="1" ht="15" customHeight="1">
      <c r="A133" s="348" t="s">
        <v>144</v>
      </c>
      <c r="B133" s="348"/>
      <c r="C133" s="348"/>
      <c r="D133" s="348"/>
      <c r="E133" s="348"/>
      <c r="F133" s="348"/>
      <c r="G133" s="348"/>
      <c r="H133" s="348"/>
      <c r="I133" s="348"/>
      <c r="J133" s="348"/>
    </row>
    <row r="134" spans="1:10" s="24" customFormat="1" ht="12">
      <c r="A134" s="95"/>
      <c r="B134" s="95"/>
      <c r="C134" s="95"/>
      <c r="D134" s="95"/>
      <c r="E134" s="95"/>
      <c r="F134" s="95"/>
      <c r="G134" s="95"/>
      <c r="H134" s="95"/>
      <c r="I134" s="95"/>
      <c r="J134" s="95"/>
    </row>
    <row r="135" spans="1:10" s="24" customFormat="1" ht="15" customHeight="1">
      <c r="A135" s="188" t="s">
        <v>17</v>
      </c>
      <c r="B135" s="189"/>
      <c r="C135" s="189"/>
      <c r="D135" s="189"/>
      <c r="E135" s="190"/>
      <c r="F135" s="175" t="s">
        <v>35</v>
      </c>
      <c r="G135" s="177"/>
      <c r="H135" s="23"/>
      <c r="I135" s="23"/>
      <c r="J135" s="23"/>
    </row>
    <row r="136" spans="1:10" s="24" customFormat="1" ht="15" customHeight="1">
      <c r="A136" s="188"/>
      <c r="B136" s="189"/>
      <c r="C136" s="189"/>
      <c r="D136" s="189"/>
      <c r="E136" s="190"/>
      <c r="F136" s="229">
        <v>2021</v>
      </c>
      <c r="G136" s="230"/>
      <c r="H136" s="23"/>
      <c r="I136" s="23"/>
      <c r="J136" s="23"/>
    </row>
    <row r="137" spans="1:10" s="24" customFormat="1" ht="15" customHeight="1">
      <c r="A137" s="188"/>
      <c r="B137" s="189"/>
      <c r="C137" s="189"/>
      <c r="D137" s="189"/>
      <c r="E137" s="190"/>
      <c r="F137" s="229" t="s">
        <v>32</v>
      </c>
      <c r="G137" s="230"/>
      <c r="H137" s="23"/>
      <c r="I137" s="23"/>
      <c r="J137" s="23"/>
    </row>
    <row r="138" spans="1:10" s="24" customFormat="1" ht="23.1" customHeight="1">
      <c r="A138" s="196" t="s">
        <v>21</v>
      </c>
      <c r="B138" s="197"/>
      <c r="C138" s="197"/>
      <c r="D138" s="197"/>
      <c r="E138" s="198"/>
      <c r="F138" s="257"/>
      <c r="G138" s="258"/>
      <c r="H138" s="23"/>
      <c r="I138" s="23"/>
      <c r="J138" s="23"/>
    </row>
    <row r="139" spans="1:10" s="24" customFormat="1" ht="23.1" customHeight="1">
      <c r="A139" s="213" t="s">
        <v>168</v>
      </c>
      <c r="B139" s="214"/>
      <c r="C139" s="214"/>
      <c r="D139" s="214"/>
      <c r="E139" s="215"/>
      <c r="F139" s="260"/>
      <c r="G139" s="261"/>
      <c r="H139" s="23"/>
      <c r="I139" s="23"/>
      <c r="J139" s="23"/>
    </row>
    <row r="140" spans="1:10" s="24" customFormat="1" ht="23.1" customHeight="1">
      <c r="A140" s="184" t="s">
        <v>22</v>
      </c>
      <c r="B140" s="185"/>
      <c r="C140" s="185"/>
      <c r="D140" s="185"/>
      <c r="E140" s="186"/>
      <c r="F140" s="257"/>
      <c r="G140" s="258"/>
      <c r="H140" s="23"/>
      <c r="I140" s="23"/>
      <c r="J140" s="23"/>
    </row>
    <row r="141" spans="1:10" s="24" customFormat="1" ht="23.1" customHeight="1">
      <c r="A141" s="184" t="s">
        <v>23</v>
      </c>
      <c r="B141" s="185"/>
      <c r="C141" s="185"/>
      <c r="D141" s="185"/>
      <c r="E141" s="186"/>
      <c r="F141" s="257"/>
      <c r="G141" s="258"/>
      <c r="H141" s="23"/>
      <c r="I141" s="23"/>
      <c r="J141" s="23"/>
    </row>
    <row r="142" spans="1:10" s="24" customFormat="1" ht="23.1" customHeight="1">
      <c r="A142" s="184" t="s">
        <v>24</v>
      </c>
      <c r="B142" s="185"/>
      <c r="C142" s="185"/>
      <c r="D142" s="185"/>
      <c r="E142" s="186"/>
      <c r="F142" s="257"/>
      <c r="G142" s="258"/>
      <c r="H142" s="23"/>
      <c r="I142" s="23"/>
      <c r="J142" s="23"/>
    </row>
    <row r="143" spans="1:10" s="24" customFormat="1" ht="23.1" customHeight="1">
      <c r="A143" s="213" t="s">
        <v>169</v>
      </c>
      <c r="B143" s="214"/>
      <c r="C143" s="214"/>
      <c r="D143" s="214"/>
      <c r="E143" s="215"/>
      <c r="F143" s="260"/>
      <c r="G143" s="261"/>
      <c r="H143" s="23"/>
      <c r="I143" s="23"/>
      <c r="J143" s="23"/>
    </row>
    <row r="144" spans="1:10" s="24" customFormat="1" ht="23.1" customHeight="1">
      <c r="A144" s="196" t="s">
        <v>25</v>
      </c>
      <c r="B144" s="197"/>
      <c r="C144" s="197"/>
      <c r="D144" s="197"/>
      <c r="E144" s="198"/>
      <c r="F144" s="257"/>
      <c r="G144" s="258"/>
      <c r="H144" s="23"/>
      <c r="I144" s="23"/>
      <c r="J144" s="23"/>
    </row>
    <row r="145" spans="1:10" s="24" customFormat="1" ht="23.1" customHeight="1">
      <c r="A145" s="196" t="s">
        <v>26</v>
      </c>
      <c r="B145" s="197"/>
      <c r="C145" s="197"/>
      <c r="D145" s="197"/>
      <c r="E145" s="198"/>
      <c r="F145" s="257"/>
      <c r="G145" s="258"/>
      <c r="H145" s="23"/>
      <c r="I145" s="23"/>
      <c r="J145" s="23"/>
    </row>
    <row r="146" spans="1:10" s="24" customFormat="1" ht="23.1" customHeight="1">
      <c r="A146" s="349" t="s">
        <v>6</v>
      </c>
      <c r="B146" s="349"/>
      <c r="C146" s="349"/>
      <c r="D146" s="349"/>
      <c r="E146" s="349"/>
      <c r="F146" s="259">
        <f>F138+F140+F141+F142+F144+F145</f>
        <v>0</v>
      </c>
      <c r="G146" s="259"/>
      <c r="H146" s="23"/>
      <c r="I146" s="23"/>
      <c r="J146" s="23"/>
    </row>
    <row r="147" spans="1:11" s="24" customFormat="1" ht="12.6" customHeight="1">
      <c r="A147" s="45"/>
      <c r="B147" s="45"/>
      <c r="C147" s="45"/>
      <c r="D147" s="45"/>
      <c r="E147" s="45"/>
      <c r="F147" s="45"/>
      <c r="G147" s="45"/>
      <c r="H147" s="45"/>
      <c r="I147" s="45"/>
      <c r="J147" s="45"/>
      <c r="K147" s="45"/>
    </row>
    <row r="148" spans="1:10" s="24" customFormat="1" ht="15" customHeight="1">
      <c r="A148" s="202" t="s">
        <v>791</v>
      </c>
      <c r="B148" s="202"/>
      <c r="C148" s="202"/>
      <c r="D148" s="202"/>
      <c r="E148" s="202"/>
      <c r="F148" s="202"/>
      <c r="G148" s="202"/>
      <c r="H148" s="202"/>
      <c r="I148" s="202"/>
      <c r="J148" s="202"/>
    </row>
    <row r="149" spans="1:10" s="24" customFormat="1" ht="15" customHeight="1">
      <c r="A149" s="350" t="s">
        <v>145</v>
      </c>
      <c r="B149" s="350"/>
      <c r="C149" s="350"/>
      <c r="D149" s="350"/>
      <c r="E149" s="350"/>
      <c r="F149" s="350"/>
      <c r="G149" s="350"/>
      <c r="H149" s="350"/>
      <c r="I149" s="350"/>
      <c r="J149" s="350"/>
    </row>
    <row r="150" spans="1:10" s="24" customFormat="1" ht="15" customHeight="1">
      <c r="A150" s="350" t="s">
        <v>792</v>
      </c>
      <c r="B150" s="350"/>
      <c r="C150" s="350"/>
      <c r="D150" s="350"/>
      <c r="E150" s="350"/>
      <c r="F150" s="350"/>
      <c r="G150" s="350"/>
      <c r="H150" s="350"/>
      <c r="I150" s="350"/>
      <c r="J150" s="350"/>
    </row>
    <row r="151" spans="1:10" s="24" customFormat="1" ht="12">
      <c r="A151" s="95"/>
      <c r="B151" s="95"/>
      <c r="C151" s="95"/>
      <c r="D151" s="95"/>
      <c r="E151" s="95"/>
      <c r="F151" s="95"/>
      <c r="G151" s="95"/>
      <c r="H151" s="95"/>
      <c r="I151" s="95"/>
      <c r="J151" s="95"/>
    </row>
    <row r="152" spans="1:10" s="24" customFormat="1" ht="15" customHeight="1">
      <c r="A152" s="188" t="s">
        <v>36</v>
      </c>
      <c r="B152" s="189"/>
      <c r="C152" s="189"/>
      <c r="D152" s="189"/>
      <c r="E152" s="190"/>
      <c r="F152" s="175" t="s">
        <v>35</v>
      </c>
      <c r="G152" s="177"/>
      <c r="H152" s="23"/>
      <c r="I152" s="23"/>
      <c r="J152" s="23"/>
    </row>
    <row r="153" spans="1:10" s="24" customFormat="1" ht="15" customHeight="1">
      <c r="A153" s="188"/>
      <c r="B153" s="189"/>
      <c r="C153" s="189"/>
      <c r="D153" s="189"/>
      <c r="E153" s="190"/>
      <c r="F153" s="229">
        <v>2021</v>
      </c>
      <c r="G153" s="230"/>
      <c r="H153" s="23"/>
      <c r="I153" s="23"/>
      <c r="J153" s="23"/>
    </row>
    <row r="154" spans="1:10" s="24" customFormat="1" ht="15" customHeight="1">
      <c r="A154" s="188"/>
      <c r="B154" s="189"/>
      <c r="C154" s="189"/>
      <c r="D154" s="189"/>
      <c r="E154" s="190"/>
      <c r="F154" s="229" t="s">
        <v>32</v>
      </c>
      <c r="G154" s="230"/>
      <c r="H154" s="23"/>
      <c r="I154" s="23"/>
      <c r="J154" s="23"/>
    </row>
    <row r="155" spans="1:10" s="24" customFormat="1" ht="23.1" customHeight="1">
      <c r="A155" s="196" t="s">
        <v>37</v>
      </c>
      <c r="B155" s="197"/>
      <c r="C155" s="197"/>
      <c r="D155" s="197"/>
      <c r="E155" s="198"/>
      <c r="F155" s="257"/>
      <c r="G155" s="258"/>
      <c r="H155" s="23"/>
      <c r="I155" s="23"/>
      <c r="J155" s="23"/>
    </row>
    <row r="156" spans="1:10" s="24" customFormat="1" ht="23.1" customHeight="1">
      <c r="A156" s="196" t="s">
        <v>38</v>
      </c>
      <c r="B156" s="197"/>
      <c r="C156" s="197"/>
      <c r="D156" s="197"/>
      <c r="E156" s="198"/>
      <c r="F156" s="257"/>
      <c r="G156" s="258"/>
      <c r="H156" s="23"/>
      <c r="I156" s="23"/>
      <c r="J156" s="23"/>
    </row>
    <row r="157" spans="1:10" s="24" customFormat="1" ht="23.1" customHeight="1">
      <c r="A157" s="196" t="s">
        <v>39</v>
      </c>
      <c r="B157" s="197"/>
      <c r="C157" s="197"/>
      <c r="D157" s="197"/>
      <c r="E157" s="198"/>
      <c r="F157" s="351"/>
      <c r="G157" s="352"/>
      <c r="H157" s="23"/>
      <c r="I157" s="23"/>
      <c r="J157" s="23"/>
    </row>
    <row r="158" spans="1:10" s="24" customFormat="1" ht="23.1" customHeight="1">
      <c r="A158" s="353" t="s">
        <v>6</v>
      </c>
      <c r="B158" s="353"/>
      <c r="C158" s="353"/>
      <c r="D158" s="353"/>
      <c r="E158" s="353"/>
      <c r="F158" s="354">
        <f>SUM(F155:G157)</f>
        <v>0</v>
      </c>
      <c r="G158" s="354"/>
      <c r="H158" s="23"/>
      <c r="I158" s="23"/>
      <c r="J158" s="23"/>
    </row>
    <row r="159" spans="1:10" s="24" customFormat="1" ht="12">
      <c r="A159" s="187"/>
      <c r="B159" s="187"/>
      <c r="C159" s="187"/>
      <c r="D159" s="187"/>
      <c r="E159" s="187"/>
      <c r="F159" s="187"/>
      <c r="G159" s="187"/>
      <c r="H159" s="187"/>
      <c r="I159" s="187"/>
      <c r="J159" s="187"/>
    </row>
    <row r="160" spans="1:10" s="24" customFormat="1" ht="15" customHeight="1">
      <c r="A160" s="202" t="s">
        <v>793</v>
      </c>
      <c r="B160" s="202"/>
      <c r="C160" s="202"/>
      <c r="D160" s="202"/>
      <c r="E160" s="202"/>
      <c r="F160" s="202"/>
      <c r="G160" s="202"/>
      <c r="H160" s="202"/>
      <c r="I160" s="202"/>
      <c r="J160" s="202"/>
    </row>
    <row r="161" spans="1:10" s="24" customFormat="1" ht="15" customHeight="1">
      <c r="A161" s="355" t="s">
        <v>837</v>
      </c>
      <c r="B161" s="355"/>
      <c r="C161" s="355"/>
      <c r="D161" s="355"/>
      <c r="E161" s="355"/>
      <c r="F161" s="355"/>
      <c r="G161" s="355"/>
      <c r="H161" s="355"/>
      <c r="I161" s="355"/>
      <c r="J161" s="355"/>
    </row>
    <row r="162" spans="1:10" s="24" customFormat="1" ht="24.75" customHeight="1">
      <c r="A162" s="203" t="s">
        <v>754</v>
      </c>
      <c r="B162" s="203"/>
      <c r="C162" s="203"/>
      <c r="D162" s="203"/>
      <c r="E162" s="203"/>
      <c r="F162" s="203"/>
      <c r="G162" s="203"/>
      <c r="H162" s="203"/>
      <c r="I162" s="203"/>
      <c r="J162" s="203"/>
    </row>
    <row r="163" spans="1:10" s="24" customFormat="1" ht="15" customHeight="1">
      <c r="A163" s="356" t="s">
        <v>40</v>
      </c>
      <c r="B163" s="356"/>
      <c r="C163" s="356"/>
      <c r="D163" s="356"/>
      <c r="E163" s="356"/>
      <c r="F163" s="356"/>
      <c r="G163" s="356"/>
      <c r="H163" s="356"/>
      <c r="I163" s="356"/>
      <c r="J163" s="356"/>
    </row>
    <row r="164" spans="1:10" s="24" customFormat="1" ht="15" customHeight="1">
      <c r="A164" s="356"/>
      <c r="B164" s="356"/>
      <c r="C164" s="356"/>
      <c r="D164" s="356"/>
      <c r="E164" s="356"/>
      <c r="F164" s="356"/>
      <c r="G164" s="356"/>
      <c r="H164" s="356"/>
      <c r="I164" s="356"/>
      <c r="J164" s="356"/>
    </row>
    <row r="165" spans="1:10" s="24" customFormat="1" ht="12">
      <c r="A165" s="95"/>
      <c r="B165" s="95"/>
      <c r="C165" s="95"/>
      <c r="D165" s="95"/>
      <c r="E165" s="95"/>
      <c r="F165" s="95"/>
      <c r="G165" s="95"/>
      <c r="H165" s="95"/>
      <c r="I165" s="95"/>
      <c r="J165" s="95"/>
    </row>
    <row r="166" spans="1:10" s="24" customFormat="1" ht="15.75" customHeight="1">
      <c r="A166" s="188" t="s">
        <v>41</v>
      </c>
      <c r="B166" s="189"/>
      <c r="C166" s="189"/>
      <c r="D166" s="190"/>
      <c r="E166" s="175" t="s">
        <v>35</v>
      </c>
      <c r="F166" s="176"/>
      <c r="G166" s="176"/>
      <c r="H166" s="176"/>
      <c r="I166" s="176"/>
      <c r="J166" s="177"/>
    </row>
    <row r="167" spans="1:10" s="24" customFormat="1" ht="15.75" customHeight="1">
      <c r="A167" s="188"/>
      <c r="B167" s="189"/>
      <c r="C167" s="189"/>
      <c r="D167" s="190"/>
      <c r="E167" s="229">
        <v>2021</v>
      </c>
      <c r="F167" s="243"/>
      <c r="G167" s="243"/>
      <c r="H167" s="243"/>
      <c r="I167" s="243"/>
      <c r="J167" s="230"/>
    </row>
    <row r="168" spans="1:10" s="24" customFormat="1" ht="15.75" customHeight="1">
      <c r="A168" s="188"/>
      <c r="B168" s="189"/>
      <c r="C168" s="189"/>
      <c r="D168" s="190"/>
      <c r="E168" s="229" t="s">
        <v>32</v>
      </c>
      <c r="F168" s="243"/>
      <c r="G168" s="243"/>
      <c r="H168" s="243"/>
      <c r="I168" s="243"/>
      <c r="J168" s="230"/>
    </row>
    <row r="169" spans="1:10" s="24" customFormat="1" ht="36" customHeight="1">
      <c r="A169" s="188"/>
      <c r="B169" s="189"/>
      <c r="C169" s="189"/>
      <c r="D169" s="190"/>
      <c r="E169" s="229" t="s">
        <v>42</v>
      </c>
      <c r="F169" s="230"/>
      <c r="G169" s="229" t="s">
        <v>43</v>
      </c>
      <c r="H169" s="230"/>
      <c r="I169" s="229" t="s">
        <v>6</v>
      </c>
      <c r="J169" s="230"/>
    </row>
    <row r="170" spans="1:10" s="24" customFormat="1" ht="20.1" customHeight="1">
      <c r="A170" s="254" t="s">
        <v>44</v>
      </c>
      <c r="B170" s="255"/>
      <c r="C170" s="255"/>
      <c r="D170" s="256"/>
      <c r="E170" s="250"/>
      <c r="F170" s="251"/>
      <c r="G170" s="250"/>
      <c r="H170" s="251"/>
      <c r="I170" s="252">
        <f aca="true" t="shared" si="15" ref="I170:I183">E170+G170</f>
        <v>0</v>
      </c>
      <c r="J170" s="253"/>
    </row>
    <row r="171" spans="1:10" s="24" customFormat="1" ht="20.1" customHeight="1">
      <c r="A171" s="254" t="s">
        <v>45</v>
      </c>
      <c r="B171" s="255"/>
      <c r="C171" s="255"/>
      <c r="D171" s="256"/>
      <c r="E171" s="250"/>
      <c r="F171" s="251"/>
      <c r="G171" s="250"/>
      <c r="H171" s="251"/>
      <c r="I171" s="252">
        <f t="shared" si="15"/>
        <v>0</v>
      </c>
      <c r="J171" s="253"/>
    </row>
    <row r="172" spans="1:10" s="24" customFormat="1" ht="20.1" customHeight="1">
      <c r="A172" s="254" t="s">
        <v>46</v>
      </c>
      <c r="B172" s="255"/>
      <c r="C172" s="255"/>
      <c r="D172" s="256"/>
      <c r="E172" s="250"/>
      <c r="F172" s="251"/>
      <c r="G172" s="250"/>
      <c r="H172" s="251"/>
      <c r="I172" s="252">
        <f t="shared" si="15"/>
        <v>0</v>
      </c>
      <c r="J172" s="253"/>
    </row>
    <row r="173" spans="1:10" s="24" customFormat="1" ht="27" customHeight="1">
      <c r="A173" s="196" t="s">
        <v>146</v>
      </c>
      <c r="B173" s="357"/>
      <c r="C173" s="357"/>
      <c r="D173" s="358"/>
      <c r="E173" s="250"/>
      <c r="F173" s="251"/>
      <c r="G173" s="250"/>
      <c r="H173" s="251"/>
      <c r="I173" s="252">
        <f t="shared" si="15"/>
        <v>0</v>
      </c>
      <c r="J173" s="253"/>
    </row>
    <row r="174" spans="1:10" s="24" customFormat="1" ht="20.1" customHeight="1">
      <c r="A174" s="254" t="s">
        <v>47</v>
      </c>
      <c r="B174" s="255"/>
      <c r="C174" s="255"/>
      <c r="D174" s="256"/>
      <c r="E174" s="250"/>
      <c r="F174" s="251"/>
      <c r="G174" s="250"/>
      <c r="H174" s="251"/>
      <c r="I174" s="252">
        <f t="shared" si="15"/>
        <v>0</v>
      </c>
      <c r="J174" s="253"/>
    </row>
    <row r="175" spans="1:10" s="24" customFormat="1" ht="20.1" customHeight="1">
      <c r="A175" s="254" t="s">
        <v>48</v>
      </c>
      <c r="B175" s="255"/>
      <c r="C175" s="255"/>
      <c r="D175" s="256"/>
      <c r="E175" s="250"/>
      <c r="F175" s="251"/>
      <c r="G175" s="250"/>
      <c r="H175" s="251"/>
      <c r="I175" s="252">
        <f t="shared" si="15"/>
        <v>0</v>
      </c>
      <c r="J175" s="253"/>
    </row>
    <row r="176" spans="1:10" s="24" customFormat="1" ht="20.1" customHeight="1">
      <c r="A176" s="254" t="s">
        <v>49</v>
      </c>
      <c r="B176" s="255"/>
      <c r="C176" s="255"/>
      <c r="D176" s="256"/>
      <c r="E176" s="250"/>
      <c r="F176" s="251"/>
      <c r="G176" s="250"/>
      <c r="H176" s="251"/>
      <c r="I176" s="252">
        <f t="shared" si="15"/>
        <v>0</v>
      </c>
      <c r="J176" s="253"/>
    </row>
    <row r="177" spans="1:10" s="24" customFormat="1" ht="20.1" customHeight="1">
      <c r="A177" s="254" t="s">
        <v>50</v>
      </c>
      <c r="B177" s="255"/>
      <c r="C177" s="255"/>
      <c r="D177" s="256"/>
      <c r="E177" s="250"/>
      <c r="F177" s="251"/>
      <c r="G177" s="250"/>
      <c r="H177" s="251"/>
      <c r="I177" s="252">
        <f t="shared" si="15"/>
        <v>0</v>
      </c>
      <c r="J177" s="253"/>
    </row>
    <row r="178" spans="1:10" s="24" customFormat="1" ht="20.1" customHeight="1">
      <c r="A178" s="254" t="s">
        <v>51</v>
      </c>
      <c r="B178" s="255"/>
      <c r="C178" s="255"/>
      <c r="D178" s="256"/>
      <c r="E178" s="250"/>
      <c r="F178" s="251"/>
      <c r="G178" s="250"/>
      <c r="H178" s="251"/>
      <c r="I178" s="252">
        <f t="shared" si="15"/>
        <v>0</v>
      </c>
      <c r="J178" s="253"/>
    </row>
    <row r="179" spans="1:10" s="24" customFormat="1" ht="20.1" customHeight="1">
      <c r="A179" s="254" t="s">
        <v>52</v>
      </c>
      <c r="B179" s="255"/>
      <c r="C179" s="255"/>
      <c r="D179" s="256"/>
      <c r="E179" s="250"/>
      <c r="F179" s="251"/>
      <c r="G179" s="250"/>
      <c r="H179" s="251"/>
      <c r="I179" s="252">
        <f t="shared" si="15"/>
        <v>0</v>
      </c>
      <c r="J179" s="253"/>
    </row>
    <row r="180" spans="1:10" s="24" customFormat="1" ht="28.5" customHeight="1">
      <c r="A180" s="196" t="s">
        <v>53</v>
      </c>
      <c r="B180" s="197"/>
      <c r="C180" s="197"/>
      <c r="D180" s="198"/>
      <c r="E180" s="250"/>
      <c r="F180" s="251"/>
      <c r="G180" s="250"/>
      <c r="H180" s="251"/>
      <c r="I180" s="252">
        <f t="shared" si="15"/>
        <v>0</v>
      </c>
      <c r="J180" s="253"/>
    </row>
    <row r="181" spans="1:10" s="24" customFormat="1" ht="51" customHeight="1">
      <c r="A181" s="196" t="s">
        <v>174</v>
      </c>
      <c r="B181" s="197"/>
      <c r="C181" s="197"/>
      <c r="D181" s="198"/>
      <c r="E181" s="250"/>
      <c r="F181" s="251"/>
      <c r="G181" s="250"/>
      <c r="H181" s="251"/>
      <c r="I181" s="252">
        <f t="shared" si="15"/>
        <v>0</v>
      </c>
      <c r="J181" s="253"/>
    </row>
    <row r="182" spans="1:10" s="24" customFormat="1" ht="31.5" customHeight="1">
      <c r="A182" s="196" t="s">
        <v>54</v>
      </c>
      <c r="B182" s="197"/>
      <c r="C182" s="197"/>
      <c r="D182" s="198"/>
      <c r="E182" s="250"/>
      <c r="F182" s="251"/>
      <c r="G182" s="250"/>
      <c r="H182" s="251"/>
      <c r="I182" s="252">
        <f t="shared" si="15"/>
        <v>0</v>
      </c>
      <c r="J182" s="253"/>
    </row>
    <row r="183" spans="1:10" s="24" customFormat="1" ht="20.1" customHeight="1">
      <c r="A183" s="254" t="s">
        <v>55</v>
      </c>
      <c r="B183" s="255"/>
      <c r="C183" s="255"/>
      <c r="D183" s="256"/>
      <c r="E183" s="250"/>
      <c r="F183" s="251"/>
      <c r="G183" s="250"/>
      <c r="H183" s="251"/>
      <c r="I183" s="252">
        <f t="shared" si="15"/>
        <v>0</v>
      </c>
      <c r="J183" s="253"/>
    </row>
    <row r="184" spans="1:10" s="24" customFormat="1" ht="20.1" customHeight="1">
      <c r="A184" s="359" t="s">
        <v>6</v>
      </c>
      <c r="B184" s="360"/>
      <c r="C184" s="360"/>
      <c r="D184" s="361"/>
      <c r="E184" s="362">
        <f>SUM(E170:F183)</f>
        <v>0</v>
      </c>
      <c r="F184" s="363"/>
      <c r="G184" s="362">
        <f>SUM(G170:H183)</f>
        <v>0</v>
      </c>
      <c r="H184" s="363"/>
      <c r="I184" s="362">
        <f>SUM(I170:J183)</f>
        <v>0</v>
      </c>
      <c r="J184" s="363"/>
    </row>
    <row r="185" spans="1:11" s="24" customFormat="1" ht="12">
      <c r="A185" s="31"/>
      <c r="B185" s="31"/>
      <c r="C185" s="31"/>
      <c r="D185" s="31"/>
      <c r="E185" s="31"/>
      <c r="F185" s="31"/>
      <c r="G185" s="31"/>
      <c r="H185" s="31"/>
      <c r="I185" s="31"/>
      <c r="J185" s="31"/>
      <c r="K185" s="33"/>
    </row>
    <row r="186" spans="1:10" s="24" customFormat="1" ht="12">
      <c r="A186" s="364" t="s">
        <v>794</v>
      </c>
      <c r="B186" s="364"/>
      <c r="C186" s="364"/>
      <c r="D186" s="364"/>
      <c r="E186" s="364"/>
      <c r="F186" s="364"/>
      <c r="G186" s="364"/>
      <c r="H186" s="364"/>
      <c r="I186" s="364"/>
      <c r="J186" s="364"/>
    </row>
    <row r="187" spans="1:10" s="24" customFormat="1" ht="12">
      <c r="A187" s="374"/>
      <c r="B187" s="374"/>
      <c r="C187" s="374"/>
      <c r="D187" s="374"/>
      <c r="E187" s="374"/>
      <c r="F187" s="374"/>
      <c r="G187" s="374"/>
      <c r="H187" s="374"/>
      <c r="I187" s="374"/>
      <c r="J187" s="374"/>
    </row>
    <row r="188" spans="1:10" s="24" customFormat="1" ht="12">
      <c r="A188" s="365"/>
      <c r="B188" s="365"/>
      <c r="C188" s="365"/>
      <c r="D188" s="365"/>
      <c r="E188" s="365"/>
      <c r="F188" s="365"/>
      <c r="G188" s="365"/>
      <c r="H188" s="365"/>
      <c r="I188" s="365"/>
      <c r="J188" s="365"/>
    </row>
    <row r="189" spans="1:10" s="24" customFormat="1" ht="12" customHeight="1">
      <c r="A189" s="366" t="s">
        <v>170</v>
      </c>
      <c r="B189" s="367"/>
      <c r="C189" s="367"/>
      <c r="D189" s="367"/>
      <c r="E189" s="367"/>
      <c r="F189" s="367"/>
      <c r="G189" s="367"/>
      <c r="H189" s="368"/>
      <c r="I189" s="372">
        <v>2021</v>
      </c>
      <c r="J189" s="373"/>
    </row>
    <row r="190" spans="1:10" s="24" customFormat="1" ht="12" customHeight="1">
      <c r="A190" s="369"/>
      <c r="B190" s="370"/>
      <c r="C190" s="370"/>
      <c r="D190" s="370"/>
      <c r="E190" s="370"/>
      <c r="F190" s="370"/>
      <c r="G190" s="370"/>
      <c r="H190" s="371"/>
      <c r="I190" s="372" t="s">
        <v>32</v>
      </c>
      <c r="J190" s="373"/>
    </row>
    <row r="191" spans="1:10" s="24" customFormat="1" ht="38.25" customHeight="1">
      <c r="A191" s="184" t="s">
        <v>795</v>
      </c>
      <c r="B191" s="375"/>
      <c r="C191" s="375"/>
      <c r="D191" s="375"/>
      <c r="E191" s="375"/>
      <c r="F191" s="375"/>
      <c r="G191" s="375"/>
      <c r="H191" s="376"/>
      <c r="I191" s="377"/>
      <c r="J191" s="378"/>
    </row>
    <row r="192" spans="1:10" s="24" customFormat="1" ht="47.25" customHeight="1">
      <c r="A192" s="184" t="s">
        <v>796</v>
      </c>
      <c r="B192" s="375"/>
      <c r="C192" s="375"/>
      <c r="D192" s="375"/>
      <c r="E192" s="375"/>
      <c r="F192" s="375"/>
      <c r="G192" s="375"/>
      <c r="H192" s="376"/>
      <c r="I192" s="377"/>
      <c r="J192" s="378"/>
    </row>
    <row r="193" spans="1:10" s="24" customFormat="1" ht="37.8" customHeight="1">
      <c r="A193" s="184" t="s">
        <v>868</v>
      </c>
      <c r="B193" s="375"/>
      <c r="C193" s="375"/>
      <c r="D193" s="375"/>
      <c r="E193" s="375"/>
      <c r="F193" s="375"/>
      <c r="G193" s="375"/>
      <c r="H193" s="376"/>
      <c r="I193" s="377"/>
      <c r="J193" s="378"/>
    </row>
    <row r="194" spans="1:10" s="24" customFormat="1" ht="37.8" customHeight="1">
      <c r="A194" s="184" t="s">
        <v>869</v>
      </c>
      <c r="B194" s="375"/>
      <c r="C194" s="375"/>
      <c r="D194" s="375"/>
      <c r="E194" s="375"/>
      <c r="F194" s="375"/>
      <c r="G194" s="375"/>
      <c r="H194" s="376"/>
      <c r="I194" s="377"/>
      <c r="J194" s="378"/>
    </row>
    <row r="195" spans="1:10" s="24" customFormat="1" ht="38.4" customHeight="1">
      <c r="A195" s="184" t="s">
        <v>870</v>
      </c>
      <c r="B195" s="375"/>
      <c r="C195" s="375"/>
      <c r="D195" s="375"/>
      <c r="E195" s="375"/>
      <c r="F195" s="375"/>
      <c r="G195" s="375"/>
      <c r="H195" s="376"/>
      <c r="I195" s="377"/>
      <c r="J195" s="378"/>
    </row>
    <row r="196" spans="1:10" s="24" customFormat="1" ht="36.75" customHeight="1">
      <c r="A196" s="184" t="s">
        <v>867</v>
      </c>
      <c r="B196" s="375"/>
      <c r="C196" s="375"/>
      <c r="D196" s="375"/>
      <c r="E196" s="375"/>
      <c r="F196" s="375"/>
      <c r="G196" s="375"/>
      <c r="H196" s="376"/>
      <c r="I196" s="377"/>
      <c r="J196" s="378"/>
    </row>
    <row r="197" spans="1:10" s="24" customFormat="1" ht="39" customHeight="1">
      <c r="A197" s="184" t="s">
        <v>871</v>
      </c>
      <c r="B197" s="375"/>
      <c r="C197" s="375"/>
      <c r="D197" s="375"/>
      <c r="E197" s="375"/>
      <c r="F197" s="375"/>
      <c r="G197" s="375"/>
      <c r="H197" s="376"/>
      <c r="I197" s="377"/>
      <c r="J197" s="378"/>
    </row>
    <row r="198" spans="1:10" s="24" customFormat="1" ht="37.5" customHeight="1">
      <c r="A198" s="184" t="s">
        <v>797</v>
      </c>
      <c r="B198" s="375"/>
      <c r="C198" s="375"/>
      <c r="D198" s="375"/>
      <c r="E198" s="375"/>
      <c r="F198" s="375"/>
      <c r="G198" s="375"/>
      <c r="H198" s="376"/>
      <c r="I198" s="377"/>
      <c r="J198" s="378"/>
    </row>
    <row r="199" spans="1:10" s="24" customFormat="1" ht="24.9" customHeight="1">
      <c r="A199" s="359" t="s">
        <v>6</v>
      </c>
      <c r="B199" s="360"/>
      <c r="C199" s="360"/>
      <c r="D199" s="360"/>
      <c r="E199" s="360"/>
      <c r="F199" s="360"/>
      <c r="G199" s="360"/>
      <c r="H199" s="361"/>
      <c r="I199" s="379">
        <f>I191+I192+I193+I194+I195+I196+I197+I198</f>
        <v>0</v>
      </c>
      <c r="J199" s="380"/>
    </row>
    <row r="200" spans="1:11" s="24" customFormat="1" ht="12">
      <c r="A200" s="46"/>
      <c r="B200" s="46"/>
      <c r="C200" s="46"/>
      <c r="D200" s="46"/>
      <c r="E200" s="46"/>
      <c r="F200" s="46"/>
      <c r="G200" s="46"/>
      <c r="H200" s="46"/>
      <c r="I200" s="46"/>
      <c r="J200" s="46"/>
      <c r="K200" s="47"/>
    </row>
    <row r="201" spans="1:10" s="24" customFormat="1" ht="12" customHeight="1">
      <c r="A201" s="136" t="s">
        <v>56</v>
      </c>
      <c r="B201" s="136"/>
      <c r="C201" s="136"/>
      <c r="D201" s="136"/>
      <c r="E201" s="136"/>
      <c r="F201" s="136"/>
      <c r="G201" s="136"/>
      <c r="H201" s="136"/>
      <c r="I201" s="136"/>
      <c r="J201" s="136"/>
    </row>
    <row r="202" spans="1:10" s="24" customFormat="1" ht="12" customHeight="1">
      <c r="A202" s="136"/>
      <c r="B202" s="136"/>
      <c r="C202" s="136"/>
      <c r="D202" s="136"/>
      <c r="E202" s="136"/>
      <c r="F202" s="136"/>
      <c r="G202" s="136"/>
      <c r="H202" s="136"/>
      <c r="I202" s="136"/>
      <c r="J202" s="136"/>
    </row>
    <row r="203" spans="1:10" s="24" customFormat="1" ht="12">
      <c r="A203" s="95"/>
      <c r="B203" s="95"/>
      <c r="C203" s="95"/>
      <c r="D203" s="95"/>
      <c r="E203" s="95"/>
      <c r="F203" s="95"/>
      <c r="G203" s="95"/>
      <c r="H203" s="95"/>
      <c r="I203" s="95"/>
      <c r="J203" s="95"/>
    </row>
    <row r="204" spans="1:10" s="24" customFormat="1" ht="12" customHeight="1">
      <c r="A204" s="137" t="s">
        <v>798</v>
      </c>
      <c r="B204" s="137"/>
      <c r="C204" s="137"/>
      <c r="D204" s="137"/>
      <c r="E204" s="137"/>
      <c r="F204" s="137"/>
      <c r="G204" s="137"/>
      <c r="H204" s="137"/>
      <c r="I204" s="137"/>
      <c r="J204" s="137"/>
    </row>
    <row r="205" spans="1:10" s="24" customFormat="1" ht="12">
      <c r="A205" s="137"/>
      <c r="B205" s="137"/>
      <c r="C205" s="137"/>
      <c r="D205" s="137"/>
      <c r="E205" s="137"/>
      <c r="F205" s="137"/>
      <c r="G205" s="137"/>
      <c r="H205" s="137"/>
      <c r="I205" s="137"/>
      <c r="J205" s="137"/>
    </row>
    <row r="206" spans="1:10" s="24" customFormat="1" ht="12">
      <c r="A206" s="98"/>
      <c r="B206" s="98"/>
      <c r="C206" s="98"/>
      <c r="D206" s="98"/>
      <c r="E206" s="98"/>
      <c r="F206" s="98"/>
      <c r="G206" s="98"/>
      <c r="H206" s="98"/>
      <c r="I206" s="98"/>
      <c r="J206" s="98"/>
    </row>
    <row r="207" spans="1:10" s="24" customFormat="1" ht="20.1" customHeight="1">
      <c r="A207" s="272" t="s">
        <v>57</v>
      </c>
      <c r="B207" s="273"/>
      <c r="C207" s="278" t="s">
        <v>58</v>
      </c>
      <c r="D207" s="272" t="s">
        <v>59</v>
      </c>
      <c r="E207" s="273"/>
      <c r="F207" s="273"/>
      <c r="G207" s="281"/>
      <c r="H207" s="278" t="s">
        <v>60</v>
      </c>
      <c r="I207" s="278" t="s">
        <v>61</v>
      </c>
      <c r="J207" s="278" t="s">
        <v>62</v>
      </c>
    </row>
    <row r="208" spans="1:10" s="24" customFormat="1" ht="20.1" customHeight="1">
      <c r="A208" s="274"/>
      <c r="B208" s="275"/>
      <c r="C208" s="279"/>
      <c r="D208" s="274"/>
      <c r="E208" s="275"/>
      <c r="F208" s="275"/>
      <c r="G208" s="282"/>
      <c r="H208" s="279"/>
      <c r="I208" s="279"/>
      <c r="J208" s="279"/>
    </row>
    <row r="209" spans="1:10" s="24" customFormat="1" ht="20.1" customHeight="1">
      <c r="A209" s="274"/>
      <c r="B209" s="275"/>
      <c r="C209" s="279"/>
      <c r="D209" s="274"/>
      <c r="E209" s="275"/>
      <c r="F209" s="275"/>
      <c r="G209" s="282"/>
      <c r="H209" s="279"/>
      <c r="I209" s="279"/>
      <c r="J209" s="279"/>
    </row>
    <row r="210" spans="1:10" s="24" customFormat="1" ht="20.1" customHeight="1">
      <c r="A210" s="276"/>
      <c r="B210" s="277"/>
      <c r="C210" s="280"/>
      <c r="D210" s="276"/>
      <c r="E210" s="277"/>
      <c r="F210" s="277"/>
      <c r="G210" s="283"/>
      <c r="H210" s="280"/>
      <c r="I210" s="280"/>
      <c r="J210" s="280"/>
    </row>
    <row r="211" spans="1:10" s="24" customFormat="1" ht="56.4" customHeight="1">
      <c r="A211" s="262"/>
      <c r="B211" s="262"/>
      <c r="C211" s="48"/>
      <c r="D211" s="263"/>
      <c r="E211" s="264"/>
      <c r="F211" s="264"/>
      <c r="G211" s="265"/>
      <c r="H211" s="49"/>
      <c r="I211" s="49"/>
      <c r="J211" s="49"/>
    </row>
    <row r="212" spans="1:10" s="24" customFormat="1" ht="56.4" customHeight="1">
      <c r="A212" s="262"/>
      <c r="B212" s="262"/>
      <c r="C212" s="48"/>
      <c r="D212" s="263"/>
      <c r="E212" s="264"/>
      <c r="F212" s="264"/>
      <c r="G212" s="265"/>
      <c r="H212" s="49"/>
      <c r="I212" s="49"/>
      <c r="J212" s="49"/>
    </row>
    <row r="213" spans="1:10" s="24" customFormat="1" ht="56.4" customHeight="1">
      <c r="A213" s="262"/>
      <c r="B213" s="262"/>
      <c r="C213" s="48"/>
      <c r="D213" s="263"/>
      <c r="E213" s="264"/>
      <c r="F213" s="264"/>
      <c r="G213" s="265"/>
      <c r="H213" s="49"/>
      <c r="I213" s="49"/>
      <c r="J213" s="49"/>
    </row>
    <row r="214" spans="1:10" s="24" customFormat="1" ht="56.4" customHeight="1">
      <c r="A214" s="262"/>
      <c r="B214" s="262"/>
      <c r="C214" s="48"/>
      <c r="D214" s="263"/>
      <c r="E214" s="264"/>
      <c r="F214" s="264"/>
      <c r="G214" s="265"/>
      <c r="H214" s="49"/>
      <c r="I214" s="49"/>
      <c r="J214" s="49"/>
    </row>
    <row r="215" spans="1:10" s="24" customFormat="1" ht="56.4" customHeight="1">
      <c r="A215" s="262"/>
      <c r="B215" s="262"/>
      <c r="C215" s="48"/>
      <c r="D215" s="263"/>
      <c r="E215" s="264"/>
      <c r="F215" s="264"/>
      <c r="G215" s="265"/>
      <c r="H215" s="49"/>
      <c r="I215" s="49"/>
      <c r="J215" s="49"/>
    </row>
    <row r="216" spans="1:10" s="24" customFormat="1" ht="56.4" customHeight="1">
      <c r="A216" s="262"/>
      <c r="B216" s="262"/>
      <c r="C216" s="48"/>
      <c r="D216" s="263"/>
      <c r="E216" s="264"/>
      <c r="F216" s="264"/>
      <c r="G216" s="265"/>
      <c r="H216" s="49"/>
      <c r="I216" s="49"/>
      <c r="J216" s="49"/>
    </row>
    <row r="217" spans="1:10" s="24" customFormat="1" ht="56.4" customHeight="1">
      <c r="A217" s="262"/>
      <c r="B217" s="262"/>
      <c r="C217" s="48"/>
      <c r="D217" s="263"/>
      <c r="E217" s="264"/>
      <c r="F217" s="264"/>
      <c r="G217" s="265"/>
      <c r="H217" s="49"/>
      <c r="I217" s="49"/>
      <c r="J217" s="49"/>
    </row>
    <row r="218" spans="1:10" s="24" customFormat="1" ht="56.4" customHeight="1">
      <c r="A218" s="262"/>
      <c r="B218" s="262"/>
      <c r="C218" s="48"/>
      <c r="D218" s="263"/>
      <c r="E218" s="264"/>
      <c r="F218" s="264"/>
      <c r="G218" s="265"/>
      <c r="H218" s="49"/>
      <c r="I218" s="49"/>
      <c r="J218" s="49"/>
    </row>
    <row r="219" spans="1:10" s="24" customFormat="1" ht="56.4" customHeight="1">
      <c r="A219" s="262"/>
      <c r="B219" s="262"/>
      <c r="C219" s="48"/>
      <c r="D219" s="263"/>
      <c r="E219" s="264"/>
      <c r="F219" s="264"/>
      <c r="G219" s="265"/>
      <c r="H219" s="49"/>
      <c r="I219" s="49"/>
      <c r="J219" s="49"/>
    </row>
    <row r="220" spans="1:10" s="24" customFormat="1" ht="59.1" customHeight="1">
      <c r="A220" s="262"/>
      <c r="B220" s="262"/>
      <c r="C220" s="48"/>
      <c r="D220" s="263"/>
      <c r="E220" s="264"/>
      <c r="F220" s="264"/>
      <c r="G220" s="265"/>
      <c r="H220" s="49"/>
      <c r="I220" s="49"/>
      <c r="J220" s="49"/>
    </row>
    <row r="221" spans="1:10" s="24" customFormat="1" ht="59.1" customHeight="1">
      <c r="A221" s="262"/>
      <c r="B221" s="262"/>
      <c r="C221" s="48"/>
      <c r="D221" s="263"/>
      <c r="E221" s="264"/>
      <c r="F221" s="264"/>
      <c r="G221" s="265"/>
      <c r="H221" s="49"/>
      <c r="I221" s="49"/>
      <c r="J221" s="49"/>
    </row>
    <row r="222" spans="1:10" s="24" customFormat="1" ht="59.1" customHeight="1">
      <c r="A222" s="262"/>
      <c r="B222" s="262"/>
      <c r="C222" s="48"/>
      <c r="D222" s="263"/>
      <c r="E222" s="264"/>
      <c r="F222" s="264"/>
      <c r="G222" s="265"/>
      <c r="H222" s="49"/>
      <c r="I222" s="49"/>
      <c r="J222" s="49"/>
    </row>
    <row r="223" spans="1:10" s="24" customFormat="1" ht="59.1" customHeight="1">
      <c r="A223" s="262"/>
      <c r="B223" s="262"/>
      <c r="C223" s="48"/>
      <c r="D223" s="263"/>
      <c r="E223" s="264"/>
      <c r="F223" s="264"/>
      <c r="G223" s="265"/>
      <c r="H223" s="49"/>
      <c r="I223" s="49"/>
      <c r="J223" s="49"/>
    </row>
    <row r="224" spans="1:10" s="24" customFormat="1" ht="59.1" customHeight="1">
      <c r="A224" s="262"/>
      <c r="B224" s="262"/>
      <c r="C224" s="48"/>
      <c r="D224" s="263"/>
      <c r="E224" s="264"/>
      <c r="F224" s="264"/>
      <c r="G224" s="265"/>
      <c r="H224" s="49"/>
      <c r="I224" s="49"/>
      <c r="J224" s="49"/>
    </row>
    <row r="225" spans="1:10" s="24" customFormat="1" ht="59.1" customHeight="1">
      <c r="A225" s="262"/>
      <c r="B225" s="262"/>
      <c r="C225" s="48"/>
      <c r="D225" s="263"/>
      <c r="E225" s="264"/>
      <c r="F225" s="264"/>
      <c r="G225" s="265"/>
      <c r="H225" s="49"/>
      <c r="I225" s="49"/>
      <c r="J225" s="49"/>
    </row>
    <row r="226" spans="1:10" s="24" customFormat="1" ht="59.1" customHeight="1">
      <c r="A226" s="262"/>
      <c r="B226" s="262"/>
      <c r="C226" s="48"/>
      <c r="D226" s="263"/>
      <c r="E226" s="264"/>
      <c r="F226" s="264"/>
      <c r="G226" s="265"/>
      <c r="H226" s="49"/>
      <c r="I226" s="49"/>
      <c r="J226" s="49"/>
    </row>
    <row r="227" spans="1:10" s="24" customFormat="1" ht="59.1" customHeight="1">
      <c r="A227" s="262"/>
      <c r="B227" s="262"/>
      <c r="C227" s="48"/>
      <c r="D227" s="263"/>
      <c r="E227" s="264"/>
      <c r="F227" s="264"/>
      <c r="G227" s="265"/>
      <c r="H227" s="49"/>
      <c r="I227" s="49"/>
      <c r="J227" s="49"/>
    </row>
    <row r="228" spans="1:10" s="24" customFormat="1" ht="59.1" customHeight="1">
      <c r="A228" s="262"/>
      <c r="B228" s="262"/>
      <c r="C228" s="48"/>
      <c r="D228" s="263"/>
      <c r="E228" s="264"/>
      <c r="F228" s="264"/>
      <c r="G228" s="265"/>
      <c r="H228" s="49"/>
      <c r="I228" s="49"/>
      <c r="J228" s="49"/>
    </row>
    <row r="229" spans="1:10" s="24" customFormat="1" ht="59.1" customHeight="1">
      <c r="A229" s="262"/>
      <c r="B229" s="262"/>
      <c r="C229" s="48"/>
      <c r="D229" s="263"/>
      <c r="E229" s="264"/>
      <c r="F229" s="264"/>
      <c r="G229" s="265"/>
      <c r="H229" s="49"/>
      <c r="I229" s="49"/>
      <c r="J229" s="49"/>
    </row>
    <row r="230" spans="1:10" s="24" customFormat="1" ht="59.1" customHeight="1">
      <c r="A230" s="262"/>
      <c r="B230" s="262"/>
      <c r="C230" s="48"/>
      <c r="D230" s="263"/>
      <c r="E230" s="264"/>
      <c r="F230" s="264"/>
      <c r="G230" s="265"/>
      <c r="H230" s="49"/>
      <c r="I230" s="49"/>
      <c r="J230" s="49"/>
    </row>
    <row r="231" spans="1:10" s="24" customFormat="1" ht="49.5" customHeight="1">
      <c r="A231" s="263"/>
      <c r="B231" s="265"/>
      <c r="C231" s="48"/>
      <c r="D231" s="263"/>
      <c r="E231" s="264"/>
      <c r="F231" s="264"/>
      <c r="G231" s="265"/>
      <c r="H231" s="49"/>
      <c r="I231" s="49"/>
      <c r="J231" s="49"/>
    </row>
    <row r="232" spans="1:10" s="24" customFormat="1" ht="10.95" customHeight="1">
      <c r="A232" s="50"/>
      <c r="B232" s="50"/>
      <c r="C232" s="50"/>
      <c r="D232" s="50"/>
      <c r="E232" s="50"/>
      <c r="F232" s="50"/>
      <c r="G232" s="50"/>
      <c r="H232" s="51"/>
      <c r="I232" s="51"/>
      <c r="J232" s="52"/>
    </row>
    <row r="233" spans="1:10" s="24" customFormat="1" ht="12" customHeight="1">
      <c r="A233" s="385" t="s">
        <v>799</v>
      </c>
      <c r="B233" s="385"/>
      <c r="C233" s="385"/>
      <c r="D233" s="385"/>
      <c r="E233" s="385"/>
      <c r="F233" s="385"/>
      <c r="G233" s="385"/>
      <c r="H233" s="381" t="s">
        <v>63</v>
      </c>
      <c r="I233" s="381"/>
      <c r="J233" s="23"/>
    </row>
    <row r="234" spans="1:10" s="24" customFormat="1" ht="26.25" customHeight="1">
      <c r="A234" s="196" t="s">
        <v>741</v>
      </c>
      <c r="B234" s="197"/>
      <c r="C234" s="197"/>
      <c r="D234" s="197"/>
      <c r="E234" s="197"/>
      <c r="F234" s="197"/>
      <c r="G234" s="198"/>
      <c r="H234" s="382"/>
      <c r="I234" s="382"/>
      <c r="J234" s="23"/>
    </row>
    <row r="235" spans="1:10" s="24" customFormat="1" ht="15" customHeight="1">
      <c r="A235" s="383"/>
      <c r="B235" s="383"/>
      <c r="C235" s="383"/>
      <c r="D235" s="383"/>
      <c r="E235" s="383"/>
      <c r="F235" s="383"/>
      <c r="G235" s="383"/>
      <c r="H235" s="383"/>
      <c r="I235" s="383"/>
      <c r="J235" s="23"/>
    </row>
    <row r="236" spans="1:10" s="24" customFormat="1" ht="15" customHeight="1">
      <c r="A236" s="355" t="s">
        <v>64</v>
      </c>
      <c r="B236" s="355"/>
      <c r="C236" s="355"/>
      <c r="D236" s="355"/>
      <c r="E236" s="355"/>
      <c r="F236" s="355"/>
      <c r="G236" s="355"/>
      <c r="H236" s="355"/>
      <c r="I236" s="355"/>
      <c r="J236" s="23"/>
    </row>
    <row r="237" spans="1:10" s="24" customFormat="1" ht="15" customHeight="1">
      <c r="A237" s="109" t="s">
        <v>65</v>
      </c>
      <c r="B237" s="384"/>
      <c r="C237" s="384"/>
      <c r="D237" s="110"/>
      <c r="E237" s="381" t="s">
        <v>63</v>
      </c>
      <c r="F237" s="381"/>
      <c r="G237" s="23"/>
      <c r="H237" s="23"/>
      <c r="I237" s="23"/>
      <c r="J237" s="23"/>
    </row>
    <row r="238" spans="1:10" s="24" customFormat="1" ht="15" customHeight="1">
      <c r="A238" s="109" t="s">
        <v>66</v>
      </c>
      <c r="B238" s="384"/>
      <c r="C238" s="384"/>
      <c r="D238" s="110"/>
      <c r="E238" s="381" t="s">
        <v>63</v>
      </c>
      <c r="F238" s="381"/>
      <c r="G238" s="23"/>
      <c r="H238" s="23"/>
      <c r="I238" s="23"/>
      <c r="J238" s="23"/>
    </row>
    <row r="239" spans="1:10" s="24" customFormat="1" ht="15" customHeight="1">
      <c r="A239" s="109" t="s">
        <v>67</v>
      </c>
      <c r="B239" s="384"/>
      <c r="C239" s="384"/>
      <c r="D239" s="110"/>
      <c r="E239" s="381" t="s">
        <v>63</v>
      </c>
      <c r="F239" s="381"/>
      <c r="G239" s="23"/>
      <c r="H239" s="23"/>
      <c r="I239" s="23"/>
      <c r="J239" s="23"/>
    </row>
    <row r="240" spans="1:10" s="24" customFormat="1" ht="15" customHeight="1">
      <c r="A240" s="109" t="s">
        <v>68</v>
      </c>
      <c r="B240" s="384"/>
      <c r="C240" s="384"/>
      <c r="D240" s="110"/>
      <c r="E240" s="381" t="s">
        <v>63</v>
      </c>
      <c r="F240" s="381"/>
      <c r="G240" s="23"/>
      <c r="H240" s="23"/>
      <c r="I240" s="23"/>
      <c r="J240" s="23"/>
    </row>
    <row r="241" spans="1:10" s="24" customFormat="1" ht="15" customHeight="1">
      <c r="A241" s="104" t="s">
        <v>69</v>
      </c>
      <c r="B241" s="104"/>
      <c r="C241" s="104"/>
      <c r="D241" s="104"/>
      <c r="E241" s="386" t="s">
        <v>131</v>
      </c>
      <c r="F241" s="386"/>
      <c r="G241" s="387"/>
      <c r="H241" s="387"/>
      <c r="I241" s="387"/>
      <c r="J241" s="388"/>
    </row>
    <row r="242" spans="1:10" s="24" customFormat="1" ht="15" customHeight="1">
      <c r="A242" s="95"/>
      <c r="B242" s="95"/>
      <c r="C242" s="95"/>
      <c r="D242" s="95"/>
      <c r="E242" s="95"/>
      <c r="F242" s="95"/>
      <c r="G242" s="95"/>
      <c r="H242" s="95"/>
      <c r="I242" s="95"/>
      <c r="J242" s="95"/>
    </row>
    <row r="243" spans="1:10" s="24" customFormat="1" ht="26.25" customHeight="1">
      <c r="A243" s="389" t="s">
        <v>70</v>
      </c>
      <c r="B243" s="389"/>
      <c r="C243" s="389"/>
      <c r="D243" s="389"/>
      <c r="E243" s="389"/>
      <c r="F243" s="389"/>
      <c r="G243" s="389"/>
      <c r="H243" s="381" t="s">
        <v>63</v>
      </c>
      <c r="I243" s="381"/>
      <c r="J243" s="23"/>
    </row>
    <row r="244" spans="1:10" s="24" customFormat="1" ht="26.25" customHeight="1">
      <c r="A244" s="389" t="s">
        <v>742</v>
      </c>
      <c r="B244" s="389"/>
      <c r="C244" s="389"/>
      <c r="D244" s="389"/>
      <c r="E244" s="389"/>
      <c r="F244" s="389"/>
      <c r="G244" s="389"/>
      <c r="H244" s="381"/>
      <c r="I244" s="381"/>
      <c r="J244" s="23"/>
    </row>
    <row r="245" spans="1:10" s="24" customFormat="1" ht="15" customHeight="1">
      <c r="A245" s="390"/>
      <c r="B245" s="390"/>
      <c r="C245" s="390"/>
      <c r="D245" s="390"/>
      <c r="E245" s="390"/>
      <c r="F245" s="390"/>
      <c r="G245" s="390"/>
      <c r="H245" s="390"/>
      <c r="I245" s="390"/>
      <c r="J245" s="23"/>
    </row>
    <row r="246" spans="1:10" s="24" customFormat="1" ht="15" customHeight="1">
      <c r="A246" s="53" t="s">
        <v>71</v>
      </c>
      <c r="B246" s="53"/>
      <c r="C246" s="53"/>
      <c r="D246" s="53"/>
      <c r="E246" s="53"/>
      <c r="F246" s="53"/>
      <c r="G246" s="53"/>
      <c r="H246" s="54"/>
      <c r="I246" s="54"/>
      <c r="J246" s="54"/>
    </row>
    <row r="247" spans="1:10" s="24" customFormat="1" ht="15" customHeight="1">
      <c r="A247" s="109" t="s">
        <v>65</v>
      </c>
      <c r="B247" s="384"/>
      <c r="C247" s="384"/>
      <c r="D247" s="110"/>
      <c r="E247" s="381" t="s">
        <v>63</v>
      </c>
      <c r="F247" s="381"/>
      <c r="G247" s="23"/>
      <c r="H247" s="23"/>
      <c r="I247" s="23"/>
      <c r="J247" s="23"/>
    </row>
    <row r="248" spans="1:10" s="24" customFormat="1" ht="15" customHeight="1">
      <c r="A248" s="109" t="s">
        <v>66</v>
      </c>
      <c r="B248" s="384"/>
      <c r="C248" s="384"/>
      <c r="D248" s="110"/>
      <c r="E248" s="381" t="s">
        <v>63</v>
      </c>
      <c r="F248" s="381"/>
      <c r="G248" s="23"/>
      <c r="H248" s="23"/>
      <c r="I248" s="23"/>
      <c r="J248" s="23"/>
    </row>
    <row r="249" spans="1:10" s="24" customFormat="1" ht="15" customHeight="1">
      <c r="A249" s="109" t="s">
        <v>67</v>
      </c>
      <c r="B249" s="384"/>
      <c r="C249" s="384"/>
      <c r="D249" s="110"/>
      <c r="E249" s="381" t="s">
        <v>63</v>
      </c>
      <c r="F249" s="381"/>
      <c r="G249" s="23"/>
      <c r="H249" s="23"/>
      <c r="I249" s="23"/>
      <c r="J249" s="23"/>
    </row>
    <row r="250" spans="1:10" s="24" customFormat="1" ht="15" customHeight="1">
      <c r="A250" s="109" t="s">
        <v>68</v>
      </c>
      <c r="B250" s="384"/>
      <c r="C250" s="384"/>
      <c r="D250" s="110"/>
      <c r="E250" s="381" t="s">
        <v>63</v>
      </c>
      <c r="F250" s="381"/>
      <c r="G250" s="23"/>
      <c r="H250" s="23"/>
      <c r="I250" s="23"/>
      <c r="J250" s="23"/>
    </row>
    <row r="251" spans="1:10" s="24" customFormat="1" ht="15" customHeight="1">
      <c r="A251" s="104" t="s">
        <v>69</v>
      </c>
      <c r="B251" s="104"/>
      <c r="C251" s="104"/>
      <c r="D251" s="104"/>
      <c r="E251" s="386" t="s">
        <v>131</v>
      </c>
      <c r="F251" s="386"/>
      <c r="G251" s="391"/>
      <c r="H251" s="391"/>
      <c r="I251" s="391"/>
      <c r="J251" s="392"/>
    </row>
    <row r="252" spans="1:10" s="24" customFormat="1" ht="7.5" customHeight="1">
      <c r="A252" s="95"/>
      <c r="B252" s="95"/>
      <c r="C252" s="95"/>
      <c r="D252" s="95"/>
      <c r="E252" s="95"/>
      <c r="F252" s="95"/>
      <c r="G252" s="95"/>
      <c r="H252" s="95"/>
      <c r="I252" s="95"/>
      <c r="J252" s="95"/>
    </row>
    <row r="253" spans="1:10" s="24" customFormat="1" ht="9.75" customHeight="1">
      <c r="A253" s="95"/>
      <c r="B253" s="95"/>
      <c r="C253" s="95"/>
      <c r="D253" s="95"/>
      <c r="E253" s="95"/>
      <c r="F253" s="95"/>
      <c r="G253" s="95"/>
      <c r="H253" s="95"/>
      <c r="I253" s="95"/>
      <c r="J253" s="95"/>
    </row>
    <row r="254" spans="1:10" s="24" customFormat="1" ht="25.5" customHeight="1">
      <c r="A254" s="410" t="s">
        <v>800</v>
      </c>
      <c r="B254" s="410"/>
      <c r="C254" s="410"/>
      <c r="D254" s="410"/>
      <c r="E254" s="410"/>
      <c r="F254" s="410"/>
      <c r="G254" s="410"/>
      <c r="H254" s="410"/>
      <c r="I254" s="410"/>
      <c r="J254" s="410"/>
    </row>
    <row r="255" spans="1:10" s="24" customFormat="1" ht="17.1" customHeight="1">
      <c r="A255" s="393"/>
      <c r="B255" s="394"/>
      <c r="C255" s="394"/>
      <c r="D255" s="394"/>
      <c r="E255" s="394"/>
      <c r="F255" s="394"/>
      <c r="G255" s="394"/>
      <c r="H255" s="394"/>
      <c r="I255" s="394"/>
      <c r="J255" s="395"/>
    </row>
    <row r="256" spans="1:10" s="24" customFormat="1" ht="17.1" customHeight="1">
      <c r="A256" s="396"/>
      <c r="B256" s="397"/>
      <c r="C256" s="397"/>
      <c r="D256" s="397"/>
      <c r="E256" s="397"/>
      <c r="F256" s="397"/>
      <c r="G256" s="397"/>
      <c r="H256" s="397"/>
      <c r="I256" s="397"/>
      <c r="J256" s="398"/>
    </row>
    <row r="257" spans="1:10" s="24" customFormat="1" ht="17.1" customHeight="1">
      <c r="A257" s="396"/>
      <c r="B257" s="397"/>
      <c r="C257" s="397"/>
      <c r="D257" s="397"/>
      <c r="E257" s="397"/>
      <c r="F257" s="397"/>
      <c r="G257" s="397"/>
      <c r="H257" s="397"/>
      <c r="I257" s="397"/>
      <c r="J257" s="398"/>
    </row>
    <row r="258" spans="1:10" s="24" customFormat="1" ht="17.1" customHeight="1">
      <c r="A258" s="396"/>
      <c r="B258" s="397"/>
      <c r="C258" s="397"/>
      <c r="D258" s="397"/>
      <c r="E258" s="397"/>
      <c r="F258" s="397"/>
      <c r="G258" s="397"/>
      <c r="H258" s="397"/>
      <c r="I258" s="397"/>
      <c r="J258" s="398"/>
    </row>
    <row r="259" spans="1:10" s="24" customFormat="1" ht="17.1" customHeight="1">
      <c r="A259" s="399"/>
      <c r="B259" s="400"/>
      <c r="C259" s="400"/>
      <c r="D259" s="400"/>
      <c r="E259" s="400"/>
      <c r="F259" s="400"/>
      <c r="G259" s="400"/>
      <c r="H259" s="400"/>
      <c r="I259" s="400"/>
      <c r="J259" s="401"/>
    </row>
    <row r="260" spans="1:10" s="24" customFormat="1" ht="12">
      <c r="A260" s="94"/>
      <c r="B260" s="94"/>
      <c r="C260" s="94"/>
      <c r="D260" s="94"/>
      <c r="E260" s="94"/>
      <c r="F260" s="94"/>
      <c r="G260" s="94"/>
      <c r="H260" s="94"/>
      <c r="I260" s="94"/>
      <c r="J260" s="94"/>
    </row>
    <row r="261" spans="1:10" s="24" customFormat="1" ht="12">
      <c r="A261" s="202" t="s">
        <v>801</v>
      </c>
      <c r="B261" s="202"/>
      <c r="C261" s="202"/>
      <c r="D261" s="202"/>
      <c r="E261" s="202"/>
      <c r="F261" s="202"/>
      <c r="G261" s="202"/>
      <c r="H261" s="202"/>
      <c r="I261" s="202"/>
      <c r="J261" s="202"/>
    </row>
    <row r="262" spans="1:10" s="24" customFormat="1" ht="15" customHeight="1">
      <c r="A262" s="402"/>
      <c r="B262" s="402"/>
      <c r="C262" s="402"/>
      <c r="D262" s="402"/>
      <c r="E262" s="402"/>
      <c r="F262" s="402"/>
      <c r="G262" s="402"/>
      <c r="H262" s="402"/>
      <c r="I262" s="403"/>
      <c r="J262" s="55">
        <v>2021</v>
      </c>
    </row>
    <row r="263" spans="1:10" s="24" customFormat="1" ht="15" customHeight="1">
      <c r="A263" s="404" t="s">
        <v>72</v>
      </c>
      <c r="B263" s="405"/>
      <c r="C263" s="405"/>
      <c r="D263" s="405"/>
      <c r="E263" s="405"/>
      <c r="F263" s="405"/>
      <c r="G263" s="405"/>
      <c r="H263" s="405"/>
      <c r="I263" s="406"/>
      <c r="J263" s="56"/>
    </row>
    <row r="264" spans="1:10" s="24" customFormat="1" ht="15" customHeight="1">
      <c r="A264" s="407" t="s">
        <v>73</v>
      </c>
      <c r="B264" s="408"/>
      <c r="C264" s="408"/>
      <c r="D264" s="408"/>
      <c r="E264" s="408"/>
      <c r="F264" s="408"/>
      <c r="G264" s="408"/>
      <c r="H264" s="408"/>
      <c r="I264" s="409"/>
      <c r="J264" s="56"/>
    </row>
    <row r="265" spans="1:10" s="24" customFormat="1" ht="15" customHeight="1">
      <c r="A265" s="407" t="s">
        <v>74</v>
      </c>
      <c r="B265" s="408"/>
      <c r="C265" s="408"/>
      <c r="D265" s="408"/>
      <c r="E265" s="408"/>
      <c r="F265" s="408"/>
      <c r="G265" s="408"/>
      <c r="H265" s="408"/>
      <c r="I265" s="409"/>
      <c r="J265" s="56"/>
    </row>
    <row r="266" spans="1:10" s="24" customFormat="1" ht="15" customHeight="1">
      <c r="A266" s="411" t="s">
        <v>75</v>
      </c>
      <c r="B266" s="412"/>
      <c r="C266" s="415" t="s">
        <v>132</v>
      </c>
      <c r="D266" s="416"/>
      <c r="E266" s="416"/>
      <c r="F266" s="57"/>
      <c r="G266" s="415" t="s">
        <v>136</v>
      </c>
      <c r="H266" s="416"/>
      <c r="I266" s="416"/>
      <c r="J266" s="58"/>
    </row>
    <row r="267" spans="1:10" s="24" customFormat="1" ht="24.75" customHeight="1">
      <c r="A267" s="411"/>
      <c r="B267" s="412"/>
      <c r="C267" s="417" t="s">
        <v>133</v>
      </c>
      <c r="D267" s="418"/>
      <c r="E267" s="418"/>
      <c r="F267" s="59"/>
      <c r="G267" s="417" t="s">
        <v>137</v>
      </c>
      <c r="H267" s="418"/>
      <c r="I267" s="418"/>
      <c r="J267" s="60"/>
    </row>
    <row r="268" spans="1:10" s="24" customFormat="1" ht="15" customHeight="1">
      <c r="A268" s="411"/>
      <c r="B268" s="412"/>
      <c r="C268" s="417" t="s">
        <v>134</v>
      </c>
      <c r="D268" s="418"/>
      <c r="E268" s="418"/>
      <c r="F268" s="59"/>
      <c r="G268" s="417" t="s">
        <v>138</v>
      </c>
      <c r="H268" s="418"/>
      <c r="I268" s="418"/>
      <c r="J268" s="60"/>
    </row>
    <row r="269" spans="1:10" s="24" customFormat="1" ht="15" customHeight="1">
      <c r="A269" s="413"/>
      <c r="B269" s="414"/>
      <c r="C269" s="417" t="s">
        <v>135</v>
      </c>
      <c r="D269" s="418"/>
      <c r="E269" s="418"/>
      <c r="F269" s="59"/>
      <c r="G269" s="417" t="s">
        <v>139</v>
      </c>
      <c r="H269" s="418"/>
      <c r="I269" s="418"/>
      <c r="J269" s="60"/>
    </row>
    <row r="270" spans="1:10" s="24" customFormat="1" ht="15" customHeight="1">
      <c r="A270" s="419" t="s">
        <v>76</v>
      </c>
      <c r="B270" s="420"/>
      <c r="C270" s="420"/>
      <c r="D270" s="420"/>
      <c r="E270" s="420"/>
      <c r="F270" s="420"/>
      <c r="G270" s="420"/>
      <c r="H270" s="420"/>
      <c r="I270" s="420"/>
      <c r="J270" s="60"/>
    </row>
    <row r="271" spans="1:10" s="24" customFormat="1" ht="15" customHeight="1">
      <c r="A271" s="421" t="s">
        <v>77</v>
      </c>
      <c r="B271" s="421"/>
      <c r="C271" s="421"/>
      <c r="D271" s="421"/>
      <c r="E271" s="421"/>
      <c r="F271" s="421"/>
      <c r="G271" s="421"/>
      <c r="H271" s="421"/>
      <c r="I271" s="421"/>
      <c r="J271" s="60"/>
    </row>
    <row r="272" spans="1:10" s="24" customFormat="1" ht="12">
      <c r="A272" s="95"/>
      <c r="B272" s="95"/>
      <c r="C272" s="95"/>
      <c r="D272" s="95"/>
      <c r="E272" s="95"/>
      <c r="F272" s="95"/>
      <c r="G272" s="95"/>
      <c r="H272" s="95"/>
      <c r="I272" s="95"/>
      <c r="J272" s="95"/>
    </row>
    <row r="273" spans="1:10" s="24" customFormat="1" ht="24.75" customHeight="1">
      <c r="A273" s="422" t="s">
        <v>802</v>
      </c>
      <c r="B273" s="422"/>
      <c r="C273" s="422"/>
      <c r="D273" s="422"/>
      <c r="E273" s="422"/>
      <c r="F273" s="422"/>
      <c r="G273" s="422"/>
      <c r="H273" s="422"/>
      <c r="I273" s="422"/>
      <c r="J273" s="422"/>
    </row>
    <row r="274" spans="1:10" s="24" customFormat="1" ht="9" customHeight="1">
      <c r="A274" s="374"/>
      <c r="B274" s="374"/>
      <c r="C274" s="374"/>
      <c r="D274" s="374"/>
      <c r="E274" s="374"/>
      <c r="F274" s="374"/>
      <c r="G274" s="374"/>
      <c r="H274" s="374"/>
      <c r="I274" s="374"/>
      <c r="J274" s="374"/>
    </row>
    <row r="275" spans="1:10" s="24" customFormat="1" ht="23.25" customHeight="1">
      <c r="A275" s="423"/>
      <c r="B275" s="423"/>
      <c r="C275" s="423"/>
      <c r="D275" s="423"/>
      <c r="E275" s="423" t="s">
        <v>78</v>
      </c>
      <c r="F275" s="423"/>
      <c r="G275" s="423" t="s">
        <v>79</v>
      </c>
      <c r="H275" s="423"/>
      <c r="I275" s="423" t="s">
        <v>80</v>
      </c>
      <c r="J275" s="423"/>
    </row>
    <row r="276" spans="1:10" s="24" customFormat="1" ht="12" customHeight="1">
      <c r="A276" s="423"/>
      <c r="B276" s="423"/>
      <c r="C276" s="423"/>
      <c r="D276" s="423"/>
      <c r="E276" s="423"/>
      <c r="F276" s="423"/>
      <c r="G276" s="423"/>
      <c r="H276" s="423"/>
      <c r="I276" s="423"/>
      <c r="J276" s="423"/>
    </row>
    <row r="277" spans="1:10" s="24" customFormat="1" ht="15" customHeight="1">
      <c r="A277" s="305" t="s">
        <v>81</v>
      </c>
      <c r="B277" s="305"/>
      <c r="C277" s="305"/>
      <c r="D277" s="305"/>
      <c r="E277" s="304"/>
      <c r="F277" s="304"/>
      <c r="G277" s="304"/>
      <c r="H277" s="304"/>
      <c r="I277" s="304"/>
      <c r="J277" s="304"/>
    </row>
    <row r="278" spans="1:10" s="24" customFormat="1" ht="15" customHeight="1">
      <c r="A278" s="61"/>
      <c r="B278" s="61"/>
      <c r="C278" s="61"/>
      <c r="D278" s="61"/>
      <c r="E278" s="46"/>
      <c r="F278" s="46"/>
      <c r="G278" s="46"/>
      <c r="H278" s="46"/>
      <c r="I278" s="46"/>
      <c r="J278" s="46"/>
    </row>
    <row r="279" spans="1:10" s="24" customFormat="1" ht="12" customHeight="1">
      <c r="A279" s="136" t="s">
        <v>82</v>
      </c>
      <c r="B279" s="136"/>
      <c r="C279" s="136"/>
      <c r="D279" s="136"/>
      <c r="E279" s="136"/>
      <c r="F279" s="136"/>
      <c r="G279" s="136"/>
      <c r="H279" s="136"/>
      <c r="I279" s="136"/>
      <c r="J279" s="136"/>
    </row>
    <row r="280" spans="1:10" s="24" customFormat="1" ht="12" customHeight="1">
      <c r="A280" s="136"/>
      <c r="B280" s="136"/>
      <c r="C280" s="136"/>
      <c r="D280" s="136"/>
      <c r="E280" s="136"/>
      <c r="F280" s="136"/>
      <c r="G280" s="136"/>
      <c r="H280" s="136"/>
      <c r="I280" s="136"/>
      <c r="J280" s="136"/>
    </row>
    <row r="281" spans="1:10" s="24" customFormat="1" ht="12">
      <c r="A281" s="95"/>
      <c r="B281" s="95"/>
      <c r="C281" s="95"/>
      <c r="D281" s="95"/>
      <c r="E281" s="95"/>
      <c r="F281" s="95"/>
      <c r="G281" s="95"/>
      <c r="H281" s="95"/>
      <c r="I281" s="95"/>
      <c r="J281" s="95"/>
    </row>
    <row r="282" spans="1:10" s="24" customFormat="1" ht="12" customHeight="1">
      <c r="A282" s="306" t="s">
        <v>803</v>
      </c>
      <c r="B282" s="306"/>
      <c r="C282" s="306"/>
      <c r="D282" s="306"/>
      <c r="E282" s="306"/>
      <c r="F282" s="306"/>
      <c r="G282" s="306"/>
      <c r="H282" s="306"/>
      <c r="I282" s="306"/>
      <c r="J282" s="306"/>
    </row>
    <row r="283" spans="1:10" s="24" customFormat="1" ht="12">
      <c r="A283" s="137"/>
      <c r="B283" s="137"/>
      <c r="C283" s="137"/>
      <c r="D283" s="137"/>
      <c r="E283" s="137"/>
      <c r="F283" s="137"/>
      <c r="G283" s="137"/>
      <c r="H283" s="137"/>
      <c r="I283" s="137"/>
      <c r="J283" s="137"/>
    </row>
    <row r="284" spans="1:10" s="24" customFormat="1" ht="12">
      <c r="A284" s="202"/>
      <c r="B284" s="202"/>
      <c r="C284" s="202"/>
      <c r="D284" s="202"/>
      <c r="E284" s="202"/>
      <c r="F284" s="202"/>
      <c r="G284" s="202"/>
      <c r="H284" s="202"/>
      <c r="I284" s="202"/>
      <c r="J284" s="202"/>
    </row>
    <row r="285" spans="1:10" s="24" customFormat="1" ht="15" customHeight="1">
      <c r="A285" s="284" t="s">
        <v>83</v>
      </c>
      <c r="B285" s="285"/>
      <c r="C285" s="285"/>
      <c r="D285" s="285"/>
      <c r="E285" s="285"/>
      <c r="F285" s="285"/>
      <c r="G285" s="285"/>
      <c r="H285" s="286"/>
      <c r="I285" s="290">
        <v>2021</v>
      </c>
      <c r="J285" s="291"/>
    </row>
    <row r="286" spans="1:10" s="24" customFormat="1" ht="15" customHeight="1">
      <c r="A286" s="287"/>
      <c r="B286" s="288"/>
      <c r="C286" s="288"/>
      <c r="D286" s="288"/>
      <c r="E286" s="288"/>
      <c r="F286" s="288"/>
      <c r="G286" s="288"/>
      <c r="H286" s="289"/>
      <c r="I286" s="292" t="s">
        <v>32</v>
      </c>
      <c r="J286" s="293"/>
    </row>
    <row r="287" spans="1:10" s="24" customFormat="1" ht="17.1" customHeight="1">
      <c r="A287" s="294" t="s">
        <v>84</v>
      </c>
      <c r="B287" s="296" t="s">
        <v>85</v>
      </c>
      <c r="C287" s="297"/>
      <c r="D287" s="297"/>
      <c r="E287" s="297"/>
      <c r="F287" s="297"/>
      <c r="G287" s="297"/>
      <c r="H287" s="298"/>
      <c r="I287" s="299">
        <f>I288+I289+I290+I291+I294+I295</f>
        <v>0</v>
      </c>
      <c r="J287" s="300"/>
    </row>
    <row r="288" spans="1:10" s="24" customFormat="1" ht="17.1" customHeight="1">
      <c r="A288" s="294"/>
      <c r="B288" s="301" t="s">
        <v>86</v>
      </c>
      <c r="C288" s="424" t="s">
        <v>804</v>
      </c>
      <c r="D288" s="375"/>
      <c r="E288" s="375"/>
      <c r="F288" s="375"/>
      <c r="G288" s="375"/>
      <c r="H288" s="376"/>
      <c r="I288" s="257"/>
      <c r="J288" s="258"/>
    </row>
    <row r="289" spans="1:10" s="24" customFormat="1" ht="17.1" customHeight="1">
      <c r="A289" s="294"/>
      <c r="B289" s="302"/>
      <c r="C289" s="424" t="s">
        <v>805</v>
      </c>
      <c r="D289" s="375"/>
      <c r="E289" s="375"/>
      <c r="F289" s="375"/>
      <c r="G289" s="375"/>
      <c r="H289" s="376"/>
      <c r="I289" s="257"/>
      <c r="J289" s="258"/>
    </row>
    <row r="290" spans="1:10" s="24" customFormat="1" ht="17.1" customHeight="1">
      <c r="A290" s="294"/>
      <c r="B290" s="302"/>
      <c r="C290" s="424" t="s">
        <v>171</v>
      </c>
      <c r="D290" s="375"/>
      <c r="E290" s="375"/>
      <c r="F290" s="375"/>
      <c r="G290" s="375"/>
      <c r="H290" s="376"/>
      <c r="I290" s="257"/>
      <c r="J290" s="258"/>
    </row>
    <row r="291" spans="1:10" s="24" customFormat="1" ht="17.1" customHeight="1">
      <c r="A291" s="294"/>
      <c r="B291" s="302"/>
      <c r="C291" s="424" t="s">
        <v>806</v>
      </c>
      <c r="D291" s="375"/>
      <c r="E291" s="375"/>
      <c r="F291" s="375"/>
      <c r="G291" s="375"/>
      <c r="H291" s="376"/>
      <c r="I291" s="257"/>
      <c r="J291" s="258"/>
    </row>
    <row r="292" spans="1:10" s="24" customFormat="1" ht="25.5" customHeight="1">
      <c r="A292" s="294"/>
      <c r="B292" s="302"/>
      <c r="C292" s="425" t="s">
        <v>736</v>
      </c>
      <c r="D292" s="426"/>
      <c r="E292" s="426"/>
      <c r="F292" s="426"/>
      <c r="G292" s="426"/>
      <c r="H292" s="427"/>
      <c r="I292" s="428"/>
      <c r="J292" s="429"/>
    </row>
    <row r="293" spans="1:10" s="24" customFormat="1" ht="24" customHeight="1">
      <c r="A293" s="294"/>
      <c r="B293" s="303"/>
      <c r="C293" s="430" t="s">
        <v>737</v>
      </c>
      <c r="D293" s="431"/>
      <c r="E293" s="431"/>
      <c r="F293" s="431"/>
      <c r="G293" s="431"/>
      <c r="H293" s="432"/>
      <c r="I293" s="428"/>
      <c r="J293" s="429"/>
    </row>
    <row r="294" spans="1:10" s="24" customFormat="1" ht="17.1" customHeight="1">
      <c r="A294" s="294"/>
      <c r="B294" s="433" t="s">
        <v>87</v>
      </c>
      <c r="C294" s="435" t="s">
        <v>88</v>
      </c>
      <c r="D294" s="436"/>
      <c r="E294" s="436"/>
      <c r="F294" s="436"/>
      <c r="G294" s="436"/>
      <c r="H294" s="437"/>
      <c r="I294" s="257"/>
      <c r="J294" s="258"/>
    </row>
    <row r="295" spans="1:10" s="24" customFormat="1" ht="17.1" customHeight="1">
      <c r="A295" s="295"/>
      <c r="B295" s="434"/>
      <c r="C295" s="254" t="s">
        <v>89</v>
      </c>
      <c r="D295" s="255"/>
      <c r="E295" s="255"/>
      <c r="F295" s="255"/>
      <c r="G295" s="255"/>
      <c r="H295" s="256"/>
      <c r="I295" s="257"/>
      <c r="J295" s="258"/>
    </row>
    <row r="296" spans="1:10" s="24" customFormat="1" ht="17.1" customHeight="1">
      <c r="A296" s="438" t="s">
        <v>90</v>
      </c>
      <c r="B296" s="296" t="s">
        <v>91</v>
      </c>
      <c r="C296" s="297"/>
      <c r="D296" s="297"/>
      <c r="E296" s="297"/>
      <c r="F296" s="297"/>
      <c r="G296" s="297"/>
      <c r="H296" s="298"/>
      <c r="I296" s="299">
        <f>I297+I298+I299+I302+I303+I304</f>
        <v>0</v>
      </c>
      <c r="J296" s="300"/>
    </row>
    <row r="297" spans="1:10" s="24" customFormat="1" ht="17.1" customHeight="1">
      <c r="A297" s="294"/>
      <c r="B297" s="433" t="s">
        <v>86</v>
      </c>
      <c r="C297" s="196" t="s">
        <v>92</v>
      </c>
      <c r="D297" s="197"/>
      <c r="E297" s="197"/>
      <c r="F297" s="197"/>
      <c r="G297" s="197"/>
      <c r="H297" s="198"/>
      <c r="I297" s="440"/>
      <c r="J297" s="441"/>
    </row>
    <row r="298" spans="1:10" s="24" customFormat="1" ht="17.1" customHeight="1">
      <c r="A298" s="294"/>
      <c r="B298" s="439"/>
      <c r="C298" s="254" t="s">
        <v>93</v>
      </c>
      <c r="D298" s="255"/>
      <c r="E298" s="255"/>
      <c r="F298" s="255"/>
      <c r="G298" s="255"/>
      <c r="H298" s="256"/>
      <c r="I298" s="440"/>
      <c r="J298" s="441"/>
    </row>
    <row r="299" spans="1:10" s="24" customFormat="1" ht="17.1" customHeight="1">
      <c r="A299" s="294"/>
      <c r="B299" s="439"/>
      <c r="C299" s="196" t="s">
        <v>94</v>
      </c>
      <c r="D299" s="197"/>
      <c r="E299" s="197"/>
      <c r="F299" s="197"/>
      <c r="G299" s="197"/>
      <c r="H299" s="198"/>
      <c r="I299" s="440"/>
      <c r="J299" s="441"/>
    </row>
    <row r="300" spans="1:10" s="24" customFormat="1" ht="25.5" customHeight="1">
      <c r="A300" s="294"/>
      <c r="B300" s="439"/>
      <c r="C300" s="430" t="s">
        <v>738</v>
      </c>
      <c r="D300" s="431"/>
      <c r="E300" s="431"/>
      <c r="F300" s="431"/>
      <c r="G300" s="431"/>
      <c r="H300" s="432"/>
      <c r="I300" s="442"/>
      <c r="J300" s="443"/>
    </row>
    <row r="301" spans="1:10" s="24" customFormat="1" ht="28.5" customHeight="1">
      <c r="A301" s="294"/>
      <c r="B301" s="439"/>
      <c r="C301" s="444" t="s">
        <v>743</v>
      </c>
      <c r="D301" s="445"/>
      <c r="E301" s="445"/>
      <c r="F301" s="445"/>
      <c r="G301" s="445"/>
      <c r="H301" s="446"/>
      <c r="I301" s="442"/>
      <c r="J301" s="443"/>
    </row>
    <row r="302" spans="1:10" s="24" customFormat="1" ht="17.1" customHeight="1">
      <c r="A302" s="294"/>
      <c r="B302" s="434"/>
      <c r="C302" s="196" t="s">
        <v>95</v>
      </c>
      <c r="D302" s="197"/>
      <c r="E302" s="197"/>
      <c r="F302" s="197"/>
      <c r="G302" s="197"/>
      <c r="H302" s="198"/>
      <c r="I302" s="440"/>
      <c r="J302" s="441"/>
    </row>
    <row r="303" spans="1:10" s="24" customFormat="1" ht="17.1" customHeight="1">
      <c r="A303" s="294"/>
      <c r="B303" s="433" t="s">
        <v>87</v>
      </c>
      <c r="C303" s="196" t="s">
        <v>96</v>
      </c>
      <c r="D303" s="197"/>
      <c r="E303" s="197"/>
      <c r="F303" s="197"/>
      <c r="G303" s="197"/>
      <c r="H303" s="198"/>
      <c r="I303" s="440"/>
      <c r="J303" s="441"/>
    </row>
    <row r="304" spans="1:10" s="24" customFormat="1" ht="17.1" customHeight="1">
      <c r="A304" s="294"/>
      <c r="B304" s="439"/>
      <c r="C304" s="196" t="s">
        <v>89</v>
      </c>
      <c r="D304" s="197"/>
      <c r="E304" s="197"/>
      <c r="F304" s="197"/>
      <c r="G304" s="197"/>
      <c r="H304" s="198"/>
      <c r="I304" s="447"/>
      <c r="J304" s="448"/>
    </row>
    <row r="305" spans="1:10" s="24" customFormat="1" ht="17.1" customHeight="1">
      <c r="A305" s="449" t="s">
        <v>97</v>
      </c>
      <c r="B305" s="449"/>
      <c r="C305" s="449"/>
      <c r="D305" s="449"/>
      <c r="E305" s="449"/>
      <c r="F305" s="449"/>
      <c r="G305" s="449"/>
      <c r="H305" s="449"/>
      <c r="I305" s="450">
        <f>I287+I296</f>
        <v>0</v>
      </c>
      <c r="J305" s="450"/>
    </row>
    <row r="306" spans="1:10" s="24" customFormat="1" ht="12">
      <c r="A306" s="95"/>
      <c r="B306" s="95"/>
      <c r="C306" s="95"/>
      <c r="D306" s="95"/>
      <c r="E306" s="95"/>
      <c r="F306" s="95"/>
      <c r="G306" s="95"/>
      <c r="H306" s="95"/>
      <c r="I306" s="95"/>
      <c r="J306" s="95"/>
    </row>
    <row r="307" spans="1:10" s="24" customFormat="1" ht="36.75" customHeight="1">
      <c r="A307" s="451" t="s">
        <v>807</v>
      </c>
      <c r="B307" s="451"/>
      <c r="C307" s="451"/>
      <c r="D307" s="451"/>
      <c r="E307" s="451"/>
      <c r="F307" s="451"/>
      <c r="G307" s="451"/>
      <c r="H307" s="451"/>
      <c r="I307" s="451"/>
      <c r="J307" s="451"/>
    </row>
    <row r="308" spans="1:10" s="24" customFormat="1" ht="37.5" customHeight="1">
      <c r="A308" s="451" t="s">
        <v>808</v>
      </c>
      <c r="B308" s="451"/>
      <c r="C308" s="451"/>
      <c r="D308" s="451"/>
      <c r="E308" s="451"/>
      <c r="F308" s="451"/>
      <c r="G308" s="451"/>
      <c r="H308" s="451"/>
      <c r="I308" s="451"/>
      <c r="J308" s="451"/>
    </row>
    <row r="309" spans="1:10" s="24" customFormat="1" ht="27.75" customHeight="1">
      <c r="A309" s="451" t="s">
        <v>809</v>
      </c>
      <c r="B309" s="451"/>
      <c r="C309" s="451"/>
      <c r="D309" s="451"/>
      <c r="E309" s="451"/>
      <c r="F309" s="451"/>
      <c r="G309" s="451"/>
      <c r="H309" s="451"/>
      <c r="I309" s="451"/>
      <c r="J309" s="451"/>
    </row>
    <row r="310" spans="1:10" s="24" customFormat="1" ht="12">
      <c r="A310" s="95"/>
      <c r="B310" s="95"/>
      <c r="C310" s="95"/>
      <c r="D310" s="95"/>
      <c r="E310" s="95"/>
      <c r="F310" s="95"/>
      <c r="G310" s="95"/>
      <c r="H310" s="95"/>
      <c r="I310" s="95"/>
      <c r="J310" s="95"/>
    </row>
    <row r="311" spans="1:10" s="24" customFormat="1" ht="12">
      <c r="A311" s="95"/>
      <c r="B311" s="95"/>
      <c r="C311" s="95"/>
      <c r="D311" s="95"/>
      <c r="E311" s="95"/>
      <c r="F311" s="95"/>
      <c r="G311" s="95"/>
      <c r="H311" s="95"/>
      <c r="I311" s="95"/>
      <c r="J311" s="95"/>
    </row>
    <row r="312" spans="1:10" s="24" customFormat="1" ht="12">
      <c r="A312" s="95"/>
      <c r="B312" s="95"/>
      <c r="C312" s="95"/>
      <c r="D312" s="95"/>
      <c r="E312" s="95"/>
      <c r="F312" s="95"/>
      <c r="G312" s="95"/>
      <c r="H312" s="95"/>
      <c r="I312" s="95"/>
      <c r="J312" s="95"/>
    </row>
    <row r="313" spans="1:10" s="24" customFormat="1" ht="12">
      <c r="A313" s="95"/>
      <c r="B313" s="95"/>
      <c r="C313" s="95"/>
      <c r="D313" s="95"/>
      <c r="E313" s="95"/>
      <c r="F313" s="95"/>
      <c r="G313" s="95"/>
      <c r="H313" s="95"/>
      <c r="I313" s="95"/>
      <c r="J313" s="95"/>
    </row>
    <row r="314" spans="1:10" s="24" customFormat="1" ht="12">
      <c r="A314" s="95"/>
      <c r="B314" s="95"/>
      <c r="C314" s="95"/>
      <c r="D314" s="95"/>
      <c r="E314" s="95"/>
      <c r="F314" s="95"/>
      <c r="G314" s="95"/>
      <c r="H314" s="95"/>
      <c r="I314" s="95"/>
      <c r="J314" s="95"/>
    </row>
    <row r="315" spans="1:10" s="24" customFormat="1" ht="12">
      <c r="A315" s="95"/>
      <c r="B315" s="95"/>
      <c r="C315" s="95"/>
      <c r="D315" s="95"/>
      <c r="E315" s="95"/>
      <c r="F315" s="95"/>
      <c r="G315" s="95"/>
      <c r="H315" s="95"/>
      <c r="I315" s="95"/>
      <c r="J315" s="95"/>
    </row>
    <row r="316" spans="1:10" s="24" customFormat="1" ht="12">
      <c r="A316" s="95"/>
      <c r="B316" s="95"/>
      <c r="C316" s="95"/>
      <c r="D316" s="95"/>
      <c r="E316" s="95"/>
      <c r="F316" s="95"/>
      <c r="G316" s="95"/>
      <c r="H316" s="95"/>
      <c r="I316" s="95"/>
      <c r="J316" s="95"/>
    </row>
    <row r="317" spans="1:10" s="24" customFormat="1" ht="12">
      <c r="A317" s="95"/>
      <c r="B317" s="95"/>
      <c r="C317" s="95"/>
      <c r="D317" s="95"/>
      <c r="E317" s="95"/>
      <c r="F317" s="95"/>
      <c r="G317" s="95"/>
      <c r="H317" s="95"/>
      <c r="I317" s="95"/>
      <c r="J317" s="95"/>
    </row>
    <row r="318" spans="1:10" s="24" customFormat="1" ht="12">
      <c r="A318" s="95"/>
      <c r="B318" s="95"/>
      <c r="C318" s="95"/>
      <c r="D318" s="95"/>
      <c r="E318" s="95"/>
      <c r="F318" s="95"/>
      <c r="G318" s="95"/>
      <c r="H318" s="95"/>
      <c r="I318" s="95"/>
      <c r="J318" s="95"/>
    </row>
    <row r="319" spans="1:10" s="24" customFormat="1" ht="12">
      <c r="A319" s="95"/>
      <c r="B319" s="95"/>
      <c r="C319" s="95"/>
      <c r="D319" s="95"/>
      <c r="E319" s="95"/>
      <c r="F319" s="95"/>
      <c r="G319" s="95"/>
      <c r="H319" s="95"/>
      <c r="I319" s="95"/>
      <c r="J319" s="95"/>
    </row>
    <row r="320" spans="1:10" s="24" customFormat="1" ht="12">
      <c r="A320" s="95"/>
      <c r="B320" s="95"/>
      <c r="C320" s="95"/>
      <c r="D320" s="95"/>
      <c r="E320" s="95"/>
      <c r="F320" s="95"/>
      <c r="G320" s="95"/>
      <c r="H320" s="95"/>
      <c r="I320" s="95"/>
      <c r="J320" s="95"/>
    </row>
    <row r="321" spans="1:10" s="24" customFormat="1" ht="12">
      <c r="A321" s="95"/>
      <c r="B321" s="95"/>
      <c r="C321" s="95"/>
      <c r="D321" s="95"/>
      <c r="E321" s="95"/>
      <c r="F321" s="95"/>
      <c r="G321" s="95"/>
      <c r="H321" s="95"/>
      <c r="I321" s="95"/>
      <c r="J321" s="95"/>
    </row>
    <row r="322" spans="1:10" s="24" customFormat="1" ht="12">
      <c r="A322" s="95"/>
      <c r="B322" s="95"/>
      <c r="C322" s="95"/>
      <c r="D322" s="95"/>
      <c r="E322" s="95"/>
      <c r="F322" s="95"/>
      <c r="G322" s="95"/>
      <c r="H322" s="95"/>
      <c r="I322" s="95"/>
      <c r="J322" s="95"/>
    </row>
    <row r="323" spans="1:10" s="24" customFormat="1" ht="12">
      <c r="A323" s="95"/>
      <c r="B323" s="95"/>
      <c r="C323" s="95"/>
      <c r="D323" s="95"/>
      <c r="E323" s="95"/>
      <c r="F323" s="95"/>
      <c r="G323" s="95"/>
      <c r="H323" s="95"/>
      <c r="I323" s="95"/>
      <c r="J323" s="95"/>
    </row>
    <row r="324" spans="1:10" s="24" customFormat="1" ht="12" customHeight="1">
      <c r="A324" s="136" t="s">
        <v>98</v>
      </c>
      <c r="B324" s="136"/>
      <c r="C324" s="136"/>
      <c r="D324" s="136"/>
      <c r="E324" s="136"/>
      <c r="F324" s="136"/>
      <c r="G324" s="136"/>
      <c r="H324" s="136"/>
      <c r="I324" s="136"/>
      <c r="J324" s="136"/>
    </row>
    <row r="325" spans="1:10" s="24" customFormat="1" ht="12" customHeight="1">
      <c r="A325" s="136"/>
      <c r="B325" s="136"/>
      <c r="C325" s="136"/>
      <c r="D325" s="136"/>
      <c r="E325" s="136"/>
      <c r="F325" s="136"/>
      <c r="G325" s="136"/>
      <c r="H325" s="136"/>
      <c r="I325" s="136"/>
      <c r="J325" s="136"/>
    </row>
    <row r="326" spans="1:10" s="24" customFormat="1" ht="12">
      <c r="A326" s="95"/>
      <c r="B326" s="95"/>
      <c r="C326" s="95"/>
      <c r="D326" s="95"/>
      <c r="E326" s="95"/>
      <c r="F326" s="95"/>
      <c r="G326" s="95"/>
      <c r="H326" s="95"/>
      <c r="I326" s="95"/>
      <c r="J326" s="95"/>
    </row>
    <row r="327" spans="1:10" s="24" customFormat="1" ht="12" customHeight="1">
      <c r="A327" s="457" t="s">
        <v>99</v>
      </c>
      <c r="B327" s="457"/>
      <c r="C327" s="457"/>
      <c r="D327" s="457"/>
      <c r="E327" s="457"/>
      <c r="F327" s="457"/>
      <c r="G327" s="457"/>
      <c r="H327" s="457"/>
      <c r="I327" s="457"/>
      <c r="J327" s="457"/>
    </row>
    <row r="328" spans="1:10" s="24" customFormat="1" ht="12">
      <c r="A328" s="457"/>
      <c r="B328" s="457"/>
      <c r="C328" s="457"/>
      <c r="D328" s="457"/>
      <c r="E328" s="457"/>
      <c r="F328" s="457"/>
      <c r="G328" s="457"/>
      <c r="H328" s="457"/>
      <c r="I328" s="457"/>
      <c r="J328" s="457"/>
    </row>
    <row r="329" spans="1:10" s="24" customFormat="1" ht="12">
      <c r="A329" s="457"/>
      <c r="B329" s="457"/>
      <c r="C329" s="457"/>
      <c r="D329" s="457"/>
      <c r="E329" s="457"/>
      <c r="F329" s="457"/>
      <c r="G329" s="457"/>
      <c r="H329" s="457"/>
      <c r="I329" s="457"/>
      <c r="J329" s="457"/>
    </row>
    <row r="330" spans="1:10" s="24" customFormat="1" ht="9.75" customHeight="1">
      <c r="A330" s="454"/>
      <c r="B330" s="454"/>
      <c r="C330" s="454"/>
      <c r="D330" s="454"/>
      <c r="E330" s="454"/>
      <c r="F330" s="454"/>
      <c r="G330" s="454"/>
      <c r="H330" s="454"/>
      <c r="I330" s="454"/>
      <c r="J330" s="454"/>
    </row>
    <row r="331" spans="1:10" s="24" customFormat="1" ht="12" customHeight="1">
      <c r="A331" s="454" t="s">
        <v>100</v>
      </c>
      <c r="B331" s="454"/>
      <c r="C331" s="454"/>
      <c r="D331" s="454"/>
      <c r="E331" s="454"/>
      <c r="F331" s="454"/>
      <c r="G331" s="454"/>
      <c r="H331" s="454"/>
      <c r="I331" s="454"/>
      <c r="J331" s="454"/>
    </row>
    <row r="332" spans="1:10" s="62" customFormat="1" ht="12" customHeight="1">
      <c r="A332" s="455" t="s">
        <v>810</v>
      </c>
      <c r="B332" s="455"/>
      <c r="C332" s="455"/>
      <c r="D332" s="455"/>
      <c r="E332" s="455"/>
      <c r="F332" s="455"/>
      <c r="G332" s="455"/>
      <c r="H332" s="455"/>
      <c r="I332" s="455"/>
      <c r="J332" s="455"/>
    </row>
    <row r="333" spans="1:10" s="24" customFormat="1" ht="12" customHeight="1">
      <c r="A333" s="451" t="s">
        <v>851</v>
      </c>
      <c r="B333" s="451"/>
      <c r="C333" s="451"/>
      <c r="D333" s="451"/>
      <c r="E333" s="451"/>
      <c r="F333" s="451"/>
      <c r="G333" s="451"/>
      <c r="H333" s="451"/>
      <c r="I333" s="451"/>
      <c r="J333" s="451"/>
    </row>
    <row r="334" spans="1:10" s="24" customFormat="1" ht="12" customHeight="1">
      <c r="A334" s="451"/>
      <c r="B334" s="451"/>
      <c r="C334" s="451"/>
      <c r="D334" s="451"/>
      <c r="E334" s="451"/>
      <c r="F334" s="451"/>
      <c r="G334" s="451"/>
      <c r="H334" s="451"/>
      <c r="I334" s="451"/>
      <c r="J334" s="451"/>
    </row>
    <row r="335" spans="1:10" s="24" customFormat="1" ht="12" customHeight="1">
      <c r="A335" s="451"/>
      <c r="B335" s="451"/>
      <c r="C335" s="451"/>
      <c r="D335" s="451"/>
      <c r="E335" s="451"/>
      <c r="F335" s="451"/>
      <c r="G335" s="451"/>
      <c r="H335" s="451"/>
      <c r="I335" s="451"/>
      <c r="J335" s="451"/>
    </row>
    <row r="336" spans="1:10" s="24" customFormat="1" ht="12" customHeight="1">
      <c r="A336" s="451"/>
      <c r="B336" s="451"/>
      <c r="C336" s="451"/>
      <c r="D336" s="451"/>
      <c r="E336" s="451"/>
      <c r="F336" s="451"/>
      <c r="G336" s="451"/>
      <c r="H336" s="451"/>
      <c r="I336" s="451"/>
      <c r="J336" s="451"/>
    </row>
    <row r="337" spans="1:10" s="24" customFormat="1" ht="50.25" customHeight="1">
      <c r="A337" s="451"/>
      <c r="B337" s="451"/>
      <c r="C337" s="451"/>
      <c r="D337" s="451"/>
      <c r="E337" s="451"/>
      <c r="F337" s="451"/>
      <c r="G337" s="451"/>
      <c r="H337" s="451"/>
      <c r="I337" s="451"/>
      <c r="J337" s="451"/>
    </row>
    <row r="338" spans="1:10" s="24" customFormat="1" ht="9.75" customHeight="1">
      <c r="A338" s="454"/>
      <c r="B338" s="454"/>
      <c r="C338" s="454"/>
      <c r="D338" s="454"/>
      <c r="E338" s="454"/>
      <c r="F338" s="454"/>
      <c r="G338" s="454"/>
      <c r="H338" s="454"/>
      <c r="I338" s="454"/>
      <c r="J338" s="454"/>
    </row>
    <row r="339" spans="1:10" s="24" customFormat="1" ht="12" customHeight="1">
      <c r="A339" s="453" t="s">
        <v>811</v>
      </c>
      <c r="B339" s="453"/>
      <c r="C339" s="453"/>
      <c r="D339" s="453"/>
      <c r="E339" s="453"/>
      <c r="F339" s="453"/>
      <c r="G339" s="453"/>
      <c r="H339" s="453"/>
      <c r="I339" s="453"/>
      <c r="J339" s="453"/>
    </row>
    <row r="340" spans="1:10" s="24" customFormat="1" ht="12" customHeight="1">
      <c r="A340" s="451" t="s">
        <v>852</v>
      </c>
      <c r="B340" s="451"/>
      <c r="C340" s="451"/>
      <c r="D340" s="451"/>
      <c r="E340" s="451"/>
      <c r="F340" s="451"/>
      <c r="G340" s="451"/>
      <c r="H340" s="451"/>
      <c r="I340" s="451"/>
      <c r="J340" s="451"/>
    </row>
    <row r="341" spans="1:10" s="24" customFormat="1" ht="12">
      <c r="A341" s="451"/>
      <c r="B341" s="451"/>
      <c r="C341" s="451"/>
      <c r="D341" s="451"/>
      <c r="E341" s="451"/>
      <c r="F341" s="451"/>
      <c r="G341" s="451"/>
      <c r="H341" s="451"/>
      <c r="I341" s="451"/>
      <c r="J341" s="451"/>
    </row>
    <row r="342" spans="1:10" s="24" customFormat="1" ht="12">
      <c r="A342" s="451"/>
      <c r="B342" s="451"/>
      <c r="C342" s="451"/>
      <c r="D342" s="451"/>
      <c r="E342" s="451"/>
      <c r="F342" s="451"/>
      <c r="G342" s="451"/>
      <c r="H342" s="451"/>
      <c r="I342" s="451"/>
      <c r="J342" s="451"/>
    </row>
    <row r="343" spans="1:10" s="24" customFormat="1" ht="12">
      <c r="A343" s="451"/>
      <c r="B343" s="451"/>
      <c r="C343" s="451"/>
      <c r="D343" s="451"/>
      <c r="E343" s="451"/>
      <c r="F343" s="451"/>
      <c r="G343" s="451"/>
      <c r="H343" s="451"/>
      <c r="I343" s="451"/>
      <c r="J343" s="451"/>
    </row>
    <row r="344" spans="1:10" s="24" customFormat="1" ht="37.5" customHeight="1">
      <c r="A344" s="451"/>
      <c r="B344" s="451"/>
      <c r="C344" s="451"/>
      <c r="D344" s="451"/>
      <c r="E344" s="451"/>
      <c r="F344" s="451"/>
      <c r="G344" s="451"/>
      <c r="H344" s="451"/>
      <c r="I344" s="451"/>
      <c r="J344" s="451"/>
    </row>
    <row r="345" spans="1:10" s="24" customFormat="1" ht="7.5" customHeight="1">
      <c r="A345" s="454"/>
      <c r="B345" s="454"/>
      <c r="C345" s="454"/>
      <c r="D345" s="454"/>
      <c r="E345" s="454"/>
      <c r="F345" s="454"/>
      <c r="G345" s="454"/>
      <c r="H345" s="454"/>
      <c r="I345" s="454"/>
      <c r="J345" s="454"/>
    </row>
    <row r="346" spans="1:10" s="24" customFormat="1" ht="12" customHeight="1">
      <c r="A346" s="455" t="s">
        <v>812</v>
      </c>
      <c r="B346" s="455"/>
      <c r="C346" s="455"/>
      <c r="D346" s="455"/>
      <c r="E346" s="455"/>
      <c r="F346" s="455"/>
      <c r="G346" s="455"/>
      <c r="H346" s="455"/>
      <c r="I346" s="455"/>
      <c r="J346" s="455"/>
    </row>
    <row r="347" spans="1:10" s="24" customFormat="1" ht="12">
      <c r="A347" s="455"/>
      <c r="B347" s="455"/>
      <c r="C347" s="455"/>
      <c r="D347" s="455"/>
      <c r="E347" s="455"/>
      <c r="F347" s="455"/>
      <c r="G347" s="455"/>
      <c r="H347" s="455"/>
      <c r="I347" s="455"/>
      <c r="J347" s="455"/>
    </row>
    <row r="348" spans="1:10" s="24" customFormat="1" ht="12" customHeight="1">
      <c r="A348" s="457" t="s">
        <v>101</v>
      </c>
      <c r="B348" s="457"/>
      <c r="C348" s="457"/>
      <c r="D348" s="457"/>
      <c r="E348" s="457"/>
      <c r="F348" s="457"/>
      <c r="G348" s="457"/>
      <c r="H348" s="457"/>
      <c r="I348" s="457"/>
      <c r="J348" s="457"/>
    </row>
    <row r="349" spans="1:10" s="24" customFormat="1" ht="12">
      <c r="A349" s="457"/>
      <c r="B349" s="457"/>
      <c r="C349" s="457"/>
      <c r="D349" s="457"/>
      <c r="E349" s="457"/>
      <c r="F349" s="457"/>
      <c r="G349" s="457"/>
      <c r="H349" s="457"/>
      <c r="I349" s="457"/>
      <c r="J349" s="457"/>
    </row>
    <row r="350" spans="1:10" s="24" customFormat="1" ht="12">
      <c r="A350" s="454"/>
      <c r="B350" s="454"/>
      <c r="C350" s="454"/>
      <c r="D350" s="454"/>
      <c r="E350" s="454"/>
      <c r="F350" s="454"/>
      <c r="G350" s="454"/>
      <c r="H350" s="454"/>
      <c r="I350" s="454"/>
      <c r="J350" s="454"/>
    </row>
    <row r="351" spans="1:10" s="24" customFormat="1" ht="12" customHeight="1">
      <c r="A351" s="452" t="s">
        <v>102</v>
      </c>
      <c r="B351" s="452"/>
      <c r="C351" s="452"/>
      <c r="D351" s="452"/>
      <c r="E351" s="452"/>
      <c r="F351" s="452"/>
      <c r="G351" s="452"/>
      <c r="H351" s="452"/>
      <c r="I351" s="452"/>
      <c r="J351" s="452"/>
    </row>
    <row r="352" spans="1:10" s="24" customFormat="1" ht="12">
      <c r="A352" s="452"/>
      <c r="B352" s="452"/>
      <c r="C352" s="452"/>
      <c r="D352" s="452"/>
      <c r="E352" s="452"/>
      <c r="F352" s="452"/>
      <c r="G352" s="452"/>
      <c r="H352" s="452"/>
      <c r="I352" s="452"/>
      <c r="J352" s="452"/>
    </row>
    <row r="353" spans="1:10" s="24" customFormat="1" ht="15" customHeight="1">
      <c r="A353" s="203" t="s">
        <v>754</v>
      </c>
      <c r="B353" s="203"/>
      <c r="C353" s="203"/>
      <c r="D353" s="203"/>
      <c r="E353" s="203"/>
      <c r="F353" s="203"/>
      <c r="G353" s="203"/>
      <c r="H353" s="203"/>
      <c r="I353" s="203"/>
      <c r="J353" s="203"/>
    </row>
    <row r="354" spans="1:10" s="24" customFormat="1" ht="9.75" customHeight="1">
      <c r="A354" s="203"/>
      <c r="B354" s="203"/>
      <c r="C354" s="203"/>
      <c r="D354" s="203"/>
      <c r="E354" s="203"/>
      <c r="F354" s="203"/>
      <c r="G354" s="203"/>
      <c r="H354" s="203"/>
      <c r="I354" s="203"/>
      <c r="J354" s="203"/>
    </row>
    <row r="355" spans="1:10" s="24" customFormat="1" ht="12">
      <c r="A355" s="454"/>
      <c r="B355" s="454"/>
      <c r="C355" s="454"/>
      <c r="D355" s="454"/>
      <c r="E355" s="454"/>
      <c r="F355" s="454"/>
      <c r="G355" s="454"/>
      <c r="H355" s="454"/>
      <c r="I355" s="454"/>
      <c r="J355" s="454"/>
    </row>
    <row r="356" spans="1:10" s="24" customFormat="1" ht="12" customHeight="1">
      <c r="A356" s="457" t="s">
        <v>103</v>
      </c>
      <c r="B356" s="457"/>
      <c r="C356" s="457"/>
      <c r="D356" s="457"/>
      <c r="E356" s="457"/>
      <c r="F356" s="457"/>
      <c r="G356" s="457"/>
      <c r="H356" s="457"/>
      <c r="I356" s="457"/>
      <c r="J356" s="457"/>
    </row>
    <row r="357" spans="1:10" s="24" customFormat="1" ht="12">
      <c r="A357" s="457"/>
      <c r="B357" s="457"/>
      <c r="C357" s="457"/>
      <c r="D357" s="457"/>
      <c r="E357" s="457"/>
      <c r="F357" s="457"/>
      <c r="G357" s="457"/>
      <c r="H357" s="457"/>
      <c r="I357" s="457"/>
      <c r="J357" s="457"/>
    </row>
    <row r="358" spans="1:10" s="24" customFormat="1" ht="12">
      <c r="A358" s="95"/>
      <c r="B358" s="95"/>
      <c r="C358" s="95"/>
      <c r="D358" s="95"/>
      <c r="E358" s="95"/>
      <c r="F358" s="95"/>
      <c r="G358" s="95"/>
      <c r="H358" s="95"/>
      <c r="I358" s="95"/>
      <c r="J358" s="95"/>
    </row>
    <row r="359" spans="1:10" s="24" customFormat="1" ht="24" customHeight="1">
      <c r="A359" s="458" t="s">
        <v>744</v>
      </c>
      <c r="B359" s="459"/>
      <c r="C359" s="459"/>
      <c r="D359" s="459"/>
      <c r="E359" s="459"/>
      <c r="F359" s="459"/>
      <c r="G359" s="460"/>
      <c r="H359" s="381" t="s">
        <v>63</v>
      </c>
      <c r="I359" s="381"/>
      <c r="J359" s="23"/>
    </row>
    <row r="360" spans="1:10" s="24" customFormat="1" ht="12">
      <c r="A360" s="95"/>
      <c r="B360" s="95"/>
      <c r="C360" s="95"/>
      <c r="D360" s="95"/>
      <c r="E360" s="95"/>
      <c r="F360" s="95"/>
      <c r="G360" s="95"/>
      <c r="H360" s="95"/>
      <c r="I360" s="95"/>
      <c r="J360" s="95"/>
    </row>
    <row r="361" spans="1:10" s="24" customFormat="1" ht="12">
      <c r="A361" s="355" t="s">
        <v>813</v>
      </c>
      <c r="B361" s="355"/>
      <c r="C361" s="355"/>
      <c r="D361" s="355"/>
      <c r="E361" s="355"/>
      <c r="F361" s="355"/>
      <c r="G361" s="355"/>
      <c r="H361" s="355"/>
      <c r="I361" s="355"/>
      <c r="J361" s="355"/>
    </row>
    <row r="362" spans="1:10" s="24" customFormat="1" ht="15" customHeight="1">
      <c r="A362" s="470"/>
      <c r="B362" s="470"/>
      <c r="C362" s="470"/>
      <c r="D362" s="470"/>
      <c r="E362" s="470"/>
      <c r="F362" s="470"/>
      <c r="G362" s="470"/>
      <c r="H362" s="470"/>
      <c r="I362" s="470"/>
      <c r="J362" s="63">
        <v>2021</v>
      </c>
    </row>
    <row r="363" spans="1:10" s="24" customFormat="1" ht="15.75" customHeight="1">
      <c r="A363" s="470"/>
      <c r="B363" s="470"/>
      <c r="C363" s="470"/>
      <c r="D363" s="470"/>
      <c r="E363" s="470"/>
      <c r="F363" s="470"/>
      <c r="G363" s="470"/>
      <c r="H363" s="470"/>
      <c r="I363" s="470"/>
      <c r="J363" s="63" t="s">
        <v>32</v>
      </c>
    </row>
    <row r="364" spans="1:10" s="24" customFormat="1" ht="12" customHeight="1">
      <c r="A364" s="471" t="s">
        <v>104</v>
      </c>
      <c r="B364" s="471"/>
      <c r="C364" s="471"/>
      <c r="D364" s="471"/>
      <c r="E364" s="471"/>
      <c r="F364" s="471"/>
      <c r="G364" s="471"/>
      <c r="H364" s="471"/>
      <c r="I364" s="471"/>
      <c r="J364" s="74">
        <f>SUM(J365:J367)</f>
        <v>0</v>
      </c>
    </row>
    <row r="365" spans="1:10" s="24" customFormat="1" ht="12" customHeight="1">
      <c r="A365" s="472" t="s">
        <v>105</v>
      </c>
      <c r="B365" s="472"/>
      <c r="C365" s="472"/>
      <c r="D365" s="472"/>
      <c r="E365" s="472"/>
      <c r="F365" s="472"/>
      <c r="G365" s="472"/>
      <c r="H365" s="472"/>
      <c r="I365" s="472"/>
      <c r="J365" s="64"/>
    </row>
    <row r="366" spans="1:10" s="24" customFormat="1" ht="12" customHeight="1">
      <c r="A366" s="472" t="s">
        <v>106</v>
      </c>
      <c r="B366" s="472"/>
      <c r="C366" s="472"/>
      <c r="D366" s="472"/>
      <c r="E366" s="472"/>
      <c r="F366" s="472"/>
      <c r="G366" s="472"/>
      <c r="H366" s="472"/>
      <c r="I366" s="472"/>
      <c r="J366" s="64"/>
    </row>
    <row r="367" spans="1:10" s="24" customFormat="1" ht="23.25" customHeight="1">
      <c r="A367" s="472" t="s">
        <v>107</v>
      </c>
      <c r="B367" s="472"/>
      <c r="C367" s="472"/>
      <c r="D367" s="472"/>
      <c r="E367" s="472"/>
      <c r="F367" s="472"/>
      <c r="G367" s="472"/>
      <c r="H367" s="472"/>
      <c r="I367" s="472"/>
      <c r="J367" s="64"/>
    </row>
    <row r="368" spans="1:10" s="24" customFormat="1" ht="12">
      <c r="A368" s="179"/>
      <c r="B368" s="179"/>
      <c r="C368" s="179"/>
      <c r="D368" s="179"/>
      <c r="E368" s="179"/>
      <c r="F368" s="179"/>
      <c r="G368" s="179"/>
      <c r="H368" s="179"/>
      <c r="I368" s="179"/>
      <c r="J368" s="179"/>
    </row>
    <row r="369" spans="1:10" s="24" customFormat="1" ht="9.75" customHeight="1">
      <c r="A369" s="473" t="s">
        <v>814</v>
      </c>
      <c r="B369" s="473"/>
      <c r="C369" s="473"/>
      <c r="D369" s="473"/>
      <c r="E369" s="473"/>
      <c r="F369" s="473"/>
      <c r="G369" s="473"/>
      <c r="H369" s="473"/>
      <c r="I369" s="473"/>
      <c r="J369" s="473"/>
    </row>
    <row r="370" spans="1:10" s="24" customFormat="1" ht="12">
      <c r="A370" s="473"/>
      <c r="B370" s="473"/>
      <c r="C370" s="473"/>
      <c r="D370" s="473"/>
      <c r="E370" s="473"/>
      <c r="F370" s="473"/>
      <c r="G370" s="473"/>
      <c r="H370" s="473"/>
      <c r="I370" s="473"/>
      <c r="J370" s="473"/>
    </row>
    <row r="371" spans="1:10" s="24" customFormat="1" ht="15" customHeight="1">
      <c r="A371" s="461"/>
      <c r="B371" s="462"/>
      <c r="C371" s="462"/>
      <c r="D371" s="462"/>
      <c r="E371" s="462"/>
      <c r="F371" s="462"/>
      <c r="G371" s="462"/>
      <c r="H371" s="462"/>
      <c r="I371" s="462"/>
      <c r="J371" s="463"/>
    </row>
    <row r="372" spans="1:10" s="24" customFormat="1" ht="15" customHeight="1">
      <c r="A372" s="464"/>
      <c r="B372" s="465"/>
      <c r="C372" s="465"/>
      <c r="D372" s="465"/>
      <c r="E372" s="465"/>
      <c r="F372" s="465"/>
      <c r="G372" s="465"/>
      <c r="H372" s="465"/>
      <c r="I372" s="465"/>
      <c r="J372" s="466"/>
    </row>
    <row r="373" spans="1:10" s="24" customFormat="1" ht="15" customHeight="1">
      <c r="A373" s="464"/>
      <c r="B373" s="465"/>
      <c r="C373" s="465"/>
      <c r="D373" s="465"/>
      <c r="E373" s="465"/>
      <c r="F373" s="465"/>
      <c r="G373" s="465"/>
      <c r="H373" s="465"/>
      <c r="I373" s="465"/>
      <c r="J373" s="466"/>
    </row>
    <row r="374" spans="1:10" s="24" customFormat="1" ht="15" customHeight="1">
      <c r="A374" s="464"/>
      <c r="B374" s="465"/>
      <c r="C374" s="465"/>
      <c r="D374" s="465"/>
      <c r="E374" s="465"/>
      <c r="F374" s="465"/>
      <c r="G374" s="465"/>
      <c r="H374" s="465"/>
      <c r="I374" s="465"/>
      <c r="J374" s="466"/>
    </row>
    <row r="375" spans="1:10" s="24" customFormat="1" ht="15" customHeight="1">
      <c r="A375" s="464"/>
      <c r="B375" s="465"/>
      <c r="C375" s="465"/>
      <c r="D375" s="465"/>
      <c r="E375" s="465"/>
      <c r="F375" s="465"/>
      <c r="G375" s="465"/>
      <c r="H375" s="465"/>
      <c r="I375" s="465"/>
      <c r="J375" s="466"/>
    </row>
    <row r="376" spans="1:10" s="24" customFormat="1" ht="15" customHeight="1">
      <c r="A376" s="467"/>
      <c r="B376" s="468"/>
      <c r="C376" s="468"/>
      <c r="D376" s="468"/>
      <c r="E376" s="468"/>
      <c r="F376" s="468"/>
      <c r="G376" s="468"/>
      <c r="H376" s="468"/>
      <c r="I376" s="468"/>
      <c r="J376" s="469"/>
    </row>
    <row r="377" ht="15"/>
    <row r="378" ht="15" customHeight="1" hidden="1"/>
    <row r="379" ht="15" customHeight="1" hidden="1"/>
    <row r="380" ht="15" customHeight="1" hidden="1"/>
    <row r="381" ht="15" customHeight="1" hidden="1"/>
    <row r="382" ht="15" customHeight="1" hidden="1"/>
    <row r="383" ht="15" customHeight="1" hidden="1"/>
    <row r="384" ht="15" customHeight="1" hidden="1"/>
    <row r="385" ht="15" customHeight="1" hidden="1"/>
    <row r="386" ht="15" customHeight="1" hidden="1"/>
    <row r="387" ht="15" customHeight="1" hidden="1"/>
    <row r="388" ht="15" customHeight="1" hidden="1"/>
    <row r="389" ht="15" customHeight="1" hidden="1"/>
    <row r="390" ht="15" customHeight="1" hidden="1"/>
    <row r="391" ht="15" customHeight="1" hidden="1"/>
    <row r="392" ht="15" customHeight="1" hidden="1"/>
    <row r="393" ht="15" customHeight="1" hidden="1"/>
    <row r="394" ht="15" customHeight="1" hidden="1"/>
    <row r="395" ht="15" customHeight="1" hidden="1"/>
    <row r="396" ht="15" customHeight="1" hidden="1"/>
    <row r="397" ht="15" customHeight="1" hidden="1"/>
    <row r="398" ht="15" customHeight="1" hidden="1"/>
    <row r="399" ht="15" customHeight="1" hidden="1"/>
    <row r="400" ht="15" customHeight="1" hidden="1"/>
    <row r="401" ht="15" customHeight="1" hidden="1"/>
    <row r="402" ht="15" customHeight="1" hidden="1"/>
    <row r="403" ht="15" customHeight="1" hidden="1"/>
    <row r="404" ht="15" customHeight="1" hidden="1"/>
    <row r="405" ht="15" customHeight="1" hidden="1"/>
    <row r="406" ht="15" customHeight="1" hidden="1"/>
    <row r="407" ht="15" customHeight="1" hidden="1"/>
    <row r="408" ht="15" customHeight="1" hidden="1"/>
    <row r="409" ht="15" customHeight="1" hidden="1"/>
    <row r="410" ht="15" customHeight="1" hidden="1"/>
    <row r="411" ht="15" customHeight="1" hidden="1"/>
    <row r="412" ht="15" customHeight="1" hidden="1"/>
    <row r="413" ht="15" customHeight="1" hidden="1"/>
    <row r="414" ht="15" customHeight="1" hidden="1"/>
    <row r="415" ht="15" customHeight="1" hidden="1"/>
    <row r="416" ht="15" customHeight="1" hidden="1"/>
    <row r="417" ht="15" customHeight="1" hidden="1"/>
    <row r="418" ht="15" customHeight="1" hidden="1"/>
    <row r="419" ht="15" customHeight="1" hidden="1"/>
    <row r="420" ht="15" customHeight="1" hidden="1"/>
    <row r="421" ht="15" customHeight="1" hidden="1"/>
    <row r="422" ht="15" customHeight="1" hidden="1"/>
    <row r="423" ht="15" customHeight="1" hidden="1"/>
    <row r="424" ht="15" customHeight="1" hidden="1"/>
    <row r="425" ht="15" customHeight="1" hidden="1"/>
    <row r="426" ht="15" customHeight="1" hidden="1"/>
    <row r="427" ht="15" customHeight="1" hidden="1"/>
    <row r="428" ht="15" customHeight="1" hidden="1"/>
    <row r="429" ht="15" customHeight="1" hidden="1"/>
    <row r="430" ht="15" customHeight="1" hidden="1"/>
    <row r="431" ht="15" customHeight="1" hidden="1"/>
    <row r="432" ht="15" customHeight="1" hidden="1"/>
    <row r="433" ht="15" customHeight="1" hidden="1"/>
    <row r="434" ht="15" customHeight="1" hidden="1"/>
    <row r="435" ht="15" customHeight="1" hidden="1"/>
    <row r="436" ht="15" customHeight="1" hidden="1"/>
    <row r="437" ht="15" customHeight="1" hidden="1"/>
    <row r="438" ht="15" customHeight="1" hidden="1"/>
    <row r="439" ht="15" customHeight="1" hidden="1"/>
    <row r="440" ht="15" customHeight="1" hidden="1"/>
    <row r="441" ht="15" customHeight="1" hidden="1"/>
    <row r="442" ht="15" customHeight="1" hidden="1"/>
    <row r="443" ht="15" customHeight="1" hidden="1"/>
    <row r="444" ht="15" customHeight="1" hidden="1"/>
    <row r="445" ht="15" customHeight="1" hidden="1"/>
    <row r="446" ht="15" customHeight="1" hidden="1"/>
    <row r="447" ht="15" customHeight="1" hidden="1"/>
    <row r="448" ht="15" customHeight="1" hidden="1"/>
    <row r="449" ht="15" customHeight="1" hidden="1"/>
    <row r="450" ht="15" customHeight="1" hidden="1"/>
    <row r="451" ht="15" customHeight="1" hidden="1"/>
    <row r="452" ht="15" customHeight="1" hidden="1"/>
    <row r="453" ht="15" customHeight="1" hidden="1"/>
    <row r="454" ht="15" customHeight="1" hidden="1"/>
    <row r="455" ht="15" customHeight="1" hidden="1"/>
    <row r="456" ht="15" customHeight="1" hidden="1"/>
    <row r="457" ht="15" customHeight="1" hidden="1"/>
    <row r="458" ht="15" customHeight="1" hidden="1"/>
    <row r="459" ht="15" customHeight="1" hidden="1"/>
    <row r="460" ht="15" customHeight="1" hidden="1"/>
    <row r="461" ht="15" customHeight="1" hidden="1"/>
    <row r="462" ht="15" customHeight="1" hidden="1"/>
    <row r="463" ht="15" customHeight="1" hidden="1"/>
    <row r="464" ht="15" customHeight="1" hidden="1"/>
    <row r="465" ht="15" customHeight="1" hidden="1"/>
    <row r="466" ht="15" customHeight="1" hidden="1"/>
    <row r="467" ht="15" customHeight="1" hidden="1"/>
    <row r="468" ht="15" customHeight="1" hidden="1"/>
    <row r="469" ht="15" customHeight="1" hidden="1"/>
    <row r="470" ht="15" customHeight="1" hidden="1"/>
    <row r="471" ht="15" customHeight="1" hidden="1"/>
    <row r="472" ht="15" customHeight="1" hidden="1"/>
    <row r="473" ht="15" customHeight="1" hidden="1"/>
    <row r="474" ht="15" customHeight="1" hidden="1"/>
    <row r="475" ht="15" customHeight="1" hidden="1"/>
    <row r="476" ht="15" customHeight="1" hidden="1"/>
    <row r="477" ht="15" customHeight="1" hidden="1"/>
    <row r="478" ht="15" customHeight="1" hidden="1"/>
    <row r="479" ht="15" customHeight="1" hidden="1"/>
    <row r="480" ht="15" customHeight="1" hidden="1"/>
    <row r="481" ht="15" customHeight="1" hidden="1"/>
    <row r="482" ht="15" customHeight="1" hidden="1"/>
    <row r="483" ht="15" customHeight="1" hidden="1"/>
    <row r="484" ht="15" customHeight="1" hidden="1"/>
    <row r="485" ht="15" customHeight="1" hidden="1"/>
    <row r="486" ht="15" customHeight="1" hidden="1"/>
    <row r="487" ht="15" customHeight="1" hidden="1"/>
    <row r="488" ht="15" customHeight="1" hidden="1"/>
    <row r="489" ht="15" customHeight="1" hidden="1"/>
    <row r="490" ht="15" customHeight="1" hidden="1"/>
    <row r="491" ht="15" customHeight="1" hidden="1"/>
    <row r="492" ht="15" customHeight="1" hidden="1"/>
    <row r="493" ht="15" customHeight="1" hidden="1"/>
    <row r="494" ht="15" customHeight="1" hidden="1"/>
    <row r="495" ht="15" customHeight="1" hidden="1"/>
    <row r="496" ht="15" customHeight="1" hidden="1"/>
    <row r="497" ht="15" customHeight="1" hidden="1"/>
    <row r="498" ht="15" customHeight="1" hidden="1"/>
    <row r="499" ht="15" customHeight="1" hidden="1"/>
    <row r="500" ht="15" customHeight="1" hidden="1"/>
    <row r="501" ht="15" customHeight="1" hidden="1"/>
    <row r="502" ht="15" customHeight="1" hidden="1"/>
    <row r="503" ht="15" customHeight="1" hidden="1"/>
    <row r="504" ht="15" customHeight="1" hidden="1"/>
    <row r="505" ht="15" customHeight="1" hidden="1"/>
    <row r="506" ht="15" customHeight="1" hidden="1"/>
    <row r="507" ht="15" customHeight="1" hidden="1"/>
    <row r="508" ht="15" customHeight="1" hidden="1"/>
    <row r="509" ht="15" customHeight="1" hidden="1"/>
    <row r="510" ht="15" customHeight="1" hidden="1"/>
    <row r="511" ht="15" customHeight="1" hidden="1"/>
    <row r="512" ht="15" customHeight="1" hidden="1"/>
    <row r="513" ht="15" customHeight="1" hidden="1"/>
    <row r="514" ht="15" customHeight="1" hidden="1"/>
    <row r="515" ht="15" customHeight="1" hidden="1"/>
    <row r="516" ht="15" customHeight="1" hidden="1"/>
    <row r="517" ht="15" customHeight="1" hidden="1"/>
    <row r="518" ht="15" customHeight="1" hidden="1"/>
    <row r="519" ht="15" customHeight="1" hidden="1"/>
    <row r="520" ht="15" customHeight="1" hidden="1"/>
    <row r="521" ht="15" customHeight="1" hidden="1"/>
    <row r="522" ht="15" customHeight="1" hidden="1"/>
    <row r="523" ht="15" customHeight="1" hidden="1"/>
    <row r="524" ht="15" customHeight="1" hidden="1"/>
    <row r="525" ht="15" customHeight="1" hidden="1"/>
    <row r="526" ht="15" customHeight="1" hidden="1"/>
    <row r="527" ht="15" customHeight="1" hidden="1"/>
    <row r="528" ht="15" customHeight="1" hidden="1"/>
    <row r="529" ht="15" customHeight="1" hidden="1"/>
    <row r="530" ht="15" customHeight="1" hidden="1"/>
    <row r="531" ht="15" customHeight="1" hidden="1"/>
    <row r="532" ht="15" customHeight="1" hidden="1"/>
    <row r="533" ht="15" customHeight="1" hidden="1"/>
    <row r="534" ht="15" customHeight="1" hidden="1"/>
    <row r="535" ht="15" customHeight="1" hidden="1"/>
    <row r="536" ht="15" customHeight="1" hidden="1"/>
    <row r="537" ht="15" customHeight="1" hidden="1"/>
    <row r="538" ht="15" customHeight="1" hidden="1"/>
    <row r="539" ht="15" customHeight="1" hidden="1"/>
    <row r="540" ht="15" customHeight="1" hidden="1"/>
    <row r="541" ht="15" customHeight="1" hidden="1"/>
    <row r="542" ht="15" customHeight="1" hidden="1"/>
    <row r="543" ht="15" customHeight="1" hidden="1"/>
    <row r="544" ht="15" customHeight="1" hidden="1"/>
    <row r="545" ht="15" customHeight="1" hidden="1"/>
    <row r="546" ht="15" customHeight="1" hidden="1"/>
    <row r="547" ht="15" customHeight="1" hidden="1"/>
    <row r="548" ht="15" customHeight="1" hidden="1"/>
    <row r="549" ht="15" customHeight="1" hidden="1"/>
    <row r="550" ht="15" customHeight="1" hidden="1"/>
    <row r="551" ht="15" customHeight="1" hidden="1"/>
    <row r="552" ht="15" customHeight="1" hidden="1"/>
    <row r="553" ht="15" customHeight="1" hidden="1"/>
    <row r="554" ht="15" customHeight="1" hidden="1"/>
    <row r="555" ht="15" customHeight="1" hidden="1"/>
    <row r="556" ht="15" customHeight="1" hidden="1"/>
    <row r="557" ht="15" customHeight="1" hidden="1"/>
    <row r="558" ht="15" customHeight="1" hidden="1"/>
    <row r="559" ht="15" customHeight="1"/>
    <row r="560" ht="15" customHeight="1"/>
    <row r="561" ht="15" customHeight="1"/>
    <row r="562" ht="15" customHeight="1"/>
    <row r="563" ht="15"/>
    <row r="564" ht="15"/>
    <row r="565" ht="15"/>
    <row r="566" ht="15"/>
    <row r="567" ht="15"/>
  </sheetData>
  <sheetProtection algorithmName="SHA-512" hashValue="icgYrh/FRtKwq7r1dzhiO1M8NXYejeAx04jbpV9WCusAN6wKk4dA4f1bxp1G4ChACfYSoxnL6w/WZLORlFtHUg==" saltValue="no8Ae/84o820I/2U/jvLfg==" spinCount="100000" sheet="1" objects="1" scenarios="1"/>
  <mergeCells count="492">
    <mergeCell ref="K117:K119"/>
    <mergeCell ref="A355:J355"/>
    <mergeCell ref="A356:J357"/>
    <mergeCell ref="A358:J358"/>
    <mergeCell ref="A359:G359"/>
    <mergeCell ref="H359:I359"/>
    <mergeCell ref="A348:J349"/>
    <mergeCell ref="A371:J376"/>
    <mergeCell ref="A360:J360"/>
    <mergeCell ref="A361:J361"/>
    <mergeCell ref="A362:I363"/>
    <mergeCell ref="A364:I364"/>
    <mergeCell ref="A365:I365"/>
    <mergeCell ref="A366:I366"/>
    <mergeCell ref="A367:I367"/>
    <mergeCell ref="A368:J368"/>
    <mergeCell ref="A369:J370"/>
    <mergeCell ref="A310:J323"/>
    <mergeCell ref="A324:J325"/>
    <mergeCell ref="A326:J326"/>
    <mergeCell ref="A327:J329"/>
    <mergeCell ref="A309:J309"/>
    <mergeCell ref="A346:J347"/>
    <mergeCell ref="A350:J350"/>
    <mergeCell ref="A351:J352"/>
    <mergeCell ref="A353:J354"/>
    <mergeCell ref="A339:J339"/>
    <mergeCell ref="A330:J330"/>
    <mergeCell ref="A331:J331"/>
    <mergeCell ref="A332:J332"/>
    <mergeCell ref="A333:J337"/>
    <mergeCell ref="A338:J338"/>
    <mergeCell ref="A340:J344"/>
    <mergeCell ref="A345:J345"/>
    <mergeCell ref="C303:H303"/>
    <mergeCell ref="I303:J303"/>
    <mergeCell ref="C304:H304"/>
    <mergeCell ref="I304:J304"/>
    <mergeCell ref="A305:H305"/>
    <mergeCell ref="I305:J305"/>
    <mergeCell ref="A306:J306"/>
    <mergeCell ref="A307:J307"/>
    <mergeCell ref="A308:J308"/>
    <mergeCell ref="C293:H293"/>
    <mergeCell ref="I293:J293"/>
    <mergeCell ref="B294:B295"/>
    <mergeCell ref="C294:H294"/>
    <mergeCell ref="I294:J294"/>
    <mergeCell ref="C295:H295"/>
    <mergeCell ref="I295:J295"/>
    <mergeCell ref="A296:A304"/>
    <mergeCell ref="B296:H296"/>
    <mergeCell ref="I296:J296"/>
    <mergeCell ref="B297:B302"/>
    <mergeCell ref="C297:H297"/>
    <mergeCell ref="I297:J297"/>
    <mergeCell ref="C298:H298"/>
    <mergeCell ref="I298:J298"/>
    <mergeCell ref="C299:H299"/>
    <mergeCell ref="I299:J299"/>
    <mergeCell ref="C300:H300"/>
    <mergeCell ref="I300:J300"/>
    <mergeCell ref="C301:H301"/>
    <mergeCell ref="I301:J301"/>
    <mergeCell ref="C302:H302"/>
    <mergeCell ref="I302:J302"/>
    <mergeCell ref="B303:B304"/>
    <mergeCell ref="C288:H288"/>
    <mergeCell ref="I288:J288"/>
    <mergeCell ref="C289:H289"/>
    <mergeCell ref="I289:J289"/>
    <mergeCell ref="C290:H290"/>
    <mergeCell ref="I290:J290"/>
    <mergeCell ref="C291:H291"/>
    <mergeCell ref="I291:J291"/>
    <mergeCell ref="C292:H292"/>
    <mergeCell ref="I292:J292"/>
    <mergeCell ref="A270:I270"/>
    <mergeCell ref="A271:I271"/>
    <mergeCell ref="A272:J272"/>
    <mergeCell ref="A273:J273"/>
    <mergeCell ref="A274:J274"/>
    <mergeCell ref="A275:D276"/>
    <mergeCell ref="E275:F276"/>
    <mergeCell ref="G275:H276"/>
    <mergeCell ref="I275:J276"/>
    <mergeCell ref="A266:B269"/>
    <mergeCell ref="C266:E266"/>
    <mergeCell ref="G266:I266"/>
    <mergeCell ref="C267:E267"/>
    <mergeCell ref="G267:I267"/>
    <mergeCell ref="C268:E268"/>
    <mergeCell ref="G268:I268"/>
    <mergeCell ref="C269:E269"/>
    <mergeCell ref="G269:I269"/>
    <mergeCell ref="A251:D251"/>
    <mergeCell ref="E251:F251"/>
    <mergeCell ref="G251:J251"/>
    <mergeCell ref="A255:J259"/>
    <mergeCell ref="A260:J260"/>
    <mergeCell ref="A262:I262"/>
    <mergeCell ref="A263:I263"/>
    <mergeCell ref="A264:I264"/>
    <mergeCell ref="A265:I265"/>
    <mergeCell ref="A252:J252"/>
    <mergeCell ref="A253:J253"/>
    <mergeCell ref="A254:J254"/>
    <mergeCell ref="A261:J261"/>
    <mergeCell ref="A244:G244"/>
    <mergeCell ref="H244:I244"/>
    <mergeCell ref="A247:D247"/>
    <mergeCell ref="E247:F247"/>
    <mergeCell ref="A248:D248"/>
    <mergeCell ref="E248:F248"/>
    <mergeCell ref="A249:D249"/>
    <mergeCell ref="E249:F249"/>
    <mergeCell ref="A250:D250"/>
    <mergeCell ref="E250:F250"/>
    <mergeCell ref="A245:I245"/>
    <mergeCell ref="A239:D239"/>
    <mergeCell ref="E239:F239"/>
    <mergeCell ref="A240:D240"/>
    <mergeCell ref="E240:F240"/>
    <mergeCell ref="A241:D241"/>
    <mergeCell ref="E241:F241"/>
    <mergeCell ref="G241:J241"/>
    <mergeCell ref="A242:J242"/>
    <mergeCell ref="A243:G243"/>
    <mergeCell ref="H243:I243"/>
    <mergeCell ref="H233:I233"/>
    <mergeCell ref="A234:G234"/>
    <mergeCell ref="H234:I234"/>
    <mergeCell ref="A235:I235"/>
    <mergeCell ref="A236:I236"/>
    <mergeCell ref="A237:D237"/>
    <mergeCell ref="E237:F237"/>
    <mergeCell ref="A238:D238"/>
    <mergeCell ref="E238:F238"/>
    <mergeCell ref="A233:G233"/>
    <mergeCell ref="A222:B222"/>
    <mergeCell ref="D222:G222"/>
    <mergeCell ref="A223:B223"/>
    <mergeCell ref="D223:G223"/>
    <mergeCell ref="A224:B224"/>
    <mergeCell ref="D224:G224"/>
    <mergeCell ref="A225:B225"/>
    <mergeCell ref="D225:G225"/>
    <mergeCell ref="A226:B226"/>
    <mergeCell ref="D226:G226"/>
    <mergeCell ref="A217:B217"/>
    <mergeCell ref="D217:G217"/>
    <mergeCell ref="A218:B218"/>
    <mergeCell ref="D218:G218"/>
    <mergeCell ref="A219:B219"/>
    <mergeCell ref="D219:G219"/>
    <mergeCell ref="A220:B220"/>
    <mergeCell ref="D220:G220"/>
    <mergeCell ref="A221:B221"/>
    <mergeCell ref="D221:G221"/>
    <mergeCell ref="J207:J210"/>
    <mergeCell ref="A213:B213"/>
    <mergeCell ref="D213:G213"/>
    <mergeCell ref="A214:B214"/>
    <mergeCell ref="D214:G214"/>
    <mergeCell ref="A215:B215"/>
    <mergeCell ref="D215:G215"/>
    <mergeCell ref="A216:B216"/>
    <mergeCell ref="D216:G216"/>
    <mergeCell ref="A211:B211"/>
    <mergeCell ref="D211:G211"/>
    <mergeCell ref="A212:B212"/>
    <mergeCell ref="D212:G212"/>
    <mergeCell ref="I196:J196"/>
    <mergeCell ref="A197:H197"/>
    <mergeCell ref="I197:J197"/>
    <mergeCell ref="A198:H198"/>
    <mergeCell ref="I198:J198"/>
    <mergeCell ref="A199:H199"/>
    <mergeCell ref="I199:J199"/>
    <mergeCell ref="A201:J202"/>
    <mergeCell ref="A203:J203"/>
    <mergeCell ref="A196:H196"/>
    <mergeCell ref="A191:H191"/>
    <mergeCell ref="I191:J191"/>
    <mergeCell ref="A192:H192"/>
    <mergeCell ref="I192:J192"/>
    <mergeCell ref="A193:H193"/>
    <mergeCell ref="I193:J193"/>
    <mergeCell ref="A194:H194"/>
    <mergeCell ref="I194:J194"/>
    <mergeCell ref="A195:H195"/>
    <mergeCell ref="I195:J195"/>
    <mergeCell ref="A184:D184"/>
    <mergeCell ref="E184:F184"/>
    <mergeCell ref="G184:H184"/>
    <mergeCell ref="I184:J184"/>
    <mergeCell ref="A186:J186"/>
    <mergeCell ref="A188:J188"/>
    <mergeCell ref="A189:H190"/>
    <mergeCell ref="I189:J189"/>
    <mergeCell ref="I190:J190"/>
    <mergeCell ref="A187:J187"/>
    <mergeCell ref="A181:D181"/>
    <mergeCell ref="E181:F181"/>
    <mergeCell ref="G181:H181"/>
    <mergeCell ref="I181:J181"/>
    <mergeCell ref="A182:D182"/>
    <mergeCell ref="E182:F182"/>
    <mergeCell ref="G182:H182"/>
    <mergeCell ref="I182:J182"/>
    <mergeCell ref="A183:D183"/>
    <mergeCell ref="E183:F183"/>
    <mergeCell ref="G183:H183"/>
    <mergeCell ref="I183:J183"/>
    <mergeCell ref="G180:H180"/>
    <mergeCell ref="I180:J180"/>
    <mergeCell ref="A170:D170"/>
    <mergeCell ref="A171:D171"/>
    <mergeCell ref="A172:D172"/>
    <mergeCell ref="A173:D173"/>
    <mergeCell ref="A174:D174"/>
    <mergeCell ref="I174:J174"/>
    <mergeCell ref="I175:J175"/>
    <mergeCell ref="G173:H173"/>
    <mergeCell ref="G174:H174"/>
    <mergeCell ref="G175:H175"/>
    <mergeCell ref="G176:H176"/>
    <mergeCell ref="A157:E157"/>
    <mergeCell ref="F157:G157"/>
    <mergeCell ref="A158:E158"/>
    <mergeCell ref="F158:G158"/>
    <mergeCell ref="A160:J160"/>
    <mergeCell ref="A161:J161"/>
    <mergeCell ref="A162:J162"/>
    <mergeCell ref="A163:J164"/>
    <mergeCell ref="A165:J165"/>
    <mergeCell ref="A144:E144"/>
    <mergeCell ref="F144:G144"/>
    <mergeCell ref="A145:E145"/>
    <mergeCell ref="F145:G145"/>
    <mergeCell ref="A146:E146"/>
    <mergeCell ref="A148:J148"/>
    <mergeCell ref="A149:J149"/>
    <mergeCell ref="A150:J150"/>
    <mergeCell ref="A151:J151"/>
    <mergeCell ref="A130:H130"/>
    <mergeCell ref="I130:J130"/>
    <mergeCell ref="A131:J131"/>
    <mergeCell ref="A132:J132"/>
    <mergeCell ref="A133:J133"/>
    <mergeCell ref="A134:J134"/>
    <mergeCell ref="A135:E137"/>
    <mergeCell ref="A142:E142"/>
    <mergeCell ref="F142:G142"/>
    <mergeCell ref="F135:G135"/>
    <mergeCell ref="F136:G136"/>
    <mergeCell ref="F137:G137"/>
    <mergeCell ref="F138:G138"/>
    <mergeCell ref="F139:G139"/>
    <mergeCell ref="F140:G140"/>
    <mergeCell ref="A138:E138"/>
    <mergeCell ref="A139:E139"/>
    <mergeCell ref="A140:E140"/>
    <mergeCell ref="A111:H112"/>
    <mergeCell ref="I111:J111"/>
    <mergeCell ref="I112:J112"/>
    <mergeCell ref="I113:J113"/>
    <mergeCell ref="I114:J116"/>
    <mergeCell ref="I120:J120"/>
    <mergeCell ref="I121:J123"/>
    <mergeCell ref="A122:H122"/>
    <mergeCell ref="A123:H123"/>
    <mergeCell ref="A113:H113"/>
    <mergeCell ref="A114:H114"/>
    <mergeCell ref="A119:H119"/>
    <mergeCell ref="A115:H115"/>
    <mergeCell ref="A116:H116"/>
    <mergeCell ref="A117:H117"/>
    <mergeCell ref="A118:H118"/>
    <mergeCell ref="A120:H120"/>
    <mergeCell ref="A121:H121"/>
    <mergeCell ref="I119:J119"/>
    <mergeCell ref="I117:J117"/>
    <mergeCell ref="I118:J118"/>
    <mergeCell ref="A101:J102"/>
    <mergeCell ref="A107:J107"/>
    <mergeCell ref="A108:J108"/>
    <mergeCell ref="A109:J109"/>
    <mergeCell ref="A110:J110"/>
    <mergeCell ref="A103:J103"/>
    <mergeCell ref="A104:J104"/>
    <mergeCell ref="A105:J105"/>
    <mergeCell ref="A106:J106"/>
    <mergeCell ref="A82:D82"/>
    <mergeCell ref="A83:D83"/>
    <mergeCell ref="A84:D84"/>
    <mergeCell ref="A78:D80"/>
    <mergeCell ref="E78:J78"/>
    <mergeCell ref="A96:D96"/>
    <mergeCell ref="A97:D97"/>
    <mergeCell ref="A98:D98"/>
    <mergeCell ref="A99:D99"/>
    <mergeCell ref="G169:H169"/>
    <mergeCell ref="G170:H170"/>
    <mergeCell ref="G171:H171"/>
    <mergeCell ref="A159:J159"/>
    <mergeCell ref="A175:D175"/>
    <mergeCell ref="A176:D176"/>
    <mergeCell ref="A177:D177"/>
    <mergeCell ref="E172:F172"/>
    <mergeCell ref="E173:F173"/>
    <mergeCell ref="E170:F170"/>
    <mergeCell ref="E171:F171"/>
    <mergeCell ref="E174:F174"/>
    <mergeCell ref="E175:F175"/>
    <mergeCell ref="E176:F176"/>
    <mergeCell ref="E177:F177"/>
    <mergeCell ref="A166:D169"/>
    <mergeCell ref="E166:J166"/>
    <mergeCell ref="E167:J167"/>
    <mergeCell ref="E168:J168"/>
    <mergeCell ref="E169:F169"/>
    <mergeCell ref="D227:G227"/>
    <mergeCell ref="A285:H286"/>
    <mergeCell ref="I285:J285"/>
    <mergeCell ref="I286:J286"/>
    <mergeCell ref="A287:A295"/>
    <mergeCell ref="B287:H287"/>
    <mergeCell ref="I287:J287"/>
    <mergeCell ref="B288:B293"/>
    <mergeCell ref="I173:J173"/>
    <mergeCell ref="I277:J277"/>
    <mergeCell ref="A277:D277"/>
    <mergeCell ref="E277:F277"/>
    <mergeCell ref="G277:H277"/>
    <mergeCell ref="A279:J280"/>
    <mergeCell ref="A281:J281"/>
    <mergeCell ref="A282:J282"/>
    <mergeCell ref="A283:J283"/>
    <mergeCell ref="A284:J284"/>
    <mergeCell ref="A179:D179"/>
    <mergeCell ref="E179:F179"/>
    <mergeCell ref="G179:H179"/>
    <mergeCell ref="I179:J179"/>
    <mergeCell ref="A180:D180"/>
    <mergeCell ref="E180:F180"/>
    <mergeCell ref="A228:B228"/>
    <mergeCell ref="D228:G228"/>
    <mergeCell ref="A229:B229"/>
    <mergeCell ref="D229:G229"/>
    <mergeCell ref="A230:B230"/>
    <mergeCell ref="D230:G230"/>
    <mergeCell ref="A231:B231"/>
    <mergeCell ref="D231:G231"/>
    <mergeCell ref="A126:H127"/>
    <mergeCell ref="A204:J205"/>
    <mergeCell ref="A206:J206"/>
    <mergeCell ref="A207:B210"/>
    <mergeCell ref="C207:C210"/>
    <mergeCell ref="D207:G210"/>
    <mergeCell ref="H207:H210"/>
    <mergeCell ref="I207:I210"/>
    <mergeCell ref="A152:E154"/>
    <mergeCell ref="F153:G153"/>
    <mergeCell ref="F154:G154"/>
    <mergeCell ref="A155:E155"/>
    <mergeCell ref="F155:G155"/>
    <mergeCell ref="A156:E156"/>
    <mergeCell ref="F156:G156"/>
    <mergeCell ref="A227:B227"/>
    <mergeCell ref="I126:J127"/>
    <mergeCell ref="A128:H129"/>
    <mergeCell ref="I128:J129"/>
    <mergeCell ref="A85:D85"/>
    <mergeCell ref="A86:D86"/>
    <mergeCell ref="A95:D95"/>
    <mergeCell ref="E178:F178"/>
    <mergeCell ref="I176:J176"/>
    <mergeCell ref="I177:J177"/>
    <mergeCell ref="A178:D178"/>
    <mergeCell ref="G178:H178"/>
    <mergeCell ref="I178:J178"/>
    <mergeCell ref="F141:G141"/>
    <mergeCell ref="F146:G146"/>
    <mergeCell ref="A141:E141"/>
    <mergeCell ref="A143:E143"/>
    <mergeCell ref="F143:G143"/>
    <mergeCell ref="G172:H172"/>
    <mergeCell ref="G177:H177"/>
    <mergeCell ref="I169:J169"/>
    <mergeCell ref="I170:J170"/>
    <mergeCell ref="I171:J171"/>
    <mergeCell ref="I172:J172"/>
    <mergeCell ref="F152:G152"/>
    <mergeCell ref="A74:D74"/>
    <mergeCell ref="A68:D68"/>
    <mergeCell ref="A69:D69"/>
    <mergeCell ref="A70:D70"/>
    <mergeCell ref="A71:D71"/>
    <mergeCell ref="A72:D72"/>
    <mergeCell ref="A73:D73"/>
    <mergeCell ref="A75:D75"/>
    <mergeCell ref="I124:J125"/>
    <mergeCell ref="A124:H124"/>
    <mergeCell ref="A125:H125"/>
    <mergeCell ref="E79:F79"/>
    <mergeCell ref="G79:H79"/>
    <mergeCell ref="I79:J79"/>
    <mergeCell ref="A87:D87"/>
    <mergeCell ref="A88:D88"/>
    <mergeCell ref="A89:D89"/>
    <mergeCell ref="A91:J91"/>
    <mergeCell ref="A92:D94"/>
    <mergeCell ref="E92:J92"/>
    <mergeCell ref="E93:F93"/>
    <mergeCell ref="G93:H93"/>
    <mergeCell ref="I93:J93"/>
    <mergeCell ref="A81:D81"/>
    <mergeCell ref="A76:J76"/>
    <mergeCell ref="A77:J77"/>
    <mergeCell ref="A64:D66"/>
    <mergeCell ref="E64:J64"/>
    <mergeCell ref="E65:F65"/>
    <mergeCell ref="G65:H65"/>
    <mergeCell ref="I65:J65"/>
    <mergeCell ref="A67:D67"/>
    <mergeCell ref="A46:D46"/>
    <mergeCell ref="A47:J47"/>
    <mergeCell ref="A59:J59"/>
    <mergeCell ref="A60:J60"/>
    <mergeCell ref="A61:J62"/>
    <mergeCell ref="A63:J63"/>
    <mergeCell ref="G51:H51"/>
    <mergeCell ref="I51:J51"/>
    <mergeCell ref="A52:F53"/>
    <mergeCell ref="A54:F55"/>
    <mergeCell ref="A56:F57"/>
    <mergeCell ref="G52:H53"/>
    <mergeCell ref="I52:J53"/>
    <mergeCell ref="G54:H55"/>
    <mergeCell ref="I54:J55"/>
    <mergeCell ref="G56:H57"/>
    <mergeCell ref="I56:J57"/>
    <mergeCell ref="A37:D37"/>
    <mergeCell ref="A38:D38"/>
    <mergeCell ref="A39:D39"/>
    <mergeCell ref="A41:D41"/>
    <mergeCell ref="A42:D42"/>
    <mergeCell ref="A43:D43"/>
    <mergeCell ref="A40:D40"/>
    <mergeCell ref="A48:J48"/>
    <mergeCell ref="G50:J50"/>
    <mergeCell ref="A50:F51"/>
    <mergeCell ref="A45:D45"/>
    <mergeCell ref="A44:D44"/>
    <mergeCell ref="A33:D33"/>
    <mergeCell ref="A34:D34"/>
    <mergeCell ref="A35:D35"/>
    <mergeCell ref="A36:D36"/>
    <mergeCell ref="A25:D25"/>
    <mergeCell ref="A26:D26"/>
    <mergeCell ref="A27:D27"/>
    <mergeCell ref="A28:D28"/>
    <mergeCell ref="A29:D29"/>
    <mergeCell ref="A30:D30"/>
    <mergeCell ref="A31:D31"/>
    <mergeCell ref="A32:D32"/>
    <mergeCell ref="A23:D23"/>
    <mergeCell ref="A24:D24"/>
    <mergeCell ref="A10:D12"/>
    <mergeCell ref="E10:J10"/>
    <mergeCell ref="E11:F11"/>
    <mergeCell ref="G11:H11"/>
    <mergeCell ref="I11:J11"/>
    <mergeCell ref="A19:D19"/>
    <mergeCell ref="A20:D20"/>
    <mergeCell ref="A21:D21"/>
    <mergeCell ref="A13:D13"/>
    <mergeCell ref="A14:D14"/>
    <mergeCell ref="A15:D15"/>
    <mergeCell ref="A16:D16"/>
    <mergeCell ref="A17:D17"/>
    <mergeCell ref="A18:D18"/>
    <mergeCell ref="A1:J2"/>
    <mergeCell ref="A3:J3"/>
    <mergeCell ref="A4:J4"/>
    <mergeCell ref="A5:J5"/>
    <mergeCell ref="A6:J6"/>
    <mergeCell ref="A7:J7"/>
    <mergeCell ref="A8:J8"/>
    <mergeCell ref="A9:J9"/>
    <mergeCell ref="A22:D22"/>
  </mergeCells>
  <conditionalFormatting sqref="J364">
    <cfRule type="expression" priority="56" dxfId="0">
      <formula>IF($H$359 = "Yes",IF(SUM(J365:J367) = 0, TRUE, FALSE), FALSE)</formula>
    </cfRule>
    <cfRule type="expression" priority="57" dxfId="0">
      <formula>IF($H$359 = "No",IF(SUM(J365:J367) &gt; 0, TRUE, FALSE), FALSE)</formula>
    </cfRule>
    <cfRule type="expression" priority="58" dxfId="0">
      <formula>IF($H$359 = "&lt;&lt; Specify &gt;&gt;",IF(SUM(J365:J367) &gt; 0, TRUE, FALSE), FALSE)</formula>
    </cfRule>
  </conditionalFormatting>
  <conditionalFormatting sqref="G54:H55">
    <cfRule type="expression" priority="23" dxfId="0" stopIfTrue="1">
      <formula>$G$54:$H$55&lt;&gt;$J46</formula>
    </cfRule>
  </conditionalFormatting>
  <conditionalFormatting sqref="E75">
    <cfRule type="expression" priority="22" dxfId="0">
      <formula>$E$75&lt;&gt;$E$46</formula>
    </cfRule>
  </conditionalFormatting>
  <conditionalFormatting sqref="F75">
    <cfRule type="expression" priority="21" dxfId="0">
      <formula>$F$75&lt;&gt;$F$46</formula>
    </cfRule>
  </conditionalFormatting>
  <conditionalFormatting sqref="G75">
    <cfRule type="expression" priority="20" dxfId="0">
      <formula>$G$75&lt;&gt;$G$46</formula>
    </cfRule>
  </conditionalFormatting>
  <conditionalFormatting sqref="H75">
    <cfRule type="expression" priority="19" dxfId="0">
      <formula>$H$75&lt;&gt;$H$46</formula>
    </cfRule>
  </conditionalFormatting>
  <conditionalFormatting sqref="I75">
    <cfRule type="expression" priority="18" dxfId="0">
      <formula>$I$75&lt;&gt;$I$46</formula>
    </cfRule>
  </conditionalFormatting>
  <conditionalFormatting sqref="J75">
    <cfRule type="expression" priority="17" dxfId="0">
      <formula>$J$75&lt;&gt;$J$46</formula>
    </cfRule>
  </conditionalFormatting>
  <conditionalFormatting sqref="E89">
    <cfRule type="expression" priority="16" dxfId="0">
      <formula>$E$89&lt;&gt;$E$40</formula>
    </cfRule>
  </conditionalFormatting>
  <conditionalFormatting sqref="F89">
    <cfRule type="expression" priority="12" dxfId="0">
      <formula>$F$89&lt;&gt;$F$40</formula>
    </cfRule>
  </conditionalFormatting>
  <conditionalFormatting sqref="G89">
    <cfRule type="expression" priority="13" dxfId="0">
      <formula>$G$89&lt;&gt;$G$40</formula>
    </cfRule>
  </conditionalFormatting>
  <conditionalFormatting sqref="H89">
    <cfRule type="expression" priority="14" dxfId="0">
      <formula>$H$89&lt;&gt;$H$40</formula>
    </cfRule>
  </conditionalFormatting>
  <conditionalFormatting sqref="I89">
    <cfRule type="expression" priority="11" dxfId="0">
      <formula>$I$89&lt;&gt;$I$40</formula>
    </cfRule>
  </conditionalFormatting>
  <conditionalFormatting sqref="J89">
    <cfRule type="expression" priority="15" dxfId="0">
      <formula>$J$89&lt;&gt;$J$40</formula>
    </cfRule>
  </conditionalFormatting>
  <conditionalFormatting sqref="E99">
    <cfRule type="expression" priority="10" dxfId="0">
      <formula>$E$99&lt;&gt;$E$40</formula>
    </cfRule>
  </conditionalFormatting>
  <conditionalFormatting sqref="F99">
    <cfRule type="expression" priority="5" dxfId="0">
      <formula>$F$99&lt;&gt;$F$40</formula>
    </cfRule>
  </conditionalFormatting>
  <conditionalFormatting sqref="G99">
    <cfRule type="expression" priority="6" dxfId="0">
      <formula>$G$99&lt;&gt;$G$40</formula>
    </cfRule>
  </conditionalFormatting>
  <conditionalFormatting sqref="H99">
    <cfRule type="expression" priority="7" dxfId="0">
      <formula>$H$99&lt;&gt;$H$40</formula>
    </cfRule>
  </conditionalFormatting>
  <conditionalFormatting sqref="I99">
    <cfRule type="expression" priority="8" dxfId="0">
      <formula>$I$99&lt;&gt;$I$40</formula>
    </cfRule>
  </conditionalFormatting>
  <conditionalFormatting sqref="J99">
    <cfRule type="expression" priority="9" dxfId="0">
      <formula>$J$99&lt;&gt;$J$40</formula>
    </cfRule>
  </conditionalFormatting>
  <conditionalFormatting sqref="F146:G146">
    <cfRule type="expression" priority="4" dxfId="0" stopIfTrue="1">
      <formula>$F$146&lt;&gt;$I$130</formula>
    </cfRule>
  </conditionalFormatting>
  <conditionalFormatting sqref="F158:G158">
    <cfRule type="expression" priority="3" dxfId="0" stopIfTrue="1">
      <formula>$F$158&lt;&gt;$I$130</formula>
    </cfRule>
  </conditionalFormatting>
  <conditionalFormatting sqref="I184:J184">
    <cfRule type="expression" priority="2" dxfId="0">
      <formula>$I$184&lt;&gt;$I$130</formula>
    </cfRule>
  </conditionalFormatting>
  <conditionalFormatting sqref="I305:J305">
    <cfRule type="expression" priority="1" dxfId="0">
      <formula>$I$305&lt;&gt;$I$130</formula>
    </cfRule>
  </conditionalFormatting>
  <dataValidations count="1" disablePrompts="1">
    <dataValidation type="list" allowBlank="1" showInputMessage="1" showErrorMessage="1" sqref="H233:I233 E237:F240 H243:I243 E247:F250 H359:I359">
      <formula1>Sheet3!$A$7:$A$9</formula1>
    </dataValidation>
  </dataValidations>
  <hyperlinks>
    <hyperlink ref="A162" r:id="rId1" display="https://nso.gov.mt/themes_sources___met/research-and-development-in-malta-government-sector/"/>
    <hyperlink ref="A162:J162" r:id="rId2" display="https://nso.gov.mt/themes_sources___met/research-and-development-in-malta-government-sector/"/>
    <hyperlink ref="A61" r:id="rId3" display="https://nso.gov.mt/themes_sources___met/research-and-development-in-malta-government-sector/"/>
    <hyperlink ref="A353" r:id="rId4" display="https://nso.gov.mt/themes_sources___met/research-and-development-in-malta-government-sector/"/>
  </hyperlinks>
  <printOptions/>
  <pageMargins left="0.65" right="0.66" top="0.3" bottom="0.35" header="0.3" footer="0.3"/>
  <pageSetup horizontalDpi="600" verticalDpi="600" orientation="portrait" r:id="rId5"/>
  <rowBreaks count="10" manualBreakCount="10">
    <brk id="46" max="16383" man="1"/>
    <brk id="89" max="16383" man="1"/>
    <brk id="130" max="16383" man="1"/>
    <brk id="158" max="16383" man="1"/>
    <brk id="184" max="16383" man="1"/>
    <brk id="199" max="16383" man="1"/>
    <brk id="231" max="16383" man="1"/>
    <brk id="277" max="16383" man="1"/>
    <brk id="322" max="16383" man="1"/>
    <brk id="37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74AA0-6EC1-440A-81D2-CB80C8DC8E9A}">
  <dimension ref="A1:K376"/>
  <sheetViews>
    <sheetView showGridLines="0" workbookViewId="0" topLeftCell="A1">
      <selection activeCell="A1" sqref="A1:J2"/>
    </sheetView>
  </sheetViews>
  <sheetFormatPr defaultColWidth="0" defaultRowHeight="15" zeroHeight="1"/>
  <cols>
    <col min="1" max="10" width="9.00390625" style="65" customWidth="1"/>
    <col min="11" max="11" width="0.85546875" style="66" customWidth="1"/>
    <col min="12" max="16383" width="9.00390625" style="66" hidden="1" customWidth="1"/>
    <col min="16384" max="16384" width="7.00390625" style="66" hidden="1" customWidth="1"/>
  </cols>
  <sheetData>
    <row r="1" spans="1:10" s="24" customFormat="1" ht="12" customHeight="1">
      <c r="A1" s="136" t="s">
        <v>0</v>
      </c>
      <c r="B1" s="136"/>
      <c r="C1" s="136"/>
      <c r="D1" s="136"/>
      <c r="E1" s="136"/>
      <c r="F1" s="136"/>
      <c r="G1" s="136"/>
      <c r="H1" s="136"/>
      <c r="I1" s="136"/>
      <c r="J1" s="136"/>
    </row>
    <row r="2" spans="1:10" s="24" customFormat="1" ht="12" customHeight="1">
      <c r="A2" s="136"/>
      <c r="B2" s="136"/>
      <c r="C2" s="136"/>
      <c r="D2" s="136"/>
      <c r="E2" s="136"/>
      <c r="F2" s="136"/>
      <c r="G2" s="136"/>
      <c r="H2" s="136"/>
      <c r="I2" s="136"/>
      <c r="J2" s="136"/>
    </row>
    <row r="3" spans="1:10" s="24" customFormat="1" ht="7.5" customHeight="1">
      <c r="A3" s="95"/>
      <c r="B3" s="95"/>
      <c r="C3" s="95"/>
      <c r="D3" s="95"/>
      <c r="E3" s="95"/>
      <c r="F3" s="95"/>
      <c r="G3" s="95"/>
      <c r="H3" s="95"/>
      <c r="I3" s="95"/>
      <c r="J3" s="95"/>
    </row>
    <row r="4" spans="1:10" s="24" customFormat="1" ht="24.6" customHeight="1">
      <c r="A4" s="137" t="s">
        <v>1</v>
      </c>
      <c r="B4" s="137"/>
      <c r="C4" s="137"/>
      <c r="D4" s="137"/>
      <c r="E4" s="137"/>
      <c r="F4" s="137"/>
      <c r="G4" s="137"/>
      <c r="H4" s="137"/>
      <c r="I4" s="137"/>
      <c r="J4" s="137"/>
    </row>
    <row r="5" spans="1:10" s="24" customFormat="1" ht="12">
      <c r="A5" s="138" t="s">
        <v>749</v>
      </c>
      <c r="B5" s="138"/>
      <c r="C5" s="138"/>
      <c r="D5" s="138"/>
      <c r="E5" s="138"/>
      <c r="F5" s="138"/>
      <c r="G5" s="138"/>
      <c r="H5" s="138"/>
      <c r="I5" s="138"/>
      <c r="J5" s="138"/>
    </row>
    <row r="6" spans="1:10" s="24" customFormat="1" ht="12" customHeight="1">
      <c r="A6" s="134" t="s">
        <v>816</v>
      </c>
      <c r="B6" s="134"/>
      <c r="C6" s="134"/>
      <c r="D6" s="134"/>
      <c r="E6" s="134"/>
      <c r="F6" s="134"/>
      <c r="G6" s="134"/>
      <c r="H6" s="134"/>
      <c r="I6" s="134"/>
      <c r="J6" s="134"/>
    </row>
    <row r="7" spans="1:10" s="24" customFormat="1" ht="36" customHeight="1">
      <c r="A7" s="137" t="s">
        <v>2</v>
      </c>
      <c r="B7" s="137"/>
      <c r="C7" s="137"/>
      <c r="D7" s="137"/>
      <c r="E7" s="137"/>
      <c r="F7" s="137"/>
      <c r="G7" s="137"/>
      <c r="H7" s="137"/>
      <c r="I7" s="137"/>
      <c r="J7" s="137"/>
    </row>
    <row r="8" spans="1:10" s="24" customFormat="1" ht="15" customHeight="1">
      <c r="A8" s="137" t="s">
        <v>739</v>
      </c>
      <c r="B8" s="137"/>
      <c r="C8" s="137"/>
      <c r="D8" s="137"/>
      <c r="E8" s="137"/>
      <c r="F8" s="137"/>
      <c r="G8" s="137"/>
      <c r="H8" s="137"/>
      <c r="I8" s="137"/>
      <c r="J8" s="137"/>
    </row>
    <row r="9" spans="1:10" s="24" customFormat="1" ht="27" customHeight="1">
      <c r="A9" s="139" t="s">
        <v>149</v>
      </c>
      <c r="B9" s="139"/>
      <c r="C9" s="139"/>
      <c r="D9" s="139"/>
      <c r="E9" s="139"/>
      <c r="F9" s="139"/>
      <c r="G9" s="139"/>
      <c r="H9" s="139"/>
      <c r="I9" s="139"/>
      <c r="J9" s="139"/>
    </row>
    <row r="10" spans="1:10" s="24" customFormat="1" ht="15" customHeight="1">
      <c r="A10" s="149"/>
      <c r="B10" s="150"/>
      <c r="C10" s="150"/>
      <c r="D10" s="151"/>
      <c r="E10" s="158" t="s">
        <v>3</v>
      </c>
      <c r="F10" s="159"/>
      <c r="G10" s="159"/>
      <c r="H10" s="159"/>
      <c r="I10" s="159"/>
      <c r="J10" s="160"/>
    </row>
    <row r="11" spans="1:10" s="24" customFormat="1" ht="15" customHeight="1">
      <c r="A11" s="152"/>
      <c r="B11" s="153"/>
      <c r="C11" s="153"/>
      <c r="D11" s="154"/>
      <c r="E11" s="158" t="s">
        <v>4</v>
      </c>
      <c r="F11" s="160"/>
      <c r="G11" s="158" t="s">
        <v>5</v>
      </c>
      <c r="H11" s="160"/>
      <c r="I11" s="158" t="s">
        <v>6</v>
      </c>
      <c r="J11" s="160"/>
    </row>
    <row r="12" spans="1:10" s="24" customFormat="1" ht="15" customHeight="1">
      <c r="A12" s="155"/>
      <c r="B12" s="156"/>
      <c r="C12" s="156"/>
      <c r="D12" s="157"/>
      <c r="E12" s="67" t="s">
        <v>19</v>
      </c>
      <c r="F12" s="67" t="s">
        <v>20</v>
      </c>
      <c r="G12" s="67" t="s">
        <v>19</v>
      </c>
      <c r="H12" s="67" t="s">
        <v>20</v>
      </c>
      <c r="I12" s="67" t="s">
        <v>19</v>
      </c>
      <c r="J12" s="67" t="s">
        <v>20</v>
      </c>
    </row>
    <row r="13" spans="1:10" s="24" customFormat="1" ht="24" customHeight="1">
      <c r="A13" s="161" t="s">
        <v>835</v>
      </c>
      <c r="B13" s="162"/>
      <c r="C13" s="162"/>
      <c r="D13" s="163"/>
      <c r="E13" s="68">
        <f>SUM(E14:E21)</f>
        <v>0</v>
      </c>
      <c r="F13" s="68">
        <f>SUM(F14:F21)</f>
        <v>0</v>
      </c>
      <c r="G13" s="68">
        <f>SUM(G14:G21)</f>
        <v>0</v>
      </c>
      <c r="H13" s="68">
        <f>SUM(H14:H21)</f>
        <v>0</v>
      </c>
      <c r="I13" s="68">
        <f>E13+G13</f>
        <v>0</v>
      </c>
      <c r="J13" s="68">
        <f>F13+H13</f>
        <v>0</v>
      </c>
    </row>
    <row r="14" spans="1:10" s="24" customFormat="1" ht="12">
      <c r="A14" s="164" t="s">
        <v>7</v>
      </c>
      <c r="B14" s="165"/>
      <c r="C14" s="165"/>
      <c r="D14" s="166"/>
      <c r="E14" s="25"/>
      <c r="F14" s="25"/>
      <c r="G14" s="25"/>
      <c r="H14" s="25"/>
      <c r="I14" s="26">
        <f>G14+E14</f>
        <v>0</v>
      </c>
      <c r="J14" s="26">
        <f>H14+F14</f>
        <v>0</v>
      </c>
    </row>
    <row r="15" spans="1:10" s="24" customFormat="1" ht="12">
      <c r="A15" s="146" t="s">
        <v>8</v>
      </c>
      <c r="B15" s="147"/>
      <c r="C15" s="147"/>
      <c r="D15" s="148"/>
      <c r="E15" s="25"/>
      <c r="F15" s="25"/>
      <c r="G15" s="25"/>
      <c r="H15" s="25"/>
      <c r="I15" s="26">
        <f aca="true" t="shared" si="0" ref="I15:J21">G15+E15</f>
        <v>0</v>
      </c>
      <c r="J15" s="26">
        <f t="shared" si="0"/>
        <v>0</v>
      </c>
    </row>
    <row r="16" spans="1:10" s="24" customFormat="1" ht="12">
      <c r="A16" s="146" t="s">
        <v>9</v>
      </c>
      <c r="B16" s="147"/>
      <c r="C16" s="147"/>
      <c r="D16" s="148"/>
      <c r="E16" s="25"/>
      <c r="F16" s="25"/>
      <c r="G16" s="25"/>
      <c r="H16" s="25"/>
      <c r="I16" s="26">
        <f t="shared" si="0"/>
        <v>0</v>
      </c>
      <c r="J16" s="26">
        <f t="shared" si="0"/>
        <v>0</v>
      </c>
    </row>
    <row r="17" spans="1:10" s="24" customFormat="1" ht="12">
      <c r="A17" s="146" t="s">
        <v>10</v>
      </c>
      <c r="B17" s="147"/>
      <c r="C17" s="147"/>
      <c r="D17" s="148"/>
      <c r="E17" s="25"/>
      <c r="F17" s="25"/>
      <c r="G17" s="25"/>
      <c r="H17" s="25"/>
      <c r="I17" s="26">
        <f t="shared" si="0"/>
        <v>0</v>
      </c>
      <c r="J17" s="26">
        <f t="shared" si="0"/>
        <v>0</v>
      </c>
    </row>
    <row r="18" spans="1:10" s="24" customFormat="1" ht="12">
      <c r="A18" s="146" t="s">
        <v>11</v>
      </c>
      <c r="B18" s="147"/>
      <c r="C18" s="147"/>
      <c r="D18" s="148"/>
      <c r="E18" s="25"/>
      <c r="F18" s="25"/>
      <c r="G18" s="25"/>
      <c r="H18" s="25"/>
      <c r="I18" s="26">
        <f t="shared" si="0"/>
        <v>0</v>
      </c>
      <c r="J18" s="26">
        <f t="shared" si="0"/>
        <v>0</v>
      </c>
    </row>
    <row r="19" spans="1:10" s="24" customFormat="1" ht="12">
      <c r="A19" s="146" t="s">
        <v>12</v>
      </c>
      <c r="B19" s="147"/>
      <c r="C19" s="147"/>
      <c r="D19" s="148"/>
      <c r="E19" s="25"/>
      <c r="F19" s="25"/>
      <c r="G19" s="25"/>
      <c r="H19" s="25"/>
      <c r="I19" s="26">
        <f t="shared" si="0"/>
        <v>0</v>
      </c>
      <c r="J19" s="26">
        <f t="shared" si="0"/>
        <v>0</v>
      </c>
    </row>
    <row r="20" spans="1:10" s="24" customFormat="1" ht="12">
      <c r="A20" s="146" t="s">
        <v>13</v>
      </c>
      <c r="B20" s="147"/>
      <c r="C20" s="147"/>
      <c r="D20" s="148"/>
      <c r="E20" s="25"/>
      <c r="F20" s="25"/>
      <c r="G20" s="25"/>
      <c r="H20" s="25"/>
      <c r="I20" s="26">
        <f t="shared" si="0"/>
        <v>0</v>
      </c>
      <c r="J20" s="26">
        <f t="shared" si="0"/>
        <v>0</v>
      </c>
    </row>
    <row r="21" spans="1:10" s="24" customFormat="1" ht="12">
      <c r="A21" s="146" t="s">
        <v>14</v>
      </c>
      <c r="B21" s="147"/>
      <c r="C21" s="147"/>
      <c r="D21" s="148"/>
      <c r="E21" s="25"/>
      <c r="F21" s="25"/>
      <c r="G21" s="25"/>
      <c r="H21" s="25"/>
      <c r="I21" s="26">
        <f t="shared" si="0"/>
        <v>0</v>
      </c>
      <c r="J21" s="26">
        <f t="shared" si="0"/>
        <v>0</v>
      </c>
    </row>
    <row r="22" spans="1:10" s="24" customFormat="1" ht="24.75" customHeight="1">
      <c r="A22" s="140" t="s">
        <v>836</v>
      </c>
      <c r="B22" s="141"/>
      <c r="C22" s="141"/>
      <c r="D22" s="142"/>
      <c r="E22" s="69">
        <f>SUM(E23:E30)</f>
        <v>0</v>
      </c>
      <c r="F22" s="69">
        <f>SUM(F23:F30)</f>
        <v>0</v>
      </c>
      <c r="G22" s="69">
        <f>SUM(G23:G30)</f>
        <v>0</v>
      </c>
      <c r="H22" s="69">
        <f>SUM(H23:H30)</f>
        <v>0</v>
      </c>
      <c r="I22" s="69">
        <f>E22+G22</f>
        <v>0</v>
      </c>
      <c r="J22" s="69">
        <f>F22+H22</f>
        <v>0</v>
      </c>
    </row>
    <row r="23" spans="1:10" s="24" customFormat="1" ht="12" customHeight="1">
      <c r="A23" s="143" t="s">
        <v>7</v>
      </c>
      <c r="B23" s="144"/>
      <c r="C23" s="144"/>
      <c r="D23" s="145"/>
      <c r="E23" s="25"/>
      <c r="F23" s="25"/>
      <c r="G23" s="25"/>
      <c r="H23" s="25"/>
      <c r="I23" s="26">
        <f>G23+E23</f>
        <v>0</v>
      </c>
      <c r="J23" s="26">
        <f>H23+F23</f>
        <v>0</v>
      </c>
    </row>
    <row r="24" spans="1:10" s="24" customFormat="1" ht="12">
      <c r="A24" s="146" t="s">
        <v>8</v>
      </c>
      <c r="B24" s="147"/>
      <c r="C24" s="147"/>
      <c r="D24" s="148"/>
      <c r="E24" s="25"/>
      <c r="F24" s="25"/>
      <c r="G24" s="25"/>
      <c r="H24" s="25"/>
      <c r="I24" s="26">
        <f aca="true" t="shared" si="1" ref="I24:J30">G24+E24</f>
        <v>0</v>
      </c>
      <c r="J24" s="26">
        <f t="shared" si="1"/>
        <v>0</v>
      </c>
    </row>
    <row r="25" spans="1:10" s="24" customFormat="1" ht="12" customHeight="1">
      <c r="A25" s="143" t="s">
        <v>9</v>
      </c>
      <c r="B25" s="144"/>
      <c r="C25" s="144"/>
      <c r="D25" s="145"/>
      <c r="E25" s="25"/>
      <c r="F25" s="25"/>
      <c r="G25" s="25"/>
      <c r="H25" s="25"/>
      <c r="I25" s="26">
        <f t="shared" si="1"/>
        <v>0</v>
      </c>
      <c r="J25" s="26">
        <f t="shared" si="1"/>
        <v>0</v>
      </c>
    </row>
    <row r="26" spans="1:10" s="24" customFormat="1" ht="12">
      <c r="A26" s="146" t="s">
        <v>10</v>
      </c>
      <c r="B26" s="147"/>
      <c r="C26" s="147"/>
      <c r="D26" s="148"/>
      <c r="E26" s="25"/>
      <c r="F26" s="25"/>
      <c r="G26" s="25"/>
      <c r="H26" s="25"/>
      <c r="I26" s="26">
        <f t="shared" si="1"/>
        <v>0</v>
      </c>
      <c r="J26" s="26">
        <f t="shared" si="1"/>
        <v>0</v>
      </c>
    </row>
    <row r="27" spans="1:10" s="24" customFormat="1" ht="12">
      <c r="A27" s="146" t="s">
        <v>11</v>
      </c>
      <c r="B27" s="147"/>
      <c r="C27" s="147"/>
      <c r="D27" s="148"/>
      <c r="E27" s="25"/>
      <c r="F27" s="25"/>
      <c r="G27" s="25"/>
      <c r="H27" s="25"/>
      <c r="I27" s="26">
        <f t="shared" si="1"/>
        <v>0</v>
      </c>
      <c r="J27" s="26">
        <f t="shared" si="1"/>
        <v>0</v>
      </c>
    </row>
    <row r="28" spans="1:10" s="24" customFormat="1" ht="12">
      <c r="A28" s="146" t="s">
        <v>12</v>
      </c>
      <c r="B28" s="147"/>
      <c r="C28" s="147"/>
      <c r="D28" s="148"/>
      <c r="E28" s="25"/>
      <c r="F28" s="25"/>
      <c r="G28" s="25"/>
      <c r="H28" s="25"/>
      <c r="I28" s="26">
        <f t="shared" si="1"/>
        <v>0</v>
      </c>
      <c r="J28" s="26">
        <f t="shared" si="1"/>
        <v>0</v>
      </c>
    </row>
    <row r="29" spans="1:10" s="24" customFormat="1" ht="12">
      <c r="A29" s="146" t="s">
        <v>13</v>
      </c>
      <c r="B29" s="147"/>
      <c r="C29" s="147"/>
      <c r="D29" s="148"/>
      <c r="E29" s="25"/>
      <c r="F29" s="25"/>
      <c r="G29" s="25"/>
      <c r="H29" s="25"/>
      <c r="I29" s="26">
        <f t="shared" si="1"/>
        <v>0</v>
      </c>
      <c r="J29" s="26">
        <f t="shared" si="1"/>
        <v>0</v>
      </c>
    </row>
    <row r="30" spans="1:10" s="24" customFormat="1" ht="12">
      <c r="A30" s="146" t="s">
        <v>14</v>
      </c>
      <c r="B30" s="147"/>
      <c r="C30" s="147"/>
      <c r="D30" s="148"/>
      <c r="E30" s="25"/>
      <c r="F30" s="25"/>
      <c r="G30" s="25"/>
      <c r="H30" s="25"/>
      <c r="I30" s="26">
        <f t="shared" si="1"/>
        <v>0</v>
      </c>
      <c r="J30" s="26">
        <f t="shared" si="1"/>
        <v>0</v>
      </c>
    </row>
    <row r="31" spans="1:10" s="24" customFormat="1" ht="25.2" customHeight="1">
      <c r="A31" s="140" t="s">
        <v>774</v>
      </c>
      <c r="B31" s="141"/>
      <c r="C31" s="141"/>
      <c r="D31" s="142"/>
      <c r="E31" s="69">
        <f>SUM(E32:E39)</f>
        <v>0</v>
      </c>
      <c r="F31" s="69">
        <f>SUM(F32:F39)</f>
        <v>0</v>
      </c>
      <c r="G31" s="69">
        <f>SUM(G32:G39)</f>
        <v>0</v>
      </c>
      <c r="H31" s="69">
        <f>SUM(H32:H39)</f>
        <v>0</v>
      </c>
      <c r="I31" s="69">
        <f>E31+G31</f>
        <v>0</v>
      </c>
      <c r="J31" s="69">
        <f>F31+H31</f>
        <v>0</v>
      </c>
    </row>
    <row r="32" spans="1:10" s="24" customFormat="1" ht="12">
      <c r="A32" s="146" t="s">
        <v>7</v>
      </c>
      <c r="B32" s="147"/>
      <c r="C32" s="147"/>
      <c r="D32" s="148"/>
      <c r="E32" s="25"/>
      <c r="F32" s="25"/>
      <c r="G32" s="25"/>
      <c r="H32" s="25"/>
      <c r="I32" s="26">
        <f>G32+E32</f>
        <v>0</v>
      </c>
      <c r="J32" s="26">
        <f>H32+F32</f>
        <v>0</v>
      </c>
    </row>
    <row r="33" spans="1:10" s="24" customFormat="1" ht="12">
      <c r="A33" s="146" t="s">
        <v>8</v>
      </c>
      <c r="B33" s="147"/>
      <c r="C33" s="147"/>
      <c r="D33" s="148"/>
      <c r="E33" s="25"/>
      <c r="F33" s="25"/>
      <c r="G33" s="25"/>
      <c r="H33" s="25"/>
      <c r="I33" s="26">
        <f aca="true" t="shared" si="2" ref="I33:J39">G33+E33</f>
        <v>0</v>
      </c>
      <c r="J33" s="26">
        <f t="shared" si="2"/>
        <v>0</v>
      </c>
    </row>
    <row r="34" spans="1:10" s="24" customFormat="1" ht="12">
      <c r="A34" s="146" t="s">
        <v>9</v>
      </c>
      <c r="B34" s="147"/>
      <c r="C34" s="147"/>
      <c r="D34" s="148"/>
      <c r="E34" s="25"/>
      <c r="F34" s="25"/>
      <c r="G34" s="25"/>
      <c r="H34" s="25"/>
      <c r="I34" s="26">
        <f t="shared" si="2"/>
        <v>0</v>
      </c>
      <c r="J34" s="26">
        <f t="shared" si="2"/>
        <v>0</v>
      </c>
    </row>
    <row r="35" spans="1:10" s="24" customFormat="1" ht="12" hidden="1">
      <c r="A35" s="146" t="s">
        <v>10</v>
      </c>
      <c r="B35" s="147"/>
      <c r="C35" s="147"/>
      <c r="D35" s="148"/>
      <c r="E35" s="25"/>
      <c r="F35" s="25"/>
      <c r="G35" s="25"/>
      <c r="H35" s="25"/>
      <c r="I35" s="26">
        <f t="shared" si="2"/>
        <v>0</v>
      </c>
      <c r="J35" s="26">
        <f t="shared" si="2"/>
        <v>0</v>
      </c>
    </row>
    <row r="36" spans="1:10" s="24" customFormat="1" ht="12">
      <c r="A36" s="146" t="s">
        <v>11</v>
      </c>
      <c r="B36" s="147"/>
      <c r="C36" s="147"/>
      <c r="D36" s="148"/>
      <c r="E36" s="25"/>
      <c r="F36" s="25"/>
      <c r="G36" s="25"/>
      <c r="H36" s="25"/>
      <c r="I36" s="26">
        <f t="shared" si="2"/>
        <v>0</v>
      </c>
      <c r="J36" s="26">
        <f t="shared" si="2"/>
        <v>0</v>
      </c>
    </row>
    <row r="37" spans="1:10" s="24" customFormat="1" ht="12">
      <c r="A37" s="146" t="s">
        <v>12</v>
      </c>
      <c r="B37" s="147"/>
      <c r="C37" s="147"/>
      <c r="D37" s="148"/>
      <c r="E37" s="25"/>
      <c r="F37" s="25"/>
      <c r="G37" s="25"/>
      <c r="H37" s="25"/>
      <c r="I37" s="26">
        <f t="shared" si="2"/>
        <v>0</v>
      </c>
      <c r="J37" s="26">
        <f t="shared" si="2"/>
        <v>0</v>
      </c>
    </row>
    <row r="38" spans="1:10" s="24" customFormat="1" ht="12">
      <c r="A38" s="146" t="s">
        <v>13</v>
      </c>
      <c r="B38" s="147"/>
      <c r="C38" s="147"/>
      <c r="D38" s="148"/>
      <c r="E38" s="25"/>
      <c r="F38" s="25"/>
      <c r="G38" s="25"/>
      <c r="H38" s="25"/>
      <c r="I38" s="26">
        <f t="shared" si="2"/>
        <v>0</v>
      </c>
      <c r="J38" s="26">
        <f t="shared" si="2"/>
        <v>0</v>
      </c>
    </row>
    <row r="39" spans="1:10" s="24" customFormat="1" ht="12">
      <c r="A39" s="146" t="s">
        <v>14</v>
      </c>
      <c r="B39" s="147"/>
      <c r="C39" s="147"/>
      <c r="D39" s="148"/>
      <c r="E39" s="25"/>
      <c r="F39" s="25"/>
      <c r="G39" s="25"/>
      <c r="H39" s="25"/>
      <c r="I39" s="26">
        <f t="shared" si="2"/>
        <v>0</v>
      </c>
      <c r="J39" s="26">
        <f t="shared" si="2"/>
        <v>0</v>
      </c>
    </row>
    <row r="40" spans="1:10" s="24" customFormat="1" ht="12" customHeight="1">
      <c r="A40" s="140" t="s">
        <v>130</v>
      </c>
      <c r="B40" s="141"/>
      <c r="C40" s="141"/>
      <c r="D40" s="142"/>
      <c r="E40" s="69">
        <f>E13+E22+E31</f>
        <v>0</v>
      </c>
      <c r="F40" s="69">
        <f>F13+F22+F31</f>
        <v>0</v>
      </c>
      <c r="G40" s="69">
        <f>G13+G22+G31</f>
        <v>0</v>
      </c>
      <c r="H40" s="69">
        <f>H13+H22+H31</f>
        <v>0</v>
      </c>
      <c r="I40" s="69">
        <f>E40+G40</f>
        <v>0</v>
      </c>
      <c r="J40" s="69">
        <f aca="true" t="shared" si="3" ref="I40:J43">F40+H40</f>
        <v>0</v>
      </c>
    </row>
    <row r="41" spans="1:10" s="24" customFormat="1" ht="39.75" customHeight="1">
      <c r="A41" s="171" t="s">
        <v>775</v>
      </c>
      <c r="B41" s="172"/>
      <c r="C41" s="172"/>
      <c r="D41" s="173"/>
      <c r="E41" s="27"/>
      <c r="F41" s="27"/>
      <c r="G41" s="27"/>
      <c r="H41" s="27"/>
      <c r="I41" s="28">
        <f t="shared" si="3"/>
        <v>0</v>
      </c>
      <c r="J41" s="28">
        <f t="shared" si="3"/>
        <v>0</v>
      </c>
    </row>
    <row r="42" spans="1:10" s="24" customFormat="1" ht="42" customHeight="1">
      <c r="A42" s="171" t="s">
        <v>776</v>
      </c>
      <c r="B42" s="172"/>
      <c r="C42" s="172"/>
      <c r="D42" s="173"/>
      <c r="E42" s="27"/>
      <c r="F42" s="27"/>
      <c r="G42" s="27"/>
      <c r="H42" s="27"/>
      <c r="I42" s="28">
        <f t="shared" si="3"/>
        <v>0</v>
      </c>
      <c r="J42" s="28">
        <f t="shared" si="3"/>
        <v>0</v>
      </c>
    </row>
    <row r="43" spans="1:11" s="24" customFormat="1" ht="25.2" customHeight="1">
      <c r="A43" s="140" t="s">
        <v>817</v>
      </c>
      <c r="B43" s="141"/>
      <c r="C43" s="141"/>
      <c r="D43" s="142"/>
      <c r="E43" s="69">
        <f>E44+E45</f>
        <v>0</v>
      </c>
      <c r="F43" s="69">
        <f>F44+F45</f>
        <v>0</v>
      </c>
      <c r="G43" s="69">
        <f>G44+G45</f>
        <v>0</v>
      </c>
      <c r="H43" s="69">
        <f>H44+H45</f>
        <v>0</v>
      </c>
      <c r="I43" s="69">
        <f t="shared" si="3"/>
        <v>0</v>
      </c>
      <c r="J43" s="69">
        <f t="shared" si="3"/>
        <v>0</v>
      </c>
      <c r="K43" s="29"/>
    </row>
    <row r="44" spans="1:11" s="24" customFormat="1" ht="49.2" customHeight="1">
      <c r="A44" s="184" t="s">
        <v>746</v>
      </c>
      <c r="B44" s="185"/>
      <c r="C44" s="185"/>
      <c r="D44" s="186"/>
      <c r="E44" s="30"/>
      <c r="F44" s="30"/>
      <c r="G44" s="30"/>
      <c r="H44" s="30"/>
      <c r="I44" s="28">
        <f aca="true" t="shared" si="4" ref="I44:I45">E44+G44</f>
        <v>0</v>
      </c>
      <c r="J44" s="28">
        <f aca="true" t="shared" si="5" ref="J44:J45">F44+H44</f>
        <v>0</v>
      </c>
      <c r="K44" s="29"/>
    </row>
    <row r="45" spans="1:11" s="24" customFormat="1" ht="12">
      <c r="A45" s="184" t="s">
        <v>747</v>
      </c>
      <c r="B45" s="185"/>
      <c r="C45" s="185"/>
      <c r="D45" s="186"/>
      <c r="E45" s="30"/>
      <c r="F45" s="30"/>
      <c r="G45" s="30"/>
      <c r="H45" s="30"/>
      <c r="I45" s="28">
        <f t="shared" si="4"/>
        <v>0</v>
      </c>
      <c r="J45" s="28">
        <f t="shared" si="5"/>
        <v>0</v>
      </c>
      <c r="K45" s="29"/>
    </row>
    <row r="46" spans="1:10" s="24" customFormat="1" ht="19.5" customHeight="1">
      <c r="A46" s="199" t="s">
        <v>15</v>
      </c>
      <c r="B46" s="200"/>
      <c r="C46" s="200"/>
      <c r="D46" s="201"/>
      <c r="E46" s="71">
        <f aca="true" t="shared" si="6" ref="E46:J46">E40+E41+E42+E43</f>
        <v>0</v>
      </c>
      <c r="F46" s="71">
        <f t="shared" si="6"/>
        <v>0</v>
      </c>
      <c r="G46" s="71">
        <f t="shared" si="6"/>
        <v>0</v>
      </c>
      <c r="H46" s="71">
        <f t="shared" si="6"/>
        <v>0</v>
      </c>
      <c r="I46" s="71">
        <f>I40+I41+I42+I43</f>
        <v>0</v>
      </c>
      <c r="J46" s="71">
        <f t="shared" si="6"/>
        <v>0</v>
      </c>
    </row>
    <row r="47" spans="1:10" s="24" customFormat="1" ht="12">
      <c r="A47" s="187"/>
      <c r="B47" s="187"/>
      <c r="C47" s="187"/>
      <c r="D47" s="187"/>
      <c r="E47" s="187"/>
      <c r="F47" s="187"/>
      <c r="G47" s="187"/>
      <c r="H47" s="187"/>
      <c r="I47" s="187"/>
      <c r="J47" s="187"/>
    </row>
    <row r="48" spans="1:10" s="24" customFormat="1" ht="12">
      <c r="A48" s="174" t="s">
        <v>838</v>
      </c>
      <c r="B48" s="174"/>
      <c r="C48" s="174"/>
      <c r="D48" s="174"/>
      <c r="E48" s="174"/>
      <c r="F48" s="174"/>
      <c r="G48" s="174"/>
      <c r="H48" s="174"/>
      <c r="I48" s="174"/>
      <c r="J48" s="174"/>
    </row>
    <row r="49" spans="1:10" s="24" customFormat="1" ht="12">
      <c r="A49" s="31"/>
      <c r="B49" s="31"/>
      <c r="C49" s="31"/>
      <c r="D49" s="31"/>
      <c r="E49" s="31"/>
      <c r="F49" s="31"/>
      <c r="G49" s="31"/>
      <c r="H49" s="31"/>
      <c r="I49" s="31"/>
      <c r="J49" s="31"/>
    </row>
    <row r="50" spans="1:10" s="24" customFormat="1" ht="15" customHeight="1">
      <c r="A50" s="178"/>
      <c r="B50" s="179"/>
      <c r="C50" s="179"/>
      <c r="D50" s="179"/>
      <c r="E50" s="179"/>
      <c r="F50" s="180"/>
      <c r="G50" s="175" t="s">
        <v>147</v>
      </c>
      <c r="H50" s="176"/>
      <c r="I50" s="176"/>
      <c r="J50" s="177"/>
    </row>
    <row r="51" spans="1:10" s="24" customFormat="1" ht="15" customHeight="1">
      <c r="A51" s="181"/>
      <c r="B51" s="182"/>
      <c r="C51" s="182"/>
      <c r="D51" s="182"/>
      <c r="E51" s="182"/>
      <c r="F51" s="183"/>
      <c r="G51" s="205" t="s">
        <v>3</v>
      </c>
      <c r="H51" s="205"/>
      <c r="I51" s="188" t="s">
        <v>148</v>
      </c>
      <c r="J51" s="190"/>
    </row>
    <row r="52" spans="1:10" s="32" customFormat="1" ht="15.9" customHeight="1">
      <c r="A52" s="196" t="s">
        <v>839</v>
      </c>
      <c r="B52" s="197"/>
      <c r="C52" s="197"/>
      <c r="D52" s="197"/>
      <c r="E52" s="197"/>
      <c r="F52" s="198"/>
      <c r="G52" s="212"/>
      <c r="H52" s="212"/>
      <c r="I52" s="212"/>
      <c r="J52" s="212"/>
    </row>
    <row r="53" spans="1:10" s="32" customFormat="1" ht="15.9" customHeight="1">
      <c r="A53" s="196"/>
      <c r="B53" s="197"/>
      <c r="C53" s="197"/>
      <c r="D53" s="197"/>
      <c r="E53" s="197"/>
      <c r="F53" s="198"/>
      <c r="G53" s="212"/>
      <c r="H53" s="212"/>
      <c r="I53" s="212"/>
      <c r="J53" s="212"/>
    </row>
    <row r="54" spans="1:10" s="24" customFormat="1" ht="15.9" customHeight="1">
      <c r="A54" s="196" t="s">
        <v>840</v>
      </c>
      <c r="B54" s="197"/>
      <c r="C54" s="197"/>
      <c r="D54" s="197"/>
      <c r="E54" s="197"/>
      <c r="F54" s="198"/>
      <c r="G54" s="212"/>
      <c r="H54" s="212"/>
      <c r="I54" s="212"/>
      <c r="J54" s="212"/>
    </row>
    <row r="55" spans="1:10" s="24" customFormat="1" ht="15.9" customHeight="1">
      <c r="A55" s="196"/>
      <c r="B55" s="197"/>
      <c r="C55" s="197"/>
      <c r="D55" s="197"/>
      <c r="E55" s="197"/>
      <c r="F55" s="198"/>
      <c r="G55" s="212"/>
      <c r="H55" s="212"/>
      <c r="I55" s="212"/>
      <c r="J55" s="212"/>
    </row>
    <row r="56" spans="1:10" s="24" customFormat="1" ht="11.1" customHeight="1">
      <c r="A56" s="206" t="s">
        <v>6</v>
      </c>
      <c r="B56" s="207"/>
      <c r="C56" s="207"/>
      <c r="D56" s="207"/>
      <c r="E56" s="207"/>
      <c r="F56" s="208"/>
      <c r="G56" s="167">
        <f>SUM(G52:H55)</f>
        <v>0</v>
      </c>
      <c r="H56" s="168"/>
      <c r="I56" s="167">
        <f>SUM(I52:J55)</f>
        <v>0</v>
      </c>
      <c r="J56" s="168"/>
    </row>
    <row r="57" spans="1:10" s="24" customFormat="1" ht="11.1" customHeight="1">
      <c r="A57" s="209"/>
      <c r="B57" s="210"/>
      <c r="C57" s="210"/>
      <c r="D57" s="210"/>
      <c r="E57" s="210"/>
      <c r="F57" s="211"/>
      <c r="G57" s="169"/>
      <c r="H57" s="170"/>
      <c r="I57" s="169"/>
      <c r="J57" s="170"/>
    </row>
    <row r="58" spans="1:11" s="24" customFormat="1" ht="12">
      <c r="A58" s="31"/>
      <c r="B58" s="31"/>
      <c r="C58" s="31"/>
      <c r="D58" s="31"/>
      <c r="E58" s="31"/>
      <c r="F58" s="31"/>
      <c r="G58" s="31"/>
      <c r="H58" s="31"/>
      <c r="I58" s="31"/>
      <c r="J58" s="31"/>
      <c r="K58" s="33"/>
    </row>
    <row r="59" spans="1:10" s="24" customFormat="1" ht="12">
      <c r="A59" s="202" t="s">
        <v>841</v>
      </c>
      <c r="B59" s="202"/>
      <c r="C59" s="202"/>
      <c r="D59" s="202"/>
      <c r="E59" s="202"/>
      <c r="F59" s="202"/>
      <c r="G59" s="202"/>
      <c r="H59" s="202"/>
      <c r="I59" s="202"/>
      <c r="J59" s="202"/>
    </row>
    <row r="60" spans="1:10" s="24" customFormat="1" ht="12">
      <c r="A60" s="202" t="s">
        <v>16</v>
      </c>
      <c r="B60" s="202"/>
      <c r="C60" s="202"/>
      <c r="D60" s="202"/>
      <c r="E60" s="202"/>
      <c r="F60" s="202"/>
      <c r="G60" s="202"/>
      <c r="H60" s="202"/>
      <c r="I60" s="202"/>
      <c r="J60" s="202"/>
    </row>
    <row r="61" spans="1:10" s="24" customFormat="1" ht="12" customHeight="1">
      <c r="A61" s="203" t="s">
        <v>754</v>
      </c>
      <c r="B61" s="203"/>
      <c r="C61" s="203"/>
      <c r="D61" s="203"/>
      <c r="E61" s="203"/>
      <c r="F61" s="203"/>
      <c r="G61" s="203"/>
      <c r="H61" s="203"/>
      <c r="I61" s="203"/>
      <c r="J61" s="203"/>
    </row>
    <row r="62" spans="1:10" s="24" customFormat="1" ht="12">
      <c r="A62" s="203"/>
      <c r="B62" s="203"/>
      <c r="C62" s="203"/>
      <c r="D62" s="203"/>
      <c r="E62" s="203"/>
      <c r="F62" s="203"/>
      <c r="G62" s="203"/>
      <c r="H62" s="203"/>
      <c r="I62" s="203"/>
      <c r="J62" s="203"/>
    </row>
    <row r="63" spans="1:10" s="24" customFormat="1" ht="12">
      <c r="A63" s="204"/>
      <c r="B63" s="204"/>
      <c r="C63" s="204"/>
      <c r="D63" s="204"/>
      <c r="E63" s="204"/>
      <c r="F63" s="204"/>
      <c r="G63" s="204"/>
      <c r="H63" s="204"/>
      <c r="I63" s="204"/>
      <c r="J63" s="204"/>
    </row>
    <row r="64" spans="1:10" s="24" customFormat="1" ht="15" customHeight="1">
      <c r="A64" s="188" t="s">
        <v>17</v>
      </c>
      <c r="B64" s="189"/>
      <c r="C64" s="189"/>
      <c r="D64" s="190"/>
      <c r="E64" s="191" t="s">
        <v>18</v>
      </c>
      <c r="F64" s="192"/>
      <c r="G64" s="192"/>
      <c r="H64" s="192"/>
      <c r="I64" s="192"/>
      <c r="J64" s="193"/>
    </row>
    <row r="65" spans="1:10" s="24" customFormat="1" ht="15" customHeight="1">
      <c r="A65" s="188"/>
      <c r="B65" s="189"/>
      <c r="C65" s="189"/>
      <c r="D65" s="190"/>
      <c r="E65" s="194" t="s">
        <v>4</v>
      </c>
      <c r="F65" s="195"/>
      <c r="G65" s="194" t="s">
        <v>5</v>
      </c>
      <c r="H65" s="195"/>
      <c r="I65" s="194" t="s">
        <v>6</v>
      </c>
      <c r="J65" s="195"/>
    </row>
    <row r="66" spans="1:10" s="24" customFormat="1" ht="15" customHeight="1">
      <c r="A66" s="188"/>
      <c r="B66" s="189"/>
      <c r="C66" s="189"/>
      <c r="D66" s="190"/>
      <c r="E66" s="67" t="s">
        <v>19</v>
      </c>
      <c r="F66" s="67" t="s">
        <v>20</v>
      </c>
      <c r="G66" s="67" t="s">
        <v>19</v>
      </c>
      <c r="H66" s="67" t="s">
        <v>20</v>
      </c>
      <c r="I66" s="67" t="s">
        <v>19</v>
      </c>
      <c r="J66" s="67" t="s">
        <v>20</v>
      </c>
    </row>
    <row r="67" spans="1:10" s="24" customFormat="1" ht="23.1" customHeight="1">
      <c r="A67" s="196" t="s">
        <v>21</v>
      </c>
      <c r="B67" s="197"/>
      <c r="C67" s="197"/>
      <c r="D67" s="198"/>
      <c r="E67" s="34"/>
      <c r="F67" s="34"/>
      <c r="G67" s="34"/>
      <c r="H67" s="34"/>
      <c r="I67" s="35">
        <f>E67+G67</f>
        <v>0</v>
      </c>
      <c r="J67" s="35">
        <f>F67+H67</f>
        <v>0</v>
      </c>
    </row>
    <row r="68" spans="1:10" s="24" customFormat="1" ht="23.1" customHeight="1">
      <c r="A68" s="213" t="s">
        <v>168</v>
      </c>
      <c r="B68" s="214"/>
      <c r="C68" s="214"/>
      <c r="D68" s="215"/>
      <c r="E68" s="36"/>
      <c r="F68" s="36"/>
      <c r="G68" s="36"/>
      <c r="H68" s="36"/>
      <c r="I68" s="35">
        <f aca="true" t="shared" si="7" ref="I68:J74">E68+G68</f>
        <v>0</v>
      </c>
      <c r="J68" s="35">
        <f t="shared" si="7"/>
        <v>0</v>
      </c>
    </row>
    <row r="69" spans="1:10" s="24" customFormat="1" ht="23.1" customHeight="1">
      <c r="A69" s="196" t="s">
        <v>22</v>
      </c>
      <c r="B69" s="197"/>
      <c r="C69" s="197"/>
      <c r="D69" s="198"/>
      <c r="E69" s="34"/>
      <c r="F69" s="34"/>
      <c r="G69" s="34"/>
      <c r="H69" s="34"/>
      <c r="I69" s="35">
        <f t="shared" si="7"/>
        <v>0</v>
      </c>
      <c r="J69" s="35">
        <f t="shared" si="7"/>
        <v>0</v>
      </c>
    </row>
    <row r="70" spans="1:10" s="24" customFormat="1" ht="23.1" customHeight="1">
      <c r="A70" s="196" t="s">
        <v>23</v>
      </c>
      <c r="B70" s="197"/>
      <c r="C70" s="197"/>
      <c r="D70" s="198"/>
      <c r="E70" s="34"/>
      <c r="F70" s="34"/>
      <c r="G70" s="34"/>
      <c r="H70" s="34"/>
      <c r="I70" s="35">
        <f t="shared" si="7"/>
        <v>0</v>
      </c>
      <c r="J70" s="35">
        <f t="shared" si="7"/>
        <v>0</v>
      </c>
    </row>
    <row r="71" spans="1:10" s="24" customFormat="1" ht="23.1" customHeight="1">
      <c r="A71" s="196" t="s">
        <v>24</v>
      </c>
      <c r="B71" s="197"/>
      <c r="C71" s="197"/>
      <c r="D71" s="198"/>
      <c r="E71" s="34"/>
      <c r="F71" s="34"/>
      <c r="G71" s="34"/>
      <c r="H71" s="34"/>
      <c r="I71" s="35">
        <f t="shared" si="7"/>
        <v>0</v>
      </c>
      <c r="J71" s="35">
        <f t="shared" si="7"/>
        <v>0</v>
      </c>
    </row>
    <row r="72" spans="1:10" s="24" customFormat="1" ht="23.1" customHeight="1">
      <c r="A72" s="213" t="s">
        <v>169</v>
      </c>
      <c r="B72" s="214"/>
      <c r="C72" s="214"/>
      <c r="D72" s="215"/>
      <c r="E72" s="36"/>
      <c r="F72" s="36"/>
      <c r="G72" s="36"/>
      <c r="H72" s="36"/>
      <c r="I72" s="35">
        <f t="shared" si="7"/>
        <v>0</v>
      </c>
      <c r="J72" s="35">
        <f t="shared" si="7"/>
        <v>0</v>
      </c>
    </row>
    <row r="73" spans="1:10" s="24" customFormat="1" ht="23.1" customHeight="1">
      <c r="A73" s="196" t="s">
        <v>25</v>
      </c>
      <c r="B73" s="197"/>
      <c r="C73" s="197"/>
      <c r="D73" s="198"/>
      <c r="E73" s="34"/>
      <c r="F73" s="34"/>
      <c r="G73" s="34"/>
      <c r="H73" s="34"/>
      <c r="I73" s="35">
        <f t="shared" si="7"/>
        <v>0</v>
      </c>
      <c r="J73" s="35">
        <f t="shared" si="7"/>
        <v>0</v>
      </c>
    </row>
    <row r="74" spans="1:10" s="24" customFormat="1" ht="23.1" customHeight="1">
      <c r="A74" s="196" t="s">
        <v>26</v>
      </c>
      <c r="B74" s="197"/>
      <c r="C74" s="197"/>
      <c r="D74" s="198"/>
      <c r="E74" s="37"/>
      <c r="F74" s="37"/>
      <c r="G74" s="37"/>
      <c r="H74" s="37"/>
      <c r="I74" s="35">
        <f t="shared" si="7"/>
        <v>0</v>
      </c>
      <c r="J74" s="35">
        <f t="shared" si="7"/>
        <v>0</v>
      </c>
    </row>
    <row r="75" spans="1:10" s="24" customFormat="1" ht="23.1" customHeight="1">
      <c r="A75" s="216" t="s">
        <v>6</v>
      </c>
      <c r="B75" s="217"/>
      <c r="C75" s="217"/>
      <c r="D75" s="218"/>
      <c r="E75" s="72">
        <f aca="true" t="shared" si="8" ref="E75:J75">E67+E69+E70+E71+E73+E74</f>
        <v>0</v>
      </c>
      <c r="F75" s="72">
        <f t="shared" si="8"/>
        <v>0</v>
      </c>
      <c r="G75" s="72">
        <f t="shared" si="8"/>
        <v>0</v>
      </c>
      <c r="H75" s="72">
        <f t="shared" si="8"/>
        <v>0</v>
      </c>
      <c r="I75" s="72">
        <f t="shared" si="8"/>
        <v>0</v>
      </c>
      <c r="J75" s="72">
        <f t="shared" si="8"/>
        <v>0</v>
      </c>
    </row>
    <row r="76" spans="1:10" s="24" customFormat="1" ht="12">
      <c r="A76" s="187"/>
      <c r="B76" s="187"/>
      <c r="C76" s="187"/>
      <c r="D76" s="187"/>
      <c r="E76" s="187"/>
      <c r="F76" s="187"/>
      <c r="G76" s="187"/>
      <c r="H76" s="187"/>
      <c r="I76" s="187"/>
      <c r="J76" s="187"/>
    </row>
    <row r="77" spans="1:10" s="24" customFormat="1" ht="28.2" customHeight="1">
      <c r="A77" s="137" t="s">
        <v>847</v>
      </c>
      <c r="B77" s="137"/>
      <c r="C77" s="137"/>
      <c r="D77" s="137"/>
      <c r="E77" s="137"/>
      <c r="F77" s="137"/>
      <c r="G77" s="137"/>
      <c r="H77" s="137"/>
      <c r="I77" s="137"/>
      <c r="J77" s="137"/>
    </row>
    <row r="78" spans="1:10" s="24" customFormat="1" ht="15" customHeight="1">
      <c r="A78" s="234" t="s">
        <v>17</v>
      </c>
      <c r="B78" s="235"/>
      <c r="C78" s="235"/>
      <c r="D78" s="236"/>
      <c r="E78" s="229" t="s">
        <v>27</v>
      </c>
      <c r="F78" s="243"/>
      <c r="G78" s="243"/>
      <c r="H78" s="243"/>
      <c r="I78" s="243"/>
      <c r="J78" s="230"/>
    </row>
    <row r="79" spans="1:10" s="24" customFormat="1" ht="15" customHeight="1">
      <c r="A79" s="237"/>
      <c r="B79" s="238"/>
      <c r="C79" s="238"/>
      <c r="D79" s="239"/>
      <c r="E79" s="229" t="s">
        <v>4</v>
      </c>
      <c r="F79" s="230"/>
      <c r="G79" s="229" t="s">
        <v>5</v>
      </c>
      <c r="H79" s="230"/>
      <c r="I79" s="229" t="s">
        <v>6</v>
      </c>
      <c r="J79" s="230"/>
    </row>
    <row r="80" spans="1:10" s="24" customFormat="1" ht="15" customHeight="1">
      <c r="A80" s="240"/>
      <c r="B80" s="241"/>
      <c r="C80" s="241"/>
      <c r="D80" s="242"/>
      <c r="E80" s="70" t="s">
        <v>19</v>
      </c>
      <c r="F80" s="70" t="s">
        <v>20</v>
      </c>
      <c r="G80" s="70" t="s">
        <v>19</v>
      </c>
      <c r="H80" s="70" t="s">
        <v>20</v>
      </c>
      <c r="I80" s="70" t="s">
        <v>19</v>
      </c>
      <c r="J80" s="70" t="s">
        <v>20</v>
      </c>
    </row>
    <row r="81" spans="1:10" s="24" customFormat="1" ht="23.1" customHeight="1">
      <c r="A81" s="231" t="s">
        <v>21</v>
      </c>
      <c r="B81" s="232"/>
      <c r="C81" s="232"/>
      <c r="D81" s="233"/>
      <c r="E81" s="38"/>
      <c r="F81" s="38"/>
      <c r="G81" s="38"/>
      <c r="H81" s="38"/>
      <c r="I81" s="39">
        <f>E81+G81</f>
        <v>0</v>
      </c>
      <c r="J81" s="39">
        <f>F81+H81</f>
        <v>0</v>
      </c>
    </row>
    <row r="82" spans="1:10" s="24" customFormat="1" ht="23.1" customHeight="1">
      <c r="A82" s="213" t="s">
        <v>168</v>
      </c>
      <c r="B82" s="214"/>
      <c r="C82" s="214"/>
      <c r="D82" s="215"/>
      <c r="E82" s="36"/>
      <c r="F82" s="38"/>
      <c r="G82" s="38"/>
      <c r="H82" s="38"/>
      <c r="I82" s="39">
        <f aca="true" t="shared" si="9" ref="I82:J88">E82+G82</f>
        <v>0</v>
      </c>
      <c r="J82" s="39">
        <f t="shared" si="9"/>
        <v>0</v>
      </c>
    </row>
    <row r="83" spans="1:10" s="24" customFormat="1" ht="23.1" customHeight="1">
      <c r="A83" s="231" t="s">
        <v>22</v>
      </c>
      <c r="B83" s="232"/>
      <c r="C83" s="232"/>
      <c r="D83" s="233"/>
      <c r="E83" s="38"/>
      <c r="F83" s="38"/>
      <c r="G83" s="38"/>
      <c r="H83" s="38"/>
      <c r="I83" s="39">
        <f t="shared" si="9"/>
        <v>0</v>
      </c>
      <c r="J83" s="39">
        <f t="shared" si="9"/>
        <v>0</v>
      </c>
    </row>
    <row r="84" spans="1:10" s="24" customFormat="1" ht="23.1" customHeight="1">
      <c r="A84" s="231" t="s">
        <v>23</v>
      </c>
      <c r="B84" s="232"/>
      <c r="C84" s="232"/>
      <c r="D84" s="233"/>
      <c r="E84" s="38"/>
      <c r="F84" s="38"/>
      <c r="G84" s="38"/>
      <c r="H84" s="38"/>
      <c r="I84" s="39">
        <f t="shared" si="9"/>
        <v>0</v>
      </c>
      <c r="J84" s="39">
        <f t="shared" si="9"/>
        <v>0</v>
      </c>
    </row>
    <row r="85" spans="1:10" s="24" customFormat="1" ht="23.1" customHeight="1">
      <c r="A85" s="231" t="s">
        <v>24</v>
      </c>
      <c r="B85" s="232"/>
      <c r="C85" s="232"/>
      <c r="D85" s="233"/>
      <c r="E85" s="38"/>
      <c r="F85" s="38"/>
      <c r="G85" s="38"/>
      <c r="H85" s="38"/>
      <c r="I85" s="39">
        <f t="shared" si="9"/>
        <v>0</v>
      </c>
      <c r="J85" s="39">
        <f t="shared" si="9"/>
        <v>0</v>
      </c>
    </row>
    <row r="86" spans="1:10" s="24" customFormat="1" ht="23.1" customHeight="1">
      <c r="A86" s="213" t="s">
        <v>169</v>
      </c>
      <c r="B86" s="214"/>
      <c r="C86" s="214"/>
      <c r="D86" s="215"/>
      <c r="E86" s="38"/>
      <c r="F86" s="38"/>
      <c r="G86" s="38"/>
      <c r="H86" s="38"/>
      <c r="I86" s="39">
        <f t="shared" si="9"/>
        <v>0</v>
      </c>
      <c r="J86" s="39">
        <f t="shared" si="9"/>
        <v>0</v>
      </c>
    </row>
    <row r="87" spans="1:10" s="24" customFormat="1" ht="23.1" customHeight="1">
      <c r="A87" s="231" t="s">
        <v>25</v>
      </c>
      <c r="B87" s="232"/>
      <c r="C87" s="232"/>
      <c r="D87" s="233"/>
      <c r="E87" s="38"/>
      <c r="F87" s="38"/>
      <c r="G87" s="38"/>
      <c r="H87" s="38"/>
      <c r="I87" s="39">
        <f t="shared" si="9"/>
        <v>0</v>
      </c>
      <c r="J87" s="39">
        <f t="shared" si="9"/>
        <v>0</v>
      </c>
    </row>
    <row r="88" spans="1:10" s="24" customFormat="1" ht="22.95" customHeight="1">
      <c r="A88" s="231" t="s">
        <v>26</v>
      </c>
      <c r="B88" s="232"/>
      <c r="C88" s="232"/>
      <c r="D88" s="233"/>
      <c r="E88" s="40"/>
      <c r="F88" s="40"/>
      <c r="G88" s="40"/>
      <c r="H88" s="40"/>
      <c r="I88" s="39">
        <f t="shared" si="9"/>
        <v>0</v>
      </c>
      <c r="J88" s="39">
        <f t="shared" si="9"/>
        <v>0</v>
      </c>
    </row>
    <row r="89" spans="1:10" s="24" customFormat="1" ht="23.1" customHeight="1">
      <c r="A89" s="216" t="s">
        <v>6</v>
      </c>
      <c r="B89" s="217"/>
      <c r="C89" s="217"/>
      <c r="D89" s="218"/>
      <c r="E89" s="73">
        <f>E81+E83+E84+E85+E87+E88</f>
        <v>0</v>
      </c>
      <c r="F89" s="73">
        <f aca="true" t="shared" si="10" ref="F89:J89">F81+F83+F84+F85+F87+F88</f>
        <v>0</v>
      </c>
      <c r="G89" s="73">
        <f t="shared" si="10"/>
        <v>0</v>
      </c>
      <c r="H89" s="73">
        <f t="shared" si="10"/>
        <v>0</v>
      </c>
      <c r="I89" s="73">
        <f t="shared" si="10"/>
        <v>0</v>
      </c>
      <c r="J89" s="73">
        <f t="shared" si="10"/>
        <v>0</v>
      </c>
    </row>
    <row r="90" spans="1:11" s="24" customFormat="1" ht="12">
      <c r="A90" s="41"/>
      <c r="B90" s="41"/>
      <c r="C90" s="41"/>
      <c r="D90" s="41"/>
      <c r="E90" s="41"/>
      <c r="F90" s="41"/>
      <c r="G90" s="41"/>
      <c r="H90" s="41"/>
      <c r="I90" s="41"/>
      <c r="J90" s="41"/>
      <c r="K90" s="42"/>
    </row>
    <row r="91" spans="1:10" s="24" customFormat="1" ht="12" customHeight="1">
      <c r="A91" s="137" t="s">
        <v>848</v>
      </c>
      <c r="B91" s="137"/>
      <c r="C91" s="137"/>
      <c r="D91" s="137"/>
      <c r="E91" s="137"/>
      <c r="F91" s="137"/>
      <c r="G91" s="137"/>
      <c r="H91" s="137"/>
      <c r="I91" s="137"/>
      <c r="J91" s="137"/>
    </row>
    <row r="92" spans="1:10" s="24" customFormat="1" ht="12" customHeight="1">
      <c r="A92" s="234" t="s">
        <v>163</v>
      </c>
      <c r="B92" s="235"/>
      <c r="C92" s="235"/>
      <c r="D92" s="236"/>
      <c r="E92" s="229" t="s">
        <v>27</v>
      </c>
      <c r="F92" s="243"/>
      <c r="G92" s="243"/>
      <c r="H92" s="243"/>
      <c r="I92" s="243"/>
      <c r="J92" s="230"/>
    </row>
    <row r="93" spans="1:10" s="24" customFormat="1" ht="12">
      <c r="A93" s="237"/>
      <c r="B93" s="238"/>
      <c r="C93" s="238"/>
      <c r="D93" s="239"/>
      <c r="E93" s="229" t="s">
        <v>4</v>
      </c>
      <c r="F93" s="230"/>
      <c r="G93" s="229" t="s">
        <v>5</v>
      </c>
      <c r="H93" s="230"/>
      <c r="I93" s="229" t="s">
        <v>6</v>
      </c>
      <c r="J93" s="230"/>
    </row>
    <row r="94" spans="1:10" s="24" customFormat="1" ht="12">
      <c r="A94" s="240"/>
      <c r="B94" s="241"/>
      <c r="C94" s="241"/>
      <c r="D94" s="242"/>
      <c r="E94" s="70" t="s">
        <v>19</v>
      </c>
      <c r="F94" s="70" t="s">
        <v>20</v>
      </c>
      <c r="G94" s="70" t="s">
        <v>19</v>
      </c>
      <c r="H94" s="70" t="s">
        <v>20</v>
      </c>
      <c r="I94" s="70" t="s">
        <v>19</v>
      </c>
      <c r="J94" s="70" t="s">
        <v>20</v>
      </c>
    </row>
    <row r="95" spans="1:10" s="24" customFormat="1" ht="39.75" customHeight="1">
      <c r="A95" s="231" t="s">
        <v>784</v>
      </c>
      <c r="B95" s="232"/>
      <c r="C95" s="232"/>
      <c r="D95" s="233"/>
      <c r="E95" s="38"/>
      <c r="F95" s="38"/>
      <c r="G95" s="38"/>
      <c r="H95" s="38"/>
      <c r="I95" s="39">
        <f aca="true" t="shared" si="11" ref="I95:J98">E95+G95</f>
        <v>0</v>
      </c>
      <c r="J95" s="39">
        <f t="shared" si="11"/>
        <v>0</v>
      </c>
    </row>
    <row r="96" spans="1:10" s="24" customFormat="1" ht="59.25" customHeight="1">
      <c r="A96" s="231" t="s">
        <v>785</v>
      </c>
      <c r="B96" s="232"/>
      <c r="C96" s="232"/>
      <c r="D96" s="233"/>
      <c r="E96" s="38"/>
      <c r="F96" s="38"/>
      <c r="G96" s="38"/>
      <c r="H96" s="38"/>
      <c r="I96" s="39">
        <f t="shared" si="11"/>
        <v>0</v>
      </c>
      <c r="J96" s="39">
        <f t="shared" si="11"/>
        <v>0</v>
      </c>
    </row>
    <row r="97" spans="1:10" s="24" customFormat="1" ht="60.75" customHeight="1">
      <c r="A97" s="231" t="s">
        <v>786</v>
      </c>
      <c r="B97" s="232"/>
      <c r="C97" s="232"/>
      <c r="D97" s="233"/>
      <c r="E97" s="38"/>
      <c r="F97" s="38"/>
      <c r="G97" s="38"/>
      <c r="H97" s="38"/>
      <c r="I97" s="39">
        <f t="shared" si="11"/>
        <v>0</v>
      </c>
      <c r="J97" s="39">
        <f t="shared" si="11"/>
        <v>0</v>
      </c>
    </row>
    <row r="98" spans="1:10" s="24" customFormat="1" ht="87" customHeight="1">
      <c r="A98" s="231" t="s">
        <v>842</v>
      </c>
      <c r="B98" s="232"/>
      <c r="C98" s="232"/>
      <c r="D98" s="233"/>
      <c r="E98" s="38"/>
      <c r="F98" s="38"/>
      <c r="G98" s="38"/>
      <c r="H98" s="38"/>
      <c r="I98" s="39">
        <f t="shared" si="11"/>
        <v>0</v>
      </c>
      <c r="J98" s="39">
        <f t="shared" si="11"/>
        <v>0</v>
      </c>
    </row>
    <row r="99" spans="1:10" s="24" customFormat="1" ht="30" customHeight="1">
      <c r="A99" s="216" t="s">
        <v>6</v>
      </c>
      <c r="B99" s="217"/>
      <c r="C99" s="217"/>
      <c r="D99" s="218"/>
      <c r="E99" s="73">
        <f aca="true" t="shared" si="12" ref="E99:J99">SUM(E95:E98)</f>
        <v>0</v>
      </c>
      <c r="F99" s="73">
        <f t="shared" si="12"/>
        <v>0</v>
      </c>
      <c r="G99" s="73">
        <f t="shared" si="12"/>
        <v>0</v>
      </c>
      <c r="H99" s="73">
        <f t="shared" si="12"/>
        <v>0</v>
      </c>
      <c r="I99" s="73">
        <f t="shared" si="12"/>
        <v>0</v>
      </c>
      <c r="J99" s="73">
        <f t="shared" si="12"/>
        <v>0</v>
      </c>
    </row>
    <row r="100" spans="1:11" s="24" customFormat="1" ht="12">
      <c r="A100" s="43"/>
      <c r="B100" s="43"/>
      <c r="C100" s="43"/>
      <c r="D100" s="43"/>
      <c r="E100" s="43"/>
      <c r="F100" s="43"/>
      <c r="G100" s="43"/>
      <c r="H100" s="43"/>
      <c r="I100" s="43"/>
      <c r="J100" s="43"/>
      <c r="K100" s="43"/>
    </row>
    <row r="101" spans="1:10" s="24" customFormat="1" ht="12" customHeight="1">
      <c r="A101" s="136" t="s">
        <v>28</v>
      </c>
      <c r="B101" s="136"/>
      <c r="C101" s="136"/>
      <c r="D101" s="136"/>
      <c r="E101" s="136"/>
      <c r="F101" s="136"/>
      <c r="G101" s="136"/>
      <c r="H101" s="136"/>
      <c r="I101" s="136"/>
      <c r="J101" s="136"/>
    </row>
    <row r="102" spans="1:10" s="24" customFormat="1" ht="12" customHeight="1">
      <c r="A102" s="136"/>
      <c r="B102" s="136"/>
      <c r="C102" s="136"/>
      <c r="D102" s="136"/>
      <c r="E102" s="136"/>
      <c r="F102" s="136"/>
      <c r="G102" s="136"/>
      <c r="H102" s="136"/>
      <c r="I102" s="136"/>
      <c r="J102" s="136"/>
    </row>
    <row r="103" spans="1:10" s="24" customFormat="1" ht="12">
      <c r="A103" s="95"/>
      <c r="B103" s="95"/>
      <c r="C103" s="95"/>
      <c r="D103" s="95"/>
      <c r="E103" s="95"/>
      <c r="F103" s="95"/>
      <c r="G103" s="95"/>
      <c r="H103" s="95"/>
      <c r="I103" s="95"/>
      <c r="J103" s="95"/>
    </row>
    <row r="104" spans="1:10" s="24" customFormat="1" ht="12">
      <c r="A104" s="96" t="s">
        <v>843</v>
      </c>
      <c r="B104" s="96"/>
      <c r="C104" s="96"/>
      <c r="D104" s="96"/>
      <c r="E104" s="96"/>
      <c r="F104" s="96"/>
      <c r="G104" s="96"/>
      <c r="H104" s="96"/>
      <c r="I104" s="96"/>
      <c r="J104" s="96"/>
    </row>
    <row r="105" spans="1:10" s="24" customFormat="1" ht="12">
      <c r="A105" s="96"/>
      <c r="B105" s="96"/>
      <c r="C105" s="96"/>
      <c r="D105" s="96"/>
      <c r="E105" s="96"/>
      <c r="F105" s="96"/>
      <c r="G105" s="96"/>
      <c r="H105" s="96"/>
      <c r="I105" s="96"/>
      <c r="J105" s="96"/>
    </row>
    <row r="106" spans="1:10" s="24" customFormat="1" ht="12" customHeight="1">
      <c r="A106" s="307" t="s">
        <v>818</v>
      </c>
      <c r="B106" s="307"/>
      <c r="C106" s="307"/>
      <c r="D106" s="307"/>
      <c r="E106" s="307"/>
      <c r="F106" s="307"/>
      <c r="G106" s="307"/>
      <c r="H106" s="307"/>
      <c r="I106" s="307"/>
      <c r="J106" s="307"/>
    </row>
    <row r="107" spans="1:10" s="24" customFormat="1" ht="12" customHeight="1">
      <c r="A107" s="139" t="s">
        <v>29</v>
      </c>
      <c r="B107" s="139"/>
      <c r="C107" s="139"/>
      <c r="D107" s="139"/>
      <c r="E107" s="139"/>
      <c r="F107" s="139"/>
      <c r="G107" s="139"/>
      <c r="H107" s="139"/>
      <c r="I107" s="139"/>
      <c r="J107" s="139"/>
    </row>
    <row r="108" spans="1:10" s="44" customFormat="1" ht="12" customHeight="1">
      <c r="A108" s="139" t="s">
        <v>30</v>
      </c>
      <c r="B108" s="139"/>
      <c r="C108" s="139"/>
      <c r="D108" s="139"/>
      <c r="E108" s="139"/>
      <c r="F108" s="139"/>
      <c r="G108" s="139"/>
      <c r="H108" s="139"/>
      <c r="I108" s="139"/>
      <c r="J108" s="139"/>
    </row>
    <row r="109" spans="1:10" s="24" customFormat="1" ht="12" customHeight="1">
      <c r="A109" s="139" t="s">
        <v>31</v>
      </c>
      <c r="B109" s="139"/>
      <c r="C109" s="139"/>
      <c r="D109" s="139"/>
      <c r="E109" s="139"/>
      <c r="F109" s="139"/>
      <c r="G109" s="139"/>
      <c r="H109" s="139"/>
      <c r="I109" s="139"/>
      <c r="J109" s="139"/>
    </row>
    <row r="110" spans="1:10" s="24" customFormat="1" ht="26.25" customHeight="1">
      <c r="A110" s="139" t="s">
        <v>150</v>
      </c>
      <c r="B110" s="139"/>
      <c r="C110" s="139"/>
      <c r="D110" s="139"/>
      <c r="E110" s="139"/>
      <c r="F110" s="139"/>
      <c r="G110" s="139"/>
      <c r="H110" s="139"/>
      <c r="I110" s="139"/>
      <c r="J110" s="139"/>
    </row>
    <row r="111" spans="1:10" s="24" customFormat="1" ht="15.75" customHeight="1">
      <c r="A111" s="308" t="s">
        <v>151</v>
      </c>
      <c r="B111" s="309"/>
      <c r="C111" s="309"/>
      <c r="D111" s="309"/>
      <c r="E111" s="309"/>
      <c r="F111" s="309"/>
      <c r="G111" s="309"/>
      <c r="H111" s="310"/>
      <c r="I111" s="175">
        <v>2022</v>
      </c>
      <c r="J111" s="177"/>
    </row>
    <row r="112" spans="1:10" s="24" customFormat="1" ht="15.75" customHeight="1">
      <c r="A112" s="311"/>
      <c r="B112" s="312"/>
      <c r="C112" s="312"/>
      <c r="D112" s="312"/>
      <c r="E112" s="312"/>
      <c r="F112" s="312"/>
      <c r="G112" s="312"/>
      <c r="H112" s="313"/>
      <c r="I112" s="175" t="s">
        <v>32</v>
      </c>
      <c r="J112" s="177"/>
    </row>
    <row r="113" spans="1:10" s="24" customFormat="1" ht="15" customHeight="1">
      <c r="A113" s="326" t="s">
        <v>152</v>
      </c>
      <c r="B113" s="327"/>
      <c r="C113" s="327"/>
      <c r="D113" s="327"/>
      <c r="E113" s="327"/>
      <c r="F113" s="327"/>
      <c r="G113" s="327"/>
      <c r="H113" s="328"/>
      <c r="I113" s="314">
        <f>I114+I117</f>
        <v>0</v>
      </c>
      <c r="J113" s="315"/>
    </row>
    <row r="114" spans="1:10" s="24" customFormat="1" ht="12" customHeight="1">
      <c r="A114" s="329" t="s">
        <v>154</v>
      </c>
      <c r="B114" s="330"/>
      <c r="C114" s="330"/>
      <c r="D114" s="330"/>
      <c r="E114" s="330"/>
      <c r="F114" s="330"/>
      <c r="G114" s="330"/>
      <c r="H114" s="331"/>
      <c r="I114" s="219"/>
      <c r="J114" s="220"/>
    </row>
    <row r="115" spans="1:10" s="24" customFormat="1" ht="12" customHeight="1">
      <c r="A115" s="320" t="s">
        <v>33</v>
      </c>
      <c r="B115" s="321"/>
      <c r="C115" s="321"/>
      <c r="D115" s="321"/>
      <c r="E115" s="321"/>
      <c r="F115" s="321"/>
      <c r="G115" s="321"/>
      <c r="H115" s="322"/>
      <c r="I115" s="316"/>
      <c r="J115" s="317"/>
    </row>
    <row r="116" spans="1:10" s="24" customFormat="1" ht="12" customHeight="1">
      <c r="A116" s="323" t="s">
        <v>153</v>
      </c>
      <c r="B116" s="324"/>
      <c r="C116" s="324"/>
      <c r="D116" s="324"/>
      <c r="E116" s="324"/>
      <c r="F116" s="324"/>
      <c r="G116" s="324"/>
      <c r="H116" s="325"/>
      <c r="I116" s="221"/>
      <c r="J116" s="222"/>
    </row>
    <row r="117" spans="1:11" s="24" customFormat="1" ht="12" customHeight="1">
      <c r="A117" s="335" t="s">
        <v>155</v>
      </c>
      <c r="B117" s="336"/>
      <c r="C117" s="336"/>
      <c r="D117" s="336"/>
      <c r="E117" s="336"/>
      <c r="F117" s="336"/>
      <c r="G117" s="336"/>
      <c r="H117" s="337"/>
      <c r="I117" s="219">
        <f>I118+I119</f>
        <v>0</v>
      </c>
      <c r="J117" s="220"/>
      <c r="K117" s="456"/>
    </row>
    <row r="118" spans="1:11" s="24" customFormat="1" ht="12" customHeight="1">
      <c r="A118" s="338" t="s">
        <v>748</v>
      </c>
      <c r="B118" s="339"/>
      <c r="C118" s="339"/>
      <c r="D118" s="339"/>
      <c r="E118" s="339"/>
      <c r="F118" s="339"/>
      <c r="G118" s="339"/>
      <c r="H118" s="340"/>
      <c r="I118" s="344"/>
      <c r="J118" s="345"/>
      <c r="K118" s="456"/>
    </row>
    <row r="119" spans="1:11" s="24" customFormat="1" ht="24.6" customHeight="1">
      <c r="A119" s="332" t="s">
        <v>745</v>
      </c>
      <c r="B119" s="333"/>
      <c r="C119" s="333"/>
      <c r="D119" s="333"/>
      <c r="E119" s="333"/>
      <c r="F119" s="333"/>
      <c r="G119" s="333"/>
      <c r="H119" s="334"/>
      <c r="I119" s="344"/>
      <c r="J119" s="345"/>
      <c r="K119" s="456"/>
    </row>
    <row r="120" spans="1:10" s="24" customFormat="1" ht="12" customHeight="1">
      <c r="A120" s="341" t="s">
        <v>156</v>
      </c>
      <c r="B120" s="342"/>
      <c r="C120" s="342"/>
      <c r="D120" s="342"/>
      <c r="E120" s="342"/>
      <c r="F120" s="342"/>
      <c r="G120" s="342"/>
      <c r="H120" s="343"/>
      <c r="I120" s="318">
        <f>I121+I124+I126+I128</f>
        <v>0</v>
      </c>
      <c r="J120" s="319"/>
    </row>
    <row r="121" spans="1:10" s="24" customFormat="1" ht="12" customHeight="1">
      <c r="A121" s="329" t="s">
        <v>157</v>
      </c>
      <c r="B121" s="330"/>
      <c r="C121" s="330"/>
      <c r="D121" s="330"/>
      <c r="E121" s="330"/>
      <c r="F121" s="330"/>
      <c r="G121" s="330"/>
      <c r="H121" s="331"/>
      <c r="I121" s="219"/>
      <c r="J121" s="220"/>
    </row>
    <row r="122" spans="1:10" s="24" customFormat="1" ht="12" customHeight="1">
      <c r="A122" s="320" t="s">
        <v>158</v>
      </c>
      <c r="B122" s="321"/>
      <c r="C122" s="321"/>
      <c r="D122" s="321"/>
      <c r="E122" s="321"/>
      <c r="F122" s="321"/>
      <c r="G122" s="321"/>
      <c r="H122" s="322"/>
      <c r="I122" s="316"/>
      <c r="J122" s="317"/>
    </row>
    <row r="123" spans="1:10" s="24" customFormat="1" ht="12">
      <c r="A123" s="323"/>
      <c r="B123" s="324"/>
      <c r="C123" s="324"/>
      <c r="D123" s="324"/>
      <c r="E123" s="324"/>
      <c r="F123" s="324"/>
      <c r="G123" s="324"/>
      <c r="H123" s="325"/>
      <c r="I123" s="221"/>
      <c r="J123" s="222"/>
    </row>
    <row r="124" spans="1:10" s="24" customFormat="1" ht="12" customHeight="1">
      <c r="A124" s="223" t="s">
        <v>159</v>
      </c>
      <c r="B124" s="224"/>
      <c r="C124" s="224"/>
      <c r="D124" s="224"/>
      <c r="E124" s="224"/>
      <c r="F124" s="224"/>
      <c r="G124" s="224"/>
      <c r="H124" s="225"/>
      <c r="I124" s="219"/>
      <c r="J124" s="220"/>
    </row>
    <row r="125" spans="1:10" s="24" customFormat="1" ht="12">
      <c r="A125" s="226" t="s">
        <v>160</v>
      </c>
      <c r="B125" s="227"/>
      <c r="C125" s="227"/>
      <c r="D125" s="227"/>
      <c r="E125" s="227"/>
      <c r="F125" s="227"/>
      <c r="G125" s="227"/>
      <c r="H125" s="228"/>
      <c r="I125" s="221"/>
      <c r="J125" s="222"/>
    </row>
    <row r="126" spans="1:10" s="24" customFormat="1" ht="12">
      <c r="A126" s="266" t="s">
        <v>161</v>
      </c>
      <c r="B126" s="267"/>
      <c r="C126" s="267"/>
      <c r="D126" s="267"/>
      <c r="E126" s="267"/>
      <c r="F126" s="267"/>
      <c r="G126" s="267"/>
      <c r="H126" s="268"/>
      <c r="I126" s="219"/>
      <c r="J126" s="220"/>
    </row>
    <row r="127" spans="1:10" s="24" customFormat="1" ht="12">
      <c r="A127" s="269"/>
      <c r="B127" s="270"/>
      <c r="C127" s="270"/>
      <c r="D127" s="270"/>
      <c r="E127" s="270"/>
      <c r="F127" s="270"/>
      <c r="G127" s="270"/>
      <c r="H127" s="271"/>
      <c r="I127" s="221"/>
      <c r="J127" s="222"/>
    </row>
    <row r="128" spans="1:10" s="24" customFormat="1" ht="12" customHeight="1">
      <c r="A128" s="244" t="s">
        <v>162</v>
      </c>
      <c r="B128" s="245"/>
      <c r="C128" s="245"/>
      <c r="D128" s="245"/>
      <c r="E128" s="245"/>
      <c r="F128" s="245"/>
      <c r="G128" s="245"/>
      <c r="H128" s="246"/>
      <c r="I128" s="219"/>
      <c r="J128" s="220"/>
    </row>
    <row r="129" spans="1:10" s="24" customFormat="1" ht="12">
      <c r="A129" s="247"/>
      <c r="B129" s="248"/>
      <c r="C129" s="248"/>
      <c r="D129" s="248"/>
      <c r="E129" s="248"/>
      <c r="F129" s="248"/>
      <c r="G129" s="248"/>
      <c r="H129" s="249"/>
      <c r="I129" s="221"/>
      <c r="J129" s="222"/>
    </row>
    <row r="130" spans="1:10" s="24" customFormat="1" ht="12" customHeight="1">
      <c r="A130" s="346" t="s">
        <v>34</v>
      </c>
      <c r="B130" s="346"/>
      <c r="C130" s="346"/>
      <c r="D130" s="346"/>
      <c r="E130" s="346"/>
      <c r="F130" s="346"/>
      <c r="G130" s="346"/>
      <c r="H130" s="346"/>
      <c r="I130" s="347">
        <f>I113+I120</f>
        <v>0</v>
      </c>
      <c r="J130" s="347"/>
    </row>
    <row r="131" spans="1:10" s="24" customFormat="1" ht="12">
      <c r="A131" s="95"/>
      <c r="B131" s="95"/>
      <c r="C131" s="95"/>
      <c r="D131" s="95"/>
      <c r="E131" s="95"/>
      <c r="F131" s="95"/>
      <c r="G131" s="95"/>
      <c r="H131" s="95"/>
      <c r="I131" s="95"/>
      <c r="J131" s="95"/>
    </row>
    <row r="132" spans="1:10" s="24" customFormat="1" ht="15" customHeight="1">
      <c r="A132" s="202" t="s">
        <v>850</v>
      </c>
      <c r="B132" s="202"/>
      <c r="C132" s="202"/>
      <c r="D132" s="202"/>
      <c r="E132" s="202"/>
      <c r="F132" s="202"/>
      <c r="G132" s="202"/>
      <c r="H132" s="202"/>
      <c r="I132" s="202"/>
      <c r="J132" s="202"/>
    </row>
    <row r="133" spans="1:10" s="24" customFormat="1" ht="15" customHeight="1">
      <c r="A133" s="348" t="s">
        <v>144</v>
      </c>
      <c r="B133" s="348"/>
      <c r="C133" s="348"/>
      <c r="D133" s="348"/>
      <c r="E133" s="348"/>
      <c r="F133" s="348"/>
      <c r="G133" s="348"/>
      <c r="H133" s="348"/>
      <c r="I133" s="348"/>
      <c r="J133" s="348"/>
    </row>
    <row r="134" spans="1:10" s="24" customFormat="1" ht="12">
      <c r="A134" s="95"/>
      <c r="B134" s="95"/>
      <c r="C134" s="95"/>
      <c r="D134" s="95"/>
      <c r="E134" s="95"/>
      <c r="F134" s="95"/>
      <c r="G134" s="95"/>
      <c r="H134" s="95"/>
      <c r="I134" s="95"/>
      <c r="J134" s="95"/>
    </row>
    <row r="135" spans="1:10" s="24" customFormat="1" ht="15" customHeight="1">
      <c r="A135" s="188" t="s">
        <v>17</v>
      </c>
      <c r="B135" s="189"/>
      <c r="C135" s="189"/>
      <c r="D135" s="189"/>
      <c r="E135" s="190"/>
      <c r="F135" s="175" t="s">
        <v>35</v>
      </c>
      <c r="G135" s="177"/>
      <c r="H135" s="23"/>
      <c r="I135" s="23"/>
      <c r="J135" s="23"/>
    </row>
    <row r="136" spans="1:10" s="24" customFormat="1" ht="15" customHeight="1">
      <c r="A136" s="188"/>
      <c r="B136" s="189"/>
      <c r="C136" s="189"/>
      <c r="D136" s="189"/>
      <c r="E136" s="190"/>
      <c r="F136" s="229">
        <v>2022</v>
      </c>
      <c r="G136" s="230"/>
      <c r="H136" s="23"/>
      <c r="I136" s="23"/>
      <c r="J136" s="23"/>
    </row>
    <row r="137" spans="1:10" s="24" customFormat="1" ht="15" customHeight="1">
      <c r="A137" s="188"/>
      <c r="B137" s="189"/>
      <c r="C137" s="189"/>
      <c r="D137" s="189"/>
      <c r="E137" s="190"/>
      <c r="F137" s="229" t="s">
        <v>32</v>
      </c>
      <c r="G137" s="230"/>
      <c r="H137" s="23"/>
      <c r="I137" s="23"/>
      <c r="J137" s="23"/>
    </row>
    <row r="138" spans="1:10" s="24" customFormat="1" ht="23.1" customHeight="1">
      <c r="A138" s="196" t="s">
        <v>21</v>
      </c>
      <c r="B138" s="197"/>
      <c r="C138" s="197"/>
      <c r="D138" s="197"/>
      <c r="E138" s="198"/>
      <c r="F138" s="257"/>
      <c r="G138" s="258"/>
      <c r="H138" s="23"/>
      <c r="I138" s="23"/>
      <c r="J138" s="23"/>
    </row>
    <row r="139" spans="1:10" s="24" customFormat="1" ht="23.1" customHeight="1">
      <c r="A139" s="213" t="s">
        <v>168</v>
      </c>
      <c r="B139" s="214"/>
      <c r="C139" s="214"/>
      <c r="D139" s="214"/>
      <c r="E139" s="215"/>
      <c r="F139" s="260"/>
      <c r="G139" s="261"/>
      <c r="H139" s="23"/>
      <c r="I139" s="23"/>
      <c r="J139" s="23"/>
    </row>
    <row r="140" spans="1:10" s="24" customFormat="1" ht="23.1" customHeight="1">
      <c r="A140" s="184" t="s">
        <v>22</v>
      </c>
      <c r="B140" s="185"/>
      <c r="C140" s="185"/>
      <c r="D140" s="185"/>
      <c r="E140" s="186"/>
      <c r="F140" s="257"/>
      <c r="G140" s="258"/>
      <c r="H140" s="23"/>
      <c r="I140" s="23"/>
      <c r="J140" s="23"/>
    </row>
    <row r="141" spans="1:10" s="24" customFormat="1" ht="23.1" customHeight="1">
      <c r="A141" s="184" t="s">
        <v>23</v>
      </c>
      <c r="B141" s="185"/>
      <c r="C141" s="185"/>
      <c r="D141" s="185"/>
      <c r="E141" s="186"/>
      <c r="F141" s="257"/>
      <c r="G141" s="258"/>
      <c r="H141" s="23"/>
      <c r="I141" s="23"/>
      <c r="J141" s="23"/>
    </row>
    <row r="142" spans="1:10" s="24" customFormat="1" ht="23.1" customHeight="1">
      <c r="A142" s="184" t="s">
        <v>24</v>
      </c>
      <c r="B142" s="185"/>
      <c r="C142" s="185"/>
      <c r="D142" s="185"/>
      <c r="E142" s="186"/>
      <c r="F142" s="257"/>
      <c r="G142" s="258"/>
      <c r="H142" s="23"/>
      <c r="I142" s="23"/>
      <c r="J142" s="23"/>
    </row>
    <row r="143" spans="1:10" s="24" customFormat="1" ht="23.1" customHeight="1">
      <c r="A143" s="213" t="s">
        <v>169</v>
      </c>
      <c r="B143" s="214"/>
      <c r="C143" s="214"/>
      <c r="D143" s="214"/>
      <c r="E143" s="215"/>
      <c r="F143" s="260"/>
      <c r="G143" s="261"/>
      <c r="H143" s="23"/>
      <c r="I143" s="23"/>
      <c r="J143" s="23"/>
    </row>
    <row r="144" spans="1:10" s="24" customFormat="1" ht="23.1" customHeight="1">
      <c r="A144" s="196" t="s">
        <v>25</v>
      </c>
      <c r="B144" s="197"/>
      <c r="C144" s="197"/>
      <c r="D144" s="197"/>
      <c r="E144" s="198"/>
      <c r="F144" s="257"/>
      <c r="G144" s="258"/>
      <c r="H144" s="23"/>
      <c r="I144" s="23"/>
      <c r="J144" s="23"/>
    </row>
    <row r="145" spans="1:10" s="24" customFormat="1" ht="23.1" customHeight="1">
      <c r="A145" s="196" t="s">
        <v>26</v>
      </c>
      <c r="B145" s="197"/>
      <c r="C145" s="197"/>
      <c r="D145" s="197"/>
      <c r="E145" s="198"/>
      <c r="F145" s="257"/>
      <c r="G145" s="258"/>
      <c r="H145" s="23"/>
      <c r="I145" s="23"/>
      <c r="J145" s="23"/>
    </row>
    <row r="146" spans="1:10" s="24" customFormat="1" ht="23.1" customHeight="1">
      <c r="A146" s="349" t="s">
        <v>6</v>
      </c>
      <c r="B146" s="349"/>
      <c r="C146" s="349"/>
      <c r="D146" s="349"/>
      <c r="E146" s="349"/>
      <c r="F146" s="259">
        <f>F138+F140+F141+F142+F144+F145</f>
        <v>0</v>
      </c>
      <c r="G146" s="259"/>
      <c r="H146" s="23"/>
      <c r="I146" s="23"/>
      <c r="J146" s="23"/>
    </row>
    <row r="147" spans="1:11" s="24" customFormat="1" ht="12.6" customHeight="1">
      <c r="A147" s="45"/>
      <c r="B147" s="45"/>
      <c r="C147" s="45"/>
      <c r="D147" s="45"/>
      <c r="E147" s="45"/>
      <c r="F147" s="45"/>
      <c r="G147" s="45"/>
      <c r="H147" s="45"/>
      <c r="I147" s="45"/>
      <c r="J147" s="45"/>
      <c r="K147" s="45"/>
    </row>
    <row r="148" spans="1:10" s="24" customFormat="1" ht="15" customHeight="1">
      <c r="A148" s="202" t="s">
        <v>791</v>
      </c>
      <c r="B148" s="202"/>
      <c r="C148" s="202"/>
      <c r="D148" s="202"/>
      <c r="E148" s="202"/>
      <c r="F148" s="202"/>
      <c r="G148" s="202"/>
      <c r="H148" s="202"/>
      <c r="I148" s="202"/>
      <c r="J148" s="202"/>
    </row>
    <row r="149" spans="1:10" s="24" customFormat="1" ht="15" customHeight="1">
      <c r="A149" s="350" t="s">
        <v>145</v>
      </c>
      <c r="B149" s="350"/>
      <c r="C149" s="350"/>
      <c r="D149" s="350"/>
      <c r="E149" s="350"/>
      <c r="F149" s="350"/>
      <c r="G149" s="350"/>
      <c r="H149" s="350"/>
      <c r="I149" s="350"/>
      <c r="J149" s="350"/>
    </row>
    <row r="150" spans="1:10" s="24" customFormat="1" ht="15" customHeight="1">
      <c r="A150" s="350" t="s">
        <v>792</v>
      </c>
      <c r="B150" s="350"/>
      <c r="C150" s="350"/>
      <c r="D150" s="350"/>
      <c r="E150" s="350"/>
      <c r="F150" s="350"/>
      <c r="G150" s="350"/>
      <c r="H150" s="350"/>
      <c r="I150" s="350"/>
      <c r="J150" s="350"/>
    </row>
    <row r="151" spans="1:10" s="24" customFormat="1" ht="12">
      <c r="A151" s="95"/>
      <c r="B151" s="95"/>
      <c r="C151" s="95"/>
      <c r="D151" s="95"/>
      <c r="E151" s="95"/>
      <c r="F151" s="95"/>
      <c r="G151" s="95"/>
      <c r="H151" s="95"/>
      <c r="I151" s="95"/>
      <c r="J151" s="95"/>
    </row>
    <row r="152" spans="1:10" s="24" customFormat="1" ht="15" customHeight="1">
      <c r="A152" s="188" t="s">
        <v>36</v>
      </c>
      <c r="B152" s="189"/>
      <c r="C152" s="189"/>
      <c r="D152" s="189"/>
      <c r="E152" s="190"/>
      <c r="F152" s="175" t="s">
        <v>35</v>
      </c>
      <c r="G152" s="177"/>
      <c r="H152" s="23"/>
      <c r="I152" s="23"/>
      <c r="J152" s="23"/>
    </row>
    <row r="153" spans="1:10" s="24" customFormat="1" ht="15" customHeight="1">
      <c r="A153" s="188"/>
      <c r="B153" s="189"/>
      <c r="C153" s="189"/>
      <c r="D153" s="189"/>
      <c r="E153" s="190"/>
      <c r="F153" s="229">
        <v>2022</v>
      </c>
      <c r="G153" s="230"/>
      <c r="H153" s="23"/>
      <c r="I153" s="23"/>
      <c r="J153" s="23"/>
    </row>
    <row r="154" spans="1:10" s="24" customFormat="1" ht="15" customHeight="1">
      <c r="A154" s="188"/>
      <c r="B154" s="189"/>
      <c r="C154" s="189"/>
      <c r="D154" s="189"/>
      <c r="E154" s="190"/>
      <c r="F154" s="229" t="s">
        <v>32</v>
      </c>
      <c r="G154" s="230"/>
      <c r="H154" s="23"/>
      <c r="I154" s="23"/>
      <c r="J154" s="23"/>
    </row>
    <row r="155" spans="1:10" s="24" customFormat="1" ht="23.1" customHeight="1">
      <c r="A155" s="196" t="s">
        <v>37</v>
      </c>
      <c r="B155" s="197"/>
      <c r="C155" s="197"/>
      <c r="D155" s="197"/>
      <c r="E155" s="198"/>
      <c r="F155" s="257"/>
      <c r="G155" s="258"/>
      <c r="H155" s="23"/>
      <c r="I155" s="23"/>
      <c r="J155" s="23"/>
    </row>
    <row r="156" spans="1:10" s="24" customFormat="1" ht="23.1" customHeight="1">
      <c r="A156" s="196" t="s">
        <v>38</v>
      </c>
      <c r="B156" s="197"/>
      <c r="C156" s="197"/>
      <c r="D156" s="197"/>
      <c r="E156" s="198"/>
      <c r="F156" s="257"/>
      <c r="G156" s="258"/>
      <c r="H156" s="23"/>
      <c r="I156" s="23"/>
      <c r="J156" s="23"/>
    </row>
    <row r="157" spans="1:10" s="24" customFormat="1" ht="23.1" customHeight="1">
      <c r="A157" s="196" t="s">
        <v>39</v>
      </c>
      <c r="B157" s="197"/>
      <c r="C157" s="197"/>
      <c r="D157" s="197"/>
      <c r="E157" s="198"/>
      <c r="F157" s="351"/>
      <c r="G157" s="352"/>
      <c r="H157" s="23"/>
      <c r="I157" s="23"/>
      <c r="J157" s="23"/>
    </row>
    <row r="158" spans="1:10" s="24" customFormat="1" ht="23.1" customHeight="1">
      <c r="A158" s="353" t="s">
        <v>6</v>
      </c>
      <c r="B158" s="353"/>
      <c r="C158" s="353"/>
      <c r="D158" s="353"/>
      <c r="E158" s="353"/>
      <c r="F158" s="354">
        <f>SUM(F155:G157)</f>
        <v>0</v>
      </c>
      <c r="G158" s="354"/>
      <c r="H158" s="23"/>
      <c r="I158" s="23"/>
      <c r="J158" s="23"/>
    </row>
    <row r="159" spans="1:10" s="24" customFormat="1" ht="12">
      <c r="A159" s="187"/>
      <c r="B159" s="187"/>
      <c r="C159" s="187"/>
      <c r="D159" s="187"/>
      <c r="E159" s="187"/>
      <c r="F159" s="187"/>
      <c r="G159" s="187"/>
      <c r="H159" s="187"/>
      <c r="I159" s="187"/>
      <c r="J159" s="187"/>
    </row>
    <row r="160" spans="1:10" s="24" customFormat="1" ht="15" customHeight="1">
      <c r="A160" s="202" t="s">
        <v>793</v>
      </c>
      <c r="B160" s="202"/>
      <c r="C160" s="202"/>
      <c r="D160" s="202"/>
      <c r="E160" s="202"/>
      <c r="F160" s="202"/>
      <c r="G160" s="202"/>
      <c r="H160" s="202"/>
      <c r="I160" s="202"/>
      <c r="J160" s="202"/>
    </row>
    <row r="161" spans="1:10" s="24" customFormat="1" ht="15" customHeight="1">
      <c r="A161" s="355" t="s">
        <v>837</v>
      </c>
      <c r="B161" s="355"/>
      <c r="C161" s="355"/>
      <c r="D161" s="355"/>
      <c r="E161" s="355"/>
      <c r="F161" s="355"/>
      <c r="G161" s="355"/>
      <c r="H161" s="355"/>
      <c r="I161" s="355"/>
      <c r="J161" s="355"/>
    </row>
    <row r="162" spans="1:10" s="24" customFormat="1" ht="24.75" customHeight="1">
      <c r="A162" s="203" t="s">
        <v>754</v>
      </c>
      <c r="B162" s="203"/>
      <c r="C162" s="203"/>
      <c r="D162" s="203"/>
      <c r="E162" s="203"/>
      <c r="F162" s="203"/>
      <c r="G162" s="203"/>
      <c r="H162" s="203"/>
      <c r="I162" s="203"/>
      <c r="J162" s="203"/>
    </row>
    <row r="163" spans="1:10" s="24" customFormat="1" ht="15" customHeight="1">
      <c r="A163" s="356" t="s">
        <v>40</v>
      </c>
      <c r="B163" s="356"/>
      <c r="C163" s="356"/>
      <c r="D163" s="356"/>
      <c r="E163" s="356"/>
      <c r="F163" s="356"/>
      <c r="G163" s="356"/>
      <c r="H163" s="356"/>
      <c r="I163" s="356"/>
      <c r="J163" s="356"/>
    </row>
    <row r="164" spans="1:10" s="24" customFormat="1" ht="15" customHeight="1">
      <c r="A164" s="356"/>
      <c r="B164" s="356"/>
      <c r="C164" s="356"/>
      <c r="D164" s="356"/>
      <c r="E164" s="356"/>
      <c r="F164" s="356"/>
      <c r="G164" s="356"/>
      <c r="H164" s="356"/>
      <c r="I164" s="356"/>
      <c r="J164" s="356"/>
    </row>
    <row r="165" spans="1:10" s="24" customFormat="1" ht="12">
      <c r="A165" s="95"/>
      <c r="B165" s="95"/>
      <c r="C165" s="95"/>
      <c r="D165" s="95"/>
      <c r="E165" s="95"/>
      <c r="F165" s="95"/>
      <c r="G165" s="95"/>
      <c r="H165" s="95"/>
      <c r="I165" s="95"/>
      <c r="J165" s="95"/>
    </row>
    <row r="166" spans="1:10" s="24" customFormat="1" ht="15.75" customHeight="1">
      <c r="A166" s="188" t="s">
        <v>41</v>
      </c>
      <c r="B166" s="189"/>
      <c r="C166" s="189"/>
      <c r="D166" s="190"/>
      <c r="E166" s="175" t="s">
        <v>35</v>
      </c>
      <c r="F166" s="176"/>
      <c r="G166" s="176"/>
      <c r="H166" s="176"/>
      <c r="I166" s="176"/>
      <c r="J166" s="177"/>
    </row>
    <row r="167" spans="1:10" s="24" customFormat="1" ht="15.75" customHeight="1">
      <c r="A167" s="188"/>
      <c r="B167" s="189"/>
      <c r="C167" s="189"/>
      <c r="D167" s="190"/>
      <c r="E167" s="229">
        <v>2022</v>
      </c>
      <c r="F167" s="243"/>
      <c r="G167" s="243"/>
      <c r="H167" s="243"/>
      <c r="I167" s="243"/>
      <c r="J167" s="230"/>
    </row>
    <row r="168" spans="1:10" s="24" customFormat="1" ht="15.75" customHeight="1">
      <c r="A168" s="188"/>
      <c r="B168" s="189"/>
      <c r="C168" s="189"/>
      <c r="D168" s="190"/>
      <c r="E168" s="229" t="s">
        <v>32</v>
      </c>
      <c r="F168" s="243"/>
      <c r="G168" s="243"/>
      <c r="H168" s="243"/>
      <c r="I168" s="243"/>
      <c r="J168" s="230"/>
    </row>
    <row r="169" spans="1:10" s="24" customFormat="1" ht="36" customHeight="1">
      <c r="A169" s="188"/>
      <c r="B169" s="189"/>
      <c r="C169" s="189"/>
      <c r="D169" s="190"/>
      <c r="E169" s="229" t="s">
        <v>42</v>
      </c>
      <c r="F169" s="230"/>
      <c r="G169" s="229" t="s">
        <v>43</v>
      </c>
      <c r="H169" s="230"/>
      <c r="I169" s="229" t="s">
        <v>6</v>
      </c>
      <c r="J169" s="230"/>
    </row>
    <row r="170" spans="1:10" s="24" customFormat="1" ht="20.1" customHeight="1">
      <c r="A170" s="254" t="s">
        <v>44</v>
      </c>
      <c r="B170" s="255"/>
      <c r="C170" s="255"/>
      <c r="D170" s="256"/>
      <c r="E170" s="250"/>
      <c r="F170" s="251"/>
      <c r="G170" s="250"/>
      <c r="H170" s="251"/>
      <c r="I170" s="252">
        <f aca="true" t="shared" si="13" ref="I170:I183">E170+G170</f>
        <v>0</v>
      </c>
      <c r="J170" s="253"/>
    </row>
    <row r="171" spans="1:10" s="24" customFormat="1" ht="20.1" customHeight="1">
      <c r="A171" s="254" t="s">
        <v>45</v>
      </c>
      <c r="B171" s="255"/>
      <c r="C171" s="255"/>
      <c r="D171" s="256"/>
      <c r="E171" s="250"/>
      <c r="F171" s="251"/>
      <c r="G171" s="250"/>
      <c r="H171" s="251"/>
      <c r="I171" s="252">
        <f t="shared" si="13"/>
        <v>0</v>
      </c>
      <c r="J171" s="253"/>
    </row>
    <row r="172" spans="1:10" s="24" customFormat="1" ht="20.1" customHeight="1">
      <c r="A172" s="254" t="s">
        <v>46</v>
      </c>
      <c r="B172" s="255"/>
      <c r="C172" s="255"/>
      <c r="D172" s="256"/>
      <c r="E172" s="250"/>
      <c r="F172" s="251"/>
      <c r="G172" s="250"/>
      <c r="H172" s="251"/>
      <c r="I172" s="252">
        <f t="shared" si="13"/>
        <v>0</v>
      </c>
      <c r="J172" s="253"/>
    </row>
    <row r="173" spans="1:10" s="24" customFormat="1" ht="27" customHeight="1">
      <c r="A173" s="196" t="s">
        <v>146</v>
      </c>
      <c r="B173" s="357"/>
      <c r="C173" s="357"/>
      <c r="D173" s="358"/>
      <c r="E173" s="250"/>
      <c r="F173" s="251"/>
      <c r="G173" s="250"/>
      <c r="H173" s="251"/>
      <c r="I173" s="252">
        <f t="shared" si="13"/>
        <v>0</v>
      </c>
      <c r="J173" s="253"/>
    </row>
    <row r="174" spans="1:10" s="24" customFormat="1" ht="20.1" customHeight="1">
      <c r="A174" s="254" t="s">
        <v>47</v>
      </c>
      <c r="B174" s="255"/>
      <c r="C174" s="255"/>
      <c r="D174" s="256"/>
      <c r="E174" s="250"/>
      <c r="F174" s="251"/>
      <c r="G174" s="250"/>
      <c r="H174" s="251"/>
      <c r="I174" s="252">
        <f t="shared" si="13"/>
        <v>0</v>
      </c>
      <c r="J174" s="253"/>
    </row>
    <row r="175" spans="1:10" s="24" customFormat="1" ht="20.1" customHeight="1">
      <c r="A175" s="254" t="s">
        <v>48</v>
      </c>
      <c r="B175" s="255"/>
      <c r="C175" s="255"/>
      <c r="D175" s="256"/>
      <c r="E175" s="250"/>
      <c r="F175" s="251"/>
      <c r="G175" s="250"/>
      <c r="H175" s="251"/>
      <c r="I175" s="252">
        <f t="shared" si="13"/>
        <v>0</v>
      </c>
      <c r="J175" s="253"/>
    </row>
    <row r="176" spans="1:10" s="24" customFormat="1" ht="20.1" customHeight="1">
      <c r="A176" s="254" t="s">
        <v>49</v>
      </c>
      <c r="B176" s="255"/>
      <c r="C176" s="255"/>
      <c r="D176" s="256"/>
      <c r="E176" s="250"/>
      <c r="F176" s="251"/>
      <c r="G176" s="250"/>
      <c r="H176" s="251"/>
      <c r="I176" s="252">
        <f t="shared" si="13"/>
        <v>0</v>
      </c>
      <c r="J176" s="253"/>
    </row>
    <row r="177" spans="1:10" s="24" customFormat="1" ht="20.1" customHeight="1">
      <c r="A177" s="254" t="s">
        <v>50</v>
      </c>
      <c r="B177" s="255"/>
      <c r="C177" s="255"/>
      <c r="D177" s="256"/>
      <c r="E177" s="250"/>
      <c r="F177" s="251"/>
      <c r="G177" s="250"/>
      <c r="H177" s="251"/>
      <c r="I177" s="252">
        <f t="shared" si="13"/>
        <v>0</v>
      </c>
      <c r="J177" s="253"/>
    </row>
    <row r="178" spans="1:10" s="24" customFormat="1" ht="20.1" customHeight="1">
      <c r="A178" s="254" t="s">
        <v>51</v>
      </c>
      <c r="B178" s="255"/>
      <c r="C178" s="255"/>
      <c r="D178" s="256"/>
      <c r="E178" s="250"/>
      <c r="F178" s="251"/>
      <c r="G178" s="250"/>
      <c r="H178" s="251"/>
      <c r="I178" s="252">
        <f t="shared" si="13"/>
        <v>0</v>
      </c>
      <c r="J178" s="253"/>
    </row>
    <row r="179" spans="1:10" s="24" customFormat="1" ht="20.1" customHeight="1">
      <c r="A179" s="254" t="s">
        <v>52</v>
      </c>
      <c r="B179" s="255"/>
      <c r="C179" s="255"/>
      <c r="D179" s="256"/>
      <c r="E179" s="250"/>
      <c r="F179" s="251"/>
      <c r="G179" s="250"/>
      <c r="H179" s="251"/>
      <c r="I179" s="252">
        <f t="shared" si="13"/>
        <v>0</v>
      </c>
      <c r="J179" s="253"/>
    </row>
    <row r="180" spans="1:10" s="24" customFormat="1" ht="28.5" customHeight="1">
      <c r="A180" s="196" t="s">
        <v>53</v>
      </c>
      <c r="B180" s="197"/>
      <c r="C180" s="197"/>
      <c r="D180" s="198"/>
      <c r="E180" s="250"/>
      <c r="F180" s="251"/>
      <c r="G180" s="250"/>
      <c r="H180" s="251"/>
      <c r="I180" s="252">
        <f t="shared" si="13"/>
        <v>0</v>
      </c>
      <c r="J180" s="253"/>
    </row>
    <row r="181" spans="1:10" s="24" customFormat="1" ht="51" customHeight="1">
      <c r="A181" s="196" t="s">
        <v>174</v>
      </c>
      <c r="B181" s="197"/>
      <c r="C181" s="197"/>
      <c r="D181" s="198"/>
      <c r="E181" s="250"/>
      <c r="F181" s="251"/>
      <c r="G181" s="250"/>
      <c r="H181" s="251"/>
      <c r="I181" s="252">
        <f t="shared" si="13"/>
        <v>0</v>
      </c>
      <c r="J181" s="253"/>
    </row>
    <row r="182" spans="1:10" s="24" customFormat="1" ht="31.5" customHeight="1">
      <c r="A182" s="196" t="s">
        <v>54</v>
      </c>
      <c r="B182" s="197"/>
      <c r="C182" s="197"/>
      <c r="D182" s="198"/>
      <c r="E182" s="250"/>
      <c r="F182" s="251"/>
      <c r="G182" s="250"/>
      <c r="H182" s="251"/>
      <c r="I182" s="252">
        <f t="shared" si="13"/>
        <v>0</v>
      </c>
      <c r="J182" s="253"/>
    </row>
    <row r="183" spans="1:10" s="24" customFormat="1" ht="20.1" customHeight="1">
      <c r="A183" s="254" t="s">
        <v>55</v>
      </c>
      <c r="B183" s="255"/>
      <c r="C183" s="255"/>
      <c r="D183" s="256"/>
      <c r="E183" s="250"/>
      <c r="F183" s="251"/>
      <c r="G183" s="250"/>
      <c r="H183" s="251"/>
      <c r="I183" s="252">
        <f t="shared" si="13"/>
        <v>0</v>
      </c>
      <c r="J183" s="253"/>
    </row>
    <row r="184" spans="1:10" s="24" customFormat="1" ht="20.1" customHeight="1">
      <c r="A184" s="359" t="s">
        <v>6</v>
      </c>
      <c r="B184" s="360"/>
      <c r="C184" s="360"/>
      <c r="D184" s="361"/>
      <c r="E184" s="362">
        <f>SUM(E170:F183)</f>
        <v>0</v>
      </c>
      <c r="F184" s="363"/>
      <c r="G184" s="362">
        <f>SUM(G170:H183)</f>
        <v>0</v>
      </c>
      <c r="H184" s="363"/>
      <c r="I184" s="362">
        <f>SUM(I170:J183)</f>
        <v>0</v>
      </c>
      <c r="J184" s="363"/>
    </row>
    <row r="185" spans="1:11" s="24" customFormat="1" ht="12">
      <c r="A185" s="31"/>
      <c r="B185" s="31"/>
      <c r="C185" s="31"/>
      <c r="D185" s="31"/>
      <c r="E185" s="31"/>
      <c r="F185" s="31"/>
      <c r="G185" s="31"/>
      <c r="H185" s="31"/>
      <c r="I185" s="31"/>
      <c r="J185" s="31"/>
      <c r="K185" s="33"/>
    </row>
    <row r="186" spans="1:10" s="24" customFormat="1" ht="12">
      <c r="A186" s="364" t="s">
        <v>794</v>
      </c>
      <c r="B186" s="364"/>
      <c r="C186" s="364"/>
      <c r="D186" s="364"/>
      <c r="E186" s="364"/>
      <c r="F186" s="364"/>
      <c r="G186" s="364"/>
      <c r="H186" s="364"/>
      <c r="I186" s="364"/>
      <c r="J186" s="364"/>
    </row>
    <row r="187" spans="1:10" s="24" customFormat="1" ht="12">
      <c r="A187" s="374"/>
      <c r="B187" s="374"/>
      <c r="C187" s="374"/>
      <c r="D187" s="374"/>
      <c r="E187" s="374"/>
      <c r="F187" s="374"/>
      <c r="G187" s="374"/>
      <c r="H187" s="374"/>
      <c r="I187" s="374"/>
      <c r="J187" s="374"/>
    </row>
    <row r="188" spans="1:10" s="24" customFormat="1" ht="12">
      <c r="A188" s="365"/>
      <c r="B188" s="365"/>
      <c r="C188" s="365"/>
      <c r="D188" s="365"/>
      <c r="E188" s="365"/>
      <c r="F188" s="365"/>
      <c r="G188" s="365"/>
      <c r="H188" s="365"/>
      <c r="I188" s="365"/>
      <c r="J188" s="365"/>
    </row>
    <row r="189" spans="1:10" s="24" customFormat="1" ht="12" customHeight="1">
      <c r="A189" s="366" t="s">
        <v>170</v>
      </c>
      <c r="B189" s="367"/>
      <c r="C189" s="367"/>
      <c r="D189" s="367"/>
      <c r="E189" s="367"/>
      <c r="F189" s="367"/>
      <c r="G189" s="367"/>
      <c r="H189" s="368"/>
      <c r="I189" s="372">
        <v>2022</v>
      </c>
      <c r="J189" s="373"/>
    </row>
    <row r="190" spans="1:10" s="24" customFormat="1" ht="12" customHeight="1">
      <c r="A190" s="369"/>
      <c r="B190" s="370"/>
      <c r="C190" s="370"/>
      <c r="D190" s="370"/>
      <c r="E190" s="370"/>
      <c r="F190" s="370"/>
      <c r="G190" s="370"/>
      <c r="H190" s="371"/>
      <c r="I190" s="372" t="s">
        <v>32</v>
      </c>
      <c r="J190" s="373"/>
    </row>
    <row r="191" spans="1:10" s="24" customFormat="1" ht="38.25" customHeight="1">
      <c r="A191" s="184" t="s">
        <v>795</v>
      </c>
      <c r="B191" s="375"/>
      <c r="C191" s="375"/>
      <c r="D191" s="375"/>
      <c r="E191" s="375"/>
      <c r="F191" s="375"/>
      <c r="G191" s="375"/>
      <c r="H191" s="376"/>
      <c r="I191" s="377"/>
      <c r="J191" s="378"/>
    </row>
    <row r="192" spans="1:10" s="24" customFormat="1" ht="47.25" customHeight="1">
      <c r="A192" s="184" t="s">
        <v>796</v>
      </c>
      <c r="B192" s="375"/>
      <c r="C192" s="375"/>
      <c r="D192" s="375"/>
      <c r="E192" s="375"/>
      <c r="F192" s="375"/>
      <c r="G192" s="375"/>
      <c r="H192" s="376"/>
      <c r="I192" s="377"/>
      <c r="J192" s="378"/>
    </row>
    <row r="193" spans="1:10" s="24" customFormat="1" ht="24.9" customHeight="1">
      <c r="A193" s="184" t="s">
        <v>868</v>
      </c>
      <c r="B193" s="375"/>
      <c r="C193" s="375"/>
      <c r="D193" s="375"/>
      <c r="E193" s="375"/>
      <c r="F193" s="375"/>
      <c r="G193" s="375"/>
      <c r="H193" s="376"/>
      <c r="I193" s="377"/>
      <c r="J193" s="378"/>
    </row>
    <row r="194" spans="1:10" s="24" customFormat="1" ht="50.25" customHeight="1">
      <c r="A194" s="184" t="s">
        <v>869</v>
      </c>
      <c r="B194" s="375"/>
      <c r="C194" s="375"/>
      <c r="D194" s="375"/>
      <c r="E194" s="375"/>
      <c r="F194" s="375"/>
      <c r="G194" s="375"/>
      <c r="H194" s="376"/>
      <c r="I194" s="377"/>
      <c r="J194" s="378"/>
    </row>
    <row r="195" spans="1:10" s="24" customFormat="1" ht="24.9" customHeight="1">
      <c r="A195" s="184" t="s">
        <v>870</v>
      </c>
      <c r="B195" s="375"/>
      <c r="C195" s="375"/>
      <c r="D195" s="375"/>
      <c r="E195" s="375"/>
      <c r="F195" s="375"/>
      <c r="G195" s="375"/>
      <c r="H195" s="376"/>
      <c r="I195" s="377"/>
      <c r="J195" s="378"/>
    </row>
    <row r="196" spans="1:10" s="24" customFormat="1" ht="36.75" customHeight="1">
      <c r="A196" s="184" t="s">
        <v>867</v>
      </c>
      <c r="B196" s="375"/>
      <c r="C196" s="375"/>
      <c r="D196" s="375"/>
      <c r="E196" s="375"/>
      <c r="F196" s="375"/>
      <c r="G196" s="375"/>
      <c r="H196" s="376"/>
      <c r="I196" s="377"/>
      <c r="J196" s="378"/>
    </row>
    <row r="197" spans="1:10" s="24" customFormat="1" ht="39" customHeight="1">
      <c r="A197" s="184" t="s">
        <v>871</v>
      </c>
      <c r="B197" s="375"/>
      <c r="C197" s="375"/>
      <c r="D197" s="375"/>
      <c r="E197" s="375"/>
      <c r="F197" s="375"/>
      <c r="G197" s="375"/>
      <c r="H197" s="376"/>
      <c r="I197" s="377"/>
      <c r="J197" s="378"/>
    </row>
    <row r="198" spans="1:10" s="24" customFormat="1" ht="37.5" customHeight="1">
      <c r="A198" s="184" t="s">
        <v>797</v>
      </c>
      <c r="B198" s="375"/>
      <c r="C198" s="375"/>
      <c r="D198" s="375"/>
      <c r="E198" s="375"/>
      <c r="F198" s="375"/>
      <c r="G198" s="375"/>
      <c r="H198" s="376"/>
      <c r="I198" s="377"/>
      <c r="J198" s="378"/>
    </row>
    <row r="199" spans="1:10" s="24" customFormat="1" ht="24.9" customHeight="1">
      <c r="A199" s="359" t="s">
        <v>6</v>
      </c>
      <c r="B199" s="360"/>
      <c r="C199" s="360"/>
      <c r="D199" s="360"/>
      <c r="E199" s="360"/>
      <c r="F199" s="360"/>
      <c r="G199" s="360"/>
      <c r="H199" s="361"/>
      <c r="I199" s="379">
        <f>I191+I192+I193+I194+I195+I196+I197+I198</f>
        <v>0</v>
      </c>
      <c r="J199" s="380"/>
    </row>
    <row r="200" spans="1:11" s="24" customFormat="1" ht="12">
      <c r="A200" s="46"/>
      <c r="B200" s="46"/>
      <c r="C200" s="46"/>
      <c r="D200" s="46"/>
      <c r="E200" s="46"/>
      <c r="F200" s="46"/>
      <c r="G200" s="46"/>
      <c r="H200" s="46"/>
      <c r="I200" s="46"/>
      <c r="J200" s="46"/>
      <c r="K200" s="47"/>
    </row>
    <row r="201" spans="1:10" s="24" customFormat="1" ht="12" customHeight="1">
      <c r="A201" s="136" t="s">
        <v>56</v>
      </c>
      <c r="B201" s="136"/>
      <c r="C201" s="136"/>
      <c r="D201" s="136"/>
      <c r="E201" s="136"/>
      <c r="F201" s="136"/>
      <c r="G201" s="136"/>
      <c r="H201" s="136"/>
      <c r="I201" s="136"/>
      <c r="J201" s="136"/>
    </row>
    <row r="202" spans="1:10" s="24" customFormat="1" ht="12" customHeight="1">
      <c r="A202" s="136"/>
      <c r="B202" s="136"/>
      <c r="C202" s="136"/>
      <c r="D202" s="136"/>
      <c r="E202" s="136"/>
      <c r="F202" s="136"/>
      <c r="G202" s="136"/>
      <c r="H202" s="136"/>
      <c r="I202" s="136"/>
      <c r="J202" s="136"/>
    </row>
    <row r="203" spans="1:10" s="24" customFormat="1" ht="12">
      <c r="A203" s="95"/>
      <c r="B203" s="95"/>
      <c r="C203" s="95"/>
      <c r="D203" s="95"/>
      <c r="E203" s="95"/>
      <c r="F203" s="95"/>
      <c r="G203" s="95"/>
      <c r="H203" s="95"/>
      <c r="I203" s="95"/>
      <c r="J203" s="95"/>
    </row>
    <row r="204" spans="1:10" s="24" customFormat="1" ht="12" customHeight="1">
      <c r="A204" s="137" t="s">
        <v>849</v>
      </c>
      <c r="B204" s="137"/>
      <c r="C204" s="137"/>
      <c r="D204" s="137"/>
      <c r="E204" s="137"/>
      <c r="F204" s="137"/>
      <c r="G204" s="137"/>
      <c r="H204" s="137"/>
      <c r="I204" s="137"/>
      <c r="J204" s="137"/>
    </row>
    <row r="205" spans="1:10" s="24" customFormat="1" ht="12">
      <c r="A205" s="137"/>
      <c r="B205" s="137"/>
      <c r="C205" s="137"/>
      <c r="D205" s="137"/>
      <c r="E205" s="137"/>
      <c r="F205" s="137"/>
      <c r="G205" s="137"/>
      <c r="H205" s="137"/>
      <c r="I205" s="137"/>
      <c r="J205" s="137"/>
    </row>
    <row r="206" spans="1:10" s="24" customFormat="1" ht="12">
      <c r="A206" s="98"/>
      <c r="B206" s="98"/>
      <c r="C206" s="98"/>
      <c r="D206" s="98"/>
      <c r="E206" s="98"/>
      <c r="F206" s="98"/>
      <c r="G206" s="98"/>
      <c r="H206" s="98"/>
      <c r="I206" s="98"/>
      <c r="J206" s="98"/>
    </row>
    <row r="207" spans="1:10" s="24" customFormat="1" ht="20.1" customHeight="1">
      <c r="A207" s="272" t="s">
        <v>57</v>
      </c>
      <c r="B207" s="273"/>
      <c r="C207" s="278" t="s">
        <v>58</v>
      </c>
      <c r="D207" s="272" t="s">
        <v>59</v>
      </c>
      <c r="E207" s="273"/>
      <c r="F207" s="273"/>
      <c r="G207" s="281"/>
      <c r="H207" s="278" t="s">
        <v>60</v>
      </c>
      <c r="I207" s="278" t="s">
        <v>61</v>
      </c>
      <c r="J207" s="278" t="s">
        <v>62</v>
      </c>
    </row>
    <row r="208" spans="1:10" s="24" customFormat="1" ht="20.1" customHeight="1">
      <c r="A208" s="274"/>
      <c r="B208" s="275"/>
      <c r="C208" s="279"/>
      <c r="D208" s="274"/>
      <c r="E208" s="275"/>
      <c r="F208" s="275"/>
      <c r="G208" s="282"/>
      <c r="H208" s="279"/>
      <c r="I208" s="279"/>
      <c r="J208" s="279"/>
    </row>
    <row r="209" spans="1:10" s="24" customFormat="1" ht="20.1" customHeight="1">
      <c r="A209" s="274"/>
      <c r="B209" s="275"/>
      <c r="C209" s="279"/>
      <c r="D209" s="274"/>
      <c r="E209" s="275"/>
      <c r="F209" s="275"/>
      <c r="G209" s="282"/>
      <c r="H209" s="279"/>
      <c r="I209" s="279"/>
      <c r="J209" s="279"/>
    </row>
    <row r="210" spans="1:10" s="24" customFormat="1" ht="20.1" customHeight="1">
      <c r="A210" s="276"/>
      <c r="B210" s="277"/>
      <c r="C210" s="280"/>
      <c r="D210" s="276"/>
      <c r="E210" s="277"/>
      <c r="F210" s="277"/>
      <c r="G210" s="283"/>
      <c r="H210" s="280"/>
      <c r="I210" s="280"/>
      <c r="J210" s="280"/>
    </row>
    <row r="211" spans="1:10" s="24" customFormat="1" ht="56.4" customHeight="1">
      <c r="A211" s="262"/>
      <c r="B211" s="262"/>
      <c r="C211" s="48"/>
      <c r="D211" s="263"/>
      <c r="E211" s="264"/>
      <c r="F211" s="264"/>
      <c r="G211" s="265"/>
      <c r="H211" s="49"/>
      <c r="I211" s="49"/>
      <c r="J211" s="49"/>
    </row>
    <row r="212" spans="1:10" s="24" customFormat="1" ht="56.4" customHeight="1">
      <c r="A212" s="262"/>
      <c r="B212" s="262"/>
      <c r="C212" s="48"/>
      <c r="D212" s="263"/>
      <c r="E212" s="264"/>
      <c r="F212" s="264"/>
      <c r="G212" s="265"/>
      <c r="H212" s="49"/>
      <c r="I212" s="49"/>
      <c r="J212" s="49"/>
    </row>
    <row r="213" spans="1:10" s="24" customFormat="1" ht="56.4" customHeight="1">
      <c r="A213" s="262"/>
      <c r="B213" s="262"/>
      <c r="C213" s="48"/>
      <c r="D213" s="263"/>
      <c r="E213" s="264"/>
      <c r="F213" s="264"/>
      <c r="G213" s="265"/>
      <c r="H213" s="49"/>
      <c r="I213" s="49"/>
      <c r="J213" s="49"/>
    </row>
    <row r="214" spans="1:10" s="24" customFormat="1" ht="56.4" customHeight="1">
      <c r="A214" s="262"/>
      <c r="B214" s="262"/>
      <c r="C214" s="48"/>
      <c r="D214" s="263"/>
      <c r="E214" s="264"/>
      <c r="F214" s="264"/>
      <c r="G214" s="265"/>
      <c r="H214" s="49"/>
      <c r="I214" s="49"/>
      <c r="J214" s="49"/>
    </row>
    <row r="215" spans="1:10" s="24" customFormat="1" ht="56.4" customHeight="1">
      <c r="A215" s="262"/>
      <c r="B215" s="262"/>
      <c r="C215" s="48"/>
      <c r="D215" s="263"/>
      <c r="E215" s="264"/>
      <c r="F215" s="264"/>
      <c r="G215" s="265"/>
      <c r="H215" s="49"/>
      <c r="I215" s="49"/>
      <c r="J215" s="49"/>
    </row>
    <row r="216" spans="1:10" s="24" customFormat="1" ht="56.4" customHeight="1">
      <c r="A216" s="262"/>
      <c r="B216" s="262"/>
      <c r="C216" s="48"/>
      <c r="D216" s="263"/>
      <c r="E216" s="264"/>
      <c r="F216" s="264"/>
      <c r="G216" s="265"/>
      <c r="H216" s="49"/>
      <c r="I216" s="49"/>
      <c r="J216" s="49"/>
    </row>
    <row r="217" spans="1:10" s="24" customFormat="1" ht="56.4" customHeight="1">
      <c r="A217" s="262"/>
      <c r="B217" s="262"/>
      <c r="C217" s="48"/>
      <c r="D217" s="263"/>
      <c r="E217" s="264"/>
      <c r="F217" s="264"/>
      <c r="G217" s="265"/>
      <c r="H217" s="49"/>
      <c r="I217" s="49"/>
      <c r="J217" s="49"/>
    </row>
    <row r="218" spans="1:10" s="24" customFormat="1" ht="56.4" customHeight="1">
      <c r="A218" s="262"/>
      <c r="B218" s="262"/>
      <c r="C218" s="48"/>
      <c r="D218" s="263"/>
      <c r="E218" s="264"/>
      <c r="F218" s="264"/>
      <c r="G218" s="265"/>
      <c r="H218" s="49"/>
      <c r="I218" s="49"/>
      <c r="J218" s="49"/>
    </row>
    <row r="219" spans="1:10" s="24" customFormat="1" ht="56.4" customHeight="1">
      <c r="A219" s="262"/>
      <c r="B219" s="262"/>
      <c r="C219" s="48"/>
      <c r="D219" s="263"/>
      <c r="E219" s="264"/>
      <c r="F219" s="264"/>
      <c r="G219" s="265"/>
      <c r="H219" s="49"/>
      <c r="I219" s="49"/>
      <c r="J219" s="49"/>
    </row>
    <row r="220" spans="1:10" s="24" customFormat="1" ht="59.1" customHeight="1">
      <c r="A220" s="262"/>
      <c r="B220" s="262"/>
      <c r="C220" s="48"/>
      <c r="D220" s="263"/>
      <c r="E220" s="264"/>
      <c r="F220" s="264"/>
      <c r="G220" s="265"/>
      <c r="H220" s="49"/>
      <c r="I220" s="49"/>
      <c r="J220" s="49"/>
    </row>
    <row r="221" spans="1:10" s="24" customFormat="1" ht="59.1" customHeight="1">
      <c r="A221" s="262"/>
      <c r="B221" s="262"/>
      <c r="C221" s="48"/>
      <c r="D221" s="263"/>
      <c r="E221" s="264"/>
      <c r="F221" s="264"/>
      <c r="G221" s="265"/>
      <c r="H221" s="49"/>
      <c r="I221" s="49"/>
      <c r="J221" s="49"/>
    </row>
    <row r="222" spans="1:10" s="24" customFormat="1" ht="59.1" customHeight="1">
      <c r="A222" s="262"/>
      <c r="B222" s="262"/>
      <c r="C222" s="48"/>
      <c r="D222" s="263"/>
      <c r="E222" s="264"/>
      <c r="F222" s="264"/>
      <c r="G222" s="265"/>
      <c r="H222" s="49"/>
      <c r="I222" s="49"/>
      <c r="J222" s="49"/>
    </row>
    <row r="223" spans="1:10" s="24" customFormat="1" ht="59.1" customHeight="1">
      <c r="A223" s="262"/>
      <c r="B223" s="262"/>
      <c r="C223" s="48"/>
      <c r="D223" s="263"/>
      <c r="E223" s="264"/>
      <c r="F223" s="264"/>
      <c r="G223" s="265"/>
      <c r="H223" s="49"/>
      <c r="I223" s="49"/>
      <c r="J223" s="49"/>
    </row>
    <row r="224" spans="1:10" s="24" customFormat="1" ht="59.1" customHeight="1">
      <c r="A224" s="262"/>
      <c r="B224" s="262"/>
      <c r="C224" s="48"/>
      <c r="D224" s="263"/>
      <c r="E224" s="264"/>
      <c r="F224" s="264"/>
      <c r="G224" s="265"/>
      <c r="H224" s="49"/>
      <c r="I224" s="49"/>
      <c r="J224" s="49"/>
    </row>
    <row r="225" spans="1:10" s="24" customFormat="1" ht="59.1" customHeight="1">
      <c r="A225" s="262"/>
      <c r="B225" s="262"/>
      <c r="C225" s="48"/>
      <c r="D225" s="263"/>
      <c r="E225" s="264"/>
      <c r="F225" s="264"/>
      <c r="G225" s="265"/>
      <c r="H225" s="49"/>
      <c r="I225" s="49"/>
      <c r="J225" s="49"/>
    </row>
    <row r="226" spans="1:10" s="24" customFormat="1" ht="59.1" customHeight="1">
      <c r="A226" s="262"/>
      <c r="B226" s="262"/>
      <c r="C226" s="48"/>
      <c r="D226" s="263"/>
      <c r="E226" s="264"/>
      <c r="F226" s="264"/>
      <c r="G226" s="265"/>
      <c r="H226" s="49"/>
      <c r="I226" s="49"/>
      <c r="J226" s="49"/>
    </row>
    <row r="227" spans="1:10" s="24" customFormat="1" ht="59.1" customHeight="1">
      <c r="A227" s="262"/>
      <c r="B227" s="262"/>
      <c r="C227" s="48"/>
      <c r="D227" s="263"/>
      <c r="E227" s="264"/>
      <c r="F227" s="264"/>
      <c r="G227" s="265"/>
      <c r="H227" s="49"/>
      <c r="I227" s="49"/>
      <c r="J227" s="49"/>
    </row>
    <row r="228" spans="1:10" s="24" customFormat="1" ht="59.1" customHeight="1">
      <c r="A228" s="262"/>
      <c r="B228" s="262"/>
      <c r="C228" s="48"/>
      <c r="D228" s="263"/>
      <c r="E228" s="264"/>
      <c r="F228" s="264"/>
      <c r="G228" s="265"/>
      <c r="H228" s="49"/>
      <c r="I228" s="49"/>
      <c r="J228" s="49"/>
    </row>
    <row r="229" spans="1:10" s="24" customFormat="1" ht="59.1" customHeight="1">
      <c r="A229" s="262"/>
      <c r="B229" s="262"/>
      <c r="C229" s="48"/>
      <c r="D229" s="263"/>
      <c r="E229" s="264"/>
      <c r="F229" s="264"/>
      <c r="G229" s="265"/>
      <c r="H229" s="49"/>
      <c r="I229" s="49"/>
      <c r="J229" s="49"/>
    </row>
    <row r="230" spans="1:10" s="24" customFormat="1" ht="59.1" customHeight="1">
      <c r="A230" s="262"/>
      <c r="B230" s="262"/>
      <c r="C230" s="48"/>
      <c r="D230" s="263"/>
      <c r="E230" s="264"/>
      <c r="F230" s="264"/>
      <c r="G230" s="265"/>
      <c r="H230" s="49"/>
      <c r="I230" s="49"/>
      <c r="J230" s="49"/>
    </row>
    <row r="231" spans="1:10" s="24" customFormat="1" ht="49.5" customHeight="1">
      <c r="A231" s="263"/>
      <c r="B231" s="265"/>
      <c r="C231" s="48"/>
      <c r="D231" s="263"/>
      <c r="E231" s="264"/>
      <c r="F231" s="264"/>
      <c r="G231" s="265"/>
      <c r="H231" s="49"/>
      <c r="I231" s="49"/>
      <c r="J231" s="49"/>
    </row>
    <row r="232" spans="1:10" s="24" customFormat="1" ht="10.95" customHeight="1">
      <c r="A232" s="50"/>
      <c r="B232" s="50"/>
      <c r="C232" s="50"/>
      <c r="D232" s="50"/>
      <c r="E232" s="50"/>
      <c r="F232" s="50"/>
      <c r="G232" s="50"/>
      <c r="H232" s="51"/>
      <c r="I232" s="51"/>
      <c r="J232" s="52"/>
    </row>
    <row r="233" spans="1:10" s="24" customFormat="1" ht="12" customHeight="1">
      <c r="A233" s="385" t="s">
        <v>799</v>
      </c>
      <c r="B233" s="385"/>
      <c r="C233" s="385"/>
      <c r="D233" s="385"/>
      <c r="E233" s="385"/>
      <c r="F233" s="385"/>
      <c r="G233" s="385"/>
      <c r="H233" s="381" t="s">
        <v>63</v>
      </c>
      <c r="I233" s="381"/>
      <c r="J233" s="23"/>
    </row>
    <row r="234" spans="1:10" s="24" customFormat="1" ht="26.25" customHeight="1">
      <c r="A234" s="196" t="s">
        <v>750</v>
      </c>
      <c r="B234" s="197"/>
      <c r="C234" s="197"/>
      <c r="D234" s="197"/>
      <c r="E234" s="197"/>
      <c r="F234" s="197"/>
      <c r="G234" s="198"/>
      <c r="H234" s="382"/>
      <c r="I234" s="382"/>
      <c r="J234" s="23"/>
    </row>
    <row r="235" spans="1:10" s="24" customFormat="1" ht="15" customHeight="1">
      <c r="A235" s="383"/>
      <c r="B235" s="383"/>
      <c r="C235" s="383"/>
      <c r="D235" s="383"/>
      <c r="E235" s="383"/>
      <c r="F235" s="383"/>
      <c r="G235" s="383"/>
      <c r="H235" s="383"/>
      <c r="I235" s="383"/>
      <c r="J235" s="23"/>
    </row>
    <row r="236" spans="1:10" s="24" customFormat="1" ht="15" customHeight="1">
      <c r="A236" s="355" t="s">
        <v>64</v>
      </c>
      <c r="B236" s="355"/>
      <c r="C236" s="355"/>
      <c r="D236" s="355"/>
      <c r="E236" s="355"/>
      <c r="F236" s="355"/>
      <c r="G236" s="355"/>
      <c r="H236" s="355"/>
      <c r="I236" s="355"/>
      <c r="J236" s="23"/>
    </row>
    <row r="237" spans="1:10" s="24" customFormat="1" ht="15" customHeight="1">
      <c r="A237" s="109" t="s">
        <v>65</v>
      </c>
      <c r="B237" s="384"/>
      <c r="C237" s="384"/>
      <c r="D237" s="110"/>
      <c r="E237" s="381" t="s">
        <v>63</v>
      </c>
      <c r="F237" s="381"/>
      <c r="G237" s="23"/>
      <c r="H237" s="23"/>
      <c r="I237" s="23"/>
      <c r="J237" s="23"/>
    </row>
    <row r="238" spans="1:10" s="24" customFormat="1" ht="15" customHeight="1">
      <c r="A238" s="109" t="s">
        <v>66</v>
      </c>
      <c r="B238" s="384"/>
      <c r="C238" s="384"/>
      <c r="D238" s="110"/>
      <c r="E238" s="381" t="s">
        <v>63</v>
      </c>
      <c r="F238" s="381"/>
      <c r="G238" s="23"/>
      <c r="H238" s="23"/>
      <c r="I238" s="23"/>
      <c r="J238" s="23"/>
    </row>
    <row r="239" spans="1:10" s="24" customFormat="1" ht="15" customHeight="1">
      <c r="A239" s="109" t="s">
        <v>67</v>
      </c>
      <c r="B239" s="384"/>
      <c r="C239" s="384"/>
      <c r="D239" s="110"/>
      <c r="E239" s="381" t="s">
        <v>63</v>
      </c>
      <c r="F239" s="381"/>
      <c r="G239" s="23"/>
      <c r="H239" s="23"/>
      <c r="I239" s="23"/>
      <c r="J239" s="23"/>
    </row>
    <row r="240" spans="1:10" s="24" customFormat="1" ht="15" customHeight="1">
      <c r="A240" s="109" t="s">
        <v>68</v>
      </c>
      <c r="B240" s="384"/>
      <c r="C240" s="384"/>
      <c r="D240" s="110"/>
      <c r="E240" s="381" t="s">
        <v>63</v>
      </c>
      <c r="F240" s="381"/>
      <c r="G240" s="23"/>
      <c r="H240" s="23"/>
      <c r="I240" s="23"/>
      <c r="J240" s="23"/>
    </row>
    <row r="241" spans="1:10" s="24" customFormat="1" ht="15" customHeight="1">
      <c r="A241" s="104" t="s">
        <v>69</v>
      </c>
      <c r="B241" s="104"/>
      <c r="C241" s="104"/>
      <c r="D241" s="104"/>
      <c r="E241" s="386" t="s">
        <v>131</v>
      </c>
      <c r="F241" s="386"/>
      <c r="G241" s="387"/>
      <c r="H241" s="387"/>
      <c r="I241" s="387"/>
      <c r="J241" s="388"/>
    </row>
    <row r="242" spans="1:10" s="24" customFormat="1" ht="15" customHeight="1">
      <c r="A242" s="95"/>
      <c r="B242" s="95"/>
      <c r="C242" s="95"/>
      <c r="D242" s="95"/>
      <c r="E242" s="95"/>
      <c r="F242" s="95"/>
      <c r="G242" s="95"/>
      <c r="H242" s="95"/>
      <c r="I242" s="95"/>
      <c r="J242" s="95"/>
    </row>
    <row r="243" spans="1:10" s="24" customFormat="1" ht="26.25" customHeight="1">
      <c r="A243" s="389" t="s">
        <v>70</v>
      </c>
      <c r="B243" s="389"/>
      <c r="C243" s="389"/>
      <c r="D243" s="389"/>
      <c r="E243" s="389"/>
      <c r="F243" s="389"/>
      <c r="G243" s="389"/>
      <c r="H243" s="381" t="s">
        <v>63</v>
      </c>
      <c r="I243" s="381"/>
      <c r="J243" s="23"/>
    </row>
    <row r="244" spans="1:10" s="24" customFormat="1" ht="26.25" customHeight="1">
      <c r="A244" s="389" t="s">
        <v>751</v>
      </c>
      <c r="B244" s="389"/>
      <c r="C244" s="389"/>
      <c r="D244" s="389"/>
      <c r="E244" s="389"/>
      <c r="F244" s="389"/>
      <c r="G244" s="389"/>
      <c r="H244" s="381"/>
      <c r="I244" s="381"/>
      <c r="J244" s="23"/>
    </row>
    <row r="245" spans="1:10" s="24" customFormat="1" ht="15" customHeight="1">
      <c r="A245" s="390"/>
      <c r="B245" s="390"/>
      <c r="C245" s="390"/>
      <c r="D245" s="390"/>
      <c r="E245" s="390"/>
      <c r="F245" s="390"/>
      <c r="G245" s="390"/>
      <c r="H245" s="390"/>
      <c r="I245" s="390"/>
      <c r="J245" s="23"/>
    </row>
    <row r="246" spans="1:10" s="24" customFormat="1" ht="15" customHeight="1">
      <c r="A246" s="53" t="s">
        <v>71</v>
      </c>
      <c r="B246" s="53"/>
      <c r="C246" s="53"/>
      <c r="D246" s="53"/>
      <c r="E246" s="53"/>
      <c r="F246" s="53"/>
      <c r="G246" s="53"/>
      <c r="H246" s="54"/>
      <c r="I246" s="54"/>
      <c r="J246" s="54"/>
    </row>
    <row r="247" spans="1:10" s="24" customFormat="1" ht="15" customHeight="1">
      <c r="A247" s="109" t="s">
        <v>65</v>
      </c>
      <c r="B247" s="384"/>
      <c r="C247" s="384"/>
      <c r="D247" s="110"/>
      <c r="E247" s="381" t="s">
        <v>63</v>
      </c>
      <c r="F247" s="381"/>
      <c r="G247" s="23"/>
      <c r="H247" s="23"/>
      <c r="I247" s="23"/>
      <c r="J247" s="23"/>
    </row>
    <row r="248" spans="1:10" s="24" customFormat="1" ht="15" customHeight="1">
      <c r="A248" s="109" t="s">
        <v>66</v>
      </c>
      <c r="B248" s="384"/>
      <c r="C248" s="384"/>
      <c r="D248" s="110"/>
      <c r="E248" s="381" t="s">
        <v>63</v>
      </c>
      <c r="F248" s="381"/>
      <c r="G248" s="23"/>
      <c r="H248" s="23"/>
      <c r="I248" s="23"/>
      <c r="J248" s="23"/>
    </row>
    <row r="249" spans="1:10" s="24" customFormat="1" ht="15" customHeight="1">
      <c r="A249" s="109" t="s">
        <v>67</v>
      </c>
      <c r="B249" s="384"/>
      <c r="C249" s="384"/>
      <c r="D249" s="110"/>
      <c r="E249" s="381" t="s">
        <v>63</v>
      </c>
      <c r="F249" s="381"/>
      <c r="G249" s="23"/>
      <c r="H249" s="23"/>
      <c r="I249" s="23"/>
      <c r="J249" s="23"/>
    </row>
    <row r="250" spans="1:10" s="24" customFormat="1" ht="15" customHeight="1">
      <c r="A250" s="109" t="s">
        <v>68</v>
      </c>
      <c r="B250" s="384"/>
      <c r="C250" s="384"/>
      <c r="D250" s="110"/>
      <c r="E250" s="381" t="s">
        <v>63</v>
      </c>
      <c r="F250" s="381"/>
      <c r="G250" s="23"/>
      <c r="H250" s="23"/>
      <c r="I250" s="23"/>
      <c r="J250" s="23"/>
    </row>
    <row r="251" spans="1:10" s="24" customFormat="1" ht="15" customHeight="1">
      <c r="A251" s="104" t="s">
        <v>69</v>
      </c>
      <c r="B251" s="104"/>
      <c r="C251" s="104"/>
      <c r="D251" s="104"/>
      <c r="E251" s="386" t="s">
        <v>131</v>
      </c>
      <c r="F251" s="386"/>
      <c r="G251" s="391"/>
      <c r="H251" s="391"/>
      <c r="I251" s="391"/>
      <c r="J251" s="392"/>
    </row>
    <row r="252" spans="1:10" s="24" customFormat="1" ht="7.5" customHeight="1">
      <c r="A252" s="95"/>
      <c r="B252" s="95"/>
      <c r="C252" s="95"/>
      <c r="D252" s="95"/>
      <c r="E252" s="95"/>
      <c r="F252" s="95"/>
      <c r="G252" s="95"/>
      <c r="H252" s="95"/>
      <c r="I252" s="95"/>
      <c r="J252" s="95"/>
    </row>
    <row r="253" spans="1:10" s="24" customFormat="1" ht="9.75" customHeight="1">
      <c r="A253" s="95"/>
      <c r="B253" s="95"/>
      <c r="C253" s="95"/>
      <c r="D253" s="95"/>
      <c r="E253" s="95"/>
      <c r="F253" s="95"/>
      <c r="G253" s="95"/>
      <c r="H253" s="95"/>
      <c r="I253" s="95"/>
      <c r="J253" s="95"/>
    </row>
    <row r="254" spans="1:10" s="24" customFormat="1" ht="25.5" customHeight="1">
      <c r="A254" s="410" t="s">
        <v>844</v>
      </c>
      <c r="B254" s="410"/>
      <c r="C254" s="410"/>
      <c r="D254" s="410"/>
      <c r="E254" s="410"/>
      <c r="F254" s="410"/>
      <c r="G254" s="410"/>
      <c r="H254" s="410"/>
      <c r="I254" s="410"/>
      <c r="J254" s="410"/>
    </row>
    <row r="255" spans="1:10" s="24" customFormat="1" ht="17.1" customHeight="1">
      <c r="A255" s="393"/>
      <c r="B255" s="394"/>
      <c r="C255" s="394"/>
      <c r="D255" s="394"/>
      <c r="E255" s="394"/>
      <c r="F255" s="394"/>
      <c r="G255" s="394"/>
      <c r="H255" s="394"/>
      <c r="I255" s="394"/>
      <c r="J255" s="395"/>
    </row>
    <row r="256" spans="1:10" s="24" customFormat="1" ht="17.1" customHeight="1">
      <c r="A256" s="396"/>
      <c r="B256" s="397"/>
      <c r="C256" s="397"/>
      <c r="D256" s="397"/>
      <c r="E256" s="397"/>
      <c r="F256" s="397"/>
      <c r="G256" s="397"/>
      <c r="H256" s="397"/>
      <c r="I256" s="397"/>
      <c r="J256" s="398"/>
    </row>
    <row r="257" spans="1:10" s="24" customFormat="1" ht="17.1" customHeight="1">
      <c r="A257" s="396"/>
      <c r="B257" s="397"/>
      <c r="C257" s="397"/>
      <c r="D257" s="397"/>
      <c r="E257" s="397"/>
      <c r="F257" s="397"/>
      <c r="G257" s="397"/>
      <c r="H257" s="397"/>
      <c r="I257" s="397"/>
      <c r="J257" s="398"/>
    </row>
    <row r="258" spans="1:10" s="24" customFormat="1" ht="17.1" customHeight="1">
      <c r="A258" s="396"/>
      <c r="B258" s="397"/>
      <c r="C258" s="397"/>
      <c r="D258" s="397"/>
      <c r="E258" s="397"/>
      <c r="F258" s="397"/>
      <c r="G258" s="397"/>
      <c r="H258" s="397"/>
      <c r="I258" s="397"/>
      <c r="J258" s="398"/>
    </row>
    <row r="259" spans="1:10" s="24" customFormat="1" ht="17.1" customHeight="1">
      <c r="A259" s="399"/>
      <c r="B259" s="400"/>
      <c r="C259" s="400"/>
      <c r="D259" s="400"/>
      <c r="E259" s="400"/>
      <c r="F259" s="400"/>
      <c r="G259" s="400"/>
      <c r="H259" s="400"/>
      <c r="I259" s="400"/>
      <c r="J259" s="401"/>
    </row>
    <row r="260" spans="1:10" s="24" customFormat="1" ht="12">
      <c r="A260" s="94"/>
      <c r="B260" s="94"/>
      <c r="C260" s="94"/>
      <c r="D260" s="94"/>
      <c r="E260" s="94"/>
      <c r="F260" s="94"/>
      <c r="G260" s="94"/>
      <c r="H260" s="94"/>
      <c r="I260" s="94"/>
      <c r="J260" s="94"/>
    </row>
    <row r="261" spans="1:10" s="24" customFormat="1" ht="12">
      <c r="A261" s="202" t="s">
        <v>801</v>
      </c>
      <c r="B261" s="202"/>
      <c r="C261" s="202"/>
      <c r="D261" s="202"/>
      <c r="E261" s="202"/>
      <c r="F261" s="202"/>
      <c r="G261" s="202"/>
      <c r="H261" s="202"/>
      <c r="I261" s="202"/>
      <c r="J261" s="202"/>
    </row>
    <row r="262" spans="1:10" s="24" customFormat="1" ht="15" customHeight="1">
      <c r="A262" s="402"/>
      <c r="B262" s="402"/>
      <c r="C262" s="402"/>
      <c r="D262" s="402"/>
      <c r="E262" s="402"/>
      <c r="F262" s="402"/>
      <c r="G262" s="402"/>
      <c r="H262" s="402"/>
      <c r="I262" s="403"/>
      <c r="J262" s="55">
        <v>2022</v>
      </c>
    </row>
    <row r="263" spans="1:10" s="24" customFormat="1" ht="15" customHeight="1">
      <c r="A263" s="404" t="s">
        <v>72</v>
      </c>
      <c r="B263" s="405"/>
      <c r="C263" s="405"/>
      <c r="D263" s="405"/>
      <c r="E263" s="405"/>
      <c r="F263" s="405"/>
      <c r="G263" s="405"/>
      <c r="H263" s="405"/>
      <c r="I263" s="406"/>
      <c r="J263" s="56"/>
    </row>
    <row r="264" spans="1:10" s="24" customFormat="1" ht="15" customHeight="1">
      <c r="A264" s="407" t="s">
        <v>73</v>
      </c>
      <c r="B264" s="408"/>
      <c r="C264" s="408"/>
      <c r="D264" s="408"/>
      <c r="E264" s="408"/>
      <c r="F264" s="408"/>
      <c r="G264" s="408"/>
      <c r="H264" s="408"/>
      <c r="I264" s="409"/>
      <c r="J264" s="56"/>
    </row>
    <row r="265" spans="1:10" s="24" customFormat="1" ht="15" customHeight="1">
      <c r="A265" s="407" t="s">
        <v>74</v>
      </c>
      <c r="B265" s="408"/>
      <c r="C265" s="408"/>
      <c r="D265" s="408"/>
      <c r="E265" s="408"/>
      <c r="F265" s="408"/>
      <c r="G265" s="408"/>
      <c r="H265" s="408"/>
      <c r="I265" s="409"/>
      <c r="J265" s="56"/>
    </row>
    <row r="266" spans="1:10" s="24" customFormat="1" ht="15" customHeight="1">
      <c r="A266" s="411" t="s">
        <v>75</v>
      </c>
      <c r="B266" s="412"/>
      <c r="C266" s="415" t="s">
        <v>132</v>
      </c>
      <c r="D266" s="416"/>
      <c r="E266" s="416"/>
      <c r="F266" s="57"/>
      <c r="G266" s="415" t="s">
        <v>136</v>
      </c>
      <c r="H266" s="416"/>
      <c r="I266" s="416"/>
      <c r="J266" s="58"/>
    </row>
    <row r="267" spans="1:10" s="24" customFormat="1" ht="24.75" customHeight="1">
      <c r="A267" s="411"/>
      <c r="B267" s="412"/>
      <c r="C267" s="417" t="s">
        <v>133</v>
      </c>
      <c r="D267" s="418"/>
      <c r="E267" s="418"/>
      <c r="F267" s="59"/>
      <c r="G267" s="417" t="s">
        <v>137</v>
      </c>
      <c r="H267" s="418"/>
      <c r="I267" s="418"/>
      <c r="J267" s="60"/>
    </row>
    <row r="268" spans="1:10" s="24" customFormat="1" ht="15" customHeight="1">
      <c r="A268" s="411"/>
      <c r="B268" s="412"/>
      <c r="C268" s="417" t="s">
        <v>134</v>
      </c>
      <c r="D268" s="418"/>
      <c r="E268" s="418"/>
      <c r="F268" s="59"/>
      <c r="G268" s="417" t="s">
        <v>138</v>
      </c>
      <c r="H268" s="418"/>
      <c r="I268" s="418"/>
      <c r="J268" s="60"/>
    </row>
    <row r="269" spans="1:10" s="24" customFormat="1" ht="15" customHeight="1">
      <c r="A269" s="413"/>
      <c r="B269" s="414"/>
      <c r="C269" s="417" t="s">
        <v>135</v>
      </c>
      <c r="D269" s="418"/>
      <c r="E269" s="418"/>
      <c r="F269" s="59"/>
      <c r="G269" s="417" t="s">
        <v>139</v>
      </c>
      <c r="H269" s="418"/>
      <c r="I269" s="418"/>
      <c r="J269" s="60"/>
    </row>
    <row r="270" spans="1:10" s="24" customFormat="1" ht="15" customHeight="1">
      <c r="A270" s="419" t="s">
        <v>76</v>
      </c>
      <c r="B270" s="420"/>
      <c r="C270" s="420"/>
      <c r="D270" s="420"/>
      <c r="E270" s="420"/>
      <c r="F270" s="420"/>
      <c r="G270" s="420"/>
      <c r="H270" s="420"/>
      <c r="I270" s="420"/>
      <c r="J270" s="60"/>
    </row>
    <row r="271" spans="1:10" s="24" customFormat="1" ht="15" customHeight="1">
      <c r="A271" s="421" t="s">
        <v>77</v>
      </c>
      <c r="B271" s="421"/>
      <c r="C271" s="421"/>
      <c r="D271" s="421"/>
      <c r="E271" s="421"/>
      <c r="F271" s="421"/>
      <c r="G271" s="421"/>
      <c r="H271" s="421"/>
      <c r="I271" s="421"/>
      <c r="J271" s="60"/>
    </row>
    <row r="272" spans="1:10" s="24" customFormat="1" ht="12">
      <c r="A272" s="95"/>
      <c r="B272" s="95"/>
      <c r="C272" s="95"/>
      <c r="D272" s="95"/>
      <c r="E272" s="95"/>
      <c r="F272" s="95"/>
      <c r="G272" s="95"/>
      <c r="H272" s="95"/>
      <c r="I272" s="95"/>
      <c r="J272" s="95"/>
    </row>
    <row r="273" spans="1:10" s="24" customFormat="1" ht="24.75" customHeight="1">
      <c r="A273" s="422" t="s">
        <v>845</v>
      </c>
      <c r="B273" s="422"/>
      <c r="C273" s="422"/>
      <c r="D273" s="422"/>
      <c r="E273" s="422"/>
      <c r="F273" s="422"/>
      <c r="G273" s="422"/>
      <c r="H273" s="422"/>
      <c r="I273" s="422"/>
      <c r="J273" s="422"/>
    </row>
    <row r="274" spans="1:10" s="24" customFormat="1" ht="9" customHeight="1">
      <c r="A274" s="374"/>
      <c r="B274" s="374"/>
      <c r="C274" s="374"/>
      <c r="D274" s="374"/>
      <c r="E274" s="374"/>
      <c r="F274" s="374"/>
      <c r="G274" s="374"/>
      <c r="H274" s="374"/>
      <c r="I274" s="374"/>
      <c r="J274" s="374"/>
    </row>
    <row r="275" spans="1:10" s="24" customFormat="1" ht="23.25" customHeight="1">
      <c r="A275" s="423"/>
      <c r="B275" s="423"/>
      <c r="C275" s="423"/>
      <c r="D275" s="423"/>
      <c r="E275" s="423" t="s">
        <v>78</v>
      </c>
      <c r="F275" s="423"/>
      <c r="G275" s="423" t="s">
        <v>79</v>
      </c>
      <c r="H275" s="423"/>
      <c r="I275" s="423" t="s">
        <v>80</v>
      </c>
      <c r="J275" s="423"/>
    </row>
    <row r="276" spans="1:10" s="24" customFormat="1" ht="12" customHeight="1">
      <c r="A276" s="423"/>
      <c r="B276" s="423"/>
      <c r="C276" s="423"/>
      <c r="D276" s="423"/>
      <c r="E276" s="423"/>
      <c r="F276" s="423"/>
      <c r="G276" s="423"/>
      <c r="H276" s="423"/>
      <c r="I276" s="423"/>
      <c r="J276" s="423"/>
    </row>
    <row r="277" spans="1:10" s="24" customFormat="1" ht="15" customHeight="1">
      <c r="A277" s="305" t="s">
        <v>81</v>
      </c>
      <c r="B277" s="305"/>
      <c r="C277" s="305"/>
      <c r="D277" s="305"/>
      <c r="E277" s="304"/>
      <c r="F277" s="304"/>
      <c r="G277" s="304"/>
      <c r="H277" s="304"/>
      <c r="I277" s="304"/>
      <c r="J277" s="304"/>
    </row>
    <row r="278" spans="1:10" s="24" customFormat="1" ht="15" customHeight="1">
      <c r="A278" s="61"/>
      <c r="B278" s="61"/>
      <c r="C278" s="61"/>
      <c r="D278" s="61"/>
      <c r="E278" s="46"/>
      <c r="F278" s="46"/>
      <c r="G278" s="46"/>
      <c r="H278" s="46"/>
      <c r="I278" s="46"/>
      <c r="J278" s="46"/>
    </row>
    <row r="279" spans="1:10" s="24" customFormat="1" ht="12" customHeight="1">
      <c r="A279" s="136" t="s">
        <v>82</v>
      </c>
      <c r="B279" s="136"/>
      <c r="C279" s="136"/>
      <c r="D279" s="136"/>
      <c r="E279" s="136"/>
      <c r="F279" s="136"/>
      <c r="G279" s="136"/>
      <c r="H279" s="136"/>
      <c r="I279" s="136"/>
      <c r="J279" s="136"/>
    </row>
    <row r="280" spans="1:10" s="24" customFormat="1" ht="12" customHeight="1">
      <c r="A280" s="136"/>
      <c r="B280" s="136"/>
      <c r="C280" s="136"/>
      <c r="D280" s="136"/>
      <c r="E280" s="136"/>
      <c r="F280" s="136"/>
      <c r="G280" s="136"/>
      <c r="H280" s="136"/>
      <c r="I280" s="136"/>
      <c r="J280" s="136"/>
    </row>
    <row r="281" spans="1:10" s="24" customFormat="1" ht="12">
      <c r="A281" s="95"/>
      <c r="B281" s="95"/>
      <c r="C281" s="95"/>
      <c r="D281" s="95"/>
      <c r="E281" s="95"/>
      <c r="F281" s="95"/>
      <c r="G281" s="95"/>
      <c r="H281" s="95"/>
      <c r="I281" s="95"/>
      <c r="J281" s="95"/>
    </row>
    <row r="282" spans="1:10" s="24" customFormat="1" ht="12" customHeight="1">
      <c r="A282" s="306" t="s">
        <v>846</v>
      </c>
      <c r="B282" s="306"/>
      <c r="C282" s="306"/>
      <c r="D282" s="306"/>
      <c r="E282" s="306"/>
      <c r="F282" s="306"/>
      <c r="G282" s="306"/>
      <c r="H282" s="306"/>
      <c r="I282" s="306"/>
      <c r="J282" s="306"/>
    </row>
    <row r="283" spans="1:10" s="24" customFormat="1" ht="12">
      <c r="A283" s="137"/>
      <c r="B283" s="137"/>
      <c r="C283" s="137"/>
      <c r="D283" s="137"/>
      <c r="E283" s="137"/>
      <c r="F283" s="137"/>
      <c r="G283" s="137"/>
      <c r="H283" s="137"/>
      <c r="I283" s="137"/>
      <c r="J283" s="137"/>
    </row>
    <row r="284" spans="1:10" s="24" customFormat="1" ht="12">
      <c r="A284" s="202"/>
      <c r="B284" s="202"/>
      <c r="C284" s="202"/>
      <c r="D284" s="202"/>
      <c r="E284" s="202"/>
      <c r="F284" s="202"/>
      <c r="G284" s="202"/>
      <c r="H284" s="202"/>
      <c r="I284" s="202"/>
      <c r="J284" s="202"/>
    </row>
    <row r="285" spans="1:10" s="24" customFormat="1" ht="15" customHeight="1">
      <c r="A285" s="284" t="s">
        <v>83</v>
      </c>
      <c r="B285" s="285"/>
      <c r="C285" s="285"/>
      <c r="D285" s="285"/>
      <c r="E285" s="285"/>
      <c r="F285" s="285"/>
      <c r="G285" s="285"/>
      <c r="H285" s="286"/>
      <c r="I285" s="290">
        <v>2022</v>
      </c>
      <c r="J285" s="291"/>
    </row>
    <row r="286" spans="1:10" s="24" customFormat="1" ht="15" customHeight="1">
      <c r="A286" s="287"/>
      <c r="B286" s="288"/>
      <c r="C286" s="288"/>
      <c r="D286" s="288"/>
      <c r="E286" s="288"/>
      <c r="F286" s="288"/>
      <c r="G286" s="288"/>
      <c r="H286" s="289"/>
      <c r="I286" s="292" t="s">
        <v>32</v>
      </c>
      <c r="J286" s="293"/>
    </row>
    <row r="287" spans="1:10" s="24" customFormat="1" ht="17.1" customHeight="1">
      <c r="A287" s="294" t="s">
        <v>84</v>
      </c>
      <c r="B287" s="296" t="s">
        <v>85</v>
      </c>
      <c r="C287" s="297"/>
      <c r="D287" s="297"/>
      <c r="E287" s="297"/>
      <c r="F287" s="297"/>
      <c r="G287" s="297"/>
      <c r="H287" s="298"/>
      <c r="I287" s="299">
        <f>I288+I289+I290+I291+I294+I295</f>
        <v>0</v>
      </c>
      <c r="J287" s="300"/>
    </row>
    <row r="288" spans="1:10" s="24" customFormat="1" ht="17.1" customHeight="1">
      <c r="A288" s="294"/>
      <c r="B288" s="301" t="s">
        <v>86</v>
      </c>
      <c r="C288" s="424" t="s">
        <v>819</v>
      </c>
      <c r="D288" s="375"/>
      <c r="E288" s="375"/>
      <c r="F288" s="375"/>
      <c r="G288" s="375"/>
      <c r="H288" s="376"/>
      <c r="I288" s="257"/>
      <c r="J288" s="258"/>
    </row>
    <row r="289" spans="1:10" s="24" customFormat="1" ht="17.1" customHeight="1">
      <c r="A289" s="294"/>
      <c r="B289" s="302"/>
      <c r="C289" s="424" t="s">
        <v>820</v>
      </c>
      <c r="D289" s="375"/>
      <c r="E289" s="375"/>
      <c r="F289" s="375"/>
      <c r="G289" s="375"/>
      <c r="H289" s="376"/>
      <c r="I289" s="257"/>
      <c r="J289" s="258"/>
    </row>
    <row r="290" spans="1:10" s="24" customFormat="1" ht="17.1" customHeight="1">
      <c r="A290" s="294"/>
      <c r="B290" s="302"/>
      <c r="C290" s="424" t="s">
        <v>171</v>
      </c>
      <c r="D290" s="375"/>
      <c r="E290" s="375"/>
      <c r="F290" s="375"/>
      <c r="G290" s="375"/>
      <c r="H290" s="376"/>
      <c r="I290" s="257"/>
      <c r="J290" s="258"/>
    </row>
    <row r="291" spans="1:10" s="24" customFormat="1" ht="17.1" customHeight="1">
      <c r="A291" s="294"/>
      <c r="B291" s="302"/>
      <c r="C291" s="424" t="s">
        <v>821</v>
      </c>
      <c r="D291" s="375"/>
      <c r="E291" s="375"/>
      <c r="F291" s="375"/>
      <c r="G291" s="375"/>
      <c r="H291" s="376"/>
      <c r="I291" s="257"/>
      <c r="J291" s="258"/>
    </row>
    <row r="292" spans="1:10" s="24" customFormat="1" ht="25.5" customHeight="1">
      <c r="A292" s="294"/>
      <c r="B292" s="302"/>
      <c r="C292" s="425" t="s">
        <v>736</v>
      </c>
      <c r="D292" s="426"/>
      <c r="E292" s="426"/>
      <c r="F292" s="426"/>
      <c r="G292" s="426"/>
      <c r="H292" s="427"/>
      <c r="I292" s="428"/>
      <c r="J292" s="429"/>
    </row>
    <row r="293" spans="1:10" s="24" customFormat="1" ht="24" customHeight="1">
      <c r="A293" s="294"/>
      <c r="B293" s="303"/>
      <c r="C293" s="430" t="s">
        <v>737</v>
      </c>
      <c r="D293" s="431"/>
      <c r="E293" s="431"/>
      <c r="F293" s="431"/>
      <c r="G293" s="431"/>
      <c r="H293" s="432"/>
      <c r="I293" s="428"/>
      <c r="J293" s="429"/>
    </row>
    <row r="294" spans="1:10" s="24" customFormat="1" ht="17.1" customHeight="1">
      <c r="A294" s="294"/>
      <c r="B294" s="433" t="s">
        <v>87</v>
      </c>
      <c r="C294" s="435" t="s">
        <v>88</v>
      </c>
      <c r="D294" s="436"/>
      <c r="E294" s="436"/>
      <c r="F294" s="436"/>
      <c r="G294" s="436"/>
      <c r="H294" s="437"/>
      <c r="I294" s="257"/>
      <c r="J294" s="258"/>
    </row>
    <row r="295" spans="1:10" s="24" customFormat="1" ht="17.1" customHeight="1">
      <c r="A295" s="295"/>
      <c r="B295" s="434"/>
      <c r="C295" s="254" t="s">
        <v>89</v>
      </c>
      <c r="D295" s="255"/>
      <c r="E295" s="255"/>
      <c r="F295" s="255"/>
      <c r="G295" s="255"/>
      <c r="H295" s="256"/>
      <c r="I295" s="257"/>
      <c r="J295" s="258"/>
    </row>
    <row r="296" spans="1:10" s="24" customFormat="1" ht="17.1" customHeight="1">
      <c r="A296" s="438" t="s">
        <v>90</v>
      </c>
      <c r="B296" s="296" t="s">
        <v>91</v>
      </c>
      <c r="C296" s="297"/>
      <c r="D296" s="297"/>
      <c r="E296" s="297"/>
      <c r="F296" s="297"/>
      <c r="G296" s="297"/>
      <c r="H296" s="298"/>
      <c r="I296" s="299">
        <f>I297+I298+I299+I302+I303+I304</f>
        <v>0</v>
      </c>
      <c r="J296" s="300"/>
    </row>
    <row r="297" spans="1:10" s="24" customFormat="1" ht="17.1" customHeight="1">
      <c r="A297" s="294"/>
      <c r="B297" s="433" t="s">
        <v>86</v>
      </c>
      <c r="C297" s="196" t="s">
        <v>92</v>
      </c>
      <c r="D297" s="197"/>
      <c r="E297" s="197"/>
      <c r="F297" s="197"/>
      <c r="G297" s="197"/>
      <c r="H297" s="198"/>
      <c r="I297" s="440"/>
      <c r="J297" s="441"/>
    </row>
    <row r="298" spans="1:10" s="24" customFormat="1" ht="17.1" customHeight="1">
      <c r="A298" s="294"/>
      <c r="B298" s="439"/>
      <c r="C298" s="254" t="s">
        <v>93</v>
      </c>
      <c r="D298" s="255"/>
      <c r="E298" s="255"/>
      <c r="F298" s="255"/>
      <c r="G298" s="255"/>
      <c r="H298" s="256"/>
      <c r="I298" s="440"/>
      <c r="J298" s="441"/>
    </row>
    <row r="299" spans="1:10" s="24" customFormat="1" ht="17.1" customHeight="1">
      <c r="A299" s="294"/>
      <c r="B299" s="439"/>
      <c r="C299" s="196" t="s">
        <v>94</v>
      </c>
      <c r="D299" s="197"/>
      <c r="E299" s="197"/>
      <c r="F299" s="197"/>
      <c r="G299" s="197"/>
      <c r="H299" s="198"/>
      <c r="I299" s="440"/>
      <c r="J299" s="441"/>
    </row>
    <row r="300" spans="1:10" s="24" customFormat="1" ht="25.5" customHeight="1">
      <c r="A300" s="294"/>
      <c r="B300" s="439"/>
      <c r="C300" s="430" t="s">
        <v>738</v>
      </c>
      <c r="D300" s="431"/>
      <c r="E300" s="431"/>
      <c r="F300" s="431"/>
      <c r="G300" s="431"/>
      <c r="H300" s="432"/>
      <c r="I300" s="442"/>
      <c r="J300" s="443"/>
    </row>
    <row r="301" spans="1:10" s="24" customFormat="1" ht="28.5" customHeight="1">
      <c r="A301" s="294"/>
      <c r="B301" s="439"/>
      <c r="C301" s="444" t="s">
        <v>752</v>
      </c>
      <c r="D301" s="445"/>
      <c r="E301" s="445"/>
      <c r="F301" s="445"/>
      <c r="G301" s="445"/>
      <c r="H301" s="446"/>
      <c r="I301" s="442"/>
      <c r="J301" s="443"/>
    </row>
    <row r="302" spans="1:10" s="24" customFormat="1" ht="17.1" customHeight="1">
      <c r="A302" s="294"/>
      <c r="B302" s="434"/>
      <c r="C302" s="196" t="s">
        <v>95</v>
      </c>
      <c r="D302" s="197"/>
      <c r="E302" s="197"/>
      <c r="F302" s="197"/>
      <c r="G302" s="197"/>
      <c r="H302" s="198"/>
      <c r="I302" s="440"/>
      <c r="J302" s="441"/>
    </row>
    <row r="303" spans="1:10" s="24" customFormat="1" ht="17.1" customHeight="1">
      <c r="A303" s="294"/>
      <c r="B303" s="433" t="s">
        <v>87</v>
      </c>
      <c r="C303" s="196" t="s">
        <v>96</v>
      </c>
      <c r="D303" s="197"/>
      <c r="E303" s="197"/>
      <c r="F303" s="197"/>
      <c r="G303" s="197"/>
      <c r="H303" s="198"/>
      <c r="I303" s="440"/>
      <c r="J303" s="441"/>
    </row>
    <row r="304" spans="1:10" s="24" customFormat="1" ht="17.1" customHeight="1">
      <c r="A304" s="294"/>
      <c r="B304" s="439"/>
      <c r="C304" s="196" t="s">
        <v>89</v>
      </c>
      <c r="D304" s="197"/>
      <c r="E304" s="197"/>
      <c r="F304" s="197"/>
      <c r="G304" s="197"/>
      <c r="H304" s="198"/>
      <c r="I304" s="447"/>
      <c r="J304" s="448"/>
    </row>
    <row r="305" spans="1:10" s="24" customFormat="1" ht="17.1" customHeight="1">
      <c r="A305" s="449" t="s">
        <v>97</v>
      </c>
      <c r="B305" s="449"/>
      <c r="C305" s="449"/>
      <c r="D305" s="449"/>
      <c r="E305" s="449"/>
      <c r="F305" s="449"/>
      <c r="G305" s="449"/>
      <c r="H305" s="449"/>
      <c r="I305" s="450">
        <f>I287+I296</f>
        <v>0</v>
      </c>
      <c r="J305" s="450"/>
    </row>
    <row r="306" spans="1:10" s="24" customFormat="1" ht="12">
      <c r="A306" s="95"/>
      <c r="B306" s="95"/>
      <c r="C306" s="95"/>
      <c r="D306" s="95"/>
      <c r="E306" s="95"/>
      <c r="F306" s="95"/>
      <c r="G306" s="95"/>
      <c r="H306" s="95"/>
      <c r="I306" s="95"/>
      <c r="J306" s="95"/>
    </row>
    <row r="307" spans="1:10" s="24" customFormat="1" ht="36.75" customHeight="1">
      <c r="A307" s="451" t="s">
        <v>822</v>
      </c>
      <c r="B307" s="451"/>
      <c r="C307" s="451"/>
      <c r="D307" s="451"/>
      <c r="E307" s="451"/>
      <c r="F307" s="451"/>
      <c r="G307" s="451"/>
      <c r="H307" s="451"/>
      <c r="I307" s="451"/>
      <c r="J307" s="451"/>
    </row>
    <row r="308" spans="1:10" s="24" customFormat="1" ht="37.5" customHeight="1">
      <c r="A308" s="451" t="s">
        <v>823</v>
      </c>
      <c r="B308" s="451"/>
      <c r="C308" s="451"/>
      <c r="D308" s="451"/>
      <c r="E308" s="451"/>
      <c r="F308" s="451"/>
      <c r="G308" s="451"/>
      <c r="H308" s="451"/>
      <c r="I308" s="451"/>
      <c r="J308" s="451"/>
    </row>
    <row r="309" spans="1:10" s="24" customFormat="1" ht="27.75" customHeight="1">
      <c r="A309" s="451" t="s">
        <v>824</v>
      </c>
      <c r="B309" s="451"/>
      <c r="C309" s="451"/>
      <c r="D309" s="451"/>
      <c r="E309" s="451"/>
      <c r="F309" s="451"/>
      <c r="G309" s="451"/>
      <c r="H309" s="451"/>
      <c r="I309" s="451"/>
      <c r="J309" s="451"/>
    </row>
    <row r="310" spans="1:10" s="24" customFormat="1" ht="12">
      <c r="A310" s="95"/>
      <c r="B310" s="95"/>
      <c r="C310" s="95"/>
      <c r="D310" s="95"/>
      <c r="E310" s="95"/>
      <c r="F310" s="95"/>
      <c r="G310" s="95"/>
      <c r="H310" s="95"/>
      <c r="I310" s="95"/>
      <c r="J310" s="95"/>
    </row>
    <row r="311" spans="1:10" s="24" customFormat="1" ht="12">
      <c r="A311" s="95"/>
      <c r="B311" s="95"/>
      <c r="C311" s="95"/>
      <c r="D311" s="95"/>
      <c r="E311" s="95"/>
      <c r="F311" s="95"/>
      <c r="G311" s="95"/>
      <c r="H311" s="95"/>
      <c r="I311" s="95"/>
      <c r="J311" s="95"/>
    </row>
    <row r="312" spans="1:10" s="24" customFormat="1" ht="12">
      <c r="A312" s="95"/>
      <c r="B312" s="95"/>
      <c r="C312" s="95"/>
      <c r="D312" s="95"/>
      <c r="E312" s="95"/>
      <c r="F312" s="95"/>
      <c r="G312" s="95"/>
      <c r="H312" s="95"/>
      <c r="I312" s="95"/>
      <c r="J312" s="95"/>
    </row>
    <row r="313" spans="1:10" s="24" customFormat="1" ht="12">
      <c r="A313" s="95"/>
      <c r="B313" s="95"/>
      <c r="C313" s="95"/>
      <c r="D313" s="95"/>
      <c r="E313" s="95"/>
      <c r="F313" s="95"/>
      <c r="G313" s="95"/>
      <c r="H313" s="95"/>
      <c r="I313" s="95"/>
      <c r="J313" s="95"/>
    </row>
    <row r="314" spans="1:10" s="24" customFormat="1" ht="12">
      <c r="A314" s="95"/>
      <c r="B314" s="95"/>
      <c r="C314" s="95"/>
      <c r="D314" s="95"/>
      <c r="E314" s="95"/>
      <c r="F314" s="95"/>
      <c r="G314" s="95"/>
      <c r="H314" s="95"/>
      <c r="I314" s="95"/>
      <c r="J314" s="95"/>
    </row>
    <row r="315" spans="1:10" s="24" customFormat="1" ht="12">
      <c r="A315" s="95"/>
      <c r="B315" s="95"/>
      <c r="C315" s="95"/>
      <c r="D315" s="95"/>
      <c r="E315" s="95"/>
      <c r="F315" s="95"/>
      <c r="G315" s="95"/>
      <c r="H315" s="95"/>
      <c r="I315" s="95"/>
      <c r="J315" s="95"/>
    </row>
    <row r="316" spans="1:10" s="24" customFormat="1" ht="12">
      <c r="A316" s="95"/>
      <c r="B316" s="95"/>
      <c r="C316" s="95"/>
      <c r="D316" s="95"/>
      <c r="E316" s="95"/>
      <c r="F316" s="95"/>
      <c r="G316" s="95"/>
      <c r="H316" s="95"/>
      <c r="I316" s="95"/>
      <c r="J316" s="95"/>
    </row>
    <row r="317" spans="1:10" s="24" customFormat="1" ht="12">
      <c r="A317" s="95"/>
      <c r="B317" s="95"/>
      <c r="C317" s="95"/>
      <c r="D317" s="95"/>
      <c r="E317" s="95"/>
      <c r="F317" s="95"/>
      <c r="G317" s="95"/>
      <c r="H317" s="95"/>
      <c r="I317" s="95"/>
      <c r="J317" s="95"/>
    </row>
    <row r="318" spans="1:10" s="24" customFormat="1" ht="12">
      <c r="A318" s="95"/>
      <c r="B318" s="95"/>
      <c r="C318" s="95"/>
      <c r="D318" s="95"/>
      <c r="E318" s="95"/>
      <c r="F318" s="95"/>
      <c r="G318" s="95"/>
      <c r="H318" s="95"/>
      <c r="I318" s="95"/>
      <c r="J318" s="95"/>
    </row>
    <row r="319" spans="1:10" s="24" customFormat="1" ht="12">
      <c r="A319" s="95"/>
      <c r="B319" s="95"/>
      <c r="C319" s="95"/>
      <c r="D319" s="95"/>
      <c r="E319" s="95"/>
      <c r="F319" s="95"/>
      <c r="G319" s="95"/>
      <c r="H319" s="95"/>
      <c r="I319" s="95"/>
      <c r="J319" s="95"/>
    </row>
    <row r="320" spans="1:10" s="24" customFormat="1" ht="12">
      <c r="A320" s="95"/>
      <c r="B320" s="95"/>
      <c r="C320" s="95"/>
      <c r="D320" s="95"/>
      <c r="E320" s="95"/>
      <c r="F320" s="95"/>
      <c r="G320" s="95"/>
      <c r="H320" s="95"/>
      <c r="I320" s="95"/>
      <c r="J320" s="95"/>
    </row>
    <row r="321" spans="1:10" s="24" customFormat="1" ht="12">
      <c r="A321" s="95"/>
      <c r="B321" s="95"/>
      <c r="C321" s="95"/>
      <c r="D321" s="95"/>
      <c r="E321" s="95"/>
      <c r="F321" s="95"/>
      <c r="G321" s="95"/>
      <c r="H321" s="95"/>
      <c r="I321" s="95"/>
      <c r="J321" s="95"/>
    </row>
    <row r="322" spans="1:10" s="24" customFormat="1" ht="12">
      <c r="A322" s="95"/>
      <c r="B322" s="95"/>
      <c r="C322" s="95"/>
      <c r="D322" s="95"/>
      <c r="E322" s="95"/>
      <c r="F322" s="95"/>
      <c r="G322" s="95"/>
      <c r="H322" s="95"/>
      <c r="I322" s="95"/>
      <c r="J322" s="95"/>
    </row>
    <row r="323" spans="1:10" s="24" customFormat="1" ht="12">
      <c r="A323" s="95"/>
      <c r="B323" s="95"/>
      <c r="C323" s="95"/>
      <c r="D323" s="95"/>
      <c r="E323" s="95"/>
      <c r="F323" s="95"/>
      <c r="G323" s="95"/>
      <c r="H323" s="95"/>
      <c r="I323" s="95"/>
      <c r="J323" s="95"/>
    </row>
    <row r="324" spans="1:10" s="24" customFormat="1" ht="12" customHeight="1">
      <c r="A324" s="136" t="s">
        <v>98</v>
      </c>
      <c r="B324" s="136"/>
      <c r="C324" s="136"/>
      <c r="D324" s="136"/>
      <c r="E324" s="136"/>
      <c r="F324" s="136"/>
      <c r="G324" s="136"/>
      <c r="H324" s="136"/>
      <c r="I324" s="136"/>
      <c r="J324" s="136"/>
    </row>
    <row r="325" spans="1:10" s="24" customFormat="1" ht="12" customHeight="1">
      <c r="A325" s="136"/>
      <c r="B325" s="136"/>
      <c r="C325" s="136"/>
      <c r="D325" s="136"/>
      <c r="E325" s="136"/>
      <c r="F325" s="136"/>
      <c r="G325" s="136"/>
      <c r="H325" s="136"/>
      <c r="I325" s="136"/>
      <c r="J325" s="136"/>
    </row>
    <row r="326" spans="1:10" s="24" customFormat="1" ht="12">
      <c r="A326" s="95"/>
      <c r="B326" s="95"/>
      <c r="C326" s="95"/>
      <c r="D326" s="95"/>
      <c r="E326" s="95"/>
      <c r="F326" s="95"/>
      <c r="G326" s="95"/>
      <c r="H326" s="95"/>
      <c r="I326" s="95"/>
      <c r="J326" s="95"/>
    </row>
    <row r="327" spans="1:10" s="24" customFormat="1" ht="12" customHeight="1">
      <c r="A327" s="457" t="s">
        <v>99</v>
      </c>
      <c r="B327" s="457"/>
      <c r="C327" s="457"/>
      <c r="D327" s="457"/>
      <c r="E327" s="457"/>
      <c r="F327" s="457"/>
      <c r="G327" s="457"/>
      <c r="H327" s="457"/>
      <c r="I327" s="457"/>
      <c r="J327" s="457"/>
    </row>
    <row r="328" spans="1:10" s="24" customFormat="1" ht="12">
      <c r="A328" s="457"/>
      <c r="B328" s="457"/>
      <c r="C328" s="457"/>
      <c r="D328" s="457"/>
      <c r="E328" s="457"/>
      <c r="F328" s="457"/>
      <c r="G328" s="457"/>
      <c r="H328" s="457"/>
      <c r="I328" s="457"/>
      <c r="J328" s="457"/>
    </row>
    <row r="329" spans="1:10" s="24" customFormat="1" ht="12">
      <c r="A329" s="457"/>
      <c r="B329" s="457"/>
      <c r="C329" s="457"/>
      <c r="D329" s="457"/>
      <c r="E329" s="457"/>
      <c r="F329" s="457"/>
      <c r="G329" s="457"/>
      <c r="H329" s="457"/>
      <c r="I329" s="457"/>
      <c r="J329" s="457"/>
    </row>
    <row r="330" spans="1:10" s="24" customFormat="1" ht="9.75" customHeight="1">
      <c r="A330" s="454"/>
      <c r="B330" s="454"/>
      <c r="C330" s="454"/>
      <c r="D330" s="454"/>
      <c r="E330" s="454"/>
      <c r="F330" s="454"/>
      <c r="G330" s="454"/>
      <c r="H330" s="454"/>
      <c r="I330" s="454"/>
      <c r="J330" s="454"/>
    </row>
    <row r="331" spans="1:10" s="24" customFormat="1" ht="12" customHeight="1">
      <c r="A331" s="454" t="s">
        <v>100</v>
      </c>
      <c r="B331" s="454"/>
      <c r="C331" s="454"/>
      <c r="D331" s="454"/>
      <c r="E331" s="454"/>
      <c r="F331" s="454"/>
      <c r="G331" s="454"/>
      <c r="H331" s="454"/>
      <c r="I331" s="454"/>
      <c r="J331" s="454"/>
    </row>
    <row r="332" spans="1:10" s="62" customFormat="1" ht="12" customHeight="1">
      <c r="A332" s="455" t="s">
        <v>825</v>
      </c>
      <c r="B332" s="455"/>
      <c r="C332" s="455"/>
      <c r="D332" s="455"/>
      <c r="E332" s="455"/>
      <c r="F332" s="455"/>
      <c r="G332" s="455"/>
      <c r="H332" s="455"/>
      <c r="I332" s="455"/>
      <c r="J332" s="455"/>
    </row>
    <row r="333" spans="1:10" s="24" customFormat="1" ht="12" customHeight="1">
      <c r="A333" s="451" t="s">
        <v>851</v>
      </c>
      <c r="B333" s="451"/>
      <c r="C333" s="451"/>
      <c r="D333" s="451"/>
      <c r="E333" s="451"/>
      <c r="F333" s="451"/>
      <c r="G333" s="451"/>
      <c r="H333" s="451"/>
      <c r="I333" s="451"/>
      <c r="J333" s="451"/>
    </row>
    <row r="334" spans="1:10" s="24" customFormat="1" ht="12" customHeight="1">
      <c r="A334" s="451"/>
      <c r="B334" s="451"/>
      <c r="C334" s="451"/>
      <c r="D334" s="451"/>
      <c r="E334" s="451"/>
      <c r="F334" s="451"/>
      <c r="G334" s="451"/>
      <c r="H334" s="451"/>
      <c r="I334" s="451"/>
      <c r="J334" s="451"/>
    </row>
    <row r="335" spans="1:10" s="24" customFormat="1" ht="12" customHeight="1">
      <c r="A335" s="451"/>
      <c r="B335" s="451"/>
      <c r="C335" s="451"/>
      <c r="D335" s="451"/>
      <c r="E335" s="451"/>
      <c r="F335" s="451"/>
      <c r="G335" s="451"/>
      <c r="H335" s="451"/>
      <c r="I335" s="451"/>
      <c r="J335" s="451"/>
    </row>
    <row r="336" spans="1:10" s="24" customFormat="1" ht="12" customHeight="1">
      <c r="A336" s="451"/>
      <c r="B336" s="451"/>
      <c r="C336" s="451"/>
      <c r="D336" s="451"/>
      <c r="E336" s="451"/>
      <c r="F336" s="451"/>
      <c r="G336" s="451"/>
      <c r="H336" s="451"/>
      <c r="I336" s="451"/>
      <c r="J336" s="451"/>
    </row>
    <row r="337" spans="1:10" s="24" customFormat="1" ht="50.25" customHeight="1">
      <c r="A337" s="451"/>
      <c r="B337" s="451"/>
      <c r="C337" s="451"/>
      <c r="D337" s="451"/>
      <c r="E337" s="451"/>
      <c r="F337" s="451"/>
      <c r="G337" s="451"/>
      <c r="H337" s="451"/>
      <c r="I337" s="451"/>
      <c r="J337" s="451"/>
    </row>
    <row r="338" spans="1:10" s="24" customFormat="1" ht="9.75" customHeight="1">
      <c r="A338" s="454"/>
      <c r="B338" s="454"/>
      <c r="C338" s="454"/>
      <c r="D338" s="454"/>
      <c r="E338" s="454"/>
      <c r="F338" s="454"/>
      <c r="G338" s="454"/>
      <c r="H338" s="454"/>
      <c r="I338" s="454"/>
      <c r="J338" s="454"/>
    </row>
    <row r="339" spans="1:10" s="24" customFormat="1" ht="12" customHeight="1">
      <c r="A339" s="453" t="s">
        <v>811</v>
      </c>
      <c r="B339" s="453"/>
      <c r="C339" s="453"/>
      <c r="D339" s="453"/>
      <c r="E339" s="453"/>
      <c r="F339" s="453"/>
      <c r="G339" s="453"/>
      <c r="H339" s="453"/>
      <c r="I339" s="453"/>
      <c r="J339" s="453"/>
    </row>
    <row r="340" spans="1:10" s="24" customFormat="1" ht="12" customHeight="1">
      <c r="A340" s="451" t="s">
        <v>852</v>
      </c>
      <c r="B340" s="451"/>
      <c r="C340" s="451"/>
      <c r="D340" s="451"/>
      <c r="E340" s="451"/>
      <c r="F340" s="451"/>
      <c r="G340" s="451"/>
      <c r="H340" s="451"/>
      <c r="I340" s="451"/>
      <c r="J340" s="451"/>
    </row>
    <row r="341" spans="1:10" s="24" customFormat="1" ht="12">
      <c r="A341" s="451"/>
      <c r="B341" s="451"/>
      <c r="C341" s="451"/>
      <c r="D341" s="451"/>
      <c r="E341" s="451"/>
      <c r="F341" s="451"/>
      <c r="G341" s="451"/>
      <c r="H341" s="451"/>
      <c r="I341" s="451"/>
      <c r="J341" s="451"/>
    </row>
    <row r="342" spans="1:10" s="24" customFormat="1" ht="12">
      <c r="A342" s="451"/>
      <c r="B342" s="451"/>
      <c r="C342" s="451"/>
      <c r="D342" s="451"/>
      <c r="E342" s="451"/>
      <c r="F342" s="451"/>
      <c r="G342" s="451"/>
      <c r="H342" s="451"/>
      <c r="I342" s="451"/>
      <c r="J342" s="451"/>
    </row>
    <row r="343" spans="1:10" s="24" customFormat="1" ht="12">
      <c r="A343" s="451"/>
      <c r="B343" s="451"/>
      <c r="C343" s="451"/>
      <c r="D343" s="451"/>
      <c r="E343" s="451"/>
      <c r="F343" s="451"/>
      <c r="G343" s="451"/>
      <c r="H343" s="451"/>
      <c r="I343" s="451"/>
      <c r="J343" s="451"/>
    </row>
    <row r="344" spans="1:10" s="24" customFormat="1" ht="37.5" customHeight="1">
      <c r="A344" s="451"/>
      <c r="B344" s="451"/>
      <c r="C344" s="451"/>
      <c r="D344" s="451"/>
      <c r="E344" s="451"/>
      <c r="F344" s="451"/>
      <c r="G344" s="451"/>
      <c r="H344" s="451"/>
      <c r="I344" s="451"/>
      <c r="J344" s="451"/>
    </row>
    <row r="345" spans="1:10" s="24" customFormat="1" ht="7.5" customHeight="1">
      <c r="A345" s="454"/>
      <c r="B345" s="454"/>
      <c r="C345" s="454"/>
      <c r="D345" s="454"/>
      <c r="E345" s="454"/>
      <c r="F345" s="454"/>
      <c r="G345" s="454"/>
      <c r="H345" s="454"/>
      <c r="I345" s="454"/>
      <c r="J345" s="454"/>
    </row>
    <row r="346" spans="1:10" s="24" customFormat="1" ht="12" customHeight="1">
      <c r="A346" s="455" t="s">
        <v>826</v>
      </c>
      <c r="B346" s="455"/>
      <c r="C346" s="455"/>
      <c r="D346" s="455"/>
      <c r="E346" s="455"/>
      <c r="F346" s="455"/>
      <c r="G346" s="455"/>
      <c r="H346" s="455"/>
      <c r="I346" s="455"/>
      <c r="J346" s="455"/>
    </row>
    <row r="347" spans="1:10" s="24" customFormat="1" ht="12">
      <c r="A347" s="455"/>
      <c r="B347" s="455"/>
      <c r="C347" s="455"/>
      <c r="D347" s="455"/>
      <c r="E347" s="455"/>
      <c r="F347" s="455"/>
      <c r="G347" s="455"/>
      <c r="H347" s="455"/>
      <c r="I347" s="455"/>
      <c r="J347" s="455"/>
    </row>
    <row r="348" spans="1:10" s="24" customFormat="1" ht="12" customHeight="1">
      <c r="A348" s="457" t="s">
        <v>101</v>
      </c>
      <c r="B348" s="457"/>
      <c r="C348" s="457"/>
      <c r="D348" s="457"/>
      <c r="E348" s="457"/>
      <c r="F348" s="457"/>
      <c r="G348" s="457"/>
      <c r="H348" s="457"/>
      <c r="I348" s="457"/>
      <c r="J348" s="457"/>
    </row>
    <row r="349" spans="1:10" s="24" customFormat="1" ht="12">
      <c r="A349" s="457"/>
      <c r="B349" s="457"/>
      <c r="C349" s="457"/>
      <c r="D349" s="457"/>
      <c r="E349" s="457"/>
      <c r="F349" s="457"/>
      <c r="G349" s="457"/>
      <c r="H349" s="457"/>
      <c r="I349" s="457"/>
      <c r="J349" s="457"/>
    </row>
    <row r="350" spans="1:10" s="24" customFormat="1" ht="12">
      <c r="A350" s="454"/>
      <c r="B350" s="454"/>
      <c r="C350" s="454"/>
      <c r="D350" s="454"/>
      <c r="E350" s="454"/>
      <c r="F350" s="454"/>
      <c r="G350" s="454"/>
      <c r="H350" s="454"/>
      <c r="I350" s="454"/>
      <c r="J350" s="454"/>
    </row>
    <row r="351" spans="1:10" s="24" customFormat="1" ht="12" customHeight="1">
      <c r="A351" s="452" t="s">
        <v>102</v>
      </c>
      <c r="B351" s="452"/>
      <c r="C351" s="452"/>
      <c r="D351" s="452"/>
      <c r="E351" s="452"/>
      <c r="F351" s="452"/>
      <c r="G351" s="452"/>
      <c r="H351" s="452"/>
      <c r="I351" s="452"/>
      <c r="J351" s="452"/>
    </row>
    <row r="352" spans="1:10" s="24" customFormat="1" ht="12">
      <c r="A352" s="452"/>
      <c r="B352" s="452"/>
      <c r="C352" s="452"/>
      <c r="D352" s="452"/>
      <c r="E352" s="452"/>
      <c r="F352" s="452"/>
      <c r="G352" s="452"/>
      <c r="H352" s="452"/>
      <c r="I352" s="452"/>
      <c r="J352" s="452"/>
    </row>
    <row r="353" spans="1:10" s="24" customFormat="1" ht="15" customHeight="1">
      <c r="A353" s="203" t="s">
        <v>754</v>
      </c>
      <c r="B353" s="203"/>
      <c r="C353" s="203"/>
      <c r="D353" s="203"/>
      <c r="E353" s="203"/>
      <c r="F353" s="203"/>
      <c r="G353" s="203"/>
      <c r="H353" s="203"/>
      <c r="I353" s="203"/>
      <c r="J353" s="203"/>
    </row>
    <row r="354" spans="1:10" s="24" customFormat="1" ht="9.75" customHeight="1">
      <c r="A354" s="203"/>
      <c r="B354" s="203"/>
      <c r="C354" s="203"/>
      <c r="D354" s="203"/>
      <c r="E354" s="203"/>
      <c r="F354" s="203"/>
      <c r="G354" s="203"/>
      <c r="H354" s="203"/>
      <c r="I354" s="203"/>
      <c r="J354" s="203"/>
    </row>
    <row r="355" spans="1:10" s="24" customFormat="1" ht="12">
      <c r="A355" s="454"/>
      <c r="B355" s="454"/>
      <c r="C355" s="454"/>
      <c r="D355" s="454"/>
      <c r="E355" s="454"/>
      <c r="F355" s="454"/>
      <c r="G355" s="454"/>
      <c r="H355" s="454"/>
      <c r="I355" s="454"/>
      <c r="J355" s="454"/>
    </row>
    <row r="356" spans="1:10" s="24" customFormat="1" ht="12" customHeight="1">
      <c r="A356" s="457" t="s">
        <v>103</v>
      </c>
      <c r="B356" s="457"/>
      <c r="C356" s="457"/>
      <c r="D356" s="457"/>
      <c r="E356" s="457"/>
      <c r="F356" s="457"/>
      <c r="G356" s="457"/>
      <c r="H356" s="457"/>
      <c r="I356" s="457"/>
      <c r="J356" s="457"/>
    </row>
    <row r="357" spans="1:10" s="24" customFormat="1" ht="12">
      <c r="A357" s="457"/>
      <c r="B357" s="457"/>
      <c r="C357" s="457"/>
      <c r="D357" s="457"/>
      <c r="E357" s="457"/>
      <c r="F357" s="457"/>
      <c r="G357" s="457"/>
      <c r="H357" s="457"/>
      <c r="I357" s="457"/>
      <c r="J357" s="457"/>
    </row>
    <row r="358" spans="1:10" s="24" customFormat="1" ht="12">
      <c r="A358" s="95"/>
      <c r="B358" s="95"/>
      <c r="C358" s="95"/>
      <c r="D358" s="95"/>
      <c r="E358" s="95"/>
      <c r="F358" s="95"/>
      <c r="G358" s="95"/>
      <c r="H358" s="95"/>
      <c r="I358" s="95"/>
      <c r="J358" s="95"/>
    </row>
    <row r="359" spans="1:10" s="24" customFormat="1" ht="24" customHeight="1">
      <c r="A359" s="458" t="s">
        <v>753</v>
      </c>
      <c r="B359" s="459"/>
      <c r="C359" s="459"/>
      <c r="D359" s="459"/>
      <c r="E359" s="459"/>
      <c r="F359" s="459"/>
      <c r="G359" s="460"/>
      <c r="H359" s="381" t="s">
        <v>63</v>
      </c>
      <c r="I359" s="381"/>
      <c r="J359" s="23"/>
    </row>
    <row r="360" spans="1:10" s="24" customFormat="1" ht="12">
      <c r="A360" s="95"/>
      <c r="B360" s="95"/>
      <c r="C360" s="95"/>
      <c r="D360" s="95"/>
      <c r="E360" s="95"/>
      <c r="F360" s="95"/>
      <c r="G360" s="95"/>
      <c r="H360" s="95"/>
      <c r="I360" s="95"/>
      <c r="J360" s="95"/>
    </row>
    <row r="361" spans="1:10" s="24" customFormat="1" ht="13.8">
      <c r="A361" s="355" t="s">
        <v>827</v>
      </c>
      <c r="B361" s="355"/>
      <c r="C361" s="355"/>
      <c r="D361" s="355"/>
      <c r="E361" s="355"/>
      <c r="F361" s="355"/>
      <c r="G361" s="355"/>
      <c r="H361" s="355"/>
      <c r="I361" s="355"/>
      <c r="J361" s="355"/>
    </row>
    <row r="362" spans="1:10" s="24" customFormat="1" ht="15" customHeight="1">
      <c r="A362" s="470"/>
      <c r="B362" s="470"/>
      <c r="C362" s="470"/>
      <c r="D362" s="470"/>
      <c r="E362" s="470"/>
      <c r="F362" s="470"/>
      <c r="G362" s="470"/>
      <c r="H362" s="470"/>
      <c r="I362" s="470"/>
      <c r="J362" s="63">
        <v>2022</v>
      </c>
    </row>
    <row r="363" spans="1:10" s="24" customFormat="1" ht="15.75" customHeight="1">
      <c r="A363" s="470"/>
      <c r="B363" s="470"/>
      <c r="C363" s="470"/>
      <c r="D363" s="470"/>
      <c r="E363" s="470"/>
      <c r="F363" s="470"/>
      <c r="G363" s="470"/>
      <c r="H363" s="470"/>
      <c r="I363" s="470"/>
      <c r="J363" s="63" t="s">
        <v>32</v>
      </c>
    </row>
    <row r="364" spans="1:10" s="24" customFormat="1" ht="12" customHeight="1">
      <c r="A364" s="471" t="s">
        <v>104</v>
      </c>
      <c r="B364" s="471"/>
      <c r="C364" s="471"/>
      <c r="D364" s="471"/>
      <c r="E364" s="471"/>
      <c r="F364" s="471"/>
      <c r="G364" s="471"/>
      <c r="H364" s="471"/>
      <c r="I364" s="471"/>
      <c r="J364" s="74">
        <f>SUM(J365:J367)</f>
        <v>0</v>
      </c>
    </row>
    <row r="365" spans="1:10" s="24" customFormat="1" ht="12" customHeight="1">
      <c r="A365" s="472" t="s">
        <v>105</v>
      </c>
      <c r="B365" s="472"/>
      <c r="C365" s="472"/>
      <c r="D365" s="472"/>
      <c r="E365" s="472"/>
      <c r="F365" s="472"/>
      <c r="G365" s="472"/>
      <c r="H365" s="472"/>
      <c r="I365" s="472"/>
      <c r="J365" s="64"/>
    </row>
    <row r="366" spans="1:10" s="24" customFormat="1" ht="12" customHeight="1">
      <c r="A366" s="472" t="s">
        <v>106</v>
      </c>
      <c r="B366" s="472"/>
      <c r="C366" s="472"/>
      <c r="D366" s="472"/>
      <c r="E366" s="472"/>
      <c r="F366" s="472"/>
      <c r="G366" s="472"/>
      <c r="H366" s="472"/>
      <c r="I366" s="472"/>
      <c r="J366" s="64"/>
    </row>
    <row r="367" spans="1:10" s="24" customFormat="1" ht="23.25" customHeight="1">
      <c r="A367" s="472" t="s">
        <v>107</v>
      </c>
      <c r="B367" s="472"/>
      <c r="C367" s="472"/>
      <c r="D367" s="472"/>
      <c r="E367" s="472"/>
      <c r="F367" s="472"/>
      <c r="G367" s="472"/>
      <c r="H367" s="472"/>
      <c r="I367" s="472"/>
      <c r="J367" s="64"/>
    </row>
    <row r="368" spans="1:10" s="24" customFormat="1" ht="12">
      <c r="A368" s="179"/>
      <c r="B368" s="179"/>
      <c r="C368" s="179"/>
      <c r="D368" s="179"/>
      <c r="E368" s="179"/>
      <c r="F368" s="179"/>
      <c r="G368" s="179"/>
      <c r="H368" s="179"/>
      <c r="I368" s="179"/>
      <c r="J368" s="179"/>
    </row>
    <row r="369" spans="1:10" s="24" customFormat="1" ht="9.75" customHeight="1">
      <c r="A369" s="473" t="s">
        <v>828</v>
      </c>
      <c r="B369" s="473"/>
      <c r="C369" s="473"/>
      <c r="D369" s="473"/>
      <c r="E369" s="473"/>
      <c r="F369" s="473"/>
      <c r="G369" s="473"/>
      <c r="H369" s="473"/>
      <c r="I369" s="473"/>
      <c r="J369" s="473"/>
    </row>
    <row r="370" spans="1:10" s="24" customFormat="1" ht="12">
      <c r="A370" s="473"/>
      <c r="B370" s="473"/>
      <c r="C370" s="473"/>
      <c r="D370" s="473"/>
      <c r="E370" s="473"/>
      <c r="F370" s="473"/>
      <c r="G370" s="473"/>
      <c r="H370" s="473"/>
      <c r="I370" s="473"/>
      <c r="J370" s="473"/>
    </row>
    <row r="371" spans="1:10" s="24" customFormat="1" ht="15" customHeight="1">
      <c r="A371" s="461"/>
      <c r="B371" s="462"/>
      <c r="C371" s="462"/>
      <c r="D371" s="462"/>
      <c r="E371" s="462"/>
      <c r="F371" s="462"/>
      <c r="G371" s="462"/>
      <c r="H371" s="462"/>
      <c r="I371" s="462"/>
      <c r="J371" s="463"/>
    </row>
    <row r="372" spans="1:10" s="24" customFormat="1" ht="15" customHeight="1">
      <c r="A372" s="464"/>
      <c r="B372" s="465"/>
      <c r="C372" s="465"/>
      <c r="D372" s="465"/>
      <c r="E372" s="465"/>
      <c r="F372" s="465"/>
      <c r="G372" s="465"/>
      <c r="H372" s="465"/>
      <c r="I372" s="465"/>
      <c r="J372" s="466"/>
    </row>
    <row r="373" spans="1:10" s="24" customFormat="1" ht="15" customHeight="1">
      <c r="A373" s="464"/>
      <c r="B373" s="465"/>
      <c r="C373" s="465"/>
      <c r="D373" s="465"/>
      <c r="E373" s="465"/>
      <c r="F373" s="465"/>
      <c r="G373" s="465"/>
      <c r="H373" s="465"/>
      <c r="I373" s="465"/>
      <c r="J373" s="466"/>
    </row>
    <row r="374" spans="1:10" s="24" customFormat="1" ht="15" customHeight="1">
      <c r="A374" s="464"/>
      <c r="B374" s="465"/>
      <c r="C374" s="465"/>
      <c r="D374" s="465"/>
      <c r="E374" s="465"/>
      <c r="F374" s="465"/>
      <c r="G374" s="465"/>
      <c r="H374" s="465"/>
      <c r="I374" s="465"/>
      <c r="J374" s="466"/>
    </row>
    <row r="375" spans="1:10" s="24" customFormat="1" ht="15" customHeight="1">
      <c r="A375" s="464"/>
      <c r="B375" s="465"/>
      <c r="C375" s="465"/>
      <c r="D375" s="465"/>
      <c r="E375" s="465"/>
      <c r="F375" s="465"/>
      <c r="G375" s="465"/>
      <c r="H375" s="465"/>
      <c r="I375" s="465"/>
      <c r="J375" s="466"/>
    </row>
    <row r="376" spans="1:10" s="24" customFormat="1" ht="15" customHeight="1">
      <c r="A376" s="467"/>
      <c r="B376" s="468"/>
      <c r="C376" s="468"/>
      <c r="D376" s="468"/>
      <c r="E376" s="468"/>
      <c r="F376" s="468"/>
      <c r="G376" s="468"/>
      <c r="H376" s="468"/>
      <c r="I376" s="468"/>
      <c r="J376" s="469"/>
    </row>
    <row r="377" ht="15"/>
    <row r="378" ht="15" customHeight="1" hidden="1"/>
    <row r="379" ht="15" customHeight="1" hidden="1"/>
    <row r="380" ht="15" customHeight="1" hidden="1"/>
    <row r="381" ht="15" customHeight="1" hidden="1"/>
    <row r="382" ht="15" customHeight="1" hidden="1"/>
    <row r="383" ht="15" customHeight="1" hidden="1"/>
    <row r="384" ht="15" customHeight="1" hidden="1"/>
    <row r="385" ht="15" customHeight="1" hidden="1"/>
    <row r="386" ht="15" customHeight="1" hidden="1"/>
    <row r="387" ht="15" customHeight="1" hidden="1"/>
    <row r="388" ht="15" customHeight="1" hidden="1"/>
    <row r="389" ht="15" customHeight="1" hidden="1"/>
    <row r="390" ht="15" customHeight="1" hidden="1"/>
    <row r="391" ht="15" customHeight="1" hidden="1"/>
    <row r="392" ht="15" customHeight="1" hidden="1"/>
    <row r="393" ht="15" customHeight="1" hidden="1"/>
    <row r="394" ht="15" customHeight="1" hidden="1"/>
    <row r="395" ht="15" customHeight="1" hidden="1"/>
    <row r="396" ht="15" customHeight="1" hidden="1"/>
    <row r="397" ht="15" customHeight="1" hidden="1"/>
    <row r="398" ht="15" customHeight="1" hidden="1"/>
    <row r="399" ht="15" customHeight="1" hidden="1"/>
    <row r="400" ht="15" customHeight="1" hidden="1"/>
    <row r="401" ht="15" customHeight="1" hidden="1"/>
    <row r="402" ht="15" customHeight="1" hidden="1"/>
    <row r="403" ht="15" customHeight="1" hidden="1"/>
    <row r="404" ht="15" customHeight="1" hidden="1"/>
    <row r="405" ht="15" customHeight="1" hidden="1"/>
    <row r="406" ht="15" customHeight="1" hidden="1"/>
    <row r="407" ht="15" customHeight="1" hidden="1"/>
    <row r="408" ht="15" customHeight="1" hidden="1"/>
    <row r="409" ht="15" customHeight="1" hidden="1"/>
    <row r="410" ht="15" customHeight="1" hidden="1"/>
    <row r="411" ht="15" customHeight="1" hidden="1"/>
    <row r="412" ht="15" customHeight="1" hidden="1"/>
    <row r="413" ht="15" customHeight="1" hidden="1"/>
    <row r="414" ht="15" customHeight="1" hidden="1"/>
    <row r="415" ht="15" customHeight="1" hidden="1"/>
    <row r="416" ht="15" customHeight="1" hidden="1"/>
    <row r="417" ht="15" customHeight="1" hidden="1"/>
    <row r="418" ht="15" customHeight="1" hidden="1"/>
    <row r="419" ht="15" customHeight="1" hidden="1"/>
    <row r="420" ht="15" customHeight="1" hidden="1"/>
    <row r="421" ht="15" customHeight="1" hidden="1"/>
    <row r="422" ht="15" customHeight="1" hidden="1"/>
    <row r="423" ht="15" customHeight="1" hidden="1"/>
    <row r="424" ht="15" customHeight="1" hidden="1"/>
    <row r="425" ht="15" customHeight="1" hidden="1"/>
    <row r="426" ht="15" customHeight="1" hidden="1"/>
    <row r="427" ht="15" customHeight="1" hidden="1"/>
    <row r="428" ht="15" customHeight="1" hidden="1"/>
    <row r="429" ht="15" customHeight="1" hidden="1"/>
    <row r="430" ht="15" customHeight="1" hidden="1"/>
    <row r="431" ht="15" customHeight="1" hidden="1"/>
    <row r="432" ht="15" customHeight="1" hidden="1"/>
    <row r="433" ht="15" customHeight="1" hidden="1"/>
    <row r="434" ht="15" customHeight="1" hidden="1"/>
    <row r="435" ht="15" customHeight="1" hidden="1"/>
    <row r="436" ht="15" customHeight="1" hidden="1"/>
    <row r="437" ht="15" customHeight="1" hidden="1"/>
    <row r="438" ht="15" customHeight="1" hidden="1"/>
    <row r="439" ht="15" customHeight="1" hidden="1"/>
    <row r="440" ht="15" customHeight="1" hidden="1"/>
    <row r="441" ht="15" customHeight="1" hidden="1"/>
    <row r="442" ht="15" customHeight="1" hidden="1"/>
    <row r="443" ht="15" customHeight="1" hidden="1"/>
    <row r="444" ht="15" customHeight="1" hidden="1"/>
    <row r="445" ht="15" customHeight="1" hidden="1"/>
    <row r="446" ht="15" customHeight="1" hidden="1"/>
    <row r="447" ht="15" customHeight="1" hidden="1"/>
    <row r="448" ht="15" customHeight="1" hidden="1"/>
    <row r="449" ht="15" customHeight="1" hidden="1"/>
    <row r="450" ht="15" customHeight="1" hidden="1"/>
    <row r="451" ht="15" customHeight="1" hidden="1"/>
    <row r="452" ht="15" customHeight="1" hidden="1"/>
    <row r="453" ht="15" customHeight="1" hidden="1"/>
    <row r="454" ht="15" customHeight="1" hidden="1"/>
    <row r="455" ht="15" customHeight="1" hidden="1"/>
    <row r="456" ht="15" customHeight="1" hidden="1"/>
    <row r="457" ht="15" customHeight="1" hidden="1"/>
    <row r="458" ht="15" customHeight="1" hidden="1"/>
    <row r="459" ht="15" customHeight="1" hidden="1"/>
    <row r="460" ht="15" customHeight="1" hidden="1"/>
    <row r="461" ht="15" customHeight="1" hidden="1"/>
    <row r="462" ht="15" customHeight="1" hidden="1"/>
    <row r="463" ht="15" customHeight="1" hidden="1"/>
    <row r="464" ht="15" customHeight="1" hidden="1"/>
    <row r="465" ht="15" customHeight="1" hidden="1"/>
    <row r="466" ht="15" customHeight="1" hidden="1"/>
    <row r="467" ht="15" customHeight="1" hidden="1"/>
    <row r="468" ht="15" customHeight="1" hidden="1"/>
    <row r="469" ht="15" customHeight="1" hidden="1"/>
    <row r="470" ht="15" customHeight="1" hidden="1"/>
    <row r="471" ht="15" customHeight="1" hidden="1"/>
    <row r="472" ht="15" customHeight="1" hidden="1"/>
    <row r="473" ht="15" customHeight="1" hidden="1"/>
    <row r="474" ht="15" customHeight="1" hidden="1"/>
    <row r="475" ht="15" customHeight="1" hidden="1"/>
    <row r="476" ht="15" customHeight="1" hidden="1"/>
    <row r="477" ht="15" customHeight="1" hidden="1"/>
    <row r="478" ht="15" customHeight="1" hidden="1"/>
    <row r="479" ht="15" customHeight="1" hidden="1"/>
    <row r="480" ht="15" customHeight="1" hidden="1"/>
    <row r="481" ht="15" customHeight="1" hidden="1"/>
    <row r="482" ht="15" customHeight="1" hidden="1"/>
    <row r="483" ht="15" customHeight="1" hidden="1"/>
    <row r="484" ht="15" customHeight="1" hidden="1"/>
    <row r="485" ht="15" customHeight="1" hidden="1"/>
    <row r="486" ht="15" customHeight="1" hidden="1"/>
    <row r="487" ht="15" customHeight="1" hidden="1"/>
    <row r="488" ht="15" customHeight="1" hidden="1"/>
    <row r="489" ht="15" customHeight="1" hidden="1"/>
    <row r="490" ht="15" customHeight="1" hidden="1"/>
    <row r="491" ht="15" customHeight="1" hidden="1"/>
    <row r="492" ht="15" customHeight="1" hidden="1"/>
    <row r="493" ht="15" customHeight="1" hidden="1"/>
    <row r="494" ht="15" customHeight="1" hidden="1"/>
    <row r="495" ht="15" customHeight="1" hidden="1"/>
    <row r="496" ht="15" customHeight="1" hidden="1"/>
    <row r="497" ht="15" customHeight="1" hidden="1"/>
    <row r="498" ht="15" customHeight="1" hidden="1"/>
    <row r="499" ht="15" customHeight="1" hidden="1"/>
    <row r="500" ht="15" customHeight="1" hidden="1"/>
    <row r="501" ht="15" customHeight="1" hidden="1"/>
    <row r="502" ht="15" customHeight="1" hidden="1"/>
    <row r="503" ht="15" customHeight="1" hidden="1"/>
    <row r="504" ht="15" customHeight="1" hidden="1"/>
    <row r="505" ht="15" customHeight="1" hidden="1"/>
    <row r="506" ht="15" customHeight="1" hidden="1"/>
    <row r="507" ht="15" customHeight="1" hidden="1"/>
    <row r="508" ht="15" customHeight="1" hidden="1"/>
    <row r="509" ht="15" customHeight="1" hidden="1"/>
    <row r="510" ht="15" customHeight="1" hidden="1"/>
    <row r="511" ht="15" customHeight="1" hidden="1"/>
    <row r="512" ht="15" customHeight="1" hidden="1"/>
    <row r="513" ht="15" customHeight="1" hidden="1"/>
    <row r="514" ht="15" customHeight="1" hidden="1"/>
    <row r="515" ht="15" customHeight="1" hidden="1"/>
    <row r="516" ht="15" customHeight="1" hidden="1"/>
    <row r="517" ht="15" customHeight="1" hidden="1"/>
    <row r="518" ht="15" customHeight="1" hidden="1"/>
    <row r="519" ht="15" customHeight="1" hidden="1"/>
    <row r="520" ht="15" customHeight="1" hidden="1"/>
    <row r="521" ht="15" customHeight="1" hidden="1"/>
    <row r="522" ht="15" customHeight="1" hidden="1"/>
    <row r="523" ht="15" customHeight="1" hidden="1"/>
    <row r="524" ht="15" customHeight="1" hidden="1"/>
    <row r="525" ht="15" customHeight="1" hidden="1"/>
    <row r="526" ht="15" customHeight="1" hidden="1"/>
    <row r="527" ht="15" customHeight="1" hidden="1"/>
    <row r="528" ht="15" customHeight="1" hidden="1"/>
    <row r="529" ht="15" customHeight="1" hidden="1"/>
    <row r="530" ht="15" customHeight="1" hidden="1"/>
    <row r="531" ht="15" customHeight="1" hidden="1"/>
    <row r="532" ht="15" customHeight="1" hidden="1"/>
    <row r="533" ht="15" customHeight="1" hidden="1"/>
    <row r="534" ht="15" customHeight="1" hidden="1"/>
    <row r="535" ht="15" customHeight="1" hidden="1"/>
    <row r="536" ht="15" customHeight="1" hidden="1"/>
    <row r="537" ht="15" customHeight="1" hidden="1"/>
    <row r="538" ht="15" customHeight="1" hidden="1"/>
    <row r="539" ht="15" customHeight="1" hidden="1"/>
    <row r="540" ht="15" customHeight="1" hidden="1"/>
    <row r="541" ht="15" customHeight="1" hidden="1"/>
    <row r="542" ht="15" customHeight="1" hidden="1"/>
    <row r="543" ht="15" customHeight="1" hidden="1"/>
    <row r="544" ht="15" customHeight="1" hidden="1"/>
    <row r="545" ht="15" customHeight="1" hidden="1"/>
    <row r="546" ht="15" customHeight="1" hidden="1"/>
    <row r="547" ht="15" customHeight="1" hidden="1"/>
    <row r="548" ht="15" customHeight="1" hidden="1"/>
    <row r="549" ht="15" customHeight="1" hidden="1"/>
    <row r="550" ht="15" customHeight="1" hidden="1"/>
    <row r="551" ht="15" customHeight="1" hidden="1"/>
    <row r="552" ht="15" customHeight="1" hidden="1"/>
    <row r="553" ht="15" customHeight="1" hidden="1"/>
    <row r="554" ht="15" customHeight="1" hidden="1"/>
    <row r="555" ht="15" customHeight="1" hidden="1"/>
    <row r="556" ht="15" customHeight="1" hidden="1"/>
    <row r="557" ht="15" customHeight="1" hidden="1"/>
    <row r="558" ht="15" customHeight="1" hidden="1"/>
    <row r="559" ht="15" customHeight="1"/>
    <row r="560" ht="15" customHeight="1"/>
    <row r="561" ht="15" customHeight="1"/>
    <row r="562" ht="15" customHeight="1"/>
    <row r="563" ht="15"/>
    <row r="564" ht="15"/>
    <row r="565" ht="15"/>
    <row r="566" ht="15"/>
    <row r="567" ht="15"/>
  </sheetData>
  <sheetProtection algorithmName="SHA-512" hashValue="f8Ri+k8i5be6CB+hgGFXOcDAnraL52s4s8EHxJ6RmmCBB4lPVlE4nFYD5rBZSlyiaTxQM6mKgmlm1AuuNwweJQ==" saltValue="BjCU6P00rNIMJmY8cKCZlA==" spinCount="100000" sheet="1" objects="1" scenarios="1"/>
  <mergeCells count="492">
    <mergeCell ref="A8:J8"/>
    <mergeCell ref="A9:J9"/>
    <mergeCell ref="A10:D12"/>
    <mergeCell ref="E10:J10"/>
    <mergeCell ref="E11:F11"/>
    <mergeCell ref="G11:H11"/>
    <mergeCell ref="I11:J11"/>
    <mergeCell ref="A1:J2"/>
    <mergeCell ref="A3:J3"/>
    <mergeCell ref="A4:J4"/>
    <mergeCell ref="A5:J5"/>
    <mergeCell ref="A6:J6"/>
    <mergeCell ref="A7:J7"/>
    <mergeCell ref="A19:D19"/>
    <mergeCell ref="A20:D20"/>
    <mergeCell ref="A21:D21"/>
    <mergeCell ref="A22:D22"/>
    <mergeCell ref="A23:D23"/>
    <mergeCell ref="A24:D24"/>
    <mergeCell ref="A13:D13"/>
    <mergeCell ref="A14:D14"/>
    <mergeCell ref="A15:D15"/>
    <mergeCell ref="A16:D16"/>
    <mergeCell ref="A17:D17"/>
    <mergeCell ref="A18:D18"/>
    <mergeCell ref="A31:D31"/>
    <mergeCell ref="A32:D32"/>
    <mergeCell ref="A33:D33"/>
    <mergeCell ref="A34:D34"/>
    <mergeCell ref="A35:D35"/>
    <mergeCell ref="A36:D36"/>
    <mergeCell ref="A25:D25"/>
    <mergeCell ref="A26:D26"/>
    <mergeCell ref="A27:D27"/>
    <mergeCell ref="A28:D28"/>
    <mergeCell ref="A29:D29"/>
    <mergeCell ref="A30:D30"/>
    <mergeCell ref="A43:D43"/>
    <mergeCell ref="A44:D44"/>
    <mergeCell ref="A45:D45"/>
    <mergeCell ref="A46:D46"/>
    <mergeCell ref="A47:J47"/>
    <mergeCell ref="A48:J48"/>
    <mergeCell ref="A37:D37"/>
    <mergeCell ref="A38:D38"/>
    <mergeCell ref="A39:D39"/>
    <mergeCell ref="A40:D40"/>
    <mergeCell ref="A41:D41"/>
    <mergeCell ref="A42:D42"/>
    <mergeCell ref="A54:F55"/>
    <mergeCell ref="G54:H55"/>
    <mergeCell ref="I54:J55"/>
    <mergeCell ref="A56:F57"/>
    <mergeCell ref="G56:H57"/>
    <mergeCell ref="I56:J57"/>
    <mergeCell ref="A50:F51"/>
    <mergeCell ref="G50:J50"/>
    <mergeCell ref="G51:H51"/>
    <mergeCell ref="I51:J51"/>
    <mergeCell ref="A52:F53"/>
    <mergeCell ref="G52:H53"/>
    <mergeCell ref="I52:J53"/>
    <mergeCell ref="A67:D67"/>
    <mergeCell ref="A68:D68"/>
    <mergeCell ref="A69:D69"/>
    <mergeCell ref="A70:D70"/>
    <mergeCell ref="A71:D71"/>
    <mergeCell ref="A72:D72"/>
    <mergeCell ref="A59:J59"/>
    <mergeCell ref="A60:J60"/>
    <mergeCell ref="A61:J62"/>
    <mergeCell ref="A63:J63"/>
    <mergeCell ref="A64:D66"/>
    <mergeCell ref="E64:J64"/>
    <mergeCell ref="E65:F65"/>
    <mergeCell ref="G65:H65"/>
    <mergeCell ref="I65:J65"/>
    <mergeCell ref="A81:D81"/>
    <mergeCell ref="A82:D82"/>
    <mergeCell ref="A83:D83"/>
    <mergeCell ref="A84:D84"/>
    <mergeCell ref="A85:D85"/>
    <mergeCell ref="A86:D86"/>
    <mergeCell ref="A73:D73"/>
    <mergeCell ref="A74:D74"/>
    <mergeCell ref="A75:D75"/>
    <mergeCell ref="A76:J76"/>
    <mergeCell ref="A77:J77"/>
    <mergeCell ref="A78:D80"/>
    <mergeCell ref="E78:J78"/>
    <mergeCell ref="E79:F79"/>
    <mergeCell ref="G79:H79"/>
    <mergeCell ref="I79:J79"/>
    <mergeCell ref="A87:D87"/>
    <mergeCell ref="A88:D88"/>
    <mergeCell ref="A89:D89"/>
    <mergeCell ref="A91:J91"/>
    <mergeCell ref="A92:D94"/>
    <mergeCell ref="E92:J92"/>
    <mergeCell ref="E93:F93"/>
    <mergeCell ref="G93:H93"/>
    <mergeCell ref="I93:J93"/>
    <mergeCell ref="A103:J103"/>
    <mergeCell ref="A104:J104"/>
    <mergeCell ref="A105:J105"/>
    <mergeCell ref="A106:J106"/>
    <mergeCell ref="A107:J107"/>
    <mergeCell ref="A108:J108"/>
    <mergeCell ref="A95:D95"/>
    <mergeCell ref="A96:D96"/>
    <mergeCell ref="A97:D97"/>
    <mergeCell ref="A98:D98"/>
    <mergeCell ref="A99:D99"/>
    <mergeCell ref="A101:J102"/>
    <mergeCell ref="A114:H114"/>
    <mergeCell ref="I114:J116"/>
    <mergeCell ref="A115:H115"/>
    <mergeCell ref="A116:H116"/>
    <mergeCell ref="A117:H117"/>
    <mergeCell ref="I117:J117"/>
    <mergeCell ref="A109:J109"/>
    <mergeCell ref="A110:J110"/>
    <mergeCell ref="A111:H112"/>
    <mergeCell ref="I111:J111"/>
    <mergeCell ref="I112:J112"/>
    <mergeCell ref="A113:H113"/>
    <mergeCell ref="I113:J113"/>
    <mergeCell ref="A121:H121"/>
    <mergeCell ref="I121:J123"/>
    <mergeCell ref="A122:H122"/>
    <mergeCell ref="A123:H123"/>
    <mergeCell ref="A124:H124"/>
    <mergeCell ref="I124:J125"/>
    <mergeCell ref="A125:H125"/>
    <mergeCell ref="K117:K119"/>
    <mergeCell ref="A118:H118"/>
    <mergeCell ref="I118:J118"/>
    <mergeCell ref="A119:H119"/>
    <mergeCell ref="I119:J119"/>
    <mergeCell ref="A120:H120"/>
    <mergeCell ref="I120:J120"/>
    <mergeCell ref="A131:J131"/>
    <mergeCell ref="A132:J132"/>
    <mergeCell ref="A133:J133"/>
    <mergeCell ref="A134:J134"/>
    <mergeCell ref="A135:E137"/>
    <mergeCell ref="F135:G135"/>
    <mergeCell ref="F136:G136"/>
    <mergeCell ref="F137:G137"/>
    <mergeCell ref="A126:H127"/>
    <mergeCell ref="I126:J127"/>
    <mergeCell ref="A128:H129"/>
    <mergeCell ref="I128:J129"/>
    <mergeCell ref="A130:H130"/>
    <mergeCell ref="I130:J130"/>
    <mergeCell ref="A141:E141"/>
    <mergeCell ref="F141:G141"/>
    <mergeCell ref="A142:E142"/>
    <mergeCell ref="F142:G142"/>
    <mergeCell ref="A143:E143"/>
    <mergeCell ref="F143:G143"/>
    <mergeCell ref="A138:E138"/>
    <mergeCell ref="F138:G138"/>
    <mergeCell ref="A139:E139"/>
    <mergeCell ref="F139:G139"/>
    <mergeCell ref="A140:E140"/>
    <mergeCell ref="F140:G140"/>
    <mergeCell ref="A148:J148"/>
    <mergeCell ref="A149:J149"/>
    <mergeCell ref="A150:J150"/>
    <mergeCell ref="A151:J151"/>
    <mergeCell ref="A152:E154"/>
    <mergeCell ref="F152:G152"/>
    <mergeCell ref="F153:G153"/>
    <mergeCell ref="F154:G154"/>
    <mergeCell ref="A144:E144"/>
    <mergeCell ref="F144:G144"/>
    <mergeCell ref="A145:E145"/>
    <mergeCell ref="F145:G145"/>
    <mergeCell ref="A146:E146"/>
    <mergeCell ref="F146:G146"/>
    <mergeCell ref="A158:E158"/>
    <mergeCell ref="F158:G158"/>
    <mergeCell ref="A159:J159"/>
    <mergeCell ref="A160:J160"/>
    <mergeCell ref="A161:J161"/>
    <mergeCell ref="A162:J162"/>
    <mergeCell ref="A155:E155"/>
    <mergeCell ref="F155:G155"/>
    <mergeCell ref="A156:E156"/>
    <mergeCell ref="F156:G156"/>
    <mergeCell ref="A157:E157"/>
    <mergeCell ref="F157:G157"/>
    <mergeCell ref="A170:D170"/>
    <mergeCell ref="E170:F170"/>
    <mergeCell ref="G170:H170"/>
    <mergeCell ref="I170:J170"/>
    <mergeCell ref="A171:D171"/>
    <mergeCell ref="E171:F171"/>
    <mergeCell ref="G171:H171"/>
    <mergeCell ref="I171:J171"/>
    <mergeCell ref="A163:J164"/>
    <mergeCell ref="A165:J165"/>
    <mergeCell ref="A166:D169"/>
    <mergeCell ref="E166:J166"/>
    <mergeCell ref="E167:J167"/>
    <mergeCell ref="E168:J168"/>
    <mergeCell ref="E169:F169"/>
    <mergeCell ref="G169:H169"/>
    <mergeCell ref="I169:J169"/>
    <mergeCell ref="A174:D174"/>
    <mergeCell ref="E174:F174"/>
    <mergeCell ref="G174:H174"/>
    <mergeCell ref="I174:J174"/>
    <mergeCell ref="A175:D175"/>
    <mergeCell ref="E175:F175"/>
    <mergeCell ref="G175:H175"/>
    <mergeCell ref="I175:J175"/>
    <mergeCell ref="A172:D172"/>
    <mergeCell ref="E172:F172"/>
    <mergeCell ref="G172:H172"/>
    <mergeCell ref="I172:J172"/>
    <mergeCell ref="A173:D173"/>
    <mergeCell ref="E173:F173"/>
    <mergeCell ref="G173:H173"/>
    <mergeCell ref="I173:J173"/>
    <mergeCell ref="A178:D178"/>
    <mergeCell ref="E178:F178"/>
    <mergeCell ref="G178:H178"/>
    <mergeCell ref="I178:J178"/>
    <mergeCell ref="A179:D179"/>
    <mergeCell ref="E179:F179"/>
    <mergeCell ref="G179:H179"/>
    <mergeCell ref="I179:J179"/>
    <mergeCell ref="A176:D176"/>
    <mergeCell ref="E176:F176"/>
    <mergeCell ref="G176:H176"/>
    <mergeCell ref="I176:J176"/>
    <mergeCell ref="A177:D177"/>
    <mergeCell ref="E177:F177"/>
    <mergeCell ref="G177:H177"/>
    <mergeCell ref="I177:J177"/>
    <mergeCell ref="A182:D182"/>
    <mergeCell ref="E182:F182"/>
    <mergeCell ref="G182:H182"/>
    <mergeCell ref="I182:J182"/>
    <mergeCell ref="A183:D183"/>
    <mergeCell ref="E183:F183"/>
    <mergeCell ref="G183:H183"/>
    <mergeCell ref="I183:J183"/>
    <mergeCell ref="A180:D180"/>
    <mergeCell ref="E180:F180"/>
    <mergeCell ref="G180:H180"/>
    <mergeCell ref="I180:J180"/>
    <mergeCell ref="A181:D181"/>
    <mergeCell ref="E181:F181"/>
    <mergeCell ref="G181:H181"/>
    <mergeCell ref="I181:J181"/>
    <mergeCell ref="A188:J188"/>
    <mergeCell ref="A189:H190"/>
    <mergeCell ref="I189:J189"/>
    <mergeCell ref="I190:J190"/>
    <mergeCell ref="A191:H191"/>
    <mergeCell ref="I191:J191"/>
    <mergeCell ref="A184:D184"/>
    <mergeCell ref="E184:F184"/>
    <mergeCell ref="G184:H184"/>
    <mergeCell ref="I184:J184"/>
    <mergeCell ref="A186:J186"/>
    <mergeCell ref="A187:J187"/>
    <mergeCell ref="A195:H195"/>
    <mergeCell ref="I195:J195"/>
    <mergeCell ref="A196:H196"/>
    <mergeCell ref="I196:J196"/>
    <mergeCell ref="A197:H197"/>
    <mergeCell ref="I197:J197"/>
    <mergeCell ref="A192:H192"/>
    <mergeCell ref="I192:J192"/>
    <mergeCell ref="A193:H193"/>
    <mergeCell ref="I193:J193"/>
    <mergeCell ref="A194:H194"/>
    <mergeCell ref="I194:J194"/>
    <mergeCell ref="A204:J205"/>
    <mergeCell ref="A206:J206"/>
    <mergeCell ref="A207:B210"/>
    <mergeCell ref="C207:C210"/>
    <mergeCell ref="D207:G210"/>
    <mergeCell ref="H207:H210"/>
    <mergeCell ref="I207:I210"/>
    <mergeCell ref="J207:J210"/>
    <mergeCell ref="A198:H198"/>
    <mergeCell ref="I198:J198"/>
    <mergeCell ref="A199:H199"/>
    <mergeCell ref="I199:J199"/>
    <mergeCell ref="A201:J202"/>
    <mergeCell ref="A203:J203"/>
    <mergeCell ref="A214:B214"/>
    <mergeCell ref="D214:G214"/>
    <mergeCell ref="A215:B215"/>
    <mergeCell ref="D215:G215"/>
    <mergeCell ref="A216:B216"/>
    <mergeCell ref="D216:G216"/>
    <mergeCell ref="A211:B211"/>
    <mergeCell ref="D211:G211"/>
    <mergeCell ref="A212:B212"/>
    <mergeCell ref="D212:G212"/>
    <mergeCell ref="A213:B213"/>
    <mergeCell ref="D213:G213"/>
    <mergeCell ref="A220:B220"/>
    <mergeCell ref="D220:G220"/>
    <mergeCell ref="A221:B221"/>
    <mergeCell ref="D221:G221"/>
    <mergeCell ref="A222:B222"/>
    <mergeCell ref="D222:G222"/>
    <mergeCell ref="A217:B217"/>
    <mergeCell ref="D217:G217"/>
    <mergeCell ref="A218:B218"/>
    <mergeCell ref="D218:G218"/>
    <mergeCell ref="A219:B219"/>
    <mergeCell ref="D219:G219"/>
    <mergeCell ref="A226:B226"/>
    <mergeCell ref="D226:G226"/>
    <mergeCell ref="A227:B227"/>
    <mergeCell ref="D227:G227"/>
    <mergeCell ref="A228:B228"/>
    <mergeCell ref="D228:G228"/>
    <mergeCell ref="A223:B223"/>
    <mergeCell ref="D223:G223"/>
    <mergeCell ref="A224:B224"/>
    <mergeCell ref="D224:G224"/>
    <mergeCell ref="A225:B225"/>
    <mergeCell ref="D225:G225"/>
    <mergeCell ref="A233:G233"/>
    <mergeCell ref="H233:I233"/>
    <mergeCell ref="A234:G234"/>
    <mergeCell ref="H234:I234"/>
    <mergeCell ref="A235:I235"/>
    <mergeCell ref="A236:I236"/>
    <mergeCell ref="A229:B229"/>
    <mergeCell ref="D229:G229"/>
    <mergeCell ref="A230:B230"/>
    <mergeCell ref="D230:G230"/>
    <mergeCell ref="A231:B231"/>
    <mergeCell ref="D231:G231"/>
    <mergeCell ref="A240:D240"/>
    <mergeCell ref="E240:F240"/>
    <mergeCell ref="A241:D241"/>
    <mergeCell ref="E241:F241"/>
    <mergeCell ref="G241:J241"/>
    <mergeCell ref="A242:J242"/>
    <mergeCell ref="A237:D237"/>
    <mergeCell ref="E237:F237"/>
    <mergeCell ref="A238:D238"/>
    <mergeCell ref="E238:F238"/>
    <mergeCell ref="A239:D239"/>
    <mergeCell ref="E239:F239"/>
    <mergeCell ref="A248:D248"/>
    <mergeCell ref="E248:F248"/>
    <mergeCell ref="A249:D249"/>
    <mergeCell ref="E249:F249"/>
    <mergeCell ref="A250:D250"/>
    <mergeCell ref="E250:F250"/>
    <mergeCell ref="A243:G243"/>
    <mergeCell ref="H243:I243"/>
    <mergeCell ref="A244:G244"/>
    <mergeCell ref="H244:I244"/>
    <mergeCell ref="A245:I245"/>
    <mergeCell ref="A247:D247"/>
    <mergeCell ref="E247:F247"/>
    <mergeCell ref="A255:J259"/>
    <mergeCell ref="A260:J260"/>
    <mergeCell ref="A261:J261"/>
    <mergeCell ref="A262:I262"/>
    <mergeCell ref="A263:I263"/>
    <mergeCell ref="A264:I264"/>
    <mergeCell ref="A251:D251"/>
    <mergeCell ref="E251:F251"/>
    <mergeCell ref="G251:J251"/>
    <mergeCell ref="A252:J252"/>
    <mergeCell ref="A253:J253"/>
    <mergeCell ref="A254:J254"/>
    <mergeCell ref="A265:I265"/>
    <mergeCell ref="A266:B269"/>
    <mergeCell ref="C266:E266"/>
    <mergeCell ref="G266:I266"/>
    <mergeCell ref="C267:E267"/>
    <mergeCell ref="G267:I267"/>
    <mergeCell ref="C268:E268"/>
    <mergeCell ref="G268:I268"/>
    <mergeCell ref="C269:E269"/>
    <mergeCell ref="G269:I269"/>
    <mergeCell ref="A270:I270"/>
    <mergeCell ref="A271:I271"/>
    <mergeCell ref="A272:J272"/>
    <mergeCell ref="A273:J273"/>
    <mergeCell ref="A274:J274"/>
    <mergeCell ref="A275:D276"/>
    <mergeCell ref="E275:F276"/>
    <mergeCell ref="G275:H276"/>
    <mergeCell ref="I275:J276"/>
    <mergeCell ref="A282:J282"/>
    <mergeCell ref="A283:J283"/>
    <mergeCell ref="A284:J284"/>
    <mergeCell ref="A285:H286"/>
    <mergeCell ref="I285:J285"/>
    <mergeCell ref="I286:J286"/>
    <mergeCell ref="A277:D277"/>
    <mergeCell ref="E277:F277"/>
    <mergeCell ref="G277:H277"/>
    <mergeCell ref="I277:J277"/>
    <mergeCell ref="A279:J280"/>
    <mergeCell ref="A281:J281"/>
    <mergeCell ref="A296:A304"/>
    <mergeCell ref="B296:H296"/>
    <mergeCell ref="I296:J296"/>
    <mergeCell ref="B297:B302"/>
    <mergeCell ref="C297:H297"/>
    <mergeCell ref="C291:H291"/>
    <mergeCell ref="I291:J291"/>
    <mergeCell ref="C292:H292"/>
    <mergeCell ref="I292:J292"/>
    <mergeCell ref="C293:H293"/>
    <mergeCell ref="I293:J293"/>
    <mergeCell ref="A287:A295"/>
    <mergeCell ref="B287:H287"/>
    <mergeCell ref="I287:J287"/>
    <mergeCell ref="B288:B293"/>
    <mergeCell ref="C288:H288"/>
    <mergeCell ref="I288:J288"/>
    <mergeCell ref="C289:H289"/>
    <mergeCell ref="I289:J289"/>
    <mergeCell ref="C290:H290"/>
    <mergeCell ref="I290:J290"/>
    <mergeCell ref="I297:J297"/>
    <mergeCell ref="C298:H298"/>
    <mergeCell ref="I298:J298"/>
    <mergeCell ref="C299:H299"/>
    <mergeCell ref="I299:J299"/>
    <mergeCell ref="C300:H300"/>
    <mergeCell ref="I300:J300"/>
    <mergeCell ref="B294:B295"/>
    <mergeCell ref="C294:H294"/>
    <mergeCell ref="I294:J294"/>
    <mergeCell ref="C295:H295"/>
    <mergeCell ref="I295:J295"/>
    <mergeCell ref="C301:H301"/>
    <mergeCell ref="I301:J301"/>
    <mergeCell ref="C302:H302"/>
    <mergeCell ref="I302:J302"/>
    <mergeCell ref="B303:B304"/>
    <mergeCell ref="C303:H303"/>
    <mergeCell ref="I303:J303"/>
    <mergeCell ref="C304:H304"/>
    <mergeCell ref="I304:J304"/>
    <mergeCell ref="A310:J323"/>
    <mergeCell ref="A324:J325"/>
    <mergeCell ref="A326:J326"/>
    <mergeCell ref="A327:J329"/>
    <mergeCell ref="A330:J330"/>
    <mergeCell ref="A331:J331"/>
    <mergeCell ref="A305:H305"/>
    <mergeCell ref="I305:J305"/>
    <mergeCell ref="A306:J306"/>
    <mergeCell ref="A307:J307"/>
    <mergeCell ref="A308:J308"/>
    <mergeCell ref="A309:J309"/>
    <mergeCell ref="A346:J347"/>
    <mergeCell ref="A348:J349"/>
    <mergeCell ref="A350:J350"/>
    <mergeCell ref="A351:J352"/>
    <mergeCell ref="A353:J354"/>
    <mergeCell ref="A355:J355"/>
    <mergeCell ref="A332:J332"/>
    <mergeCell ref="A333:J337"/>
    <mergeCell ref="A338:J338"/>
    <mergeCell ref="A339:J339"/>
    <mergeCell ref="A340:J344"/>
    <mergeCell ref="A345:J345"/>
    <mergeCell ref="A369:J370"/>
    <mergeCell ref="A371:J376"/>
    <mergeCell ref="A362:I363"/>
    <mergeCell ref="A364:I364"/>
    <mergeCell ref="A365:I365"/>
    <mergeCell ref="A366:I366"/>
    <mergeCell ref="A367:I367"/>
    <mergeCell ref="A368:J368"/>
    <mergeCell ref="A356:J357"/>
    <mergeCell ref="A358:J358"/>
    <mergeCell ref="A359:G359"/>
    <mergeCell ref="H359:I359"/>
    <mergeCell ref="A360:J360"/>
    <mergeCell ref="A361:J361"/>
  </mergeCells>
  <conditionalFormatting sqref="J364">
    <cfRule type="expression" priority="24" dxfId="0">
      <formula>IF($H$359 = "Yes",IF(SUM(J365:J367) = 0, TRUE, FALSE), FALSE)</formula>
    </cfRule>
    <cfRule type="expression" priority="25" dxfId="0">
      <formula>IF($H$359 = "No",IF(SUM(J365:J367) &gt; 0, TRUE, FALSE), FALSE)</formula>
    </cfRule>
    <cfRule type="expression" priority="26" dxfId="0">
      <formula>IF($H$359 = "&lt;&lt; Specify &gt;&gt;",IF(SUM(J365:J367) &gt; 0, TRUE, FALSE), FALSE)</formula>
    </cfRule>
  </conditionalFormatting>
  <conditionalFormatting sqref="G54:H55">
    <cfRule type="expression" priority="23" dxfId="0" stopIfTrue="1">
      <formula>$G$54:$H$55&lt;&gt;$J46</formula>
    </cfRule>
  </conditionalFormatting>
  <conditionalFormatting sqref="E75">
    <cfRule type="expression" priority="22" dxfId="0">
      <formula>$E$75&lt;&gt;$E$46</formula>
    </cfRule>
  </conditionalFormatting>
  <conditionalFormatting sqref="F75">
    <cfRule type="expression" priority="21" dxfId="0">
      <formula>$F$75&lt;&gt;$F$46</formula>
    </cfRule>
  </conditionalFormatting>
  <conditionalFormatting sqref="G75">
    <cfRule type="expression" priority="20" dxfId="0">
      <formula>$G$75&lt;&gt;$G$46</formula>
    </cfRule>
  </conditionalFormatting>
  <conditionalFormatting sqref="H75">
    <cfRule type="expression" priority="19" dxfId="0">
      <formula>$H$75&lt;&gt;$H$46</formula>
    </cfRule>
  </conditionalFormatting>
  <conditionalFormatting sqref="I75">
    <cfRule type="expression" priority="18" dxfId="0">
      <formula>$I$75&lt;&gt;$I$46</formula>
    </cfRule>
  </conditionalFormatting>
  <conditionalFormatting sqref="J75">
    <cfRule type="expression" priority="17" dxfId="0">
      <formula>$J$75&lt;&gt;$J$46</formula>
    </cfRule>
  </conditionalFormatting>
  <conditionalFormatting sqref="E89">
    <cfRule type="expression" priority="16" dxfId="0">
      <formula>$E$89&lt;&gt;$E$40</formula>
    </cfRule>
  </conditionalFormatting>
  <conditionalFormatting sqref="F89">
    <cfRule type="expression" priority="12" dxfId="0">
      <formula>$F$89&lt;&gt;$F$40</formula>
    </cfRule>
  </conditionalFormatting>
  <conditionalFormatting sqref="G89">
    <cfRule type="expression" priority="13" dxfId="0">
      <formula>$G$89&lt;&gt;$G$40</formula>
    </cfRule>
  </conditionalFormatting>
  <conditionalFormatting sqref="H89">
    <cfRule type="expression" priority="14" dxfId="0">
      <formula>$H$89&lt;&gt;$H$40</formula>
    </cfRule>
  </conditionalFormatting>
  <conditionalFormatting sqref="I89">
    <cfRule type="expression" priority="11" dxfId="0">
      <formula>$I$89&lt;&gt;$I$40</formula>
    </cfRule>
  </conditionalFormatting>
  <conditionalFormatting sqref="J89">
    <cfRule type="expression" priority="15" dxfId="0">
      <formula>$J$89&lt;&gt;$J$40</formula>
    </cfRule>
  </conditionalFormatting>
  <conditionalFormatting sqref="E99">
    <cfRule type="expression" priority="10" dxfId="0">
      <formula>$E$99&lt;&gt;$E$40</formula>
    </cfRule>
  </conditionalFormatting>
  <conditionalFormatting sqref="F99">
    <cfRule type="expression" priority="5" dxfId="0">
      <formula>$F$99&lt;&gt;$F$40</formula>
    </cfRule>
  </conditionalFormatting>
  <conditionalFormatting sqref="G99">
    <cfRule type="expression" priority="6" dxfId="0">
      <formula>$G$99&lt;&gt;$G$40</formula>
    </cfRule>
  </conditionalFormatting>
  <conditionalFormatting sqref="H99">
    <cfRule type="expression" priority="7" dxfId="0">
      <formula>$H$99&lt;&gt;$H$40</formula>
    </cfRule>
  </conditionalFormatting>
  <conditionalFormatting sqref="I99">
    <cfRule type="expression" priority="8" dxfId="0">
      <formula>$I$99&lt;&gt;$I$40</formula>
    </cfRule>
  </conditionalFormatting>
  <conditionalFormatting sqref="J99">
    <cfRule type="expression" priority="9" dxfId="0">
      <formula>$J$99&lt;&gt;$J$40</formula>
    </cfRule>
  </conditionalFormatting>
  <conditionalFormatting sqref="F146:G146">
    <cfRule type="expression" priority="4" dxfId="0" stopIfTrue="1">
      <formula>$F$146&lt;&gt;$I$130</formula>
    </cfRule>
  </conditionalFormatting>
  <conditionalFormatting sqref="F158:G158">
    <cfRule type="expression" priority="3" dxfId="0" stopIfTrue="1">
      <formula>$F$158&lt;&gt;$I$130</formula>
    </cfRule>
  </conditionalFormatting>
  <conditionalFormatting sqref="I184:J184">
    <cfRule type="expression" priority="2" dxfId="0">
      <formula>$I$184&lt;&gt;$I$130</formula>
    </cfRule>
  </conditionalFormatting>
  <conditionalFormatting sqref="I305:J305">
    <cfRule type="expression" priority="1" dxfId="0">
      <formula>$I$305&lt;&gt;$I$130</formula>
    </cfRule>
  </conditionalFormatting>
  <dataValidations count="1" disablePrompts="1">
    <dataValidation type="list" allowBlank="1" showInputMessage="1" showErrorMessage="1" sqref="H233:I233 E237:F240 H243:I243 E247:F250 H359:I359">
      <formula1>Sheet3!$A$7:$A$9</formula1>
    </dataValidation>
  </dataValidations>
  <hyperlinks>
    <hyperlink ref="A162" r:id="rId1" display="http://nso.gov.mt/en/nso/Sources_and_Methods/Unit_A2/Public_Finance/Pages/Research-and-Development-in-Malta-(Government-Sector).aspx"/>
    <hyperlink ref="A162:J162" r:id="rId2" display="https://nso.gov.mt/themes_sources___met/research-and-development-in-malta-government-sector/"/>
    <hyperlink ref="A353" r:id="rId3" display="https://nso.gov.mt/themes_sources___met/research-and-development-in-malta-government-sector/"/>
    <hyperlink ref="A61" r:id="rId4" display="https://nso.gov.mt/themes_sources___met/research-and-development-in-malta-government-sector/"/>
  </hyperlinks>
  <printOptions/>
  <pageMargins left="0.65" right="0.66" top="0.3" bottom="0.35" header="0.3" footer="0.3"/>
  <pageSetup horizontalDpi="600" verticalDpi="600" orientation="portrait" r:id="rId5"/>
  <rowBreaks count="10" manualBreakCount="10">
    <brk id="46" max="16383" man="1"/>
    <brk id="89" max="16383" man="1"/>
    <brk id="130" max="16383" man="1"/>
    <brk id="158" max="16383" man="1"/>
    <brk id="184" max="16383" man="1"/>
    <brk id="199" max="16383" man="1"/>
    <brk id="231" max="16383" man="1"/>
    <brk id="277" max="16383" man="1"/>
    <brk id="322" max="16383" man="1"/>
    <brk id="3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41"/>
  <sheetViews>
    <sheetView workbookViewId="0" topLeftCell="A1">
      <selection activeCell="A17" sqref="A17:B17"/>
    </sheetView>
  </sheetViews>
  <sheetFormatPr defaultColWidth="0" defaultRowHeight="15" customHeight="1" zeroHeight="1"/>
  <cols>
    <col min="1" max="1" width="9.00390625" style="76" customWidth="1"/>
    <col min="2" max="2" width="9.28125" style="76" customWidth="1"/>
    <col min="3" max="3" width="11.140625" style="76" customWidth="1"/>
    <col min="4" max="4" width="11.28125" style="76" customWidth="1"/>
    <col min="5" max="5" width="10.28125" style="76" bestFit="1" customWidth="1"/>
    <col min="6" max="6" width="9.00390625" style="76" customWidth="1"/>
    <col min="7" max="10" width="11.7109375" style="76" bestFit="1" customWidth="1"/>
    <col min="11" max="11" width="1.1484375" style="75" customWidth="1"/>
    <col min="12" max="13" width="0" style="76" hidden="1" customWidth="1"/>
    <col min="14" max="16384" width="9.00390625" style="76" hidden="1" customWidth="1"/>
  </cols>
  <sheetData>
    <row r="1" spans="1:10" ht="12" customHeight="1">
      <c r="A1" s="136" t="s">
        <v>164</v>
      </c>
      <c r="B1" s="136"/>
      <c r="C1" s="136"/>
      <c r="D1" s="136"/>
      <c r="E1" s="136"/>
      <c r="F1" s="136"/>
      <c r="G1" s="136"/>
      <c r="H1" s="136"/>
      <c r="I1" s="136"/>
      <c r="J1" s="136"/>
    </row>
    <row r="2" spans="1:10" ht="12" customHeight="1">
      <c r="A2" s="136"/>
      <c r="B2" s="136"/>
      <c r="C2" s="136"/>
      <c r="D2" s="136"/>
      <c r="E2" s="136"/>
      <c r="F2" s="136"/>
      <c r="G2" s="136"/>
      <c r="H2" s="136"/>
      <c r="I2" s="136"/>
      <c r="J2" s="136"/>
    </row>
    <row r="3" spans="1:10" ht="13.8">
      <c r="A3" s="75"/>
      <c r="B3" s="75"/>
      <c r="C3" s="75"/>
      <c r="D3" s="75"/>
      <c r="E3" s="75"/>
      <c r="F3" s="75"/>
      <c r="G3" s="75"/>
      <c r="H3" s="75"/>
      <c r="I3" s="75"/>
      <c r="J3" s="75"/>
    </row>
    <row r="4" spans="1:10" ht="13.8">
      <c r="A4" s="496" t="s">
        <v>829</v>
      </c>
      <c r="B4" s="496"/>
      <c r="C4" s="496"/>
      <c r="D4" s="496"/>
      <c r="E4" s="496"/>
      <c r="F4" s="496"/>
      <c r="G4" s="496"/>
      <c r="H4" s="496"/>
      <c r="I4" s="496"/>
      <c r="J4" s="496"/>
    </row>
    <row r="5" spans="1:10" ht="15" customHeight="1">
      <c r="A5" s="497" t="s">
        <v>830</v>
      </c>
      <c r="B5" s="497"/>
      <c r="C5" s="497"/>
      <c r="D5" s="497"/>
      <c r="E5" s="497"/>
      <c r="F5" s="497"/>
      <c r="G5" s="497"/>
      <c r="H5" s="497"/>
      <c r="I5" s="497"/>
      <c r="J5" s="497"/>
    </row>
    <row r="6" spans="1:10" ht="24.75" customHeight="1">
      <c r="A6" s="498" t="s">
        <v>754</v>
      </c>
      <c r="B6" s="498"/>
      <c r="C6" s="498"/>
      <c r="D6" s="498"/>
      <c r="E6" s="498"/>
      <c r="F6" s="498"/>
      <c r="G6" s="498"/>
      <c r="H6" s="498"/>
      <c r="I6" s="498"/>
      <c r="J6" s="498"/>
    </row>
    <row r="7" spans="1:10" ht="17.1" customHeight="1" hidden="1">
      <c r="A7" s="499"/>
      <c r="B7" s="499"/>
      <c r="C7" s="499"/>
      <c r="D7" s="499"/>
      <c r="E7" s="499"/>
      <c r="F7" s="499"/>
      <c r="G7" s="499"/>
      <c r="H7" s="499"/>
      <c r="I7" s="499"/>
      <c r="J7" s="499"/>
    </row>
    <row r="8" spans="1:10" ht="25.5" customHeight="1">
      <c r="A8" s="501" t="s">
        <v>172</v>
      </c>
      <c r="B8" s="502"/>
      <c r="C8" s="501">
        <v>2021</v>
      </c>
      <c r="D8" s="502"/>
      <c r="E8" s="502"/>
      <c r="F8" s="503"/>
      <c r="G8" s="501">
        <v>2022</v>
      </c>
      <c r="H8" s="502"/>
      <c r="I8" s="502"/>
      <c r="J8" s="503"/>
    </row>
    <row r="9" spans="1:10" ht="17.1" customHeight="1">
      <c r="A9" s="501"/>
      <c r="B9" s="502"/>
      <c r="C9" s="504" t="s">
        <v>32</v>
      </c>
      <c r="D9" s="505"/>
      <c r="E9" s="505"/>
      <c r="F9" s="505"/>
      <c r="G9" s="505"/>
      <c r="H9" s="505"/>
      <c r="I9" s="505"/>
      <c r="J9" s="506"/>
    </row>
    <row r="10" spans="1:10" ht="69">
      <c r="A10" s="501"/>
      <c r="B10" s="502"/>
      <c r="C10" s="77" t="s">
        <v>175</v>
      </c>
      <c r="D10" s="77" t="s">
        <v>176</v>
      </c>
      <c r="E10" s="77" t="s">
        <v>177</v>
      </c>
      <c r="F10" s="81" t="s">
        <v>6</v>
      </c>
      <c r="G10" s="77" t="s">
        <v>175</v>
      </c>
      <c r="H10" s="77" t="s">
        <v>173</v>
      </c>
      <c r="I10" s="77" t="s">
        <v>177</v>
      </c>
      <c r="J10" s="81" t="s">
        <v>6</v>
      </c>
    </row>
    <row r="11" spans="1:10" ht="42.6" customHeight="1">
      <c r="A11" s="477" t="s">
        <v>44</v>
      </c>
      <c r="B11" s="500"/>
      <c r="C11" s="78"/>
      <c r="D11" s="78"/>
      <c r="E11" s="78"/>
      <c r="F11" s="79">
        <f>C11+D11+E11</f>
        <v>0</v>
      </c>
      <c r="G11" s="80"/>
      <c r="H11" s="78"/>
      <c r="I11" s="78"/>
      <c r="J11" s="79">
        <f>G11+H11+I11</f>
        <v>0</v>
      </c>
    </row>
    <row r="12" spans="1:10" ht="17.1" customHeight="1">
      <c r="A12" s="475" t="s">
        <v>45</v>
      </c>
      <c r="B12" s="476"/>
      <c r="C12" s="78"/>
      <c r="D12" s="78"/>
      <c r="E12" s="78"/>
      <c r="F12" s="79">
        <f aca="true" t="shared" si="0" ref="F12:F24">C12+D12+E12</f>
        <v>0</v>
      </c>
      <c r="G12" s="80"/>
      <c r="H12" s="78"/>
      <c r="I12" s="78"/>
      <c r="J12" s="79">
        <f aca="true" t="shared" si="1" ref="J12:J24">G12+H12+I12</f>
        <v>0</v>
      </c>
    </row>
    <row r="13" spans="1:10" ht="24.75" customHeight="1">
      <c r="A13" s="477" t="s">
        <v>46</v>
      </c>
      <c r="B13" s="479"/>
      <c r="C13" s="78"/>
      <c r="D13" s="78"/>
      <c r="E13" s="78"/>
      <c r="F13" s="79">
        <f t="shared" si="0"/>
        <v>0</v>
      </c>
      <c r="G13" s="80"/>
      <c r="H13" s="78"/>
      <c r="I13" s="78"/>
      <c r="J13" s="79">
        <f t="shared" si="1"/>
        <v>0</v>
      </c>
    </row>
    <row r="14" spans="1:10" ht="42" customHeight="1">
      <c r="A14" s="477" t="s">
        <v>146</v>
      </c>
      <c r="B14" s="478"/>
      <c r="C14" s="78"/>
      <c r="D14" s="78"/>
      <c r="E14" s="78"/>
      <c r="F14" s="79">
        <f t="shared" si="0"/>
        <v>0</v>
      </c>
      <c r="G14" s="80"/>
      <c r="H14" s="78"/>
      <c r="I14" s="78"/>
      <c r="J14" s="79">
        <f t="shared" si="1"/>
        <v>0</v>
      </c>
    </row>
    <row r="15" spans="1:10" ht="17.1" customHeight="1">
      <c r="A15" s="475" t="s">
        <v>47</v>
      </c>
      <c r="B15" s="476"/>
      <c r="C15" s="78"/>
      <c r="D15" s="78"/>
      <c r="E15" s="78"/>
      <c r="F15" s="79">
        <f t="shared" si="0"/>
        <v>0</v>
      </c>
      <c r="G15" s="80"/>
      <c r="H15" s="78"/>
      <c r="I15" s="78"/>
      <c r="J15" s="79">
        <f t="shared" si="1"/>
        <v>0</v>
      </c>
    </row>
    <row r="16" spans="1:10" ht="30.6" customHeight="1">
      <c r="A16" s="477" t="s">
        <v>48</v>
      </c>
      <c r="B16" s="479"/>
      <c r="C16" s="78"/>
      <c r="D16" s="78"/>
      <c r="E16" s="78"/>
      <c r="F16" s="79">
        <f t="shared" si="0"/>
        <v>0</v>
      </c>
      <c r="G16" s="80"/>
      <c r="H16" s="78"/>
      <c r="I16" s="78"/>
      <c r="J16" s="79">
        <f t="shared" si="1"/>
        <v>0</v>
      </c>
    </row>
    <row r="17" spans="1:10" ht="17.1" customHeight="1">
      <c r="A17" s="475" t="s">
        <v>49</v>
      </c>
      <c r="B17" s="476"/>
      <c r="C17" s="78"/>
      <c r="D17" s="78"/>
      <c r="E17" s="78"/>
      <c r="F17" s="79">
        <f t="shared" si="0"/>
        <v>0</v>
      </c>
      <c r="G17" s="80"/>
      <c r="H17" s="78"/>
      <c r="I17" s="78"/>
      <c r="J17" s="79">
        <f t="shared" si="1"/>
        <v>0</v>
      </c>
    </row>
    <row r="18" spans="1:10" ht="17.1" customHeight="1">
      <c r="A18" s="475" t="s">
        <v>50</v>
      </c>
      <c r="B18" s="476"/>
      <c r="C18" s="78"/>
      <c r="D18" s="78"/>
      <c r="E18" s="78"/>
      <c r="F18" s="79">
        <f t="shared" si="0"/>
        <v>0</v>
      </c>
      <c r="G18" s="80"/>
      <c r="H18" s="78"/>
      <c r="I18" s="78"/>
      <c r="J18" s="79">
        <f t="shared" si="1"/>
        <v>0</v>
      </c>
    </row>
    <row r="19" spans="1:10" ht="17.1" customHeight="1">
      <c r="A19" s="475" t="s">
        <v>51</v>
      </c>
      <c r="B19" s="476"/>
      <c r="C19" s="78"/>
      <c r="D19" s="78"/>
      <c r="E19" s="78"/>
      <c r="F19" s="79">
        <f t="shared" si="0"/>
        <v>0</v>
      </c>
      <c r="G19" s="80"/>
      <c r="H19" s="78"/>
      <c r="I19" s="78"/>
      <c r="J19" s="79">
        <f t="shared" si="1"/>
        <v>0</v>
      </c>
    </row>
    <row r="20" spans="1:10" ht="39.75" customHeight="1">
      <c r="A20" s="477" t="s">
        <v>52</v>
      </c>
      <c r="B20" s="479"/>
      <c r="C20" s="78"/>
      <c r="D20" s="78"/>
      <c r="E20" s="78"/>
      <c r="F20" s="79">
        <f t="shared" si="0"/>
        <v>0</v>
      </c>
      <c r="G20" s="80"/>
      <c r="H20" s="78"/>
      <c r="I20" s="78"/>
      <c r="J20" s="79">
        <f t="shared" si="1"/>
        <v>0</v>
      </c>
    </row>
    <row r="21" spans="1:10" ht="44.4" customHeight="1">
      <c r="A21" s="477" t="s">
        <v>53</v>
      </c>
      <c r="B21" s="479"/>
      <c r="C21" s="78"/>
      <c r="D21" s="78"/>
      <c r="E21" s="78"/>
      <c r="F21" s="79">
        <f t="shared" si="0"/>
        <v>0</v>
      </c>
      <c r="G21" s="80"/>
      <c r="H21" s="78"/>
      <c r="I21" s="78"/>
      <c r="J21" s="79">
        <f t="shared" si="1"/>
        <v>0</v>
      </c>
    </row>
    <row r="22" spans="1:10" ht="100.8" customHeight="1">
      <c r="A22" s="477" t="s">
        <v>174</v>
      </c>
      <c r="B22" s="479"/>
      <c r="C22" s="78"/>
      <c r="D22" s="78"/>
      <c r="E22" s="78"/>
      <c r="F22" s="79">
        <f t="shared" si="0"/>
        <v>0</v>
      </c>
      <c r="G22" s="80"/>
      <c r="H22" s="78"/>
      <c r="I22" s="78"/>
      <c r="J22" s="79">
        <f t="shared" si="1"/>
        <v>0</v>
      </c>
    </row>
    <row r="23" spans="1:10" ht="62.4" customHeight="1">
      <c r="A23" s="477" t="s">
        <v>54</v>
      </c>
      <c r="B23" s="479"/>
      <c r="C23" s="78"/>
      <c r="D23" s="78"/>
      <c r="E23" s="78"/>
      <c r="F23" s="79">
        <f t="shared" si="0"/>
        <v>0</v>
      </c>
      <c r="G23" s="80"/>
      <c r="H23" s="78"/>
      <c r="I23" s="78"/>
      <c r="J23" s="79">
        <f t="shared" si="1"/>
        <v>0</v>
      </c>
    </row>
    <row r="24" spans="1:10" ht="17.1" customHeight="1">
      <c r="A24" s="475" t="s">
        <v>55</v>
      </c>
      <c r="B24" s="476"/>
      <c r="C24" s="78"/>
      <c r="D24" s="78"/>
      <c r="E24" s="78"/>
      <c r="F24" s="79">
        <f t="shared" si="0"/>
        <v>0</v>
      </c>
      <c r="G24" s="80"/>
      <c r="H24" s="78"/>
      <c r="I24" s="78"/>
      <c r="J24" s="79">
        <f t="shared" si="1"/>
        <v>0</v>
      </c>
    </row>
    <row r="25" spans="1:10" ht="27.75" customHeight="1">
      <c r="A25" s="494" t="s">
        <v>6</v>
      </c>
      <c r="B25" s="495"/>
      <c r="C25" s="83">
        <f>SUM(C11:C24)</f>
        <v>0</v>
      </c>
      <c r="D25" s="82">
        <f>SUM(D11:D24)</f>
        <v>0</v>
      </c>
      <c r="E25" s="82">
        <f>SUM(E11:E24)</f>
        <v>0</v>
      </c>
      <c r="F25" s="82">
        <f>C25+D25+E25</f>
        <v>0</v>
      </c>
      <c r="G25" s="82">
        <f aca="true" t="shared" si="2" ref="G25:I25">SUM(G11:G24)</f>
        <v>0</v>
      </c>
      <c r="H25" s="82">
        <f t="shared" si="2"/>
        <v>0</v>
      </c>
      <c r="I25" s="82">
        <f t="shared" si="2"/>
        <v>0</v>
      </c>
      <c r="J25" s="82">
        <f>G25+H25+I25</f>
        <v>0</v>
      </c>
    </row>
    <row r="26" spans="1:10" ht="13.8">
      <c r="A26" s="481"/>
      <c r="B26" s="481"/>
      <c r="C26" s="481"/>
      <c r="D26" s="481"/>
      <c r="E26" s="481"/>
      <c r="F26" s="481"/>
      <c r="G26" s="481"/>
      <c r="H26" s="481"/>
      <c r="I26" s="481"/>
      <c r="J26" s="481"/>
    </row>
    <row r="27" spans="1:10" ht="13.8">
      <c r="A27" s="482" t="s">
        <v>831</v>
      </c>
      <c r="B27" s="482"/>
      <c r="C27" s="482"/>
      <c r="D27" s="482"/>
      <c r="E27" s="482"/>
      <c r="F27" s="482"/>
      <c r="G27" s="482"/>
      <c r="H27" s="482"/>
      <c r="I27" s="482"/>
      <c r="J27" s="482"/>
    </row>
    <row r="28" spans="1:10" ht="13.8">
      <c r="A28" s="484"/>
      <c r="B28" s="485"/>
      <c r="C28" s="485"/>
      <c r="D28" s="485"/>
      <c r="E28" s="485"/>
      <c r="F28" s="485"/>
      <c r="G28" s="485"/>
      <c r="H28" s="485"/>
      <c r="I28" s="485"/>
      <c r="J28" s="486"/>
    </row>
    <row r="29" spans="1:10" ht="13.8">
      <c r="A29" s="487"/>
      <c r="B29" s="488"/>
      <c r="C29" s="488"/>
      <c r="D29" s="488"/>
      <c r="E29" s="488"/>
      <c r="F29" s="488"/>
      <c r="G29" s="488"/>
      <c r="H29" s="488"/>
      <c r="I29" s="488"/>
      <c r="J29" s="489"/>
    </row>
    <row r="30" spans="1:10" ht="13.8">
      <c r="A30" s="487"/>
      <c r="B30" s="488"/>
      <c r="C30" s="488"/>
      <c r="D30" s="488"/>
      <c r="E30" s="488"/>
      <c r="F30" s="488"/>
      <c r="G30" s="488"/>
      <c r="H30" s="488"/>
      <c r="I30" s="488"/>
      <c r="J30" s="489"/>
    </row>
    <row r="31" spans="1:10" ht="13.8">
      <c r="A31" s="490"/>
      <c r="B31" s="491"/>
      <c r="C31" s="491"/>
      <c r="D31" s="491"/>
      <c r="E31" s="491"/>
      <c r="F31" s="491"/>
      <c r="G31" s="491"/>
      <c r="H31" s="491"/>
      <c r="I31" s="491"/>
      <c r="J31" s="492"/>
    </row>
    <row r="32" spans="1:10" ht="13.8">
      <c r="A32" s="483"/>
      <c r="B32" s="483"/>
      <c r="C32" s="483"/>
      <c r="D32" s="483"/>
      <c r="E32" s="483"/>
      <c r="F32" s="483"/>
      <c r="G32" s="483"/>
      <c r="H32" s="483"/>
      <c r="I32" s="483"/>
      <c r="J32" s="483"/>
    </row>
    <row r="33" spans="1:10" ht="13.8">
      <c r="A33" s="493" t="s">
        <v>832</v>
      </c>
      <c r="B33" s="493"/>
      <c r="C33" s="493"/>
      <c r="D33" s="493"/>
      <c r="E33" s="493"/>
      <c r="F33" s="493"/>
      <c r="G33" s="493"/>
      <c r="H33" s="493"/>
      <c r="I33" s="493"/>
      <c r="J33" s="493"/>
    </row>
    <row r="34" spans="1:10" ht="13.8">
      <c r="A34" s="493"/>
      <c r="B34" s="493"/>
      <c r="C34" s="493"/>
      <c r="D34" s="493"/>
      <c r="E34" s="493"/>
      <c r="F34" s="493"/>
      <c r="G34" s="493"/>
      <c r="H34" s="493"/>
      <c r="I34" s="493"/>
      <c r="J34" s="493"/>
    </row>
    <row r="35" spans="1:10" ht="13.8">
      <c r="A35" s="75"/>
      <c r="B35" s="75"/>
      <c r="C35" s="75"/>
      <c r="D35" s="75"/>
      <c r="E35" s="75"/>
      <c r="F35" s="75"/>
      <c r="G35" s="75"/>
      <c r="H35" s="75"/>
      <c r="I35" s="75"/>
      <c r="J35" s="75"/>
    </row>
    <row r="36" spans="1:10" ht="15" customHeight="1">
      <c r="A36" s="480" t="s">
        <v>140</v>
      </c>
      <c r="B36" s="480"/>
      <c r="C36" s="480"/>
      <c r="D36" s="480"/>
      <c r="E36" s="480"/>
      <c r="F36" s="480"/>
      <c r="G36" s="480"/>
      <c r="H36" s="480"/>
      <c r="I36" s="480"/>
      <c r="J36" s="480"/>
    </row>
    <row r="37" spans="1:10" ht="15" customHeight="1">
      <c r="A37" s="480" t="s">
        <v>143</v>
      </c>
      <c r="B37" s="480"/>
      <c r="C37" s="480"/>
      <c r="D37" s="480"/>
      <c r="E37" s="480"/>
      <c r="F37" s="480"/>
      <c r="G37" s="480"/>
      <c r="H37" s="480"/>
      <c r="I37" s="480"/>
      <c r="J37" s="480"/>
    </row>
    <row r="38" spans="1:10" ht="7.5" customHeight="1">
      <c r="A38" s="84"/>
      <c r="B38" s="84"/>
      <c r="C38" s="84"/>
      <c r="D38" s="84"/>
      <c r="E38" s="84"/>
      <c r="F38" s="84"/>
      <c r="G38" s="84"/>
      <c r="H38" s="84"/>
      <c r="I38" s="84"/>
      <c r="J38" s="84"/>
    </row>
    <row r="39" spans="1:10" s="86" customFormat="1" ht="15" customHeight="1">
      <c r="A39" s="85" t="s">
        <v>141</v>
      </c>
      <c r="B39" s="85"/>
      <c r="C39" s="85"/>
      <c r="D39" s="85"/>
      <c r="E39" s="85"/>
      <c r="F39" s="85"/>
      <c r="G39" s="85"/>
      <c r="H39" s="85"/>
      <c r="I39" s="85"/>
      <c r="J39" s="85"/>
    </row>
    <row r="40" spans="1:10" s="86" customFormat="1" ht="15" customHeight="1">
      <c r="A40" s="85" t="s">
        <v>142</v>
      </c>
      <c r="B40" s="85"/>
      <c r="C40" s="85"/>
      <c r="D40" s="85"/>
      <c r="E40" s="85"/>
      <c r="F40" s="85"/>
      <c r="G40" s="85"/>
      <c r="H40" s="85"/>
      <c r="I40" s="85"/>
      <c r="J40" s="85"/>
    </row>
    <row r="41" spans="1:10" s="86" customFormat="1" ht="15" customHeight="1">
      <c r="A41" s="474" t="s">
        <v>755</v>
      </c>
      <c r="B41" s="474"/>
      <c r="C41" s="474"/>
      <c r="D41" s="474"/>
      <c r="E41" s="87"/>
      <c r="F41" s="87"/>
      <c r="G41" s="87"/>
      <c r="H41" s="87"/>
      <c r="I41" s="87"/>
      <c r="J41" s="87"/>
    </row>
  </sheetData>
  <sheetProtection algorithmName="SHA-512" hashValue="cPgWzV7qr9LpUWIAskGaBz/E9H9Alr4odmJv2Lk0f0G4Fm7MBDQYDZmGa4nymUqob0lsL0OtdV3vvpwAi1/1xg==" saltValue="tNecSml8NbxmQ8L6EI/SeQ==" spinCount="100000" sheet="1" objects="1" scenarios="1"/>
  <mergeCells count="32">
    <mergeCell ref="A25:B25"/>
    <mergeCell ref="A1:J2"/>
    <mergeCell ref="A4:J4"/>
    <mergeCell ref="A5:J5"/>
    <mergeCell ref="A6:J6"/>
    <mergeCell ref="A7:J7"/>
    <mergeCell ref="A11:B11"/>
    <mergeCell ref="A8:B10"/>
    <mergeCell ref="C8:F8"/>
    <mergeCell ref="G8:J8"/>
    <mergeCell ref="C9:J9"/>
    <mergeCell ref="A26:J26"/>
    <mergeCell ref="A27:J27"/>
    <mergeCell ref="A32:J32"/>
    <mergeCell ref="A28:J31"/>
    <mergeCell ref="A33:J34"/>
    <mergeCell ref="A41:D41"/>
    <mergeCell ref="A19:B19"/>
    <mergeCell ref="A24:B24"/>
    <mergeCell ref="A14:B14"/>
    <mergeCell ref="A12:B12"/>
    <mergeCell ref="A13:B13"/>
    <mergeCell ref="A15:B15"/>
    <mergeCell ref="A16:B16"/>
    <mergeCell ref="A17:B17"/>
    <mergeCell ref="A18:B18"/>
    <mergeCell ref="A36:J36"/>
    <mergeCell ref="A37:J37"/>
    <mergeCell ref="A20:B20"/>
    <mergeCell ref="A21:B21"/>
    <mergeCell ref="A22:B22"/>
    <mergeCell ref="A23:B23"/>
  </mergeCells>
  <conditionalFormatting sqref="F25">
    <cfRule type="expression" priority="16" dxfId="0">
      <formula>IF(Introduction!$D$97="&lt;&lt;Specify&gt;&gt;",IF(SUM($C$25:$E$25)&gt;0, TRUE,FALSE),FALSE)</formula>
    </cfRule>
    <cfRule type="expression" priority="17" dxfId="0">
      <formula>IF(Introduction!$D$97="Nil Return",IF(SUM($C$25:$E$25)&gt;0, TRUE,FALSE),FALSE)</formula>
    </cfRule>
    <cfRule type="expression" priority="18" dxfId="0">
      <formula>IF(Introduction!$D$97="Performer",IF(SUM($C$25:$E$25)&gt;0, TRUE,FALSE),FALSE)</formula>
    </cfRule>
    <cfRule type="expression" priority="19" dxfId="0">
      <formula>IF(Introduction!$D$97="Performer and Funder",IF(SUM($C$25:$E$25)=0, TRUE,FALSE),FALSE)</formula>
    </cfRule>
    <cfRule type="expression" priority="20" dxfId="0">
      <formula>IF(Introduction!$D$97="Funder",IF(SUM($C$25:$E$25)=0, TRUE,FALSE),FALSE)</formula>
    </cfRule>
  </conditionalFormatting>
  <conditionalFormatting sqref="J25">
    <cfRule type="expression" priority="1" dxfId="0">
      <formula>IF(Introduction!$D$97="&lt;&lt;Specify&gt;&gt;",IF(SUM($C$25:$E$25)&gt;0, TRUE,FALSE),FALSE)</formula>
    </cfRule>
    <cfRule type="expression" priority="2" dxfId="0">
      <formula>IF(Introduction!$D$97="Nil Return",IF(SUM($C$25:$E$25)&gt;0, TRUE,FALSE),FALSE)</formula>
    </cfRule>
    <cfRule type="expression" priority="3" dxfId="0">
      <formula>IF(Introduction!$D$97="Performer",IF(SUM($C$25:$E$25)&gt;0, TRUE,FALSE),FALSE)</formula>
    </cfRule>
    <cfRule type="expression" priority="4" dxfId="0">
      <formula>IF(Introduction!$D$97="Performer and Funder",IF(SUM($C$25:$E$25)=0, TRUE,FALSE),FALSE)</formula>
    </cfRule>
    <cfRule type="expression" priority="5" dxfId="0">
      <formula>IF(Introduction!$D$97="Funder",IF(SUM($C$25:$E$25)=0, TRUE,FALSE),FALSE)</formula>
    </cfRule>
  </conditionalFormatting>
  <hyperlinks>
    <hyperlink ref="A6" r:id="rId1" display="https://nso.gov.mt/themes_sources___met/research-and-development-in-malta-government-sector/"/>
    <hyperlink ref="A41" r:id="rId2" display="https://nso.gov.mt/research_and_development/"/>
    <hyperlink ref="A6:J6" r:id="rId3" display="https://nso.gov.mt/themes_sources___met/research-and-development-in-malta-government-sector/"/>
  </hyperlinks>
  <printOptions/>
  <pageMargins left="0.28" right="0.17" top="0.33" bottom="0.28" header="0.3" footer="0.3"/>
  <pageSetup fitToHeight="1" fitToWidth="1" horizontalDpi="600" verticalDpi="600" orientation="portrait" scale="89" r:id="rId4"/>
  <rowBreaks count="1" manualBreakCount="1">
    <brk id="40" max="16383" man="1"/>
  </rowBreaks>
  <extLst>
    <ext xmlns:x14="http://schemas.microsoft.com/office/spreadsheetml/2009/9/main" uri="{78C0D931-6437-407d-A8EE-F0AAD7539E65}">
      <x14:conditionalFormattings>
        <x14:conditionalFormatting xmlns:xm="http://schemas.microsoft.com/office/excel/2006/main">
          <x14:cfRule type="expression" priority="16">
            <xm:f>IF(Introduction!$D$97="&lt;&lt;Specify&gt;&gt;",IF(SUM($C$25:$E$25)&gt;0, TRUE,FALSE),FALSE)</xm:f>
            <x14:dxf>
              <fill>
                <patternFill>
                  <bgColor rgb="FFFF0000"/>
                </patternFill>
              </fill>
            </x14:dxf>
          </x14:cfRule>
          <x14:cfRule type="expression" priority="17">
            <xm:f>IF(Introduction!$D$97="Nil Return",IF(SUM($C$25:$E$25)&gt;0, TRUE,FALSE),FALSE)</xm:f>
            <x14:dxf>
              <fill>
                <patternFill>
                  <bgColor rgb="FFFF0000"/>
                </patternFill>
              </fill>
            </x14:dxf>
          </x14:cfRule>
          <x14:cfRule type="expression" priority="18">
            <xm:f>IF(Introduction!$D$97="Performer",IF(SUM($C$25:$E$25)&gt;0, TRUE,FALSE),FALSE)</xm:f>
            <x14:dxf>
              <fill>
                <patternFill>
                  <bgColor rgb="FFFF0000"/>
                </patternFill>
              </fill>
            </x14:dxf>
          </x14:cfRule>
          <x14:cfRule type="expression" priority="19">
            <xm:f>IF(Introduction!$D$97="Performer and Funder",IF(SUM($C$25:$E$25)=0, TRUE,FALSE),FALSE)</xm:f>
            <x14:dxf>
              <fill>
                <patternFill>
                  <bgColor rgb="FFFF0000"/>
                </patternFill>
              </fill>
            </x14:dxf>
          </x14:cfRule>
          <x14:cfRule type="expression" priority="20">
            <xm:f>IF(Introduction!$D$97="Funder",IF(SUM($C$25:$E$25)=0, TRUE,FALSE),FALSE)</xm:f>
            <x14:dxf>
              <fill>
                <patternFill>
                  <bgColor rgb="FFFF0000"/>
                </patternFill>
              </fill>
            </x14:dxf>
          </x14:cfRule>
          <xm:sqref>F25</xm:sqref>
        </x14:conditionalFormatting>
        <x14:conditionalFormatting xmlns:xm="http://schemas.microsoft.com/office/excel/2006/main">
          <x14:cfRule type="expression" priority="1">
            <xm:f>IF(Introduction!$D$97="&lt;&lt;Specify&gt;&gt;",IF(SUM($C$25:$E$25)&gt;0, TRUE,FALSE),FALSE)</xm:f>
            <x14:dxf>
              <fill>
                <patternFill>
                  <bgColor rgb="FFFF0000"/>
                </patternFill>
              </fill>
            </x14:dxf>
          </x14:cfRule>
          <x14:cfRule type="expression" priority="2">
            <xm:f>IF(Introduction!$D$97="Nil Return",IF(SUM($C$25:$E$25)&gt;0, TRUE,FALSE),FALSE)</xm:f>
            <x14:dxf>
              <fill>
                <patternFill>
                  <bgColor rgb="FFFF0000"/>
                </patternFill>
              </fill>
            </x14:dxf>
          </x14:cfRule>
          <x14:cfRule type="expression" priority="3">
            <xm:f>IF(Introduction!$D$97="Performer",IF(SUM($C$25:$E$25)&gt;0, TRUE,FALSE),FALSE)</xm:f>
            <x14:dxf>
              <fill>
                <patternFill>
                  <bgColor rgb="FFFF0000"/>
                </patternFill>
              </fill>
            </x14:dxf>
          </x14:cfRule>
          <x14:cfRule type="expression" priority="4">
            <xm:f>IF(Introduction!$D$97="Performer and Funder",IF(SUM($C$25:$E$25)=0, TRUE,FALSE),FALSE)</xm:f>
            <x14:dxf>
              <fill>
                <patternFill>
                  <bgColor rgb="FFFF0000"/>
                </patternFill>
              </fill>
            </x14:dxf>
          </x14:cfRule>
          <x14:cfRule type="expression" priority="5">
            <xm:f>IF(Introduction!$D$97="Funder",IF(SUM($C$25:$E$25)=0, TRUE,FALSE),FALSE)</xm:f>
            <x14:dxf>
              <fill>
                <patternFill>
                  <bgColor rgb="FFFF0000"/>
                </patternFill>
              </fill>
            </x14:dxf>
          </x14:cfRule>
          <xm:sqref>J25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C4D7D-214F-4F05-8D0C-29E59D22CA7B}">
  <dimension ref="A1:T508"/>
  <sheetViews>
    <sheetView zoomScale="90" zoomScaleNormal="90" workbookViewId="0" topLeftCell="A357">
      <selection activeCell="I370" sqref="I370"/>
    </sheetView>
  </sheetViews>
  <sheetFormatPr defaultColWidth="8.8515625" defaultRowHeight="15"/>
  <cols>
    <col min="1" max="2" width="8.8515625" style="4" customWidth="1"/>
    <col min="3" max="3" width="17.7109375" style="4" bestFit="1" customWidth="1"/>
    <col min="4" max="4" width="11.7109375" style="4" bestFit="1" customWidth="1"/>
    <col min="5" max="5" width="4.28125" style="4" customWidth="1"/>
    <col min="6" max="7" width="11.7109375" style="4" customWidth="1"/>
    <col min="8" max="8" width="17.7109375" style="4" bestFit="1" customWidth="1"/>
    <col min="9" max="9" width="11.7109375" style="4" bestFit="1" customWidth="1"/>
    <col min="10" max="10" width="4.28125" style="4" customWidth="1"/>
    <col min="11" max="12" width="8.8515625" style="4" customWidth="1"/>
    <col min="13" max="13" width="12.140625" style="4" bestFit="1" customWidth="1"/>
    <col min="14" max="14" width="14.57421875" style="4" customWidth="1"/>
    <col min="15" max="15" width="4.28125" style="4" customWidth="1"/>
    <col min="16" max="17" width="8.8515625" style="4" customWidth="1"/>
    <col min="18" max="18" width="12.140625" style="4" bestFit="1" customWidth="1"/>
    <col min="19" max="19" width="14.57421875" style="4" customWidth="1"/>
    <col min="20" max="20" width="4.28125" style="4" customWidth="1"/>
    <col min="21" max="16384" width="8.8515625" style="4" customWidth="1"/>
  </cols>
  <sheetData>
    <row r="1" spans="1:20" ht="15">
      <c r="A1">
        <f>Introduction!$C$84</f>
        <v>0</v>
      </c>
      <c r="B1">
        <f>Introduction!$C$97</f>
        <v>2021</v>
      </c>
      <c r="C1" t="s">
        <v>180</v>
      </c>
      <c r="D1" t="str">
        <f>Introduction!$D97</f>
        <v>&lt;&lt; Specify &gt;&gt;</v>
      </c>
      <c r="E1" s="9"/>
      <c r="F1">
        <f>Introduction!$C$84</f>
        <v>0</v>
      </c>
      <c r="G1">
        <f>Introduction!$C$98</f>
        <v>2022</v>
      </c>
      <c r="H1" t="s">
        <v>180</v>
      </c>
      <c r="I1" t="str">
        <f>Introduction!$D97</f>
        <v>&lt;&lt; Specify &gt;&gt;</v>
      </c>
      <c r="J1" s="9"/>
      <c r="K1">
        <f>Introduction!$C$84</f>
        <v>0</v>
      </c>
      <c r="L1" s="4">
        <f>Introduction!$C$97</f>
        <v>2021</v>
      </c>
      <c r="M1" t="s">
        <v>665</v>
      </c>
      <c r="N1">
        <f>GBARD!$C11</f>
        <v>0</v>
      </c>
      <c r="O1" s="9"/>
      <c r="P1">
        <f>Introduction!$C$84</f>
        <v>0</v>
      </c>
      <c r="Q1">
        <f>Introduction!$C$98</f>
        <v>2022</v>
      </c>
      <c r="R1" t="s">
        <v>665</v>
      </c>
      <c r="S1">
        <f>GBARD!$G11</f>
        <v>0</v>
      </c>
      <c r="T1" s="9"/>
    </row>
    <row r="2" spans="1:20" ht="15">
      <c r="A2">
        <f>Introduction!$C$84</f>
        <v>0</v>
      </c>
      <c r="B2">
        <f>Introduction!$C$97</f>
        <v>2021</v>
      </c>
      <c r="C2" t="s">
        <v>181</v>
      </c>
      <c r="D2" t="str">
        <f>Introduction!$D98</f>
        <v>&lt;&lt; Specify &gt;&gt;</v>
      </c>
      <c r="E2" s="9"/>
      <c r="F2">
        <f>Introduction!$C$84</f>
        <v>0</v>
      </c>
      <c r="G2">
        <f>Introduction!$C$98</f>
        <v>2022</v>
      </c>
      <c r="H2" t="s">
        <v>181</v>
      </c>
      <c r="I2" t="str">
        <f>Introduction!$D98</f>
        <v>&lt;&lt; Specify &gt;&gt;</v>
      </c>
      <c r="J2" s="9"/>
      <c r="K2">
        <f>Introduction!$C$84</f>
        <v>0</v>
      </c>
      <c r="L2" s="4">
        <f>Introduction!$C$97</f>
        <v>2021</v>
      </c>
      <c r="M2" t="s">
        <v>666</v>
      </c>
      <c r="N2">
        <f>GBARD!$D11</f>
        <v>0</v>
      </c>
      <c r="O2" s="9"/>
      <c r="P2">
        <f>Introduction!$C$84</f>
        <v>0</v>
      </c>
      <c r="Q2">
        <f>Introduction!$C$98</f>
        <v>2022</v>
      </c>
      <c r="R2" t="s">
        <v>666</v>
      </c>
      <c r="S2">
        <f>GBARD!$H11</f>
        <v>0</v>
      </c>
      <c r="T2" s="9"/>
    </row>
    <row r="3" spans="1:20" ht="15">
      <c r="A3">
        <f>Introduction!$C$84</f>
        <v>0</v>
      </c>
      <c r="B3">
        <f>Introduction!$C$97</f>
        <v>2021</v>
      </c>
      <c r="C3" t="s">
        <v>182</v>
      </c>
      <c r="D3" s="2">
        <f>'2021'!$E13</f>
        <v>0</v>
      </c>
      <c r="E3" s="10"/>
      <c r="F3">
        <f>Introduction!$C$84</f>
        <v>0</v>
      </c>
      <c r="G3">
        <f>Introduction!$C$98</f>
        <v>2022</v>
      </c>
      <c r="H3" t="s">
        <v>182</v>
      </c>
      <c r="I3" s="2">
        <f>'2022'!$E13</f>
        <v>0</v>
      </c>
      <c r="J3" s="10"/>
      <c r="K3">
        <f>Introduction!$C$84</f>
        <v>0</v>
      </c>
      <c r="L3" s="4">
        <f>Introduction!$C$97</f>
        <v>2021</v>
      </c>
      <c r="M3" t="s">
        <v>667</v>
      </c>
      <c r="N3">
        <f>GBARD!$E11</f>
        <v>0</v>
      </c>
      <c r="O3" s="10"/>
      <c r="P3">
        <f>Introduction!$C$84</f>
        <v>0</v>
      </c>
      <c r="Q3">
        <f>Introduction!$C$98</f>
        <v>2022</v>
      </c>
      <c r="R3" t="s">
        <v>667</v>
      </c>
      <c r="S3">
        <f>GBARD!$I11</f>
        <v>0</v>
      </c>
      <c r="T3" s="10"/>
    </row>
    <row r="4" spans="1:20" ht="15">
      <c r="A4">
        <f>Introduction!$C$84</f>
        <v>0</v>
      </c>
      <c r="B4">
        <f>Introduction!$C$97</f>
        <v>2021</v>
      </c>
      <c r="C4" t="s">
        <v>183</v>
      </c>
      <c r="D4" s="2">
        <f>'2021'!$F13</f>
        <v>0</v>
      </c>
      <c r="E4" s="10"/>
      <c r="F4">
        <f>Introduction!$C$84</f>
        <v>0</v>
      </c>
      <c r="G4">
        <f>Introduction!$C$98</f>
        <v>2022</v>
      </c>
      <c r="H4" t="s">
        <v>183</v>
      </c>
      <c r="I4" s="2">
        <f>'2022'!$F13</f>
        <v>0</v>
      </c>
      <c r="J4" s="10"/>
      <c r="K4">
        <f>Introduction!$C$84</f>
        <v>0</v>
      </c>
      <c r="L4" s="4">
        <f>Introduction!$C$97</f>
        <v>2021</v>
      </c>
      <c r="M4" t="s">
        <v>668</v>
      </c>
      <c r="N4">
        <f>GBARD!$F11</f>
        <v>0</v>
      </c>
      <c r="O4" s="10"/>
      <c r="P4">
        <f>Introduction!$C$84</f>
        <v>0</v>
      </c>
      <c r="Q4">
        <f>Introduction!$C$98</f>
        <v>2022</v>
      </c>
      <c r="R4" t="s">
        <v>668</v>
      </c>
      <c r="S4">
        <f>GBARD!$J11</f>
        <v>0</v>
      </c>
      <c r="T4" s="10"/>
    </row>
    <row r="5" spans="1:20" ht="15">
      <c r="A5">
        <f>Introduction!$C$84</f>
        <v>0</v>
      </c>
      <c r="B5">
        <f>Introduction!$C$97</f>
        <v>2021</v>
      </c>
      <c r="C5" t="s">
        <v>184</v>
      </c>
      <c r="D5" s="2">
        <f>'2021'!$G13</f>
        <v>0</v>
      </c>
      <c r="E5" s="10"/>
      <c r="F5">
        <f>Introduction!$C$84</f>
        <v>0</v>
      </c>
      <c r="G5">
        <f>Introduction!$C$98</f>
        <v>2022</v>
      </c>
      <c r="H5" t="s">
        <v>184</v>
      </c>
      <c r="I5" s="2">
        <f>'2022'!$G13</f>
        <v>0</v>
      </c>
      <c r="J5" s="10"/>
      <c r="K5">
        <f>Introduction!$C$84</f>
        <v>0</v>
      </c>
      <c r="L5" s="4">
        <f>Introduction!$C$97</f>
        <v>2021</v>
      </c>
      <c r="M5" t="s">
        <v>669</v>
      </c>
      <c r="N5">
        <f>GBARD!$C12</f>
        <v>0</v>
      </c>
      <c r="O5" s="10"/>
      <c r="P5">
        <f>Introduction!$C$84</f>
        <v>0</v>
      </c>
      <c r="Q5">
        <f>Introduction!$C$98</f>
        <v>2022</v>
      </c>
      <c r="R5" t="s">
        <v>669</v>
      </c>
      <c r="S5">
        <f>GBARD!$G12</f>
        <v>0</v>
      </c>
      <c r="T5" s="10"/>
    </row>
    <row r="6" spans="1:20" ht="15">
      <c r="A6">
        <f>Introduction!$C$84</f>
        <v>0</v>
      </c>
      <c r="B6">
        <f>Introduction!$C$97</f>
        <v>2021</v>
      </c>
      <c r="C6" t="s">
        <v>185</v>
      </c>
      <c r="D6" s="2">
        <f>'2021'!$H13</f>
        <v>0</v>
      </c>
      <c r="E6" s="10"/>
      <c r="F6">
        <f>Introduction!$C$84</f>
        <v>0</v>
      </c>
      <c r="G6">
        <f>Introduction!$C$98</f>
        <v>2022</v>
      </c>
      <c r="H6" t="s">
        <v>185</v>
      </c>
      <c r="I6" s="2">
        <f>'2022'!$H13</f>
        <v>0</v>
      </c>
      <c r="J6" s="10"/>
      <c r="K6">
        <f>Introduction!$C$84</f>
        <v>0</v>
      </c>
      <c r="L6" s="4">
        <f>Introduction!$C$97</f>
        <v>2021</v>
      </c>
      <c r="M6" t="s">
        <v>670</v>
      </c>
      <c r="N6">
        <f>GBARD!$D12</f>
        <v>0</v>
      </c>
      <c r="O6" s="10"/>
      <c r="P6">
        <f>Introduction!$C$84</f>
        <v>0</v>
      </c>
      <c r="Q6">
        <f>Introduction!$C$98</f>
        <v>2022</v>
      </c>
      <c r="R6" t="s">
        <v>670</v>
      </c>
      <c r="S6">
        <f>GBARD!$H12</f>
        <v>0</v>
      </c>
      <c r="T6" s="10"/>
    </row>
    <row r="7" spans="1:20" ht="15">
      <c r="A7">
        <f>Introduction!$C$84</f>
        <v>0</v>
      </c>
      <c r="B7">
        <f>Introduction!$C$97</f>
        <v>2021</v>
      </c>
      <c r="C7" t="s">
        <v>186</v>
      </c>
      <c r="D7" s="2">
        <f>'2021'!$I13</f>
        <v>0</v>
      </c>
      <c r="E7" s="10"/>
      <c r="F7">
        <f>Introduction!$C$84</f>
        <v>0</v>
      </c>
      <c r="G7">
        <f>Introduction!$C$98</f>
        <v>2022</v>
      </c>
      <c r="H7" t="s">
        <v>186</v>
      </c>
      <c r="I7" s="2">
        <f>'2022'!$I13</f>
        <v>0</v>
      </c>
      <c r="J7" s="10"/>
      <c r="K7">
        <f>Introduction!$C$84</f>
        <v>0</v>
      </c>
      <c r="L7" s="4">
        <f>Introduction!$C$97</f>
        <v>2021</v>
      </c>
      <c r="M7" t="s">
        <v>671</v>
      </c>
      <c r="N7">
        <f>GBARD!$E12</f>
        <v>0</v>
      </c>
      <c r="O7" s="10"/>
      <c r="P7">
        <f>Introduction!$C$84</f>
        <v>0</v>
      </c>
      <c r="Q7">
        <f>Introduction!$C$98</f>
        <v>2022</v>
      </c>
      <c r="R7" t="s">
        <v>671</v>
      </c>
      <c r="S7">
        <f>GBARD!$I12</f>
        <v>0</v>
      </c>
      <c r="T7" s="10"/>
    </row>
    <row r="8" spans="1:20" ht="15">
      <c r="A8">
        <f>Introduction!$C$84</f>
        <v>0</v>
      </c>
      <c r="B8">
        <f>Introduction!$C$97</f>
        <v>2021</v>
      </c>
      <c r="C8" t="s">
        <v>187</v>
      </c>
      <c r="D8" s="2">
        <f>'2021'!$J13</f>
        <v>0</v>
      </c>
      <c r="E8" s="10"/>
      <c r="F8">
        <f>Introduction!$C$84</f>
        <v>0</v>
      </c>
      <c r="G8">
        <f>Introduction!$C$98</f>
        <v>2022</v>
      </c>
      <c r="H8" t="s">
        <v>187</v>
      </c>
      <c r="I8" s="2">
        <f>'2022'!$J13</f>
        <v>0</v>
      </c>
      <c r="J8" s="10"/>
      <c r="K8">
        <f>Introduction!$C$84</f>
        <v>0</v>
      </c>
      <c r="L8" s="4">
        <f>Introduction!$C$97</f>
        <v>2021</v>
      </c>
      <c r="M8" t="s">
        <v>672</v>
      </c>
      <c r="N8">
        <f>GBARD!$F12</f>
        <v>0</v>
      </c>
      <c r="O8" s="10"/>
      <c r="P8">
        <f>Introduction!$C$84</f>
        <v>0</v>
      </c>
      <c r="Q8">
        <f>Introduction!$C$98</f>
        <v>2022</v>
      </c>
      <c r="R8" t="s">
        <v>672</v>
      </c>
      <c r="S8">
        <f>GBARD!$J12</f>
        <v>0</v>
      </c>
      <c r="T8" s="10"/>
    </row>
    <row r="9" spans="1:20" ht="15">
      <c r="A9">
        <f>Introduction!$C$84</f>
        <v>0</v>
      </c>
      <c r="B9">
        <f>Introduction!$C$97</f>
        <v>2021</v>
      </c>
      <c r="C9" t="s">
        <v>188</v>
      </c>
      <c r="D9" s="2">
        <f>'2021'!$E14</f>
        <v>0</v>
      </c>
      <c r="E9" s="10"/>
      <c r="F9">
        <f>Introduction!$C$84</f>
        <v>0</v>
      </c>
      <c r="G9">
        <f>Introduction!$C$98</f>
        <v>2022</v>
      </c>
      <c r="H9" t="s">
        <v>188</v>
      </c>
      <c r="I9" s="2">
        <f>'2022'!$E14</f>
        <v>0</v>
      </c>
      <c r="J9" s="10"/>
      <c r="K9">
        <f>Introduction!$C$84</f>
        <v>0</v>
      </c>
      <c r="L9" s="4">
        <f>Introduction!$C$97</f>
        <v>2021</v>
      </c>
      <c r="M9" t="s">
        <v>673</v>
      </c>
      <c r="N9">
        <f>GBARD!$C13</f>
        <v>0</v>
      </c>
      <c r="O9" s="10"/>
      <c r="P9">
        <f>Introduction!$C$84</f>
        <v>0</v>
      </c>
      <c r="Q9">
        <f>Introduction!$C$98</f>
        <v>2022</v>
      </c>
      <c r="R9" t="s">
        <v>673</v>
      </c>
      <c r="S9">
        <f>GBARD!$G13</f>
        <v>0</v>
      </c>
      <c r="T9" s="10"/>
    </row>
    <row r="10" spans="1:20" ht="15">
      <c r="A10">
        <f>Introduction!$C$84</f>
        <v>0</v>
      </c>
      <c r="B10">
        <f>Introduction!$C$97</f>
        <v>2021</v>
      </c>
      <c r="C10" t="s">
        <v>189</v>
      </c>
      <c r="D10" s="2">
        <f>'2021'!$F14</f>
        <v>0</v>
      </c>
      <c r="E10" s="10"/>
      <c r="F10">
        <f>Introduction!$C$84</f>
        <v>0</v>
      </c>
      <c r="G10">
        <f>Introduction!$C$98</f>
        <v>2022</v>
      </c>
      <c r="H10" t="s">
        <v>189</v>
      </c>
      <c r="I10" s="2">
        <f>'2022'!$F14</f>
        <v>0</v>
      </c>
      <c r="J10" s="10"/>
      <c r="K10">
        <f>Introduction!$C$84</f>
        <v>0</v>
      </c>
      <c r="L10" s="4">
        <f>Introduction!$C$97</f>
        <v>2021</v>
      </c>
      <c r="M10" t="s">
        <v>674</v>
      </c>
      <c r="N10">
        <f>GBARD!$D13</f>
        <v>0</v>
      </c>
      <c r="O10" s="10"/>
      <c r="P10">
        <f>Introduction!$C$84</f>
        <v>0</v>
      </c>
      <c r="Q10">
        <f>Introduction!$C$98</f>
        <v>2022</v>
      </c>
      <c r="R10" t="s">
        <v>674</v>
      </c>
      <c r="S10">
        <f>GBARD!$H13</f>
        <v>0</v>
      </c>
      <c r="T10" s="10"/>
    </row>
    <row r="11" spans="1:20" ht="15">
      <c r="A11">
        <f>Introduction!$C$84</f>
        <v>0</v>
      </c>
      <c r="B11">
        <f>Introduction!$C$97</f>
        <v>2021</v>
      </c>
      <c r="C11" t="s">
        <v>190</v>
      </c>
      <c r="D11" s="2">
        <f>'2021'!$G14</f>
        <v>0</v>
      </c>
      <c r="E11" s="10"/>
      <c r="F11">
        <f>Introduction!$C$84</f>
        <v>0</v>
      </c>
      <c r="G11">
        <f>Introduction!$C$98</f>
        <v>2022</v>
      </c>
      <c r="H11" t="s">
        <v>190</v>
      </c>
      <c r="I11" s="2">
        <f>'2022'!$G14</f>
        <v>0</v>
      </c>
      <c r="J11" s="10"/>
      <c r="K11">
        <f>Introduction!$C$84</f>
        <v>0</v>
      </c>
      <c r="L11" s="4">
        <f>Introduction!$C$97</f>
        <v>2021</v>
      </c>
      <c r="M11" t="s">
        <v>675</v>
      </c>
      <c r="N11">
        <f>GBARD!$E13</f>
        <v>0</v>
      </c>
      <c r="O11" s="10"/>
      <c r="P11">
        <f>Introduction!$C$84</f>
        <v>0</v>
      </c>
      <c r="Q11">
        <f>Introduction!$C$98</f>
        <v>2022</v>
      </c>
      <c r="R11" t="s">
        <v>675</v>
      </c>
      <c r="S11">
        <f>GBARD!$I13</f>
        <v>0</v>
      </c>
      <c r="T11" s="10"/>
    </row>
    <row r="12" spans="1:20" ht="15">
      <c r="A12">
        <f>Introduction!$C$84</f>
        <v>0</v>
      </c>
      <c r="B12">
        <f>Introduction!$C$97</f>
        <v>2021</v>
      </c>
      <c r="C12" t="s">
        <v>191</v>
      </c>
      <c r="D12" s="2">
        <f>'2021'!$H14</f>
        <v>0</v>
      </c>
      <c r="E12" s="10"/>
      <c r="F12">
        <f>Introduction!$C$84</f>
        <v>0</v>
      </c>
      <c r="G12">
        <f>Introduction!$C$98</f>
        <v>2022</v>
      </c>
      <c r="H12" t="s">
        <v>191</v>
      </c>
      <c r="I12" s="2">
        <f>'2022'!$H14</f>
        <v>0</v>
      </c>
      <c r="J12" s="10"/>
      <c r="K12">
        <f>Introduction!$C$84</f>
        <v>0</v>
      </c>
      <c r="L12" s="4">
        <f>Introduction!$C$97</f>
        <v>2021</v>
      </c>
      <c r="M12" t="s">
        <v>676</v>
      </c>
      <c r="N12">
        <f>GBARD!$F13</f>
        <v>0</v>
      </c>
      <c r="O12" s="10"/>
      <c r="P12">
        <f>Introduction!$C$84</f>
        <v>0</v>
      </c>
      <c r="Q12">
        <f>Introduction!$C$98</f>
        <v>2022</v>
      </c>
      <c r="R12" t="s">
        <v>676</v>
      </c>
      <c r="S12">
        <f>GBARD!$J13</f>
        <v>0</v>
      </c>
      <c r="T12" s="10"/>
    </row>
    <row r="13" spans="1:20" ht="15">
      <c r="A13">
        <f>Introduction!$C$84</f>
        <v>0</v>
      </c>
      <c r="B13">
        <f>Introduction!$C$97</f>
        <v>2021</v>
      </c>
      <c r="C13" t="s">
        <v>192</v>
      </c>
      <c r="D13" s="2">
        <f>'2021'!$I14</f>
        <v>0</v>
      </c>
      <c r="E13" s="10"/>
      <c r="F13">
        <f>Introduction!$C$84</f>
        <v>0</v>
      </c>
      <c r="G13">
        <f>Introduction!$C$98</f>
        <v>2022</v>
      </c>
      <c r="H13" t="s">
        <v>192</v>
      </c>
      <c r="I13" s="2">
        <f>'2022'!$I14</f>
        <v>0</v>
      </c>
      <c r="J13" s="10"/>
      <c r="K13">
        <f>Introduction!$C$84</f>
        <v>0</v>
      </c>
      <c r="L13" s="4">
        <f>Introduction!$C$97</f>
        <v>2021</v>
      </c>
      <c r="M13" t="s">
        <v>677</v>
      </c>
      <c r="N13">
        <f>GBARD!$C14</f>
        <v>0</v>
      </c>
      <c r="O13" s="10"/>
      <c r="P13">
        <f>Introduction!$C$84</f>
        <v>0</v>
      </c>
      <c r="Q13">
        <f>Introduction!$C$98</f>
        <v>2022</v>
      </c>
      <c r="R13" t="s">
        <v>677</v>
      </c>
      <c r="S13">
        <f>GBARD!$G14</f>
        <v>0</v>
      </c>
      <c r="T13" s="10"/>
    </row>
    <row r="14" spans="1:20" ht="15">
      <c r="A14">
        <f>Introduction!$C$84</f>
        <v>0</v>
      </c>
      <c r="B14">
        <f>Introduction!$C$97</f>
        <v>2021</v>
      </c>
      <c r="C14" t="s">
        <v>193</v>
      </c>
      <c r="D14" s="2">
        <f>'2021'!$J14</f>
        <v>0</v>
      </c>
      <c r="E14" s="10"/>
      <c r="F14">
        <f>Introduction!$C$84</f>
        <v>0</v>
      </c>
      <c r="G14">
        <f>Introduction!$C$98</f>
        <v>2022</v>
      </c>
      <c r="H14" t="s">
        <v>193</v>
      </c>
      <c r="I14" s="2">
        <f>'2022'!$J14</f>
        <v>0</v>
      </c>
      <c r="J14" s="10"/>
      <c r="K14">
        <f>Introduction!$C$84</f>
        <v>0</v>
      </c>
      <c r="L14" s="4">
        <f>Introduction!$C$97</f>
        <v>2021</v>
      </c>
      <c r="M14" t="s">
        <v>678</v>
      </c>
      <c r="N14">
        <f>GBARD!$D14</f>
        <v>0</v>
      </c>
      <c r="O14" s="10"/>
      <c r="P14">
        <f>Introduction!$C$84</f>
        <v>0</v>
      </c>
      <c r="Q14">
        <f>Introduction!$C$98</f>
        <v>2022</v>
      </c>
      <c r="R14" t="s">
        <v>678</v>
      </c>
      <c r="S14">
        <f>GBARD!$H14</f>
        <v>0</v>
      </c>
      <c r="T14" s="10"/>
    </row>
    <row r="15" spans="1:20" ht="15">
      <c r="A15">
        <f>Introduction!$C$84</f>
        <v>0</v>
      </c>
      <c r="B15">
        <f>Introduction!$C$97</f>
        <v>2021</v>
      </c>
      <c r="C15" t="s">
        <v>194</v>
      </c>
      <c r="D15" s="2">
        <f>'2021'!$E15</f>
        <v>0</v>
      </c>
      <c r="E15" s="10"/>
      <c r="F15">
        <f>Introduction!$C$84</f>
        <v>0</v>
      </c>
      <c r="G15">
        <f>Introduction!$C$98</f>
        <v>2022</v>
      </c>
      <c r="H15" t="s">
        <v>194</v>
      </c>
      <c r="I15" s="2">
        <f>'2022'!$E15</f>
        <v>0</v>
      </c>
      <c r="J15" s="10"/>
      <c r="K15">
        <f>Introduction!$C$84</f>
        <v>0</v>
      </c>
      <c r="L15" s="4">
        <f>Introduction!$C$97</f>
        <v>2021</v>
      </c>
      <c r="M15" t="s">
        <v>679</v>
      </c>
      <c r="N15">
        <f>GBARD!$E14</f>
        <v>0</v>
      </c>
      <c r="O15" s="10"/>
      <c r="P15">
        <f>Introduction!$C$84</f>
        <v>0</v>
      </c>
      <c r="Q15">
        <f>Introduction!$C$98</f>
        <v>2022</v>
      </c>
      <c r="R15" t="s">
        <v>679</v>
      </c>
      <c r="S15">
        <f>GBARD!$I14</f>
        <v>0</v>
      </c>
      <c r="T15" s="10"/>
    </row>
    <row r="16" spans="1:20" ht="15">
      <c r="A16">
        <f>Introduction!$C$84</f>
        <v>0</v>
      </c>
      <c r="B16">
        <f>Introduction!$C$97</f>
        <v>2021</v>
      </c>
      <c r="C16" t="s">
        <v>195</v>
      </c>
      <c r="D16" s="2">
        <f>'2021'!$F15</f>
        <v>0</v>
      </c>
      <c r="E16" s="10"/>
      <c r="F16">
        <f>Introduction!$C$84</f>
        <v>0</v>
      </c>
      <c r="G16">
        <f>Introduction!$C$98</f>
        <v>2022</v>
      </c>
      <c r="H16" t="s">
        <v>195</v>
      </c>
      <c r="I16" s="2">
        <f>'2022'!$F15</f>
        <v>0</v>
      </c>
      <c r="J16" s="10"/>
      <c r="K16">
        <f>Introduction!$C$84</f>
        <v>0</v>
      </c>
      <c r="L16" s="4">
        <f>Introduction!$C$97</f>
        <v>2021</v>
      </c>
      <c r="M16" t="s">
        <v>680</v>
      </c>
      <c r="N16">
        <f>GBARD!$F14</f>
        <v>0</v>
      </c>
      <c r="O16" s="10"/>
      <c r="P16">
        <f>Introduction!$C$84</f>
        <v>0</v>
      </c>
      <c r="Q16">
        <f>Introduction!$C$98</f>
        <v>2022</v>
      </c>
      <c r="R16" t="s">
        <v>680</v>
      </c>
      <c r="S16">
        <f>GBARD!$J14</f>
        <v>0</v>
      </c>
      <c r="T16" s="10"/>
    </row>
    <row r="17" spans="1:20" ht="15">
      <c r="A17">
        <f>Introduction!$C$84</f>
        <v>0</v>
      </c>
      <c r="B17">
        <f>Introduction!$C$97</f>
        <v>2021</v>
      </c>
      <c r="C17" t="s">
        <v>196</v>
      </c>
      <c r="D17" s="2">
        <f>'2021'!$G15</f>
        <v>0</v>
      </c>
      <c r="E17" s="10"/>
      <c r="F17">
        <f>Introduction!$C$84</f>
        <v>0</v>
      </c>
      <c r="G17">
        <f>Introduction!$C$98</f>
        <v>2022</v>
      </c>
      <c r="H17" t="s">
        <v>196</v>
      </c>
      <c r="I17" s="2">
        <f>'2022'!$G15</f>
        <v>0</v>
      </c>
      <c r="J17" s="10"/>
      <c r="K17">
        <f>Introduction!$C$84</f>
        <v>0</v>
      </c>
      <c r="L17" s="4">
        <f>Introduction!$C$97</f>
        <v>2021</v>
      </c>
      <c r="M17" t="s">
        <v>681</v>
      </c>
      <c r="N17">
        <f>GBARD!$C15</f>
        <v>0</v>
      </c>
      <c r="O17" s="10"/>
      <c r="P17">
        <f>Introduction!$C$84</f>
        <v>0</v>
      </c>
      <c r="Q17">
        <f>Introduction!$C$98</f>
        <v>2022</v>
      </c>
      <c r="R17" t="s">
        <v>681</v>
      </c>
      <c r="S17">
        <f>GBARD!$G15</f>
        <v>0</v>
      </c>
      <c r="T17" s="10"/>
    </row>
    <row r="18" spans="1:20" ht="15">
      <c r="A18">
        <f>Introduction!$C$84</f>
        <v>0</v>
      </c>
      <c r="B18">
        <f>Introduction!$C$97</f>
        <v>2021</v>
      </c>
      <c r="C18" t="s">
        <v>197</v>
      </c>
      <c r="D18" s="2">
        <f>'2021'!$H15</f>
        <v>0</v>
      </c>
      <c r="E18" s="10"/>
      <c r="F18">
        <f>Introduction!$C$84</f>
        <v>0</v>
      </c>
      <c r="G18">
        <f>Introduction!$C$98</f>
        <v>2022</v>
      </c>
      <c r="H18" t="s">
        <v>197</v>
      </c>
      <c r="I18" s="2">
        <f>'2022'!$H15</f>
        <v>0</v>
      </c>
      <c r="J18" s="10"/>
      <c r="K18">
        <f>Introduction!$C$84</f>
        <v>0</v>
      </c>
      <c r="L18" s="4">
        <f>Introduction!$C$97</f>
        <v>2021</v>
      </c>
      <c r="M18" t="s">
        <v>682</v>
      </c>
      <c r="N18">
        <f>GBARD!$D15</f>
        <v>0</v>
      </c>
      <c r="O18" s="10"/>
      <c r="P18">
        <f>Introduction!$C$84</f>
        <v>0</v>
      </c>
      <c r="Q18">
        <f>Introduction!$C$98</f>
        <v>2022</v>
      </c>
      <c r="R18" t="s">
        <v>682</v>
      </c>
      <c r="S18">
        <f>GBARD!$H15</f>
        <v>0</v>
      </c>
      <c r="T18" s="10"/>
    </row>
    <row r="19" spans="1:20" ht="15">
      <c r="A19">
        <f>Introduction!$C$84</f>
        <v>0</v>
      </c>
      <c r="B19">
        <f>Introduction!$C$97</f>
        <v>2021</v>
      </c>
      <c r="C19" t="s">
        <v>198</v>
      </c>
      <c r="D19" s="2">
        <f>'2021'!$I15</f>
        <v>0</v>
      </c>
      <c r="E19" s="10"/>
      <c r="F19">
        <f>Introduction!$C$84</f>
        <v>0</v>
      </c>
      <c r="G19">
        <f>Introduction!$C$98</f>
        <v>2022</v>
      </c>
      <c r="H19" t="s">
        <v>198</v>
      </c>
      <c r="I19" s="2">
        <f>'2022'!$I15</f>
        <v>0</v>
      </c>
      <c r="J19" s="10"/>
      <c r="K19">
        <f>Introduction!$C$84</f>
        <v>0</v>
      </c>
      <c r="L19" s="4">
        <f>Introduction!$C$97</f>
        <v>2021</v>
      </c>
      <c r="M19" t="s">
        <v>683</v>
      </c>
      <c r="N19">
        <f>GBARD!$E15</f>
        <v>0</v>
      </c>
      <c r="O19" s="10"/>
      <c r="P19">
        <f>Introduction!$C$84</f>
        <v>0</v>
      </c>
      <c r="Q19">
        <f>Introduction!$C$98</f>
        <v>2022</v>
      </c>
      <c r="R19" t="s">
        <v>683</v>
      </c>
      <c r="S19">
        <f>GBARD!$I15</f>
        <v>0</v>
      </c>
      <c r="T19" s="10"/>
    </row>
    <row r="20" spans="1:20" ht="15">
      <c r="A20">
        <f>Introduction!$C$84</f>
        <v>0</v>
      </c>
      <c r="B20">
        <f>Introduction!$C$97</f>
        <v>2021</v>
      </c>
      <c r="C20" t="s">
        <v>199</v>
      </c>
      <c r="D20" s="2">
        <f>'2021'!$J15</f>
        <v>0</v>
      </c>
      <c r="E20" s="10"/>
      <c r="F20">
        <f>Introduction!$C$84</f>
        <v>0</v>
      </c>
      <c r="G20">
        <f>Introduction!$C$98</f>
        <v>2022</v>
      </c>
      <c r="H20" t="s">
        <v>199</v>
      </c>
      <c r="I20" s="2">
        <f>'2022'!$J15</f>
        <v>0</v>
      </c>
      <c r="J20" s="10"/>
      <c r="K20">
        <f>Introduction!$C$84</f>
        <v>0</v>
      </c>
      <c r="L20" s="4">
        <f>Introduction!$C$97</f>
        <v>2021</v>
      </c>
      <c r="M20" t="s">
        <v>684</v>
      </c>
      <c r="N20">
        <f>GBARD!$F15</f>
        <v>0</v>
      </c>
      <c r="O20" s="10"/>
      <c r="P20">
        <f>Introduction!$C$84</f>
        <v>0</v>
      </c>
      <c r="Q20">
        <f>Introduction!$C$98</f>
        <v>2022</v>
      </c>
      <c r="R20" t="s">
        <v>684</v>
      </c>
      <c r="S20">
        <f>GBARD!$J15</f>
        <v>0</v>
      </c>
      <c r="T20" s="10"/>
    </row>
    <row r="21" spans="1:20" ht="15">
      <c r="A21">
        <f>Introduction!$C$84</f>
        <v>0</v>
      </c>
      <c r="B21">
        <f>Introduction!$C$97</f>
        <v>2021</v>
      </c>
      <c r="C21" t="s">
        <v>200</v>
      </c>
      <c r="D21" s="2">
        <f>'2021'!$E16</f>
        <v>0</v>
      </c>
      <c r="E21" s="10"/>
      <c r="F21">
        <f>Introduction!$C$84</f>
        <v>0</v>
      </c>
      <c r="G21">
        <f>Introduction!$C$98</f>
        <v>2022</v>
      </c>
      <c r="H21" t="s">
        <v>200</v>
      </c>
      <c r="I21" s="2">
        <f>'2022'!$E16</f>
        <v>0</v>
      </c>
      <c r="J21" s="10"/>
      <c r="K21">
        <f>Introduction!$C$84</f>
        <v>0</v>
      </c>
      <c r="L21" s="4">
        <f>Introduction!$C$97</f>
        <v>2021</v>
      </c>
      <c r="M21" t="s">
        <v>685</v>
      </c>
      <c r="N21">
        <f>GBARD!$C16</f>
        <v>0</v>
      </c>
      <c r="O21" s="10"/>
      <c r="P21">
        <f>Introduction!$C$84</f>
        <v>0</v>
      </c>
      <c r="Q21">
        <f>Introduction!$C$98</f>
        <v>2022</v>
      </c>
      <c r="R21" t="s">
        <v>685</v>
      </c>
      <c r="S21">
        <f>GBARD!$G16</f>
        <v>0</v>
      </c>
      <c r="T21" s="10"/>
    </row>
    <row r="22" spans="1:20" ht="15">
      <c r="A22">
        <f>Introduction!$C$84</f>
        <v>0</v>
      </c>
      <c r="B22">
        <f>Introduction!$C$97</f>
        <v>2021</v>
      </c>
      <c r="C22" t="s">
        <v>201</v>
      </c>
      <c r="D22" s="2">
        <f>'2021'!$F16</f>
        <v>0</v>
      </c>
      <c r="E22" s="10"/>
      <c r="F22">
        <f>Introduction!$C$84</f>
        <v>0</v>
      </c>
      <c r="G22">
        <f>Introduction!$C$98</f>
        <v>2022</v>
      </c>
      <c r="H22" t="s">
        <v>201</v>
      </c>
      <c r="I22" s="2">
        <f>'2022'!$F16</f>
        <v>0</v>
      </c>
      <c r="J22" s="10"/>
      <c r="K22">
        <f>Introduction!$C$84</f>
        <v>0</v>
      </c>
      <c r="L22" s="4">
        <f>Introduction!$C$97</f>
        <v>2021</v>
      </c>
      <c r="M22" t="s">
        <v>686</v>
      </c>
      <c r="N22">
        <f>GBARD!$D16</f>
        <v>0</v>
      </c>
      <c r="O22" s="10"/>
      <c r="P22">
        <f>Introduction!$C$84</f>
        <v>0</v>
      </c>
      <c r="Q22">
        <f>Introduction!$C$98</f>
        <v>2022</v>
      </c>
      <c r="R22" t="s">
        <v>686</v>
      </c>
      <c r="S22">
        <f>GBARD!$H16</f>
        <v>0</v>
      </c>
      <c r="T22" s="10"/>
    </row>
    <row r="23" spans="1:20" ht="15">
      <c r="A23">
        <f>Introduction!$C$84</f>
        <v>0</v>
      </c>
      <c r="B23">
        <f>Introduction!$C$97</f>
        <v>2021</v>
      </c>
      <c r="C23" t="s">
        <v>202</v>
      </c>
      <c r="D23" s="2">
        <f>'2021'!$G16</f>
        <v>0</v>
      </c>
      <c r="E23" s="10"/>
      <c r="F23">
        <f>Introduction!$C$84</f>
        <v>0</v>
      </c>
      <c r="G23">
        <f>Introduction!$C$98</f>
        <v>2022</v>
      </c>
      <c r="H23" t="s">
        <v>202</v>
      </c>
      <c r="I23" s="2">
        <f>'2022'!$G16</f>
        <v>0</v>
      </c>
      <c r="J23" s="10"/>
      <c r="K23">
        <f>Introduction!$C$84</f>
        <v>0</v>
      </c>
      <c r="L23" s="4">
        <f>Introduction!$C$97</f>
        <v>2021</v>
      </c>
      <c r="M23" t="s">
        <v>687</v>
      </c>
      <c r="N23">
        <f>GBARD!$E16</f>
        <v>0</v>
      </c>
      <c r="O23" s="10"/>
      <c r="P23">
        <f>Introduction!$C$84</f>
        <v>0</v>
      </c>
      <c r="Q23">
        <f>Introduction!$C$98</f>
        <v>2022</v>
      </c>
      <c r="R23" t="s">
        <v>687</v>
      </c>
      <c r="S23">
        <f>GBARD!$I16</f>
        <v>0</v>
      </c>
      <c r="T23" s="10"/>
    </row>
    <row r="24" spans="1:20" ht="15">
      <c r="A24">
        <f>Introduction!$C$84</f>
        <v>0</v>
      </c>
      <c r="B24">
        <f>Introduction!$C$97</f>
        <v>2021</v>
      </c>
      <c r="C24" t="s">
        <v>203</v>
      </c>
      <c r="D24" s="2">
        <f>'2021'!$H16</f>
        <v>0</v>
      </c>
      <c r="E24" s="10"/>
      <c r="F24">
        <f>Introduction!$C$84</f>
        <v>0</v>
      </c>
      <c r="G24">
        <f>Introduction!$C$98</f>
        <v>2022</v>
      </c>
      <c r="H24" t="s">
        <v>203</v>
      </c>
      <c r="I24" s="2">
        <f>'2022'!$H16</f>
        <v>0</v>
      </c>
      <c r="J24" s="10"/>
      <c r="K24">
        <f>Introduction!$C$84</f>
        <v>0</v>
      </c>
      <c r="L24" s="4">
        <f>Introduction!$C$97</f>
        <v>2021</v>
      </c>
      <c r="M24" t="s">
        <v>688</v>
      </c>
      <c r="N24">
        <f>GBARD!$F16</f>
        <v>0</v>
      </c>
      <c r="O24" s="10"/>
      <c r="P24">
        <f>Introduction!$C$84</f>
        <v>0</v>
      </c>
      <c r="Q24">
        <f>Introduction!$C$98</f>
        <v>2022</v>
      </c>
      <c r="R24" t="s">
        <v>688</v>
      </c>
      <c r="S24">
        <f>GBARD!$J16</f>
        <v>0</v>
      </c>
      <c r="T24" s="10"/>
    </row>
    <row r="25" spans="1:20" ht="15">
      <c r="A25">
        <f>Introduction!$C$84</f>
        <v>0</v>
      </c>
      <c r="B25">
        <f>Introduction!$C$97</f>
        <v>2021</v>
      </c>
      <c r="C25" t="s">
        <v>204</v>
      </c>
      <c r="D25" s="2">
        <f>'2021'!$I16</f>
        <v>0</v>
      </c>
      <c r="E25" s="10"/>
      <c r="F25">
        <f>Introduction!$C$84</f>
        <v>0</v>
      </c>
      <c r="G25">
        <f>Introduction!$C$98</f>
        <v>2022</v>
      </c>
      <c r="H25" t="s">
        <v>204</v>
      </c>
      <c r="I25" s="2">
        <f>'2022'!$I16</f>
        <v>0</v>
      </c>
      <c r="J25" s="10"/>
      <c r="K25">
        <f>Introduction!$C$84</f>
        <v>0</v>
      </c>
      <c r="L25" s="4">
        <f>Introduction!$C$97</f>
        <v>2021</v>
      </c>
      <c r="M25" t="s">
        <v>689</v>
      </c>
      <c r="N25">
        <f>GBARD!$C17</f>
        <v>0</v>
      </c>
      <c r="O25" s="10"/>
      <c r="P25">
        <f>Introduction!$C$84</f>
        <v>0</v>
      </c>
      <c r="Q25">
        <f>Introduction!$C$98</f>
        <v>2022</v>
      </c>
      <c r="R25" t="s">
        <v>689</v>
      </c>
      <c r="S25">
        <f>GBARD!$G17</f>
        <v>0</v>
      </c>
      <c r="T25" s="10"/>
    </row>
    <row r="26" spans="1:20" ht="15">
      <c r="A26">
        <f>Introduction!$C$84</f>
        <v>0</v>
      </c>
      <c r="B26">
        <f>Introduction!$C$97</f>
        <v>2021</v>
      </c>
      <c r="C26" t="s">
        <v>205</v>
      </c>
      <c r="D26" s="2">
        <f>'2021'!$J16</f>
        <v>0</v>
      </c>
      <c r="E26" s="10"/>
      <c r="F26">
        <f>Introduction!$C$84</f>
        <v>0</v>
      </c>
      <c r="G26">
        <f>Introduction!$C$98</f>
        <v>2022</v>
      </c>
      <c r="H26" t="s">
        <v>205</v>
      </c>
      <c r="I26" s="2">
        <f>'2022'!$J16</f>
        <v>0</v>
      </c>
      <c r="J26" s="10"/>
      <c r="K26">
        <f>Introduction!$C$84</f>
        <v>0</v>
      </c>
      <c r="L26" s="4">
        <f>Introduction!$C$97</f>
        <v>2021</v>
      </c>
      <c r="M26" t="s">
        <v>690</v>
      </c>
      <c r="N26">
        <f>GBARD!$D17</f>
        <v>0</v>
      </c>
      <c r="O26" s="10"/>
      <c r="P26">
        <f>Introduction!$C$84</f>
        <v>0</v>
      </c>
      <c r="Q26">
        <f>Introduction!$C$98</f>
        <v>2022</v>
      </c>
      <c r="R26" t="s">
        <v>690</v>
      </c>
      <c r="S26">
        <f>GBARD!$H17</f>
        <v>0</v>
      </c>
      <c r="T26" s="10"/>
    </row>
    <row r="27" spans="1:20" ht="15">
      <c r="A27">
        <f>Introduction!$C$84</f>
        <v>0</v>
      </c>
      <c r="B27">
        <f>Introduction!$C$97</f>
        <v>2021</v>
      </c>
      <c r="C27" t="s">
        <v>206</v>
      </c>
      <c r="D27" s="2">
        <f>'2021'!$E17</f>
        <v>0</v>
      </c>
      <c r="E27" s="10"/>
      <c r="F27">
        <f>Introduction!$C$84</f>
        <v>0</v>
      </c>
      <c r="G27">
        <f>Introduction!$C$98</f>
        <v>2022</v>
      </c>
      <c r="H27" t="s">
        <v>206</v>
      </c>
      <c r="I27" s="2">
        <f>'2022'!$E17</f>
        <v>0</v>
      </c>
      <c r="J27" s="10"/>
      <c r="K27">
        <f>Introduction!$C$84</f>
        <v>0</v>
      </c>
      <c r="L27" s="4">
        <f>Introduction!$C$97</f>
        <v>2021</v>
      </c>
      <c r="M27" t="s">
        <v>691</v>
      </c>
      <c r="N27">
        <f>GBARD!$E17</f>
        <v>0</v>
      </c>
      <c r="O27" s="10"/>
      <c r="P27">
        <f>Introduction!$C$84</f>
        <v>0</v>
      </c>
      <c r="Q27">
        <f>Introduction!$C$98</f>
        <v>2022</v>
      </c>
      <c r="R27" t="s">
        <v>691</v>
      </c>
      <c r="S27">
        <f>GBARD!$I17</f>
        <v>0</v>
      </c>
      <c r="T27" s="10"/>
    </row>
    <row r="28" spans="1:20" ht="15">
      <c r="A28">
        <f>Introduction!$C$84</f>
        <v>0</v>
      </c>
      <c r="B28">
        <f>Introduction!$C$97</f>
        <v>2021</v>
      </c>
      <c r="C28" t="s">
        <v>207</v>
      </c>
      <c r="D28" s="2">
        <f>'2021'!$F17</f>
        <v>0</v>
      </c>
      <c r="E28" s="10"/>
      <c r="F28">
        <f>Introduction!$C$84</f>
        <v>0</v>
      </c>
      <c r="G28">
        <f>Introduction!$C$98</f>
        <v>2022</v>
      </c>
      <c r="H28" t="s">
        <v>207</v>
      </c>
      <c r="I28" s="2">
        <f>'2022'!$F17</f>
        <v>0</v>
      </c>
      <c r="J28" s="10"/>
      <c r="K28">
        <f>Introduction!$C$84</f>
        <v>0</v>
      </c>
      <c r="L28" s="4">
        <f>Introduction!$C$97</f>
        <v>2021</v>
      </c>
      <c r="M28" t="s">
        <v>692</v>
      </c>
      <c r="N28">
        <f>GBARD!$F17</f>
        <v>0</v>
      </c>
      <c r="O28" s="10"/>
      <c r="P28">
        <f>Introduction!$C$84</f>
        <v>0</v>
      </c>
      <c r="Q28">
        <f>Introduction!$C$98</f>
        <v>2022</v>
      </c>
      <c r="R28" t="s">
        <v>692</v>
      </c>
      <c r="S28">
        <f>GBARD!$J17</f>
        <v>0</v>
      </c>
      <c r="T28" s="10"/>
    </row>
    <row r="29" spans="1:20" ht="15">
      <c r="A29">
        <f>Introduction!$C$84</f>
        <v>0</v>
      </c>
      <c r="B29">
        <f>Introduction!$C$97</f>
        <v>2021</v>
      </c>
      <c r="C29" t="s">
        <v>208</v>
      </c>
      <c r="D29" s="2">
        <f>'2021'!$G17</f>
        <v>0</v>
      </c>
      <c r="E29" s="10"/>
      <c r="F29">
        <f>Introduction!$C$84</f>
        <v>0</v>
      </c>
      <c r="G29">
        <f>Introduction!$C$98</f>
        <v>2022</v>
      </c>
      <c r="H29" t="s">
        <v>208</v>
      </c>
      <c r="I29" s="2">
        <f>'2022'!$G17</f>
        <v>0</v>
      </c>
      <c r="J29" s="10"/>
      <c r="K29">
        <f>Introduction!$C$84</f>
        <v>0</v>
      </c>
      <c r="L29" s="4">
        <f>Introduction!$C$97</f>
        <v>2021</v>
      </c>
      <c r="M29" t="s">
        <v>693</v>
      </c>
      <c r="N29">
        <f>GBARD!$C18</f>
        <v>0</v>
      </c>
      <c r="O29" s="10"/>
      <c r="P29">
        <f>Introduction!$C$84</f>
        <v>0</v>
      </c>
      <c r="Q29">
        <f>Introduction!$C$98</f>
        <v>2022</v>
      </c>
      <c r="R29" t="s">
        <v>693</v>
      </c>
      <c r="S29">
        <f>GBARD!$G18</f>
        <v>0</v>
      </c>
      <c r="T29" s="10"/>
    </row>
    <row r="30" spans="1:20" ht="15">
      <c r="A30">
        <f>Introduction!$C$84</f>
        <v>0</v>
      </c>
      <c r="B30">
        <f>Introduction!$C$97</f>
        <v>2021</v>
      </c>
      <c r="C30" t="s">
        <v>209</v>
      </c>
      <c r="D30" s="2">
        <f>'2021'!$H17</f>
        <v>0</v>
      </c>
      <c r="E30" s="10"/>
      <c r="F30">
        <f>Introduction!$C$84</f>
        <v>0</v>
      </c>
      <c r="G30">
        <f>Introduction!$C$98</f>
        <v>2022</v>
      </c>
      <c r="H30" t="s">
        <v>209</v>
      </c>
      <c r="I30" s="2">
        <f>'2022'!$H17</f>
        <v>0</v>
      </c>
      <c r="J30" s="10"/>
      <c r="K30">
        <f>Introduction!$C$84</f>
        <v>0</v>
      </c>
      <c r="L30" s="4">
        <f>Introduction!$C$97</f>
        <v>2021</v>
      </c>
      <c r="M30" t="s">
        <v>694</v>
      </c>
      <c r="N30">
        <f>GBARD!$D18</f>
        <v>0</v>
      </c>
      <c r="O30" s="10"/>
      <c r="P30">
        <f>Introduction!$C$84</f>
        <v>0</v>
      </c>
      <c r="Q30">
        <f>Introduction!$C$98</f>
        <v>2022</v>
      </c>
      <c r="R30" t="s">
        <v>694</v>
      </c>
      <c r="S30">
        <f>GBARD!$H18</f>
        <v>0</v>
      </c>
      <c r="T30" s="10"/>
    </row>
    <row r="31" spans="1:20" ht="15">
      <c r="A31">
        <f>Introduction!$C$84</f>
        <v>0</v>
      </c>
      <c r="B31">
        <f>Introduction!$C$97</f>
        <v>2021</v>
      </c>
      <c r="C31" t="s">
        <v>210</v>
      </c>
      <c r="D31" s="2">
        <f>'2021'!$I17</f>
        <v>0</v>
      </c>
      <c r="E31" s="10"/>
      <c r="F31">
        <f>Introduction!$C$84</f>
        <v>0</v>
      </c>
      <c r="G31">
        <f>Introduction!$C$98</f>
        <v>2022</v>
      </c>
      <c r="H31" t="s">
        <v>210</v>
      </c>
      <c r="I31" s="2">
        <f>'2022'!$I17</f>
        <v>0</v>
      </c>
      <c r="J31" s="10"/>
      <c r="K31">
        <f>Introduction!$C$84</f>
        <v>0</v>
      </c>
      <c r="L31" s="4">
        <f>Introduction!$C$97</f>
        <v>2021</v>
      </c>
      <c r="M31" t="s">
        <v>695</v>
      </c>
      <c r="N31">
        <f>GBARD!$E18</f>
        <v>0</v>
      </c>
      <c r="O31" s="10"/>
      <c r="P31">
        <f>Introduction!$C$84</f>
        <v>0</v>
      </c>
      <c r="Q31">
        <f>Introduction!$C$98</f>
        <v>2022</v>
      </c>
      <c r="R31" t="s">
        <v>695</v>
      </c>
      <c r="S31">
        <f>GBARD!$I18</f>
        <v>0</v>
      </c>
      <c r="T31" s="10"/>
    </row>
    <row r="32" spans="1:20" ht="15">
      <c r="A32">
        <f>Introduction!$C$84</f>
        <v>0</v>
      </c>
      <c r="B32">
        <f>Introduction!$C$97</f>
        <v>2021</v>
      </c>
      <c r="C32" t="s">
        <v>211</v>
      </c>
      <c r="D32" s="2">
        <f>'2021'!$J17</f>
        <v>0</v>
      </c>
      <c r="E32" s="10"/>
      <c r="F32">
        <f>Introduction!$C$84</f>
        <v>0</v>
      </c>
      <c r="G32">
        <f>Introduction!$C$98</f>
        <v>2022</v>
      </c>
      <c r="H32" t="s">
        <v>211</v>
      </c>
      <c r="I32" s="2">
        <f>'2022'!$J17</f>
        <v>0</v>
      </c>
      <c r="J32" s="10"/>
      <c r="K32">
        <f>Introduction!$C$84</f>
        <v>0</v>
      </c>
      <c r="L32" s="4">
        <f>Introduction!$C$97</f>
        <v>2021</v>
      </c>
      <c r="M32" t="s">
        <v>696</v>
      </c>
      <c r="N32">
        <f>GBARD!$F18</f>
        <v>0</v>
      </c>
      <c r="O32" s="10"/>
      <c r="P32">
        <f>Introduction!$C$84</f>
        <v>0</v>
      </c>
      <c r="Q32">
        <f>Introduction!$C$98</f>
        <v>2022</v>
      </c>
      <c r="R32" t="s">
        <v>696</v>
      </c>
      <c r="S32">
        <f>GBARD!$J18</f>
        <v>0</v>
      </c>
      <c r="T32" s="10"/>
    </row>
    <row r="33" spans="1:20" ht="15">
      <c r="A33">
        <f>Introduction!$C$84</f>
        <v>0</v>
      </c>
      <c r="B33">
        <f>Introduction!$C$97</f>
        <v>2021</v>
      </c>
      <c r="C33" t="s">
        <v>212</v>
      </c>
      <c r="D33" s="2">
        <f>'2021'!$E18</f>
        <v>0</v>
      </c>
      <c r="E33" s="10"/>
      <c r="F33">
        <f>Introduction!$C$84</f>
        <v>0</v>
      </c>
      <c r="G33">
        <f>Introduction!$C$98</f>
        <v>2022</v>
      </c>
      <c r="H33" t="s">
        <v>212</v>
      </c>
      <c r="I33" s="2">
        <f>'2022'!$E18</f>
        <v>0</v>
      </c>
      <c r="J33" s="10"/>
      <c r="K33">
        <f>Introduction!$C$84</f>
        <v>0</v>
      </c>
      <c r="L33" s="4">
        <f>Introduction!$C$97</f>
        <v>2021</v>
      </c>
      <c r="M33" t="s">
        <v>697</v>
      </c>
      <c r="N33">
        <f>GBARD!$C19</f>
        <v>0</v>
      </c>
      <c r="O33" s="10"/>
      <c r="P33">
        <f>Introduction!$C$84</f>
        <v>0</v>
      </c>
      <c r="Q33">
        <f>Introduction!$C$98</f>
        <v>2022</v>
      </c>
      <c r="R33" t="s">
        <v>697</v>
      </c>
      <c r="S33">
        <f>GBARD!$G19</f>
        <v>0</v>
      </c>
      <c r="T33" s="10"/>
    </row>
    <row r="34" spans="1:20" ht="15">
      <c r="A34">
        <f>Introduction!$C$84</f>
        <v>0</v>
      </c>
      <c r="B34">
        <f>Introduction!$C$97</f>
        <v>2021</v>
      </c>
      <c r="C34" t="s">
        <v>213</v>
      </c>
      <c r="D34" s="2">
        <f>'2021'!$F18</f>
        <v>0</v>
      </c>
      <c r="E34" s="10"/>
      <c r="F34">
        <f>Introduction!$C$84</f>
        <v>0</v>
      </c>
      <c r="G34">
        <f>Introduction!$C$98</f>
        <v>2022</v>
      </c>
      <c r="H34" t="s">
        <v>213</v>
      </c>
      <c r="I34" s="2">
        <f>'2022'!$F18</f>
        <v>0</v>
      </c>
      <c r="J34" s="10"/>
      <c r="K34">
        <f>Introduction!$C$84</f>
        <v>0</v>
      </c>
      <c r="L34" s="4">
        <f>Introduction!$C$97</f>
        <v>2021</v>
      </c>
      <c r="M34" t="s">
        <v>698</v>
      </c>
      <c r="N34">
        <f>GBARD!$D19</f>
        <v>0</v>
      </c>
      <c r="O34" s="10"/>
      <c r="P34">
        <f>Introduction!$C$84</f>
        <v>0</v>
      </c>
      <c r="Q34">
        <f>Introduction!$C$98</f>
        <v>2022</v>
      </c>
      <c r="R34" t="s">
        <v>698</v>
      </c>
      <c r="S34">
        <f>GBARD!$H19</f>
        <v>0</v>
      </c>
      <c r="T34" s="10"/>
    </row>
    <row r="35" spans="1:20" ht="15">
      <c r="A35">
        <f>Introduction!$C$84</f>
        <v>0</v>
      </c>
      <c r="B35">
        <f>Introduction!$C$97</f>
        <v>2021</v>
      </c>
      <c r="C35" t="s">
        <v>214</v>
      </c>
      <c r="D35" s="2">
        <f>'2021'!$G18</f>
        <v>0</v>
      </c>
      <c r="E35" s="10"/>
      <c r="F35">
        <f>Introduction!$C$84</f>
        <v>0</v>
      </c>
      <c r="G35">
        <f>Introduction!$C$98</f>
        <v>2022</v>
      </c>
      <c r="H35" t="s">
        <v>214</v>
      </c>
      <c r="I35" s="2">
        <f>'2022'!$G18</f>
        <v>0</v>
      </c>
      <c r="J35" s="10"/>
      <c r="K35">
        <f>Introduction!$C$84</f>
        <v>0</v>
      </c>
      <c r="L35" s="4">
        <f>Introduction!$C$97</f>
        <v>2021</v>
      </c>
      <c r="M35" t="s">
        <v>699</v>
      </c>
      <c r="N35">
        <f>GBARD!$E19</f>
        <v>0</v>
      </c>
      <c r="O35" s="10"/>
      <c r="P35">
        <f>Introduction!$C$84</f>
        <v>0</v>
      </c>
      <c r="Q35">
        <f>Introduction!$C$98</f>
        <v>2022</v>
      </c>
      <c r="R35" t="s">
        <v>699</v>
      </c>
      <c r="S35">
        <f>GBARD!$I19</f>
        <v>0</v>
      </c>
      <c r="T35" s="10"/>
    </row>
    <row r="36" spans="1:20" ht="15">
      <c r="A36">
        <f>Introduction!$C$84</f>
        <v>0</v>
      </c>
      <c r="B36">
        <f>Introduction!$C$97</f>
        <v>2021</v>
      </c>
      <c r="C36" t="s">
        <v>215</v>
      </c>
      <c r="D36" s="2">
        <f>'2021'!$H18</f>
        <v>0</v>
      </c>
      <c r="E36" s="10"/>
      <c r="F36">
        <f>Introduction!$C$84</f>
        <v>0</v>
      </c>
      <c r="G36">
        <f>Introduction!$C$98</f>
        <v>2022</v>
      </c>
      <c r="H36" t="s">
        <v>215</v>
      </c>
      <c r="I36" s="2">
        <f>'2022'!$H18</f>
        <v>0</v>
      </c>
      <c r="J36" s="10"/>
      <c r="K36">
        <f>Introduction!$C$84</f>
        <v>0</v>
      </c>
      <c r="L36" s="4">
        <f>Introduction!$C$97</f>
        <v>2021</v>
      </c>
      <c r="M36" t="s">
        <v>700</v>
      </c>
      <c r="N36">
        <f>GBARD!$F19</f>
        <v>0</v>
      </c>
      <c r="O36" s="10"/>
      <c r="P36">
        <f>Introduction!$C$84</f>
        <v>0</v>
      </c>
      <c r="Q36">
        <f>Introduction!$C$98</f>
        <v>2022</v>
      </c>
      <c r="R36" t="s">
        <v>700</v>
      </c>
      <c r="S36">
        <f>GBARD!$J19</f>
        <v>0</v>
      </c>
      <c r="T36" s="10"/>
    </row>
    <row r="37" spans="1:20" ht="15">
      <c r="A37">
        <f>Introduction!$C$84</f>
        <v>0</v>
      </c>
      <c r="B37">
        <f>Introduction!$C$97</f>
        <v>2021</v>
      </c>
      <c r="C37" t="s">
        <v>216</v>
      </c>
      <c r="D37" s="2">
        <f>'2021'!$I18</f>
        <v>0</v>
      </c>
      <c r="E37" s="10"/>
      <c r="F37">
        <f>Introduction!$C$84</f>
        <v>0</v>
      </c>
      <c r="G37">
        <f>Introduction!$C$98</f>
        <v>2022</v>
      </c>
      <c r="H37" t="s">
        <v>216</v>
      </c>
      <c r="I37" s="2">
        <f>'2022'!$I18</f>
        <v>0</v>
      </c>
      <c r="J37" s="10"/>
      <c r="K37">
        <f>Introduction!$C$84</f>
        <v>0</v>
      </c>
      <c r="L37" s="4">
        <f>Introduction!$C$97</f>
        <v>2021</v>
      </c>
      <c r="M37" t="s">
        <v>701</v>
      </c>
      <c r="N37">
        <f>GBARD!$C20</f>
        <v>0</v>
      </c>
      <c r="O37" s="10"/>
      <c r="P37">
        <f>Introduction!$C$84</f>
        <v>0</v>
      </c>
      <c r="Q37">
        <f>Introduction!$C$98</f>
        <v>2022</v>
      </c>
      <c r="R37" t="s">
        <v>701</v>
      </c>
      <c r="S37">
        <f>GBARD!$G20</f>
        <v>0</v>
      </c>
      <c r="T37" s="10"/>
    </row>
    <row r="38" spans="1:20" ht="15">
      <c r="A38">
        <f>Introduction!$C$84</f>
        <v>0</v>
      </c>
      <c r="B38">
        <f>Introduction!$C$97</f>
        <v>2021</v>
      </c>
      <c r="C38" t="s">
        <v>217</v>
      </c>
      <c r="D38" s="2">
        <f>'2021'!$J18</f>
        <v>0</v>
      </c>
      <c r="E38" s="10"/>
      <c r="F38">
        <f>Introduction!$C$84</f>
        <v>0</v>
      </c>
      <c r="G38">
        <f>Introduction!$C$98</f>
        <v>2022</v>
      </c>
      <c r="H38" t="s">
        <v>217</v>
      </c>
      <c r="I38" s="2">
        <f>'2022'!$J18</f>
        <v>0</v>
      </c>
      <c r="J38" s="10"/>
      <c r="K38">
        <f>Introduction!$C$84</f>
        <v>0</v>
      </c>
      <c r="L38" s="4">
        <f>Introduction!$C$97</f>
        <v>2021</v>
      </c>
      <c r="M38" t="s">
        <v>702</v>
      </c>
      <c r="N38">
        <f>GBARD!$D20</f>
        <v>0</v>
      </c>
      <c r="O38" s="10"/>
      <c r="P38">
        <f>Introduction!$C$84</f>
        <v>0</v>
      </c>
      <c r="Q38">
        <f>Introduction!$C$98</f>
        <v>2022</v>
      </c>
      <c r="R38" t="s">
        <v>702</v>
      </c>
      <c r="S38">
        <f>GBARD!$H20</f>
        <v>0</v>
      </c>
      <c r="T38" s="10"/>
    </row>
    <row r="39" spans="1:20" ht="15">
      <c r="A39">
        <f>Introduction!$C$84</f>
        <v>0</v>
      </c>
      <c r="B39">
        <f>Introduction!$C$97</f>
        <v>2021</v>
      </c>
      <c r="C39" t="s">
        <v>218</v>
      </c>
      <c r="D39" s="2">
        <f>'2021'!$E19</f>
        <v>0</v>
      </c>
      <c r="E39" s="10"/>
      <c r="F39">
        <f>Introduction!$C$84</f>
        <v>0</v>
      </c>
      <c r="G39">
        <f>Introduction!$C$98</f>
        <v>2022</v>
      </c>
      <c r="H39" t="s">
        <v>218</v>
      </c>
      <c r="I39" s="2">
        <f>'2022'!$E19</f>
        <v>0</v>
      </c>
      <c r="J39" s="10"/>
      <c r="K39">
        <f>Introduction!$C$84</f>
        <v>0</v>
      </c>
      <c r="L39" s="4">
        <f>Introduction!$C$97</f>
        <v>2021</v>
      </c>
      <c r="M39" t="s">
        <v>703</v>
      </c>
      <c r="N39">
        <f>GBARD!$E20</f>
        <v>0</v>
      </c>
      <c r="O39" s="10"/>
      <c r="P39">
        <f>Introduction!$C$84</f>
        <v>0</v>
      </c>
      <c r="Q39">
        <f>Introduction!$C$98</f>
        <v>2022</v>
      </c>
      <c r="R39" t="s">
        <v>703</v>
      </c>
      <c r="S39">
        <f>GBARD!$I20</f>
        <v>0</v>
      </c>
      <c r="T39" s="10"/>
    </row>
    <row r="40" spans="1:20" ht="15">
      <c r="A40">
        <f>Introduction!$C$84</f>
        <v>0</v>
      </c>
      <c r="B40">
        <f>Introduction!$C$97</f>
        <v>2021</v>
      </c>
      <c r="C40" t="s">
        <v>219</v>
      </c>
      <c r="D40" s="2">
        <f>'2021'!$F19</f>
        <v>0</v>
      </c>
      <c r="E40" s="10"/>
      <c r="F40">
        <f>Introduction!$C$84</f>
        <v>0</v>
      </c>
      <c r="G40">
        <f>Introduction!$C$98</f>
        <v>2022</v>
      </c>
      <c r="H40" t="s">
        <v>219</v>
      </c>
      <c r="I40" s="2">
        <f>'2022'!$F19</f>
        <v>0</v>
      </c>
      <c r="J40" s="10"/>
      <c r="K40">
        <f>Introduction!$C$84</f>
        <v>0</v>
      </c>
      <c r="L40" s="4">
        <f>Introduction!$C$97</f>
        <v>2021</v>
      </c>
      <c r="M40" t="s">
        <v>704</v>
      </c>
      <c r="N40">
        <f>GBARD!$F20</f>
        <v>0</v>
      </c>
      <c r="O40" s="10"/>
      <c r="P40">
        <f>Introduction!$C$84</f>
        <v>0</v>
      </c>
      <c r="Q40">
        <f>Introduction!$C$98</f>
        <v>2022</v>
      </c>
      <c r="R40" t="s">
        <v>704</v>
      </c>
      <c r="S40">
        <f>GBARD!$J20</f>
        <v>0</v>
      </c>
      <c r="T40" s="10"/>
    </row>
    <row r="41" spans="1:20" ht="15">
      <c r="A41">
        <f>Introduction!$C$84</f>
        <v>0</v>
      </c>
      <c r="B41">
        <f>Introduction!$C$97</f>
        <v>2021</v>
      </c>
      <c r="C41" t="s">
        <v>220</v>
      </c>
      <c r="D41" s="2">
        <f>'2021'!$G19</f>
        <v>0</v>
      </c>
      <c r="E41" s="10"/>
      <c r="F41">
        <f>Introduction!$C$84</f>
        <v>0</v>
      </c>
      <c r="G41">
        <f>Introduction!$C$98</f>
        <v>2022</v>
      </c>
      <c r="H41" t="s">
        <v>220</v>
      </c>
      <c r="I41" s="2">
        <f>'2022'!$G19</f>
        <v>0</v>
      </c>
      <c r="J41" s="10"/>
      <c r="K41">
        <f>Introduction!$C$84</f>
        <v>0</v>
      </c>
      <c r="L41" s="4">
        <f>Introduction!$C$97</f>
        <v>2021</v>
      </c>
      <c r="M41" t="s">
        <v>705</v>
      </c>
      <c r="N41">
        <f>GBARD!$C21</f>
        <v>0</v>
      </c>
      <c r="O41" s="10"/>
      <c r="P41">
        <f>Introduction!$C$84</f>
        <v>0</v>
      </c>
      <c r="Q41">
        <f>Introduction!$C$98</f>
        <v>2022</v>
      </c>
      <c r="R41" t="s">
        <v>705</v>
      </c>
      <c r="S41">
        <f>GBARD!$G21</f>
        <v>0</v>
      </c>
      <c r="T41" s="10"/>
    </row>
    <row r="42" spans="1:20" ht="15">
      <c r="A42">
        <f>Introduction!$C$84</f>
        <v>0</v>
      </c>
      <c r="B42">
        <f>Introduction!$C$97</f>
        <v>2021</v>
      </c>
      <c r="C42" t="s">
        <v>221</v>
      </c>
      <c r="D42" s="2">
        <f>'2021'!$H19</f>
        <v>0</v>
      </c>
      <c r="E42" s="10"/>
      <c r="F42">
        <f>Introduction!$C$84</f>
        <v>0</v>
      </c>
      <c r="G42">
        <f>Introduction!$C$98</f>
        <v>2022</v>
      </c>
      <c r="H42" t="s">
        <v>221</v>
      </c>
      <c r="I42" s="2">
        <f>'2022'!$H19</f>
        <v>0</v>
      </c>
      <c r="J42" s="10"/>
      <c r="K42">
        <f>Introduction!$C$84</f>
        <v>0</v>
      </c>
      <c r="L42" s="4">
        <f>Introduction!$C$97</f>
        <v>2021</v>
      </c>
      <c r="M42" t="s">
        <v>706</v>
      </c>
      <c r="N42">
        <f>GBARD!$D21</f>
        <v>0</v>
      </c>
      <c r="O42" s="10"/>
      <c r="P42">
        <f>Introduction!$C$84</f>
        <v>0</v>
      </c>
      <c r="Q42">
        <f>Introduction!$C$98</f>
        <v>2022</v>
      </c>
      <c r="R42" t="s">
        <v>706</v>
      </c>
      <c r="S42">
        <f>GBARD!$H21</f>
        <v>0</v>
      </c>
      <c r="T42" s="10"/>
    </row>
    <row r="43" spans="1:20" ht="15">
      <c r="A43">
        <f>Introduction!$C$84</f>
        <v>0</v>
      </c>
      <c r="B43">
        <f>Introduction!$C$97</f>
        <v>2021</v>
      </c>
      <c r="C43" t="s">
        <v>222</v>
      </c>
      <c r="D43" s="2">
        <f>'2021'!$I19</f>
        <v>0</v>
      </c>
      <c r="E43" s="10"/>
      <c r="F43">
        <f>Introduction!$C$84</f>
        <v>0</v>
      </c>
      <c r="G43">
        <f>Introduction!$C$98</f>
        <v>2022</v>
      </c>
      <c r="H43" t="s">
        <v>222</v>
      </c>
      <c r="I43" s="2">
        <f>'2022'!$I19</f>
        <v>0</v>
      </c>
      <c r="J43" s="10"/>
      <c r="K43">
        <f>Introduction!$C$84</f>
        <v>0</v>
      </c>
      <c r="L43" s="4">
        <f>Introduction!$C$97</f>
        <v>2021</v>
      </c>
      <c r="M43" t="s">
        <v>707</v>
      </c>
      <c r="N43">
        <f>GBARD!$E21</f>
        <v>0</v>
      </c>
      <c r="O43" s="10"/>
      <c r="P43">
        <f>Introduction!$C$84</f>
        <v>0</v>
      </c>
      <c r="Q43">
        <f>Introduction!$C$98</f>
        <v>2022</v>
      </c>
      <c r="R43" t="s">
        <v>707</v>
      </c>
      <c r="S43">
        <f>GBARD!$I21</f>
        <v>0</v>
      </c>
      <c r="T43" s="10"/>
    </row>
    <row r="44" spans="1:20" ht="15">
      <c r="A44">
        <f>Introduction!$C$84</f>
        <v>0</v>
      </c>
      <c r="B44">
        <f>Introduction!$C$97</f>
        <v>2021</v>
      </c>
      <c r="C44" t="s">
        <v>223</v>
      </c>
      <c r="D44" s="2">
        <f>'2021'!$J19</f>
        <v>0</v>
      </c>
      <c r="E44" s="10"/>
      <c r="F44">
        <f>Introduction!$C$84</f>
        <v>0</v>
      </c>
      <c r="G44">
        <f>Introduction!$C$98</f>
        <v>2022</v>
      </c>
      <c r="H44" t="s">
        <v>223</v>
      </c>
      <c r="I44" s="2">
        <f>'2022'!$J19</f>
        <v>0</v>
      </c>
      <c r="J44" s="10"/>
      <c r="K44">
        <f>Introduction!$C$84</f>
        <v>0</v>
      </c>
      <c r="L44" s="4">
        <f>Introduction!$C$97</f>
        <v>2021</v>
      </c>
      <c r="M44" t="s">
        <v>708</v>
      </c>
      <c r="N44">
        <f>GBARD!$F21</f>
        <v>0</v>
      </c>
      <c r="O44" s="10"/>
      <c r="P44">
        <f>Introduction!$C$84</f>
        <v>0</v>
      </c>
      <c r="Q44">
        <f>Introduction!$C$98</f>
        <v>2022</v>
      </c>
      <c r="R44" t="s">
        <v>708</v>
      </c>
      <c r="S44">
        <f>GBARD!$J21</f>
        <v>0</v>
      </c>
      <c r="T44" s="10"/>
    </row>
    <row r="45" spans="1:20" ht="15">
      <c r="A45">
        <f>Introduction!$C$84</f>
        <v>0</v>
      </c>
      <c r="B45">
        <f>Introduction!$C$97</f>
        <v>2021</v>
      </c>
      <c r="C45" t="s">
        <v>224</v>
      </c>
      <c r="D45" s="2">
        <f>'2021'!$E20</f>
        <v>0</v>
      </c>
      <c r="E45" s="10"/>
      <c r="F45">
        <f>Introduction!$C$84</f>
        <v>0</v>
      </c>
      <c r="G45">
        <f>Introduction!$C$98</f>
        <v>2022</v>
      </c>
      <c r="H45" t="s">
        <v>224</v>
      </c>
      <c r="I45" s="2">
        <f>'2022'!$E20</f>
        <v>0</v>
      </c>
      <c r="J45" s="10"/>
      <c r="K45">
        <f>Introduction!$C$84</f>
        <v>0</v>
      </c>
      <c r="L45" s="4">
        <f>Introduction!$C$97</f>
        <v>2021</v>
      </c>
      <c r="M45" t="s">
        <v>709</v>
      </c>
      <c r="N45">
        <f>GBARD!$C22</f>
        <v>0</v>
      </c>
      <c r="O45" s="10"/>
      <c r="P45">
        <f>Introduction!$C$84</f>
        <v>0</v>
      </c>
      <c r="Q45">
        <f>Introduction!$C$98</f>
        <v>2022</v>
      </c>
      <c r="R45" t="s">
        <v>709</v>
      </c>
      <c r="S45">
        <f>GBARD!$G22</f>
        <v>0</v>
      </c>
      <c r="T45" s="10"/>
    </row>
    <row r="46" spans="1:20" ht="15">
      <c r="A46">
        <f>Introduction!$C$84</f>
        <v>0</v>
      </c>
      <c r="B46">
        <f>Introduction!$C$97</f>
        <v>2021</v>
      </c>
      <c r="C46" t="s">
        <v>225</v>
      </c>
      <c r="D46" s="2">
        <f>'2021'!$F20</f>
        <v>0</v>
      </c>
      <c r="E46" s="10"/>
      <c r="F46">
        <f>Introduction!$C$84</f>
        <v>0</v>
      </c>
      <c r="G46">
        <f>Introduction!$C$98</f>
        <v>2022</v>
      </c>
      <c r="H46" t="s">
        <v>225</v>
      </c>
      <c r="I46" s="2">
        <f>'2022'!$F20</f>
        <v>0</v>
      </c>
      <c r="J46" s="10"/>
      <c r="K46">
        <f>Introduction!$C$84</f>
        <v>0</v>
      </c>
      <c r="L46" s="4">
        <f>Introduction!$C$97</f>
        <v>2021</v>
      </c>
      <c r="M46" t="s">
        <v>710</v>
      </c>
      <c r="N46">
        <f>GBARD!$D22</f>
        <v>0</v>
      </c>
      <c r="O46" s="10"/>
      <c r="P46">
        <f>Introduction!$C$84</f>
        <v>0</v>
      </c>
      <c r="Q46">
        <f>Introduction!$C$98</f>
        <v>2022</v>
      </c>
      <c r="R46" t="s">
        <v>710</v>
      </c>
      <c r="S46">
        <f>GBARD!$H22</f>
        <v>0</v>
      </c>
      <c r="T46" s="10"/>
    </row>
    <row r="47" spans="1:20" ht="15">
      <c r="A47">
        <f>Introduction!$C$84</f>
        <v>0</v>
      </c>
      <c r="B47">
        <f>Introduction!$C$97</f>
        <v>2021</v>
      </c>
      <c r="C47" t="s">
        <v>226</v>
      </c>
      <c r="D47" s="2">
        <f>'2021'!$G20</f>
        <v>0</v>
      </c>
      <c r="E47" s="10"/>
      <c r="F47">
        <f>Introduction!$C$84</f>
        <v>0</v>
      </c>
      <c r="G47">
        <f>Introduction!$C$98</f>
        <v>2022</v>
      </c>
      <c r="H47" t="s">
        <v>226</v>
      </c>
      <c r="I47" s="2">
        <f>'2022'!$G20</f>
        <v>0</v>
      </c>
      <c r="J47" s="10"/>
      <c r="K47">
        <f>Introduction!$C$84</f>
        <v>0</v>
      </c>
      <c r="L47" s="4">
        <f>Introduction!$C$97</f>
        <v>2021</v>
      </c>
      <c r="M47" t="s">
        <v>711</v>
      </c>
      <c r="N47">
        <f>GBARD!$E22</f>
        <v>0</v>
      </c>
      <c r="O47" s="10"/>
      <c r="P47">
        <f>Introduction!$C$84</f>
        <v>0</v>
      </c>
      <c r="Q47">
        <f>Introduction!$C$98</f>
        <v>2022</v>
      </c>
      <c r="R47" t="s">
        <v>711</v>
      </c>
      <c r="S47">
        <f>GBARD!$I22</f>
        <v>0</v>
      </c>
      <c r="T47" s="10"/>
    </row>
    <row r="48" spans="1:20" ht="15">
      <c r="A48">
        <f>Introduction!$C$84</f>
        <v>0</v>
      </c>
      <c r="B48">
        <f>Introduction!$C$97</f>
        <v>2021</v>
      </c>
      <c r="C48" t="s">
        <v>227</v>
      </c>
      <c r="D48" s="2">
        <f>'2021'!$H20</f>
        <v>0</v>
      </c>
      <c r="E48" s="10"/>
      <c r="F48">
        <f>Introduction!$C$84</f>
        <v>0</v>
      </c>
      <c r="G48">
        <f>Introduction!$C$98</f>
        <v>2022</v>
      </c>
      <c r="H48" t="s">
        <v>227</v>
      </c>
      <c r="I48" s="2">
        <f>'2022'!$H20</f>
        <v>0</v>
      </c>
      <c r="J48" s="10"/>
      <c r="K48">
        <f>Introduction!$C$84</f>
        <v>0</v>
      </c>
      <c r="L48" s="4">
        <f>Introduction!$C$97</f>
        <v>2021</v>
      </c>
      <c r="M48" t="s">
        <v>712</v>
      </c>
      <c r="N48">
        <f>GBARD!$F22</f>
        <v>0</v>
      </c>
      <c r="O48" s="10"/>
      <c r="P48">
        <f>Introduction!$C$84</f>
        <v>0</v>
      </c>
      <c r="Q48">
        <f>Introduction!$C$98</f>
        <v>2022</v>
      </c>
      <c r="R48" t="s">
        <v>712</v>
      </c>
      <c r="S48">
        <f>GBARD!$J22</f>
        <v>0</v>
      </c>
      <c r="T48" s="10"/>
    </row>
    <row r="49" spans="1:20" ht="15">
      <c r="A49">
        <f>Introduction!$C$84</f>
        <v>0</v>
      </c>
      <c r="B49">
        <f>Introduction!$C$97</f>
        <v>2021</v>
      </c>
      <c r="C49" t="s">
        <v>228</v>
      </c>
      <c r="D49" s="2">
        <f>'2021'!$I20</f>
        <v>0</v>
      </c>
      <c r="E49" s="10"/>
      <c r="F49">
        <f>Introduction!$C$84</f>
        <v>0</v>
      </c>
      <c r="G49">
        <f>Introduction!$C$98</f>
        <v>2022</v>
      </c>
      <c r="H49" t="s">
        <v>228</v>
      </c>
      <c r="I49" s="2">
        <f>'2022'!$I20</f>
        <v>0</v>
      </c>
      <c r="J49" s="10"/>
      <c r="K49">
        <f>Introduction!$C$84</f>
        <v>0</v>
      </c>
      <c r="L49" s="4">
        <f>Introduction!$C$97</f>
        <v>2021</v>
      </c>
      <c r="M49" t="s">
        <v>713</v>
      </c>
      <c r="N49">
        <f>GBARD!$C23</f>
        <v>0</v>
      </c>
      <c r="O49" s="10"/>
      <c r="P49">
        <f>Introduction!$C$84</f>
        <v>0</v>
      </c>
      <c r="Q49">
        <f>Introduction!$C$98</f>
        <v>2022</v>
      </c>
      <c r="R49" t="s">
        <v>713</v>
      </c>
      <c r="S49">
        <f>GBARD!$G23</f>
        <v>0</v>
      </c>
      <c r="T49" s="10"/>
    </row>
    <row r="50" spans="1:20" ht="15">
      <c r="A50">
        <f>Introduction!$C$84</f>
        <v>0</v>
      </c>
      <c r="B50">
        <f>Introduction!$C$97</f>
        <v>2021</v>
      </c>
      <c r="C50" t="s">
        <v>229</v>
      </c>
      <c r="D50" s="2">
        <f>'2021'!$J20</f>
        <v>0</v>
      </c>
      <c r="E50" s="10"/>
      <c r="F50">
        <f>Introduction!$C$84</f>
        <v>0</v>
      </c>
      <c r="G50">
        <f>Introduction!$C$98</f>
        <v>2022</v>
      </c>
      <c r="H50" t="s">
        <v>229</v>
      </c>
      <c r="I50" s="2">
        <f>'2022'!$J20</f>
        <v>0</v>
      </c>
      <c r="J50" s="10"/>
      <c r="K50">
        <f>Introduction!$C$84</f>
        <v>0</v>
      </c>
      <c r="L50" s="4">
        <f>Introduction!$C$97</f>
        <v>2021</v>
      </c>
      <c r="M50" t="s">
        <v>714</v>
      </c>
      <c r="N50">
        <f>GBARD!$D23</f>
        <v>0</v>
      </c>
      <c r="O50" s="10"/>
      <c r="P50">
        <f>Introduction!$C$84</f>
        <v>0</v>
      </c>
      <c r="Q50">
        <f>Introduction!$C$98</f>
        <v>2022</v>
      </c>
      <c r="R50" t="s">
        <v>714</v>
      </c>
      <c r="S50">
        <f>GBARD!$H23</f>
        <v>0</v>
      </c>
      <c r="T50" s="10"/>
    </row>
    <row r="51" spans="1:20" ht="15">
      <c r="A51">
        <f>Introduction!$C$84</f>
        <v>0</v>
      </c>
      <c r="B51">
        <f>Introduction!$C$97</f>
        <v>2021</v>
      </c>
      <c r="C51" t="s">
        <v>230</v>
      </c>
      <c r="D51" s="2">
        <f>'2021'!$E21</f>
        <v>0</v>
      </c>
      <c r="E51" s="10"/>
      <c r="F51">
        <f>Introduction!$C$84</f>
        <v>0</v>
      </c>
      <c r="G51">
        <f>Introduction!$C$98</f>
        <v>2022</v>
      </c>
      <c r="H51" t="s">
        <v>230</v>
      </c>
      <c r="I51" s="2">
        <f>'2022'!$E21</f>
        <v>0</v>
      </c>
      <c r="J51" s="10"/>
      <c r="K51">
        <f>Introduction!$C$84</f>
        <v>0</v>
      </c>
      <c r="L51" s="4">
        <f>Introduction!$C$97</f>
        <v>2021</v>
      </c>
      <c r="M51" t="s">
        <v>715</v>
      </c>
      <c r="N51">
        <f>GBARD!$E23</f>
        <v>0</v>
      </c>
      <c r="O51" s="10"/>
      <c r="P51">
        <f>Introduction!$C$84</f>
        <v>0</v>
      </c>
      <c r="Q51">
        <f>Introduction!$C$98</f>
        <v>2022</v>
      </c>
      <c r="R51" t="s">
        <v>715</v>
      </c>
      <c r="S51">
        <f>GBARD!$I23</f>
        <v>0</v>
      </c>
      <c r="T51" s="10"/>
    </row>
    <row r="52" spans="1:20" ht="15">
      <c r="A52">
        <f>Introduction!$C$84</f>
        <v>0</v>
      </c>
      <c r="B52">
        <f>Introduction!$C$97</f>
        <v>2021</v>
      </c>
      <c r="C52" t="s">
        <v>231</v>
      </c>
      <c r="D52" s="2">
        <f>'2021'!$F21</f>
        <v>0</v>
      </c>
      <c r="E52" s="10"/>
      <c r="F52">
        <f>Introduction!$C$84</f>
        <v>0</v>
      </c>
      <c r="G52">
        <f>Introduction!$C$98</f>
        <v>2022</v>
      </c>
      <c r="H52" t="s">
        <v>231</v>
      </c>
      <c r="I52" s="2">
        <f>'2022'!$F21</f>
        <v>0</v>
      </c>
      <c r="J52" s="10"/>
      <c r="K52">
        <f>Introduction!$C$84</f>
        <v>0</v>
      </c>
      <c r="L52" s="4">
        <f>Introduction!$C$97</f>
        <v>2021</v>
      </c>
      <c r="M52" t="s">
        <v>716</v>
      </c>
      <c r="N52">
        <f>GBARD!$F23</f>
        <v>0</v>
      </c>
      <c r="O52" s="10"/>
      <c r="P52">
        <f>Introduction!$C$84</f>
        <v>0</v>
      </c>
      <c r="Q52">
        <f>Introduction!$C$98</f>
        <v>2022</v>
      </c>
      <c r="R52" t="s">
        <v>716</v>
      </c>
      <c r="S52">
        <f>GBARD!$J23</f>
        <v>0</v>
      </c>
      <c r="T52" s="10"/>
    </row>
    <row r="53" spans="1:20" ht="15">
      <c r="A53">
        <f>Introduction!$C$84</f>
        <v>0</v>
      </c>
      <c r="B53">
        <f>Introduction!$C$97</f>
        <v>2021</v>
      </c>
      <c r="C53" t="s">
        <v>232</v>
      </c>
      <c r="D53" s="2">
        <f>'2021'!$G21</f>
        <v>0</v>
      </c>
      <c r="E53" s="10"/>
      <c r="F53">
        <f>Introduction!$C$84</f>
        <v>0</v>
      </c>
      <c r="G53">
        <f>Introduction!$C$98</f>
        <v>2022</v>
      </c>
      <c r="H53" t="s">
        <v>232</v>
      </c>
      <c r="I53" s="2">
        <f>'2022'!$G21</f>
        <v>0</v>
      </c>
      <c r="J53" s="10"/>
      <c r="K53">
        <f>Introduction!$C$84</f>
        <v>0</v>
      </c>
      <c r="L53" s="4">
        <f>Introduction!$C$97</f>
        <v>2021</v>
      </c>
      <c r="M53" t="s">
        <v>717</v>
      </c>
      <c r="N53">
        <f>GBARD!$C24</f>
        <v>0</v>
      </c>
      <c r="O53" s="10"/>
      <c r="P53">
        <f>Introduction!$C$84</f>
        <v>0</v>
      </c>
      <c r="Q53">
        <f>Introduction!$C$98</f>
        <v>2022</v>
      </c>
      <c r="R53" t="s">
        <v>717</v>
      </c>
      <c r="S53">
        <f>GBARD!$G24</f>
        <v>0</v>
      </c>
      <c r="T53" s="10"/>
    </row>
    <row r="54" spans="1:20" ht="15">
      <c r="A54">
        <f>Introduction!$C$84</f>
        <v>0</v>
      </c>
      <c r="B54">
        <f>Introduction!$C$97</f>
        <v>2021</v>
      </c>
      <c r="C54" t="s">
        <v>233</v>
      </c>
      <c r="D54" s="2">
        <f>'2021'!$H21</f>
        <v>0</v>
      </c>
      <c r="E54" s="10"/>
      <c r="F54">
        <f>Introduction!$C$84</f>
        <v>0</v>
      </c>
      <c r="G54">
        <f>Introduction!$C$98</f>
        <v>2022</v>
      </c>
      <c r="H54" t="s">
        <v>233</v>
      </c>
      <c r="I54" s="2">
        <f>'2022'!$H21</f>
        <v>0</v>
      </c>
      <c r="J54" s="10"/>
      <c r="K54">
        <f>Introduction!$C$84</f>
        <v>0</v>
      </c>
      <c r="L54" s="4">
        <f>Introduction!$C$97</f>
        <v>2021</v>
      </c>
      <c r="M54" t="s">
        <v>718</v>
      </c>
      <c r="N54">
        <f>GBARD!$D24</f>
        <v>0</v>
      </c>
      <c r="O54" s="10"/>
      <c r="P54">
        <f>Introduction!$C$84</f>
        <v>0</v>
      </c>
      <c r="Q54">
        <f>Introduction!$C$98</f>
        <v>2022</v>
      </c>
      <c r="R54" t="s">
        <v>718</v>
      </c>
      <c r="S54">
        <f>GBARD!$H24</f>
        <v>0</v>
      </c>
      <c r="T54" s="10"/>
    </row>
    <row r="55" spans="1:20" ht="15">
      <c r="A55">
        <f>Introduction!$C$84</f>
        <v>0</v>
      </c>
      <c r="B55">
        <f>Introduction!$C$97</f>
        <v>2021</v>
      </c>
      <c r="C55" t="s">
        <v>234</v>
      </c>
      <c r="D55" s="2">
        <f>'2021'!$I21</f>
        <v>0</v>
      </c>
      <c r="E55" s="10"/>
      <c r="F55">
        <f>Introduction!$C$84</f>
        <v>0</v>
      </c>
      <c r="G55">
        <f>Introduction!$C$98</f>
        <v>2022</v>
      </c>
      <c r="H55" t="s">
        <v>234</v>
      </c>
      <c r="I55" s="2">
        <f>'2022'!$I21</f>
        <v>0</v>
      </c>
      <c r="J55" s="10"/>
      <c r="K55">
        <f>Introduction!$C$84</f>
        <v>0</v>
      </c>
      <c r="L55" s="4">
        <f>Introduction!$C$97</f>
        <v>2021</v>
      </c>
      <c r="M55" t="s">
        <v>719</v>
      </c>
      <c r="N55">
        <f>GBARD!$E24</f>
        <v>0</v>
      </c>
      <c r="O55" s="10"/>
      <c r="P55">
        <f>Introduction!$C$84</f>
        <v>0</v>
      </c>
      <c r="Q55">
        <f>Introduction!$C$98</f>
        <v>2022</v>
      </c>
      <c r="R55" t="s">
        <v>719</v>
      </c>
      <c r="S55">
        <f>GBARD!$I24</f>
        <v>0</v>
      </c>
      <c r="T55" s="10"/>
    </row>
    <row r="56" spans="1:20" ht="15">
      <c r="A56">
        <f>Introduction!$C$84</f>
        <v>0</v>
      </c>
      <c r="B56">
        <f>Introduction!$C$97</f>
        <v>2021</v>
      </c>
      <c r="C56" t="s">
        <v>235</v>
      </c>
      <c r="D56" s="2">
        <f>'2021'!$J21</f>
        <v>0</v>
      </c>
      <c r="E56" s="10"/>
      <c r="F56">
        <f>Introduction!$C$84</f>
        <v>0</v>
      </c>
      <c r="G56">
        <f>Introduction!$C$98</f>
        <v>2022</v>
      </c>
      <c r="H56" t="s">
        <v>235</v>
      </c>
      <c r="I56" s="2">
        <f>'2022'!$J21</f>
        <v>0</v>
      </c>
      <c r="J56" s="10"/>
      <c r="K56">
        <f>Introduction!$C$84</f>
        <v>0</v>
      </c>
      <c r="L56" s="4">
        <f>Introduction!$C$97</f>
        <v>2021</v>
      </c>
      <c r="M56" t="s">
        <v>720</v>
      </c>
      <c r="N56">
        <f>GBARD!$F24</f>
        <v>0</v>
      </c>
      <c r="O56" s="10"/>
      <c r="P56">
        <f>Introduction!$C$84</f>
        <v>0</v>
      </c>
      <c r="Q56">
        <f>Introduction!$C$98</f>
        <v>2022</v>
      </c>
      <c r="R56" t="s">
        <v>720</v>
      </c>
      <c r="S56">
        <f>GBARD!$J24</f>
        <v>0</v>
      </c>
      <c r="T56" s="10"/>
    </row>
    <row r="57" spans="1:20" ht="15">
      <c r="A57">
        <f>Introduction!$C$84</f>
        <v>0</v>
      </c>
      <c r="B57">
        <f>Introduction!$C$97</f>
        <v>2021</v>
      </c>
      <c r="C57" t="s">
        <v>236</v>
      </c>
      <c r="D57" s="2">
        <f>'2021'!$E22</f>
        <v>0</v>
      </c>
      <c r="E57" s="10"/>
      <c r="F57">
        <f>Introduction!$C$84</f>
        <v>0</v>
      </c>
      <c r="G57">
        <f>Introduction!$C$98</f>
        <v>2022</v>
      </c>
      <c r="H57" t="s">
        <v>236</v>
      </c>
      <c r="I57" s="2">
        <f>'2022'!$E22</f>
        <v>0</v>
      </c>
      <c r="J57" s="10"/>
      <c r="K57">
        <f>Introduction!$C$84</f>
        <v>0</v>
      </c>
      <c r="L57" s="4">
        <f>Introduction!$C$97</f>
        <v>2021</v>
      </c>
      <c r="M57" t="s">
        <v>721</v>
      </c>
      <c r="N57">
        <f>GBARD!$C25</f>
        <v>0</v>
      </c>
      <c r="O57" s="10"/>
      <c r="P57">
        <f>Introduction!$C$84</f>
        <v>0</v>
      </c>
      <c r="Q57">
        <f>Introduction!$C$98</f>
        <v>2022</v>
      </c>
      <c r="R57" t="s">
        <v>721</v>
      </c>
      <c r="S57">
        <f>GBARD!$G25</f>
        <v>0</v>
      </c>
      <c r="T57" s="10"/>
    </row>
    <row r="58" spans="1:20" ht="15">
      <c r="A58">
        <f>Introduction!$C$84</f>
        <v>0</v>
      </c>
      <c r="B58">
        <f>Introduction!$C$97</f>
        <v>2021</v>
      </c>
      <c r="C58" t="s">
        <v>237</v>
      </c>
      <c r="D58" s="2">
        <f>'2021'!$F22</f>
        <v>0</v>
      </c>
      <c r="E58" s="10"/>
      <c r="F58">
        <f>Introduction!$C$84</f>
        <v>0</v>
      </c>
      <c r="G58">
        <f>Introduction!$C$98</f>
        <v>2022</v>
      </c>
      <c r="H58" t="s">
        <v>237</v>
      </c>
      <c r="I58" s="2">
        <f>'2022'!$F22</f>
        <v>0</v>
      </c>
      <c r="J58" s="10"/>
      <c r="K58">
        <f>Introduction!$C$84</f>
        <v>0</v>
      </c>
      <c r="L58" s="4">
        <f>Introduction!$C$97</f>
        <v>2021</v>
      </c>
      <c r="M58" t="s">
        <v>722</v>
      </c>
      <c r="N58">
        <f>GBARD!$D25</f>
        <v>0</v>
      </c>
      <c r="O58" s="10"/>
      <c r="P58">
        <f>Introduction!$C$84</f>
        <v>0</v>
      </c>
      <c r="Q58">
        <f>Introduction!$C$98</f>
        <v>2022</v>
      </c>
      <c r="R58" t="s">
        <v>722</v>
      </c>
      <c r="S58">
        <f>GBARD!$H25</f>
        <v>0</v>
      </c>
      <c r="T58" s="10"/>
    </row>
    <row r="59" spans="1:20" ht="15">
      <c r="A59">
        <f>Introduction!$C$84</f>
        <v>0</v>
      </c>
      <c r="B59">
        <f>Introduction!$C$97</f>
        <v>2021</v>
      </c>
      <c r="C59" t="s">
        <v>238</v>
      </c>
      <c r="D59" s="2">
        <f>'2021'!$G22</f>
        <v>0</v>
      </c>
      <c r="E59" s="10"/>
      <c r="F59">
        <f>Introduction!$C$84</f>
        <v>0</v>
      </c>
      <c r="G59">
        <f>Introduction!$C$98</f>
        <v>2022</v>
      </c>
      <c r="H59" t="s">
        <v>238</v>
      </c>
      <c r="I59" s="2">
        <f>'2022'!$G22</f>
        <v>0</v>
      </c>
      <c r="J59" s="10"/>
      <c r="K59">
        <f>Introduction!$C$84</f>
        <v>0</v>
      </c>
      <c r="L59" s="4">
        <f>Introduction!$C$97</f>
        <v>2021</v>
      </c>
      <c r="M59" t="s">
        <v>723</v>
      </c>
      <c r="N59">
        <f>GBARD!$E25</f>
        <v>0</v>
      </c>
      <c r="O59" s="10"/>
      <c r="P59">
        <f>Introduction!$C$84</f>
        <v>0</v>
      </c>
      <c r="Q59">
        <f>Introduction!$C$98</f>
        <v>2022</v>
      </c>
      <c r="R59" t="s">
        <v>723</v>
      </c>
      <c r="S59">
        <f>GBARD!$I25</f>
        <v>0</v>
      </c>
      <c r="T59" s="10"/>
    </row>
    <row r="60" spans="1:20" ht="15">
      <c r="A60">
        <f>Introduction!$C$84</f>
        <v>0</v>
      </c>
      <c r="B60">
        <f>Introduction!$C$97</f>
        <v>2021</v>
      </c>
      <c r="C60" t="s">
        <v>239</v>
      </c>
      <c r="D60" s="2">
        <f>'2021'!$H22</f>
        <v>0</v>
      </c>
      <c r="E60" s="10"/>
      <c r="F60">
        <f>Introduction!$C$84</f>
        <v>0</v>
      </c>
      <c r="G60">
        <f>Introduction!$C$98</f>
        <v>2022</v>
      </c>
      <c r="H60" t="s">
        <v>239</v>
      </c>
      <c r="I60" s="2">
        <f>'2022'!$H22</f>
        <v>0</v>
      </c>
      <c r="J60" s="10"/>
      <c r="K60">
        <f>Introduction!$C$84</f>
        <v>0</v>
      </c>
      <c r="L60" s="4">
        <f>Introduction!$C$97</f>
        <v>2021</v>
      </c>
      <c r="M60" t="s">
        <v>724</v>
      </c>
      <c r="N60">
        <f>GBARD!$F25</f>
        <v>0</v>
      </c>
      <c r="O60" s="10"/>
      <c r="P60">
        <f>Introduction!$C$84</f>
        <v>0</v>
      </c>
      <c r="Q60">
        <f>Introduction!$C$98</f>
        <v>2022</v>
      </c>
      <c r="R60" t="s">
        <v>724</v>
      </c>
      <c r="S60">
        <f>GBARD!$J25</f>
        <v>0</v>
      </c>
      <c r="T60" s="10"/>
    </row>
    <row r="61" spans="1:20" ht="15">
      <c r="A61">
        <f>Introduction!$C$84</f>
        <v>0</v>
      </c>
      <c r="B61">
        <f>Introduction!$C$97</f>
        <v>2021</v>
      </c>
      <c r="C61" t="s">
        <v>240</v>
      </c>
      <c r="D61" s="2">
        <f>'2021'!$I22</f>
        <v>0</v>
      </c>
      <c r="E61" s="10"/>
      <c r="F61">
        <f>Introduction!$C$84</f>
        <v>0</v>
      </c>
      <c r="G61">
        <f>Introduction!$C$98</f>
        <v>2022</v>
      </c>
      <c r="H61" t="s">
        <v>240</v>
      </c>
      <c r="I61" s="2">
        <f>'2022'!$I22</f>
        <v>0</v>
      </c>
      <c r="J61" s="10"/>
      <c r="K61">
        <f>Introduction!$C$84</f>
        <v>0</v>
      </c>
      <c r="L61" s="4">
        <f>Introduction!$C$97</f>
        <v>2021</v>
      </c>
      <c r="M61" t="s">
        <v>725</v>
      </c>
      <c r="N61">
        <f>GBARD!$A$28</f>
        <v>0</v>
      </c>
      <c r="O61" s="10"/>
      <c r="P61">
        <f>Introduction!$C$84</f>
        <v>0</v>
      </c>
      <c r="Q61">
        <f>Introduction!$C$98</f>
        <v>2022</v>
      </c>
      <c r="R61" t="s">
        <v>725</v>
      </c>
      <c r="S61">
        <f>GBARD!$A$28</f>
        <v>0</v>
      </c>
      <c r="T61" s="10"/>
    </row>
    <row r="62" spans="1:9" ht="15">
      <c r="A62">
        <f>Introduction!$C$84</f>
        <v>0</v>
      </c>
      <c r="B62">
        <f>Introduction!$C$97</f>
        <v>2021</v>
      </c>
      <c r="C62" t="s">
        <v>241</v>
      </c>
      <c r="D62" s="2">
        <f>'2021'!$J22</f>
        <v>0</v>
      </c>
      <c r="E62" s="10"/>
      <c r="F62">
        <f>Introduction!$C$84</f>
        <v>0</v>
      </c>
      <c r="G62">
        <f>Introduction!$C$98</f>
        <v>2022</v>
      </c>
      <c r="H62" t="s">
        <v>241</v>
      </c>
      <c r="I62" s="2">
        <f>'2022'!$J22</f>
        <v>0</v>
      </c>
    </row>
    <row r="63" spans="1:9" ht="15">
      <c r="A63">
        <f>Introduction!$C$84</f>
        <v>0</v>
      </c>
      <c r="B63">
        <f>Introduction!$C$97</f>
        <v>2021</v>
      </c>
      <c r="C63" t="s">
        <v>242</v>
      </c>
      <c r="D63" s="2">
        <f>'2021'!$E23</f>
        <v>0</v>
      </c>
      <c r="E63" s="10"/>
      <c r="F63">
        <f>Introduction!$C$84</f>
        <v>0</v>
      </c>
      <c r="G63">
        <f>Introduction!$C$98</f>
        <v>2022</v>
      </c>
      <c r="H63" t="s">
        <v>242</v>
      </c>
      <c r="I63" s="2">
        <f>'2022'!$E23</f>
        <v>0</v>
      </c>
    </row>
    <row r="64" spans="1:9" ht="15">
      <c r="A64">
        <f>Introduction!$C$84</f>
        <v>0</v>
      </c>
      <c r="B64">
        <f>Introduction!$C$97</f>
        <v>2021</v>
      </c>
      <c r="C64" t="s">
        <v>243</v>
      </c>
      <c r="D64" s="2">
        <f>'2021'!$F23</f>
        <v>0</v>
      </c>
      <c r="E64" s="10"/>
      <c r="F64">
        <f>Introduction!$C$84</f>
        <v>0</v>
      </c>
      <c r="G64">
        <f>Introduction!$C$98</f>
        <v>2022</v>
      </c>
      <c r="H64" t="s">
        <v>243</v>
      </c>
      <c r="I64" s="2">
        <f>'2022'!$F23</f>
        <v>0</v>
      </c>
    </row>
    <row r="65" spans="1:9" ht="15">
      <c r="A65">
        <f>Introduction!$C$84</f>
        <v>0</v>
      </c>
      <c r="B65">
        <f>Introduction!$C$97</f>
        <v>2021</v>
      </c>
      <c r="C65" t="s">
        <v>244</v>
      </c>
      <c r="D65" s="2">
        <f>'2021'!$G23</f>
        <v>0</v>
      </c>
      <c r="E65" s="10"/>
      <c r="F65">
        <f>Introduction!$C$84</f>
        <v>0</v>
      </c>
      <c r="G65">
        <f>Introduction!$C$98</f>
        <v>2022</v>
      </c>
      <c r="H65" t="s">
        <v>244</v>
      </c>
      <c r="I65" s="2">
        <f>'2022'!$G23</f>
        <v>0</v>
      </c>
    </row>
    <row r="66" spans="1:9" ht="15">
      <c r="A66">
        <f>Introduction!$C$84</f>
        <v>0</v>
      </c>
      <c r="B66">
        <f>Introduction!$C$97</f>
        <v>2021</v>
      </c>
      <c r="C66" t="s">
        <v>245</v>
      </c>
      <c r="D66" s="2">
        <f>'2021'!$H23</f>
        <v>0</v>
      </c>
      <c r="E66" s="10"/>
      <c r="F66">
        <f>Introduction!$C$84</f>
        <v>0</v>
      </c>
      <c r="G66">
        <f>Introduction!$C$98</f>
        <v>2022</v>
      </c>
      <c r="H66" t="s">
        <v>245</v>
      </c>
      <c r="I66" s="2">
        <f>'2022'!$H23</f>
        <v>0</v>
      </c>
    </row>
    <row r="67" spans="1:9" ht="15">
      <c r="A67">
        <f>Introduction!$C$84</f>
        <v>0</v>
      </c>
      <c r="B67">
        <f>Introduction!$C$97</f>
        <v>2021</v>
      </c>
      <c r="C67" t="s">
        <v>246</v>
      </c>
      <c r="D67" s="2">
        <f>'2021'!$I23</f>
        <v>0</v>
      </c>
      <c r="E67" s="10"/>
      <c r="F67">
        <f>Introduction!$C$84</f>
        <v>0</v>
      </c>
      <c r="G67">
        <f>Introduction!$C$98</f>
        <v>2022</v>
      </c>
      <c r="H67" t="s">
        <v>246</v>
      </c>
      <c r="I67" s="2">
        <f>'2022'!$I23</f>
        <v>0</v>
      </c>
    </row>
    <row r="68" spans="1:9" ht="15">
      <c r="A68">
        <f>Introduction!$C$84</f>
        <v>0</v>
      </c>
      <c r="B68">
        <f>Introduction!$C$97</f>
        <v>2021</v>
      </c>
      <c r="C68" t="s">
        <v>247</v>
      </c>
      <c r="D68" s="2">
        <f>'2021'!$J23</f>
        <v>0</v>
      </c>
      <c r="E68" s="10"/>
      <c r="F68">
        <f>Introduction!$C$84</f>
        <v>0</v>
      </c>
      <c r="G68">
        <f>Introduction!$C$98</f>
        <v>2022</v>
      </c>
      <c r="H68" t="s">
        <v>247</v>
      </c>
      <c r="I68" s="2">
        <f>'2022'!$J23</f>
        <v>0</v>
      </c>
    </row>
    <row r="69" spans="1:9" ht="15">
      <c r="A69">
        <f>Introduction!$C$84</f>
        <v>0</v>
      </c>
      <c r="B69">
        <f>Introduction!$C$97</f>
        <v>2021</v>
      </c>
      <c r="C69" t="s">
        <v>248</v>
      </c>
      <c r="D69" s="2">
        <f>'2021'!$E24</f>
        <v>0</v>
      </c>
      <c r="E69" s="10"/>
      <c r="F69">
        <f>Introduction!$C$84</f>
        <v>0</v>
      </c>
      <c r="G69">
        <f>Introduction!$C$98</f>
        <v>2022</v>
      </c>
      <c r="H69" t="s">
        <v>248</v>
      </c>
      <c r="I69" s="2">
        <f>'2022'!$E24</f>
        <v>0</v>
      </c>
    </row>
    <row r="70" spans="1:9" ht="15">
      <c r="A70">
        <f>Introduction!$C$84</f>
        <v>0</v>
      </c>
      <c r="B70">
        <f>Introduction!$C$97</f>
        <v>2021</v>
      </c>
      <c r="C70" t="s">
        <v>249</v>
      </c>
      <c r="D70" s="2">
        <f>'2021'!$F24</f>
        <v>0</v>
      </c>
      <c r="E70" s="10"/>
      <c r="F70">
        <f>Introduction!$C$84</f>
        <v>0</v>
      </c>
      <c r="G70">
        <f>Introduction!$C$98</f>
        <v>2022</v>
      </c>
      <c r="H70" t="s">
        <v>249</v>
      </c>
      <c r="I70" s="2">
        <f>'2022'!$F24</f>
        <v>0</v>
      </c>
    </row>
    <row r="71" spans="1:9" ht="15">
      <c r="A71">
        <f>Introduction!$C$84</f>
        <v>0</v>
      </c>
      <c r="B71">
        <f>Introduction!$C$97</f>
        <v>2021</v>
      </c>
      <c r="C71" t="s">
        <v>250</v>
      </c>
      <c r="D71" s="2">
        <f>'2021'!$G24</f>
        <v>0</v>
      </c>
      <c r="E71" s="10"/>
      <c r="F71">
        <f>Introduction!$C$84</f>
        <v>0</v>
      </c>
      <c r="G71">
        <f>Introduction!$C$98</f>
        <v>2022</v>
      </c>
      <c r="H71" t="s">
        <v>250</v>
      </c>
      <c r="I71" s="2">
        <f>'2022'!$G24</f>
        <v>0</v>
      </c>
    </row>
    <row r="72" spans="1:9" ht="15">
      <c r="A72">
        <f>Introduction!$C$84</f>
        <v>0</v>
      </c>
      <c r="B72">
        <f>Introduction!$C$97</f>
        <v>2021</v>
      </c>
      <c r="C72" t="s">
        <v>251</v>
      </c>
      <c r="D72" s="2">
        <f>'2021'!$H24</f>
        <v>0</v>
      </c>
      <c r="E72" s="10"/>
      <c r="F72">
        <f>Introduction!$C$84</f>
        <v>0</v>
      </c>
      <c r="G72">
        <f>Introduction!$C$98</f>
        <v>2022</v>
      </c>
      <c r="H72" t="s">
        <v>251</v>
      </c>
      <c r="I72" s="2">
        <f>'2022'!$H24</f>
        <v>0</v>
      </c>
    </row>
    <row r="73" spans="1:9" ht="15">
      <c r="A73">
        <f>Introduction!$C$84</f>
        <v>0</v>
      </c>
      <c r="B73">
        <f>Introduction!$C$97</f>
        <v>2021</v>
      </c>
      <c r="C73" t="s">
        <v>252</v>
      </c>
      <c r="D73" s="2">
        <f>'2021'!$I24</f>
        <v>0</v>
      </c>
      <c r="E73" s="10"/>
      <c r="F73">
        <f>Introduction!$C$84</f>
        <v>0</v>
      </c>
      <c r="G73">
        <f>Introduction!$C$98</f>
        <v>2022</v>
      </c>
      <c r="H73" t="s">
        <v>252</v>
      </c>
      <c r="I73" s="2">
        <f>'2022'!$I24</f>
        <v>0</v>
      </c>
    </row>
    <row r="74" spans="1:9" ht="15">
      <c r="A74">
        <f>Introduction!$C$84</f>
        <v>0</v>
      </c>
      <c r="B74">
        <f>Introduction!$C$97</f>
        <v>2021</v>
      </c>
      <c r="C74" t="s">
        <v>253</v>
      </c>
      <c r="D74" s="2">
        <f>'2021'!$J24</f>
        <v>0</v>
      </c>
      <c r="E74" s="10"/>
      <c r="F74">
        <f>Introduction!$C$84</f>
        <v>0</v>
      </c>
      <c r="G74">
        <f>Introduction!$C$98</f>
        <v>2022</v>
      </c>
      <c r="H74" t="s">
        <v>253</v>
      </c>
      <c r="I74" s="2">
        <f>'2022'!$J24</f>
        <v>0</v>
      </c>
    </row>
    <row r="75" spans="1:9" ht="15">
      <c r="A75">
        <f>Introduction!$C$84</f>
        <v>0</v>
      </c>
      <c r="B75">
        <f>Introduction!$C$97</f>
        <v>2021</v>
      </c>
      <c r="C75" t="s">
        <v>254</v>
      </c>
      <c r="D75" s="2">
        <f>'2021'!$E25</f>
        <v>0</v>
      </c>
      <c r="E75" s="10"/>
      <c r="F75">
        <f>Introduction!$C$84</f>
        <v>0</v>
      </c>
      <c r="G75">
        <f>Introduction!$C$98</f>
        <v>2022</v>
      </c>
      <c r="H75" t="s">
        <v>254</v>
      </c>
      <c r="I75" s="2">
        <f>'2022'!$E25</f>
        <v>0</v>
      </c>
    </row>
    <row r="76" spans="1:9" ht="15">
      <c r="A76">
        <f>Introduction!$C$84</f>
        <v>0</v>
      </c>
      <c r="B76">
        <f>Introduction!$C$97</f>
        <v>2021</v>
      </c>
      <c r="C76" t="s">
        <v>255</v>
      </c>
      <c r="D76" s="2">
        <f>'2021'!$F25</f>
        <v>0</v>
      </c>
      <c r="E76" s="10"/>
      <c r="F76">
        <f>Introduction!$C$84</f>
        <v>0</v>
      </c>
      <c r="G76">
        <f>Introduction!$C$98</f>
        <v>2022</v>
      </c>
      <c r="H76" t="s">
        <v>255</v>
      </c>
      <c r="I76" s="2">
        <f>'2022'!$F25</f>
        <v>0</v>
      </c>
    </row>
    <row r="77" spans="1:9" ht="15">
      <c r="A77">
        <f>Introduction!$C$84</f>
        <v>0</v>
      </c>
      <c r="B77">
        <f>Introduction!$C$97</f>
        <v>2021</v>
      </c>
      <c r="C77" t="s">
        <v>256</v>
      </c>
      <c r="D77" s="2">
        <f>'2021'!$G25</f>
        <v>0</v>
      </c>
      <c r="E77" s="10"/>
      <c r="F77">
        <f>Introduction!$C$84</f>
        <v>0</v>
      </c>
      <c r="G77">
        <f>Introduction!$C$98</f>
        <v>2022</v>
      </c>
      <c r="H77" t="s">
        <v>256</v>
      </c>
      <c r="I77" s="2">
        <f>'2022'!$G25</f>
        <v>0</v>
      </c>
    </row>
    <row r="78" spans="1:9" ht="15">
      <c r="A78">
        <f>Introduction!$C$84</f>
        <v>0</v>
      </c>
      <c r="B78">
        <f>Introduction!$C$97</f>
        <v>2021</v>
      </c>
      <c r="C78" t="s">
        <v>257</v>
      </c>
      <c r="D78" s="2">
        <f>'2021'!$H25</f>
        <v>0</v>
      </c>
      <c r="E78" s="10"/>
      <c r="F78">
        <f>Introduction!$C$84</f>
        <v>0</v>
      </c>
      <c r="G78">
        <f>Introduction!$C$98</f>
        <v>2022</v>
      </c>
      <c r="H78" t="s">
        <v>257</v>
      </c>
      <c r="I78" s="2">
        <f>'2022'!$H25</f>
        <v>0</v>
      </c>
    </row>
    <row r="79" spans="1:9" ht="15">
      <c r="A79">
        <f>Introduction!$C$84</f>
        <v>0</v>
      </c>
      <c r="B79">
        <f>Introduction!$C$97</f>
        <v>2021</v>
      </c>
      <c r="C79" t="s">
        <v>258</v>
      </c>
      <c r="D79" s="2">
        <f>'2021'!$I25</f>
        <v>0</v>
      </c>
      <c r="E79" s="10"/>
      <c r="F79">
        <f>Introduction!$C$84</f>
        <v>0</v>
      </c>
      <c r="G79">
        <f>Introduction!$C$98</f>
        <v>2022</v>
      </c>
      <c r="H79" t="s">
        <v>258</v>
      </c>
      <c r="I79" s="2">
        <f>'2022'!$I25</f>
        <v>0</v>
      </c>
    </row>
    <row r="80" spans="1:9" ht="15">
      <c r="A80">
        <f>Introduction!$C$84</f>
        <v>0</v>
      </c>
      <c r="B80">
        <f>Introduction!$C$97</f>
        <v>2021</v>
      </c>
      <c r="C80" t="s">
        <v>259</v>
      </c>
      <c r="D80" s="2">
        <f>'2021'!$J25</f>
        <v>0</v>
      </c>
      <c r="E80" s="10"/>
      <c r="F80">
        <f>Introduction!$C$84</f>
        <v>0</v>
      </c>
      <c r="G80">
        <f>Introduction!$C$98</f>
        <v>2022</v>
      </c>
      <c r="H80" t="s">
        <v>259</v>
      </c>
      <c r="I80" s="2">
        <f>'2022'!$J25</f>
        <v>0</v>
      </c>
    </row>
    <row r="81" spans="1:9" ht="15">
      <c r="A81">
        <f>Introduction!$C$84</f>
        <v>0</v>
      </c>
      <c r="B81">
        <f>Introduction!$C$97</f>
        <v>2021</v>
      </c>
      <c r="C81" t="s">
        <v>260</v>
      </c>
      <c r="D81" s="2">
        <f>'2021'!$E26</f>
        <v>0</v>
      </c>
      <c r="E81" s="10"/>
      <c r="F81">
        <f>Introduction!$C$84</f>
        <v>0</v>
      </c>
      <c r="G81">
        <f>Introduction!$C$98</f>
        <v>2022</v>
      </c>
      <c r="H81" t="s">
        <v>260</v>
      </c>
      <c r="I81" s="2">
        <f>'2022'!$E26</f>
        <v>0</v>
      </c>
    </row>
    <row r="82" spans="1:9" ht="15">
      <c r="A82">
        <f>Introduction!$C$84</f>
        <v>0</v>
      </c>
      <c r="B82">
        <f>Introduction!$C$97</f>
        <v>2021</v>
      </c>
      <c r="C82" t="s">
        <v>261</v>
      </c>
      <c r="D82" s="2">
        <f>'2021'!$F26</f>
        <v>0</v>
      </c>
      <c r="E82" s="10"/>
      <c r="F82">
        <f>Introduction!$C$84</f>
        <v>0</v>
      </c>
      <c r="G82">
        <f>Introduction!$C$98</f>
        <v>2022</v>
      </c>
      <c r="H82" t="s">
        <v>261</v>
      </c>
      <c r="I82" s="2">
        <f>'2022'!$F26</f>
        <v>0</v>
      </c>
    </row>
    <row r="83" spans="1:9" ht="15">
      <c r="A83">
        <f>Introduction!$C$84</f>
        <v>0</v>
      </c>
      <c r="B83">
        <f>Introduction!$C$97</f>
        <v>2021</v>
      </c>
      <c r="C83" t="s">
        <v>262</v>
      </c>
      <c r="D83" s="2">
        <f>'2021'!$G26</f>
        <v>0</v>
      </c>
      <c r="E83" s="10"/>
      <c r="F83">
        <f>Introduction!$C$84</f>
        <v>0</v>
      </c>
      <c r="G83">
        <f>Introduction!$C$98</f>
        <v>2022</v>
      </c>
      <c r="H83" t="s">
        <v>262</v>
      </c>
      <c r="I83" s="2">
        <f>'2022'!$G26</f>
        <v>0</v>
      </c>
    </row>
    <row r="84" spans="1:9" ht="15">
      <c r="A84">
        <f>Introduction!$C$84</f>
        <v>0</v>
      </c>
      <c r="B84">
        <f>Introduction!$C$97</f>
        <v>2021</v>
      </c>
      <c r="C84" t="s">
        <v>263</v>
      </c>
      <c r="D84" s="2">
        <f>'2021'!$H26</f>
        <v>0</v>
      </c>
      <c r="E84" s="10"/>
      <c r="F84">
        <f>Introduction!$C$84</f>
        <v>0</v>
      </c>
      <c r="G84">
        <f>Introduction!$C$98</f>
        <v>2022</v>
      </c>
      <c r="H84" t="s">
        <v>263</v>
      </c>
      <c r="I84" s="2">
        <f>'2022'!$H26</f>
        <v>0</v>
      </c>
    </row>
    <row r="85" spans="1:9" ht="15">
      <c r="A85">
        <f>Introduction!$C$84</f>
        <v>0</v>
      </c>
      <c r="B85">
        <f>Introduction!$C$97</f>
        <v>2021</v>
      </c>
      <c r="C85" t="s">
        <v>264</v>
      </c>
      <c r="D85" s="2">
        <f>'2021'!$I26</f>
        <v>0</v>
      </c>
      <c r="E85" s="10"/>
      <c r="F85">
        <f>Introduction!$C$84</f>
        <v>0</v>
      </c>
      <c r="G85">
        <f>Introduction!$C$98</f>
        <v>2022</v>
      </c>
      <c r="H85" t="s">
        <v>264</v>
      </c>
      <c r="I85" s="2">
        <f>'2022'!$I26</f>
        <v>0</v>
      </c>
    </row>
    <row r="86" spans="1:9" ht="15">
      <c r="A86">
        <f>Introduction!$C$84</f>
        <v>0</v>
      </c>
      <c r="B86">
        <f>Introduction!$C$97</f>
        <v>2021</v>
      </c>
      <c r="C86" t="s">
        <v>265</v>
      </c>
      <c r="D86" s="2">
        <f>'2021'!$J26</f>
        <v>0</v>
      </c>
      <c r="E86" s="10"/>
      <c r="F86">
        <f>Introduction!$C$84</f>
        <v>0</v>
      </c>
      <c r="G86">
        <f>Introduction!$C$98</f>
        <v>2022</v>
      </c>
      <c r="H86" t="s">
        <v>265</v>
      </c>
      <c r="I86" s="2">
        <f>'2022'!$J26</f>
        <v>0</v>
      </c>
    </row>
    <row r="87" spans="1:9" ht="15">
      <c r="A87">
        <f>Introduction!$C$84</f>
        <v>0</v>
      </c>
      <c r="B87">
        <f>Introduction!$C$97</f>
        <v>2021</v>
      </c>
      <c r="C87" t="s">
        <v>266</v>
      </c>
      <c r="D87" s="2">
        <f>'2021'!$E27</f>
        <v>0</v>
      </c>
      <c r="E87" s="10"/>
      <c r="F87">
        <f>Introduction!$C$84</f>
        <v>0</v>
      </c>
      <c r="G87">
        <f>Introduction!$C$98</f>
        <v>2022</v>
      </c>
      <c r="H87" t="s">
        <v>266</v>
      </c>
      <c r="I87" s="2">
        <f>'2022'!$E27</f>
        <v>0</v>
      </c>
    </row>
    <row r="88" spans="1:9" ht="15">
      <c r="A88">
        <f>Introduction!$C$84</f>
        <v>0</v>
      </c>
      <c r="B88">
        <f>Introduction!$C$97</f>
        <v>2021</v>
      </c>
      <c r="C88" t="s">
        <v>267</v>
      </c>
      <c r="D88" s="2">
        <f>'2021'!$F27</f>
        <v>0</v>
      </c>
      <c r="E88" s="10"/>
      <c r="F88">
        <f>Introduction!$C$84</f>
        <v>0</v>
      </c>
      <c r="G88">
        <f>Introduction!$C$98</f>
        <v>2022</v>
      </c>
      <c r="H88" t="s">
        <v>267</v>
      </c>
      <c r="I88" s="2">
        <f>'2022'!$F27</f>
        <v>0</v>
      </c>
    </row>
    <row r="89" spans="1:9" ht="15">
      <c r="A89">
        <f>Introduction!$C$84</f>
        <v>0</v>
      </c>
      <c r="B89">
        <f>Introduction!$C$97</f>
        <v>2021</v>
      </c>
      <c r="C89" t="s">
        <v>268</v>
      </c>
      <c r="D89" s="2">
        <f>'2021'!$G27</f>
        <v>0</v>
      </c>
      <c r="E89" s="10"/>
      <c r="F89">
        <f>Introduction!$C$84</f>
        <v>0</v>
      </c>
      <c r="G89">
        <f>Introduction!$C$98</f>
        <v>2022</v>
      </c>
      <c r="H89" t="s">
        <v>268</v>
      </c>
      <c r="I89" s="2">
        <f>'2022'!$G27</f>
        <v>0</v>
      </c>
    </row>
    <row r="90" spans="1:9" ht="15">
      <c r="A90">
        <f>Introduction!$C$84</f>
        <v>0</v>
      </c>
      <c r="B90">
        <f>Introduction!$C$97</f>
        <v>2021</v>
      </c>
      <c r="C90" t="s">
        <v>269</v>
      </c>
      <c r="D90" s="2">
        <f>'2021'!$H27</f>
        <v>0</v>
      </c>
      <c r="E90" s="10"/>
      <c r="F90">
        <f>Introduction!$C$84</f>
        <v>0</v>
      </c>
      <c r="G90">
        <f>Introduction!$C$98</f>
        <v>2022</v>
      </c>
      <c r="H90" t="s">
        <v>269</v>
      </c>
      <c r="I90" s="2">
        <f>'2022'!$H27</f>
        <v>0</v>
      </c>
    </row>
    <row r="91" spans="1:9" ht="15">
      <c r="A91">
        <f>Introduction!$C$84</f>
        <v>0</v>
      </c>
      <c r="B91">
        <f>Introduction!$C$97</f>
        <v>2021</v>
      </c>
      <c r="C91" t="s">
        <v>270</v>
      </c>
      <c r="D91" s="2">
        <f>'2021'!$I27</f>
        <v>0</v>
      </c>
      <c r="E91" s="10"/>
      <c r="F91">
        <f>Introduction!$C$84</f>
        <v>0</v>
      </c>
      <c r="G91">
        <f>Introduction!$C$98</f>
        <v>2022</v>
      </c>
      <c r="H91" t="s">
        <v>270</v>
      </c>
      <c r="I91" s="2">
        <f>'2022'!$I27</f>
        <v>0</v>
      </c>
    </row>
    <row r="92" spans="1:9" ht="15">
      <c r="A92">
        <f>Introduction!$C$84</f>
        <v>0</v>
      </c>
      <c r="B92">
        <f>Introduction!$C$97</f>
        <v>2021</v>
      </c>
      <c r="C92" t="s">
        <v>271</v>
      </c>
      <c r="D92" s="2">
        <f>'2021'!$J27</f>
        <v>0</v>
      </c>
      <c r="E92" s="10"/>
      <c r="F92">
        <f>Introduction!$C$84</f>
        <v>0</v>
      </c>
      <c r="G92">
        <f>Introduction!$C$98</f>
        <v>2022</v>
      </c>
      <c r="H92" t="s">
        <v>271</v>
      </c>
      <c r="I92" s="2">
        <f>'2022'!$J27</f>
        <v>0</v>
      </c>
    </row>
    <row r="93" spans="1:9" ht="15">
      <c r="A93">
        <f>Introduction!$C$84</f>
        <v>0</v>
      </c>
      <c r="B93">
        <f>Introduction!$C$97</f>
        <v>2021</v>
      </c>
      <c r="C93" t="s">
        <v>272</v>
      </c>
      <c r="D93" s="2">
        <f>'2021'!$E28</f>
        <v>0</v>
      </c>
      <c r="E93" s="10"/>
      <c r="F93">
        <f>Introduction!$C$84</f>
        <v>0</v>
      </c>
      <c r="G93">
        <f>Introduction!$C$98</f>
        <v>2022</v>
      </c>
      <c r="H93" t="s">
        <v>272</v>
      </c>
      <c r="I93" s="2">
        <f>'2022'!$E28</f>
        <v>0</v>
      </c>
    </row>
    <row r="94" spans="1:9" ht="15">
      <c r="A94">
        <f>Introduction!$C$84</f>
        <v>0</v>
      </c>
      <c r="B94">
        <f>Introduction!$C$97</f>
        <v>2021</v>
      </c>
      <c r="C94" t="s">
        <v>273</v>
      </c>
      <c r="D94" s="2">
        <f>'2021'!$F28</f>
        <v>0</v>
      </c>
      <c r="E94" s="10"/>
      <c r="F94">
        <f>Introduction!$C$84</f>
        <v>0</v>
      </c>
      <c r="G94">
        <f>Introduction!$C$98</f>
        <v>2022</v>
      </c>
      <c r="H94" t="s">
        <v>273</v>
      </c>
      <c r="I94" s="2">
        <f>'2022'!$F28</f>
        <v>0</v>
      </c>
    </row>
    <row r="95" spans="1:9" ht="15">
      <c r="A95">
        <f>Introduction!$C$84</f>
        <v>0</v>
      </c>
      <c r="B95">
        <f>Introduction!$C$97</f>
        <v>2021</v>
      </c>
      <c r="C95" t="s">
        <v>274</v>
      </c>
      <c r="D95" s="2">
        <f>'2021'!$G28</f>
        <v>0</v>
      </c>
      <c r="E95" s="10"/>
      <c r="F95">
        <f>Introduction!$C$84</f>
        <v>0</v>
      </c>
      <c r="G95">
        <f>Introduction!$C$98</f>
        <v>2022</v>
      </c>
      <c r="H95" t="s">
        <v>274</v>
      </c>
      <c r="I95" s="2">
        <f>'2022'!$G28</f>
        <v>0</v>
      </c>
    </row>
    <row r="96" spans="1:9" ht="15">
      <c r="A96">
        <f>Introduction!$C$84</f>
        <v>0</v>
      </c>
      <c r="B96">
        <f>Introduction!$C$97</f>
        <v>2021</v>
      </c>
      <c r="C96" t="s">
        <v>275</v>
      </c>
      <c r="D96" s="2">
        <f>'2021'!$H28</f>
        <v>0</v>
      </c>
      <c r="E96" s="10"/>
      <c r="F96">
        <f>Introduction!$C$84</f>
        <v>0</v>
      </c>
      <c r="G96">
        <f>Introduction!$C$98</f>
        <v>2022</v>
      </c>
      <c r="H96" t="s">
        <v>275</v>
      </c>
      <c r="I96" s="2">
        <f>'2022'!$H28</f>
        <v>0</v>
      </c>
    </row>
    <row r="97" spans="1:9" ht="15">
      <c r="A97">
        <f>Introduction!$C$84</f>
        <v>0</v>
      </c>
      <c r="B97">
        <f>Introduction!$C$97</f>
        <v>2021</v>
      </c>
      <c r="C97" t="s">
        <v>276</v>
      </c>
      <c r="D97" s="2">
        <f>'2021'!$I28</f>
        <v>0</v>
      </c>
      <c r="E97" s="10"/>
      <c r="F97">
        <f>Introduction!$C$84</f>
        <v>0</v>
      </c>
      <c r="G97">
        <f>Introduction!$C$98</f>
        <v>2022</v>
      </c>
      <c r="H97" t="s">
        <v>276</v>
      </c>
      <c r="I97" s="2">
        <f>'2022'!$I28</f>
        <v>0</v>
      </c>
    </row>
    <row r="98" spans="1:9" ht="15">
      <c r="A98">
        <f>Introduction!$C$84</f>
        <v>0</v>
      </c>
      <c r="B98">
        <f>Introduction!$C$97</f>
        <v>2021</v>
      </c>
      <c r="C98" t="s">
        <v>277</v>
      </c>
      <c r="D98" s="2">
        <f>'2021'!$J28</f>
        <v>0</v>
      </c>
      <c r="E98" s="10"/>
      <c r="F98">
        <f>Introduction!$C$84</f>
        <v>0</v>
      </c>
      <c r="G98">
        <f>Introduction!$C$98</f>
        <v>2022</v>
      </c>
      <c r="H98" t="s">
        <v>277</v>
      </c>
      <c r="I98" s="2">
        <f>'2022'!$J28</f>
        <v>0</v>
      </c>
    </row>
    <row r="99" spans="1:9" ht="15">
      <c r="A99">
        <f>Introduction!$C$84</f>
        <v>0</v>
      </c>
      <c r="B99">
        <f>Introduction!$C$97</f>
        <v>2021</v>
      </c>
      <c r="C99" t="s">
        <v>278</v>
      </c>
      <c r="D99" s="2">
        <f>'2021'!$E29</f>
        <v>0</v>
      </c>
      <c r="E99" s="10"/>
      <c r="F99">
        <f>Introduction!$C$84</f>
        <v>0</v>
      </c>
      <c r="G99">
        <f>Introduction!$C$98</f>
        <v>2022</v>
      </c>
      <c r="H99" t="s">
        <v>278</v>
      </c>
      <c r="I99" s="2">
        <f>'2022'!$E29</f>
        <v>0</v>
      </c>
    </row>
    <row r="100" spans="1:9" ht="15">
      <c r="A100">
        <f>Introduction!$C$84</f>
        <v>0</v>
      </c>
      <c r="B100">
        <f>Introduction!$C$97</f>
        <v>2021</v>
      </c>
      <c r="C100" t="s">
        <v>279</v>
      </c>
      <c r="D100" s="2">
        <f>'2021'!$F29</f>
        <v>0</v>
      </c>
      <c r="E100" s="10"/>
      <c r="F100">
        <f>Introduction!$C$84</f>
        <v>0</v>
      </c>
      <c r="G100">
        <f>Introduction!$C$98</f>
        <v>2022</v>
      </c>
      <c r="H100" t="s">
        <v>279</v>
      </c>
      <c r="I100" s="2">
        <f>'2022'!$F29</f>
        <v>0</v>
      </c>
    </row>
    <row r="101" spans="1:9" ht="15">
      <c r="A101">
        <f>Introduction!$C$84</f>
        <v>0</v>
      </c>
      <c r="B101">
        <f>Introduction!$C$97</f>
        <v>2021</v>
      </c>
      <c r="C101" t="s">
        <v>280</v>
      </c>
      <c r="D101" s="2">
        <f>'2021'!$G29</f>
        <v>0</v>
      </c>
      <c r="E101" s="10"/>
      <c r="F101">
        <f>Introduction!$C$84</f>
        <v>0</v>
      </c>
      <c r="G101">
        <f>Introduction!$C$98</f>
        <v>2022</v>
      </c>
      <c r="H101" t="s">
        <v>280</v>
      </c>
      <c r="I101" s="2">
        <f>'2022'!$G29</f>
        <v>0</v>
      </c>
    </row>
    <row r="102" spans="1:9" ht="15">
      <c r="A102">
        <f>Introduction!$C$84</f>
        <v>0</v>
      </c>
      <c r="B102">
        <f>Introduction!$C$97</f>
        <v>2021</v>
      </c>
      <c r="C102" t="s">
        <v>281</v>
      </c>
      <c r="D102" s="2">
        <f>'2021'!$H29</f>
        <v>0</v>
      </c>
      <c r="E102" s="10"/>
      <c r="F102">
        <f>Introduction!$C$84</f>
        <v>0</v>
      </c>
      <c r="G102">
        <f>Introduction!$C$98</f>
        <v>2022</v>
      </c>
      <c r="H102" t="s">
        <v>281</v>
      </c>
      <c r="I102" s="2">
        <f>'2022'!$H29</f>
        <v>0</v>
      </c>
    </row>
    <row r="103" spans="1:9" ht="15">
      <c r="A103">
        <f>Introduction!$C$84</f>
        <v>0</v>
      </c>
      <c r="B103">
        <f>Introduction!$C$97</f>
        <v>2021</v>
      </c>
      <c r="C103" t="s">
        <v>282</v>
      </c>
      <c r="D103" s="2">
        <f>'2021'!$I29</f>
        <v>0</v>
      </c>
      <c r="E103" s="10"/>
      <c r="F103">
        <f>Introduction!$C$84</f>
        <v>0</v>
      </c>
      <c r="G103">
        <f>Introduction!$C$98</f>
        <v>2022</v>
      </c>
      <c r="H103" t="s">
        <v>282</v>
      </c>
      <c r="I103" s="2">
        <f>'2022'!$I29</f>
        <v>0</v>
      </c>
    </row>
    <row r="104" spans="1:9" ht="15">
      <c r="A104">
        <f>Introduction!$C$84</f>
        <v>0</v>
      </c>
      <c r="B104">
        <f>Introduction!$C$97</f>
        <v>2021</v>
      </c>
      <c r="C104" t="s">
        <v>283</v>
      </c>
      <c r="D104" s="2">
        <f>'2021'!$J29</f>
        <v>0</v>
      </c>
      <c r="E104" s="10"/>
      <c r="F104">
        <f>Introduction!$C$84</f>
        <v>0</v>
      </c>
      <c r="G104">
        <f>Introduction!$C$98</f>
        <v>2022</v>
      </c>
      <c r="H104" t="s">
        <v>283</v>
      </c>
      <c r="I104" s="2">
        <f>'2022'!$J29</f>
        <v>0</v>
      </c>
    </row>
    <row r="105" spans="1:9" ht="15">
      <c r="A105">
        <f>Introduction!$C$84</f>
        <v>0</v>
      </c>
      <c r="B105">
        <f>Introduction!$C$97</f>
        <v>2021</v>
      </c>
      <c r="C105" t="s">
        <v>284</v>
      </c>
      <c r="D105" s="2">
        <f>'2021'!$E30</f>
        <v>0</v>
      </c>
      <c r="E105" s="10"/>
      <c r="F105">
        <f>Introduction!$C$84</f>
        <v>0</v>
      </c>
      <c r="G105">
        <f>Introduction!$C$98</f>
        <v>2022</v>
      </c>
      <c r="H105" t="s">
        <v>284</v>
      </c>
      <c r="I105" s="2">
        <f>'2022'!$E30</f>
        <v>0</v>
      </c>
    </row>
    <row r="106" spans="1:9" ht="15">
      <c r="A106">
        <f>Introduction!$C$84</f>
        <v>0</v>
      </c>
      <c r="B106">
        <f>Introduction!$C$97</f>
        <v>2021</v>
      </c>
      <c r="C106" t="s">
        <v>285</v>
      </c>
      <c r="D106" s="2">
        <f>'2021'!$F30</f>
        <v>0</v>
      </c>
      <c r="E106" s="10"/>
      <c r="F106">
        <f>Introduction!$C$84</f>
        <v>0</v>
      </c>
      <c r="G106">
        <f>Introduction!$C$98</f>
        <v>2022</v>
      </c>
      <c r="H106" t="s">
        <v>285</v>
      </c>
      <c r="I106" s="2">
        <f>'2022'!$F30</f>
        <v>0</v>
      </c>
    </row>
    <row r="107" spans="1:9" ht="15">
      <c r="A107">
        <f>Introduction!$C$84</f>
        <v>0</v>
      </c>
      <c r="B107">
        <f>Introduction!$C$97</f>
        <v>2021</v>
      </c>
      <c r="C107" t="s">
        <v>286</v>
      </c>
      <c r="D107" s="2">
        <f>'2021'!$G30</f>
        <v>0</v>
      </c>
      <c r="E107" s="10"/>
      <c r="F107">
        <f>Introduction!$C$84</f>
        <v>0</v>
      </c>
      <c r="G107">
        <f>Introduction!$C$98</f>
        <v>2022</v>
      </c>
      <c r="H107" t="s">
        <v>286</v>
      </c>
      <c r="I107" s="2">
        <f>'2022'!$G30</f>
        <v>0</v>
      </c>
    </row>
    <row r="108" spans="1:9" ht="15">
      <c r="A108">
        <f>Introduction!$C$84</f>
        <v>0</v>
      </c>
      <c r="B108">
        <f>Introduction!$C$97</f>
        <v>2021</v>
      </c>
      <c r="C108" t="s">
        <v>287</v>
      </c>
      <c r="D108" s="2">
        <f>'2021'!$H30</f>
        <v>0</v>
      </c>
      <c r="E108" s="10"/>
      <c r="F108">
        <f>Introduction!$C$84</f>
        <v>0</v>
      </c>
      <c r="G108">
        <f>Introduction!$C$98</f>
        <v>2022</v>
      </c>
      <c r="H108" t="s">
        <v>287</v>
      </c>
      <c r="I108" s="2">
        <f>'2022'!$H30</f>
        <v>0</v>
      </c>
    </row>
    <row r="109" spans="1:9" ht="15">
      <c r="A109">
        <f>Introduction!$C$84</f>
        <v>0</v>
      </c>
      <c r="B109">
        <f>Introduction!$C$97</f>
        <v>2021</v>
      </c>
      <c r="C109" t="s">
        <v>288</v>
      </c>
      <c r="D109" s="2">
        <f>'2021'!$I30</f>
        <v>0</v>
      </c>
      <c r="E109" s="10"/>
      <c r="F109">
        <f>Introduction!$C$84</f>
        <v>0</v>
      </c>
      <c r="G109">
        <f>Introduction!$C$98</f>
        <v>2022</v>
      </c>
      <c r="H109" t="s">
        <v>288</v>
      </c>
      <c r="I109" s="2">
        <f>'2022'!$I30</f>
        <v>0</v>
      </c>
    </row>
    <row r="110" spans="1:9" ht="15">
      <c r="A110">
        <f>Introduction!$C$84</f>
        <v>0</v>
      </c>
      <c r="B110">
        <f>Introduction!$C$97</f>
        <v>2021</v>
      </c>
      <c r="C110" t="s">
        <v>289</v>
      </c>
      <c r="D110" s="2">
        <f>'2021'!$J30</f>
        <v>0</v>
      </c>
      <c r="E110" s="10"/>
      <c r="F110">
        <f>Introduction!$C$84</f>
        <v>0</v>
      </c>
      <c r="G110">
        <f>Introduction!$C$98</f>
        <v>2022</v>
      </c>
      <c r="H110" t="s">
        <v>289</v>
      </c>
      <c r="I110" s="2">
        <f>'2022'!$J30</f>
        <v>0</v>
      </c>
    </row>
    <row r="111" spans="1:9" ht="15">
      <c r="A111">
        <f>Introduction!$C$84</f>
        <v>0</v>
      </c>
      <c r="B111">
        <f>Introduction!$C$97</f>
        <v>2021</v>
      </c>
      <c r="C111" t="s">
        <v>290</v>
      </c>
      <c r="D111" s="2">
        <f>'2021'!$E31</f>
        <v>0</v>
      </c>
      <c r="E111" s="10"/>
      <c r="F111">
        <f>Introduction!$C$84</f>
        <v>0</v>
      </c>
      <c r="G111">
        <f>Introduction!$C$98</f>
        <v>2022</v>
      </c>
      <c r="H111" t="s">
        <v>290</v>
      </c>
      <c r="I111" s="2">
        <f>'2022'!$E31</f>
        <v>0</v>
      </c>
    </row>
    <row r="112" spans="1:9" ht="15">
      <c r="A112">
        <f>Introduction!$C$84</f>
        <v>0</v>
      </c>
      <c r="B112">
        <f>Introduction!$C$97</f>
        <v>2021</v>
      </c>
      <c r="C112" t="s">
        <v>291</v>
      </c>
      <c r="D112" s="2">
        <f>'2021'!$F31</f>
        <v>0</v>
      </c>
      <c r="E112" s="10"/>
      <c r="F112">
        <f>Introduction!$C$84</f>
        <v>0</v>
      </c>
      <c r="G112">
        <f>Introduction!$C$98</f>
        <v>2022</v>
      </c>
      <c r="H112" t="s">
        <v>291</v>
      </c>
      <c r="I112" s="2">
        <f>'2022'!$F31</f>
        <v>0</v>
      </c>
    </row>
    <row r="113" spans="1:9" ht="15">
      <c r="A113">
        <f>Introduction!$C$84</f>
        <v>0</v>
      </c>
      <c r="B113">
        <f>Introduction!$C$97</f>
        <v>2021</v>
      </c>
      <c r="C113" t="s">
        <v>292</v>
      </c>
      <c r="D113" s="2">
        <f>'2021'!$G31</f>
        <v>0</v>
      </c>
      <c r="E113" s="10"/>
      <c r="F113">
        <f>Introduction!$C$84</f>
        <v>0</v>
      </c>
      <c r="G113">
        <f>Introduction!$C$98</f>
        <v>2022</v>
      </c>
      <c r="H113" t="s">
        <v>292</v>
      </c>
      <c r="I113" s="2">
        <f>'2022'!$G31</f>
        <v>0</v>
      </c>
    </row>
    <row r="114" spans="1:9" ht="15">
      <c r="A114">
        <f>Introduction!$C$84</f>
        <v>0</v>
      </c>
      <c r="B114">
        <f>Introduction!$C$97</f>
        <v>2021</v>
      </c>
      <c r="C114" t="s">
        <v>293</v>
      </c>
      <c r="D114" s="2">
        <f>'2021'!$H31</f>
        <v>0</v>
      </c>
      <c r="E114" s="10"/>
      <c r="F114">
        <f>Introduction!$C$84</f>
        <v>0</v>
      </c>
      <c r="G114">
        <f>Introduction!$C$98</f>
        <v>2022</v>
      </c>
      <c r="H114" t="s">
        <v>293</v>
      </c>
      <c r="I114" s="2">
        <f>'2022'!$H31</f>
        <v>0</v>
      </c>
    </row>
    <row r="115" spans="1:9" ht="15">
      <c r="A115">
        <f>Introduction!$C$84</f>
        <v>0</v>
      </c>
      <c r="B115">
        <f>Introduction!$C$97</f>
        <v>2021</v>
      </c>
      <c r="C115" t="s">
        <v>294</v>
      </c>
      <c r="D115" s="2">
        <f>'2021'!$I31</f>
        <v>0</v>
      </c>
      <c r="E115" s="10"/>
      <c r="F115">
        <f>Introduction!$C$84</f>
        <v>0</v>
      </c>
      <c r="G115">
        <f>Introduction!$C$98</f>
        <v>2022</v>
      </c>
      <c r="H115" t="s">
        <v>294</v>
      </c>
      <c r="I115" s="2">
        <f>'2022'!$I31</f>
        <v>0</v>
      </c>
    </row>
    <row r="116" spans="1:9" ht="15">
      <c r="A116">
        <f>Introduction!$C$84</f>
        <v>0</v>
      </c>
      <c r="B116">
        <f>Introduction!$C$97</f>
        <v>2021</v>
      </c>
      <c r="C116" t="s">
        <v>295</v>
      </c>
      <c r="D116" s="2">
        <f>'2021'!$J31</f>
        <v>0</v>
      </c>
      <c r="E116" s="10"/>
      <c r="F116">
        <f>Introduction!$C$84</f>
        <v>0</v>
      </c>
      <c r="G116">
        <f>Introduction!$C$98</f>
        <v>2022</v>
      </c>
      <c r="H116" t="s">
        <v>295</v>
      </c>
      <c r="I116" s="2">
        <f>'2022'!$J31</f>
        <v>0</v>
      </c>
    </row>
    <row r="117" spans="1:9" ht="15">
      <c r="A117">
        <f>Introduction!$C$84</f>
        <v>0</v>
      </c>
      <c r="B117">
        <f>Introduction!$C$97</f>
        <v>2021</v>
      </c>
      <c r="C117" t="s">
        <v>296</v>
      </c>
      <c r="D117" s="2">
        <f>'2021'!$E32</f>
        <v>0</v>
      </c>
      <c r="E117" s="10"/>
      <c r="F117">
        <f>Introduction!$C$84</f>
        <v>0</v>
      </c>
      <c r="G117">
        <f>Introduction!$C$98</f>
        <v>2022</v>
      </c>
      <c r="H117" t="s">
        <v>296</v>
      </c>
      <c r="I117" s="2">
        <f>'2022'!$E32</f>
        <v>0</v>
      </c>
    </row>
    <row r="118" spans="1:9" ht="15">
      <c r="A118">
        <f>Introduction!$C$84</f>
        <v>0</v>
      </c>
      <c r="B118">
        <f>Introduction!$C$97</f>
        <v>2021</v>
      </c>
      <c r="C118" t="s">
        <v>297</v>
      </c>
      <c r="D118" s="2">
        <f>'2021'!$F32</f>
        <v>0</v>
      </c>
      <c r="E118" s="10"/>
      <c r="F118">
        <f>Introduction!$C$84</f>
        <v>0</v>
      </c>
      <c r="G118">
        <f>Introduction!$C$98</f>
        <v>2022</v>
      </c>
      <c r="H118" t="s">
        <v>297</v>
      </c>
      <c r="I118" s="2">
        <f>'2022'!$F32</f>
        <v>0</v>
      </c>
    </row>
    <row r="119" spans="1:9" ht="15">
      <c r="A119">
        <f>Introduction!$C$84</f>
        <v>0</v>
      </c>
      <c r="B119">
        <f>Introduction!$C$97</f>
        <v>2021</v>
      </c>
      <c r="C119" t="s">
        <v>298</v>
      </c>
      <c r="D119" s="2">
        <f>'2021'!$G32</f>
        <v>0</v>
      </c>
      <c r="E119" s="10"/>
      <c r="F119">
        <f>Introduction!$C$84</f>
        <v>0</v>
      </c>
      <c r="G119">
        <f>Introduction!$C$98</f>
        <v>2022</v>
      </c>
      <c r="H119" t="s">
        <v>298</v>
      </c>
      <c r="I119" s="2">
        <f>'2022'!$G32</f>
        <v>0</v>
      </c>
    </row>
    <row r="120" spans="1:9" ht="15">
      <c r="A120">
        <f>Introduction!$C$84</f>
        <v>0</v>
      </c>
      <c r="B120">
        <f>Introduction!$C$97</f>
        <v>2021</v>
      </c>
      <c r="C120" t="s">
        <v>299</v>
      </c>
      <c r="D120" s="2">
        <f>'2021'!$H32</f>
        <v>0</v>
      </c>
      <c r="E120" s="10"/>
      <c r="F120">
        <f>Introduction!$C$84</f>
        <v>0</v>
      </c>
      <c r="G120">
        <f>Introduction!$C$98</f>
        <v>2022</v>
      </c>
      <c r="H120" t="s">
        <v>299</v>
      </c>
      <c r="I120" s="2">
        <f>'2022'!$H32</f>
        <v>0</v>
      </c>
    </row>
    <row r="121" spans="1:9" ht="15">
      <c r="A121">
        <f>Introduction!$C$84</f>
        <v>0</v>
      </c>
      <c r="B121">
        <f>Introduction!$C$97</f>
        <v>2021</v>
      </c>
      <c r="C121" t="s">
        <v>300</v>
      </c>
      <c r="D121" s="2">
        <f>'2021'!$I32</f>
        <v>0</v>
      </c>
      <c r="E121" s="10"/>
      <c r="F121">
        <f>Introduction!$C$84</f>
        <v>0</v>
      </c>
      <c r="G121">
        <f>Introduction!$C$98</f>
        <v>2022</v>
      </c>
      <c r="H121" t="s">
        <v>300</v>
      </c>
      <c r="I121" s="2">
        <f>'2022'!$I32</f>
        <v>0</v>
      </c>
    </row>
    <row r="122" spans="1:9" ht="15">
      <c r="A122">
        <f>Introduction!$C$84</f>
        <v>0</v>
      </c>
      <c r="B122">
        <f>Introduction!$C$97</f>
        <v>2021</v>
      </c>
      <c r="C122" t="s">
        <v>301</v>
      </c>
      <c r="D122" s="2">
        <f>'2021'!$J32</f>
        <v>0</v>
      </c>
      <c r="E122" s="10"/>
      <c r="F122">
        <f>Introduction!$C$84</f>
        <v>0</v>
      </c>
      <c r="G122">
        <f>Introduction!$C$98</f>
        <v>2022</v>
      </c>
      <c r="H122" t="s">
        <v>301</v>
      </c>
      <c r="I122" s="2">
        <f>'2022'!$J32</f>
        <v>0</v>
      </c>
    </row>
    <row r="123" spans="1:9" ht="15">
      <c r="A123">
        <f>Introduction!$C$84</f>
        <v>0</v>
      </c>
      <c r="B123">
        <f>Introduction!$C$97</f>
        <v>2021</v>
      </c>
      <c r="C123" t="s">
        <v>302</v>
      </c>
      <c r="D123" s="2">
        <f>'2021'!$E33</f>
        <v>0</v>
      </c>
      <c r="E123" s="10"/>
      <c r="F123">
        <f>Introduction!$C$84</f>
        <v>0</v>
      </c>
      <c r="G123">
        <f>Introduction!$C$98</f>
        <v>2022</v>
      </c>
      <c r="H123" t="s">
        <v>302</v>
      </c>
      <c r="I123" s="2">
        <f>'2022'!$E33</f>
        <v>0</v>
      </c>
    </row>
    <row r="124" spans="1:9" ht="15">
      <c r="A124">
        <f>Introduction!$C$84</f>
        <v>0</v>
      </c>
      <c r="B124">
        <f>Introduction!$C$97</f>
        <v>2021</v>
      </c>
      <c r="C124" t="s">
        <v>303</v>
      </c>
      <c r="D124" s="2">
        <f>'2021'!$F33</f>
        <v>0</v>
      </c>
      <c r="E124" s="10"/>
      <c r="F124">
        <f>Introduction!$C$84</f>
        <v>0</v>
      </c>
      <c r="G124">
        <f>Introduction!$C$98</f>
        <v>2022</v>
      </c>
      <c r="H124" t="s">
        <v>303</v>
      </c>
      <c r="I124" s="2">
        <f>'2022'!$F33</f>
        <v>0</v>
      </c>
    </row>
    <row r="125" spans="1:9" ht="15">
      <c r="A125">
        <f>Introduction!$C$84</f>
        <v>0</v>
      </c>
      <c r="B125">
        <f>Introduction!$C$97</f>
        <v>2021</v>
      </c>
      <c r="C125" t="s">
        <v>304</v>
      </c>
      <c r="D125" s="2">
        <f>'2021'!$G33</f>
        <v>0</v>
      </c>
      <c r="E125" s="10"/>
      <c r="F125">
        <f>Introduction!$C$84</f>
        <v>0</v>
      </c>
      <c r="G125">
        <f>Introduction!$C$98</f>
        <v>2022</v>
      </c>
      <c r="H125" t="s">
        <v>304</v>
      </c>
      <c r="I125" s="2">
        <f>'2022'!$G33</f>
        <v>0</v>
      </c>
    </row>
    <row r="126" spans="1:9" ht="15">
      <c r="A126">
        <f>Introduction!$C$84</f>
        <v>0</v>
      </c>
      <c r="B126">
        <f>Introduction!$C$97</f>
        <v>2021</v>
      </c>
      <c r="C126" t="s">
        <v>305</v>
      </c>
      <c r="D126" s="2">
        <f>'2021'!$H33</f>
        <v>0</v>
      </c>
      <c r="E126" s="10"/>
      <c r="F126">
        <f>Introduction!$C$84</f>
        <v>0</v>
      </c>
      <c r="G126">
        <f>Introduction!$C$98</f>
        <v>2022</v>
      </c>
      <c r="H126" t="s">
        <v>305</v>
      </c>
      <c r="I126" s="2">
        <f>'2022'!$H33</f>
        <v>0</v>
      </c>
    </row>
    <row r="127" spans="1:9" ht="15">
      <c r="A127">
        <f>Introduction!$C$84</f>
        <v>0</v>
      </c>
      <c r="B127">
        <f>Introduction!$C$97</f>
        <v>2021</v>
      </c>
      <c r="C127" t="s">
        <v>306</v>
      </c>
      <c r="D127" s="2">
        <f>'2021'!$I33</f>
        <v>0</v>
      </c>
      <c r="E127" s="10"/>
      <c r="F127">
        <f>Introduction!$C$84</f>
        <v>0</v>
      </c>
      <c r="G127">
        <f>Introduction!$C$98</f>
        <v>2022</v>
      </c>
      <c r="H127" t="s">
        <v>306</v>
      </c>
      <c r="I127" s="2">
        <f>'2022'!$I33</f>
        <v>0</v>
      </c>
    </row>
    <row r="128" spans="1:9" ht="15">
      <c r="A128">
        <f>Introduction!$C$84</f>
        <v>0</v>
      </c>
      <c r="B128">
        <f>Introduction!$C$97</f>
        <v>2021</v>
      </c>
      <c r="C128" t="s">
        <v>307</v>
      </c>
      <c r="D128" s="2">
        <f>'2021'!$J33</f>
        <v>0</v>
      </c>
      <c r="E128" s="10"/>
      <c r="F128">
        <f>Introduction!$C$84</f>
        <v>0</v>
      </c>
      <c r="G128">
        <f>Introduction!$C$98</f>
        <v>2022</v>
      </c>
      <c r="H128" t="s">
        <v>307</v>
      </c>
      <c r="I128" s="2">
        <f>'2022'!$J33</f>
        <v>0</v>
      </c>
    </row>
    <row r="129" spans="1:9" ht="15">
      <c r="A129">
        <f>Introduction!$C$84</f>
        <v>0</v>
      </c>
      <c r="B129">
        <f>Introduction!$C$97</f>
        <v>2021</v>
      </c>
      <c r="C129" t="s">
        <v>308</v>
      </c>
      <c r="D129" s="2">
        <f>'2021'!$E34</f>
        <v>0</v>
      </c>
      <c r="E129" s="10"/>
      <c r="F129">
        <f>Introduction!$C$84</f>
        <v>0</v>
      </c>
      <c r="G129">
        <f>Introduction!$C$98</f>
        <v>2022</v>
      </c>
      <c r="H129" t="s">
        <v>308</v>
      </c>
      <c r="I129" s="2">
        <f>'2022'!$E34</f>
        <v>0</v>
      </c>
    </row>
    <row r="130" spans="1:9" ht="15">
      <c r="A130">
        <f>Introduction!$C$84</f>
        <v>0</v>
      </c>
      <c r="B130">
        <f>Introduction!$C$97</f>
        <v>2021</v>
      </c>
      <c r="C130" t="s">
        <v>309</v>
      </c>
      <c r="D130" s="2">
        <f>'2021'!$F34</f>
        <v>0</v>
      </c>
      <c r="E130" s="10"/>
      <c r="F130">
        <f>Introduction!$C$84</f>
        <v>0</v>
      </c>
      <c r="G130">
        <f>Introduction!$C$98</f>
        <v>2022</v>
      </c>
      <c r="H130" t="s">
        <v>309</v>
      </c>
      <c r="I130" s="2">
        <f>'2022'!$F34</f>
        <v>0</v>
      </c>
    </row>
    <row r="131" spans="1:9" ht="15">
      <c r="A131">
        <f>Introduction!$C$84</f>
        <v>0</v>
      </c>
      <c r="B131">
        <f>Introduction!$C$97</f>
        <v>2021</v>
      </c>
      <c r="C131" t="s">
        <v>310</v>
      </c>
      <c r="D131" s="2">
        <f>'2021'!$G34</f>
        <v>0</v>
      </c>
      <c r="E131" s="10"/>
      <c r="F131">
        <f>Introduction!$C$84</f>
        <v>0</v>
      </c>
      <c r="G131">
        <f>Introduction!$C$98</f>
        <v>2022</v>
      </c>
      <c r="H131" t="s">
        <v>310</v>
      </c>
      <c r="I131" s="2">
        <f>'2022'!$G34</f>
        <v>0</v>
      </c>
    </row>
    <row r="132" spans="1:9" ht="15">
      <c r="A132">
        <f>Introduction!$C$84</f>
        <v>0</v>
      </c>
      <c r="B132">
        <f>Introduction!$C$97</f>
        <v>2021</v>
      </c>
      <c r="C132" t="s">
        <v>311</v>
      </c>
      <c r="D132" s="2">
        <f>'2021'!$H34</f>
        <v>0</v>
      </c>
      <c r="E132" s="10"/>
      <c r="F132">
        <f>Introduction!$C$84</f>
        <v>0</v>
      </c>
      <c r="G132">
        <f>Introduction!$C$98</f>
        <v>2022</v>
      </c>
      <c r="H132" t="s">
        <v>311</v>
      </c>
      <c r="I132" s="2">
        <f>'2022'!$H34</f>
        <v>0</v>
      </c>
    </row>
    <row r="133" spans="1:9" ht="15">
      <c r="A133">
        <f>Introduction!$C$84</f>
        <v>0</v>
      </c>
      <c r="B133">
        <f>Introduction!$C$97</f>
        <v>2021</v>
      </c>
      <c r="C133" t="s">
        <v>312</v>
      </c>
      <c r="D133" s="2">
        <f>'2021'!$I34</f>
        <v>0</v>
      </c>
      <c r="E133" s="10"/>
      <c r="F133">
        <f>Introduction!$C$84</f>
        <v>0</v>
      </c>
      <c r="G133">
        <f>Introduction!$C$98</f>
        <v>2022</v>
      </c>
      <c r="H133" t="s">
        <v>312</v>
      </c>
      <c r="I133" s="2">
        <f>'2022'!$I34</f>
        <v>0</v>
      </c>
    </row>
    <row r="134" spans="1:9" ht="15">
      <c r="A134">
        <f>Introduction!$C$84</f>
        <v>0</v>
      </c>
      <c r="B134">
        <f>Introduction!$C$97</f>
        <v>2021</v>
      </c>
      <c r="C134" t="s">
        <v>313</v>
      </c>
      <c r="D134" s="2">
        <f>'2021'!$J34</f>
        <v>0</v>
      </c>
      <c r="E134" s="10"/>
      <c r="F134">
        <f>Introduction!$C$84</f>
        <v>0</v>
      </c>
      <c r="G134">
        <f>Introduction!$C$98</f>
        <v>2022</v>
      </c>
      <c r="H134" t="s">
        <v>313</v>
      </c>
      <c r="I134" s="2">
        <f>'2022'!$J34</f>
        <v>0</v>
      </c>
    </row>
    <row r="135" spans="1:9" ht="15">
      <c r="A135">
        <f>Introduction!$C$84</f>
        <v>0</v>
      </c>
      <c r="B135">
        <f>Introduction!$C$97</f>
        <v>2021</v>
      </c>
      <c r="C135" t="s">
        <v>314</v>
      </c>
      <c r="D135" s="2">
        <f>'2021'!$E35</f>
        <v>0</v>
      </c>
      <c r="E135" s="10"/>
      <c r="F135">
        <f>Introduction!$C$84</f>
        <v>0</v>
      </c>
      <c r="G135">
        <f>Introduction!$C$98</f>
        <v>2022</v>
      </c>
      <c r="H135" t="s">
        <v>314</v>
      </c>
      <c r="I135" s="2">
        <f>'2022'!$E35</f>
        <v>0</v>
      </c>
    </row>
    <row r="136" spans="1:9" ht="15">
      <c r="A136">
        <f>Introduction!$C$84</f>
        <v>0</v>
      </c>
      <c r="B136">
        <f>Introduction!$C$97</f>
        <v>2021</v>
      </c>
      <c r="C136" t="s">
        <v>315</v>
      </c>
      <c r="D136" s="2">
        <f>'2021'!$F35</f>
        <v>0</v>
      </c>
      <c r="E136" s="10"/>
      <c r="F136">
        <f>Introduction!$C$84</f>
        <v>0</v>
      </c>
      <c r="G136">
        <f>Introduction!$C$98</f>
        <v>2022</v>
      </c>
      <c r="H136" t="s">
        <v>315</v>
      </c>
      <c r="I136" s="2">
        <f>'2022'!$F35</f>
        <v>0</v>
      </c>
    </row>
    <row r="137" spans="1:9" ht="15">
      <c r="A137">
        <f>Introduction!$C$84</f>
        <v>0</v>
      </c>
      <c r="B137">
        <f>Introduction!$C$97</f>
        <v>2021</v>
      </c>
      <c r="C137" t="s">
        <v>316</v>
      </c>
      <c r="D137" s="2">
        <f>'2021'!$G35</f>
        <v>0</v>
      </c>
      <c r="E137" s="10"/>
      <c r="F137">
        <f>Introduction!$C$84</f>
        <v>0</v>
      </c>
      <c r="G137">
        <f>Introduction!$C$98</f>
        <v>2022</v>
      </c>
      <c r="H137" t="s">
        <v>316</v>
      </c>
      <c r="I137" s="2">
        <f>'2022'!$G35</f>
        <v>0</v>
      </c>
    </row>
    <row r="138" spans="1:9" ht="15">
      <c r="A138">
        <f>Introduction!$C$84</f>
        <v>0</v>
      </c>
      <c r="B138">
        <f>Introduction!$C$97</f>
        <v>2021</v>
      </c>
      <c r="C138" t="s">
        <v>317</v>
      </c>
      <c r="D138" s="2">
        <f>'2021'!$H35</f>
        <v>0</v>
      </c>
      <c r="E138" s="10"/>
      <c r="F138">
        <f>Introduction!$C$84</f>
        <v>0</v>
      </c>
      <c r="G138">
        <f>Introduction!$C$98</f>
        <v>2022</v>
      </c>
      <c r="H138" t="s">
        <v>317</v>
      </c>
      <c r="I138" s="2">
        <f>'2022'!$H35</f>
        <v>0</v>
      </c>
    </row>
    <row r="139" spans="1:9" ht="15">
      <c r="A139">
        <f>Introduction!$C$84</f>
        <v>0</v>
      </c>
      <c r="B139">
        <f>Introduction!$C$97</f>
        <v>2021</v>
      </c>
      <c r="C139" t="s">
        <v>318</v>
      </c>
      <c r="D139" s="2">
        <f>'2021'!$I35</f>
        <v>0</v>
      </c>
      <c r="E139" s="10"/>
      <c r="F139">
        <f>Introduction!$C$84</f>
        <v>0</v>
      </c>
      <c r="G139">
        <f>Introduction!$C$98</f>
        <v>2022</v>
      </c>
      <c r="H139" t="s">
        <v>318</v>
      </c>
      <c r="I139" s="2">
        <f>'2022'!$I35</f>
        <v>0</v>
      </c>
    </row>
    <row r="140" spans="1:9" ht="15">
      <c r="A140">
        <f>Introduction!$C$84</f>
        <v>0</v>
      </c>
      <c r="B140">
        <f>Introduction!$C$97</f>
        <v>2021</v>
      </c>
      <c r="C140" t="s">
        <v>319</v>
      </c>
      <c r="D140" s="2">
        <f>'2021'!$J35</f>
        <v>0</v>
      </c>
      <c r="E140" s="10"/>
      <c r="F140">
        <f>Introduction!$C$84</f>
        <v>0</v>
      </c>
      <c r="G140">
        <f>Introduction!$C$98</f>
        <v>2022</v>
      </c>
      <c r="H140" t="s">
        <v>319</v>
      </c>
      <c r="I140" s="2">
        <f>'2022'!$J35</f>
        <v>0</v>
      </c>
    </row>
    <row r="141" spans="1:9" ht="15">
      <c r="A141">
        <f>Introduction!$C$84</f>
        <v>0</v>
      </c>
      <c r="B141">
        <f>Introduction!$C$97</f>
        <v>2021</v>
      </c>
      <c r="C141" t="s">
        <v>320</v>
      </c>
      <c r="D141" s="2">
        <f>'2021'!$E36</f>
        <v>0</v>
      </c>
      <c r="E141" s="10"/>
      <c r="F141">
        <f>Introduction!$C$84</f>
        <v>0</v>
      </c>
      <c r="G141">
        <f>Introduction!$C$98</f>
        <v>2022</v>
      </c>
      <c r="H141" t="s">
        <v>320</v>
      </c>
      <c r="I141" s="2">
        <f>'2022'!$E36</f>
        <v>0</v>
      </c>
    </row>
    <row r="142" spans="1:9" ht="15">
      <c r="A142">
        <f>Introduction!$C$84</f>
        <v>0</v>
      </c>
      <c r="B142">
        <f>Introduction!$C$97</f>
        <v>2021</v>
      </c>
      <c r="C142" t="s">
        <v>321</v>
      </c>
      <c r="D142" s="2">
        <f>'2021'!$F36</f>
        <v>0</v>
      </c>
      <c r="E142" s="10"/>
      <c r="F142">
        <f>Introduction!$C$84</f>
        <v>0</v>
      </c>
      <c r="G142">
        <f>Introduction!$C$98</f>
        <v>2022</v>
      </c>
      <c r="H142" t="s">
        <v>321</v>
      </c>
      <c r="I142" s="2">
        <f>'2022'!$F36</f>
        <v>0</v>
      </c>
    </row>
    <row r="143" spans="1:9" ht="15">
      <c r="A143">
        <f>Introduction!$C$84</f>
        <v>0</v>
      </c>
      <c r="B143">
        <f>Introduction!$C$97</f>
        <v>2021</v>
      </c>
      <c r="C143" t="s">
        <v>322</v>
      </c>
      <c r="D143" s="2">
        <f>'2021'!$G36</f>
        <v>0</v>
      </c>
      <c r="E143" s="10"/>
      <c r="F143">
        <f>Introduction!$C$84</f>
        <v>0</v>
      </c>
      <c r="G143">
        <f>Introduction!$C$98</f>
        <v>2022</v>
      </c>
      <c r="H143" t="s">
        <v>322</v>
      </c>
      <c r="I143" s="2">
        <f>'2022'!$G36</f>
        <v>0</v>
      </c>
    </row>
    <row r="144" spans="1:9" ht="15">
      <c r="A144">
        <f>Introduction!$C$84</f>
        <v>0</v>
      </c>
      <c r="B144">
        <f>Introduction!$C$97</f>
        <v>2021</v>
      </c>
      <c r="C144" t="s">
        <v>323</v>
      </c>
      <c r="D144" s="2">
        <f>'2021'!$H36</f>
        <v>0</v>
      </c>
      <c r="E144" s="10"/>
      <c r="F144">
        <f>Introduction!$C$84</f>
        <v>0</v>
      </c>
      <c r="G144">
        <f>Introduction!$C$98</f>
        <v>2022</v>
      </c>
      <c r="H144" t="s">
        <v>323</v>
      </c>
      <c r="I144" s="2">
        <f>'2022'!$H36</f>
        <v>0</v>
      </c>
    </row>
    <row r="145" spans="1:9" ht="15">
      <c r="A145">
        <f>Introduction!$C$84</f>
        <v>0</v>
      </c>
      <c r="B145">
        <f>Introduction!$C$97</f>
        <v>2021</v>
      </c>
      <c r="C145" t="s">
        <v>324</v>
      </c>
      <c r="D145" s="2">
        <f>'2021'!$I36</f>
        <v>0</v>
      </c>
      <c r="E145" s="10"/>
      <c r="F145">
        <f>Introduction!$C$84</f>
        <v>0</v>
      </c>
      <c r="G145">
        <f>Introduction!$C$98</f>
        <v>2022</v>
      </c>
      <c r="H145" t="s">
        <v>324</v>
      </c>
      <c r="I145" s="2">
        <f>'2022'!$I36</f>
        <v>0</v>
      </c>
    </row>
    <row r="146" spans="1:9" ht="15">
      <c r="A146">
        <f>Introduction!$C$84</f>
        <v>0</v>
      </c>
      <c r="B146">
        <f>Introduction!$C$97</f>
        <v>2021</v>
      </c>
      <c r="C146" t="s">
        <v>325</v>
      </c>
      <c r="D146" s="2">
        <f>'2021'!$J36</f>
        <v>0</v>
      </c>
      <c r="E146" s="10"/>
      <c r="F146">
        <f>Introduction!$C$84</f>
        <v>0</v>
      </c>
      <c r="G146">
        <f>Introduction!$C$98</f>
        <v>2022</v>
      </c>
      <c r="H146" t="s">
        <v>325</v>
      </c>
      <c r="I146" s="2">
        <f>'2022'!$J36</f>
        <v>0</v>
      </c>
    </row>
    <row r="147" spans="1:9" ht="15">
      <c r="A147">
        <f>Introduction!$C$84</f>
        <v>0</v>
      </c>
      <c r="B147">
        <f>Introduction!$C$97</f>
        <v>2021</v>
      </c>
      <c r="C147" t="s">
        <v>326</v>
      </c>
      <c r="D147" s="2">
        <f>'2021'!$E37</f>
        <v>0</v>
      </c>
      <c r="E147" s="10"/>
      <c r="F147">
        <f>Introduction!$C$84</f>
        <v>0</v>
      </c>
      <c r="G147">
        <f>Introduction!$C$98</f>
        <v>2022</v>
      </c>
      <c r="H147" t="s">
        <v>326</v>
      </c>
      <c r="I147" s="2">
        <f>'2022'!$E37</f>
        <v>0</v>
      </c>
    </row>
    <row r="148" spans="1:9" ht="15">
      <c r="A148">
        <f>Introduction!$C$84</f>
        <v>0</v>
      </c>
      <c r="B148">
        <f>Introduction!$C$97</f>
        <v>2021</v>
      </c>
      <c r="C148" t="s">
        <v>327</v>
      </c>
      <c r="D148" s="2">
        <f>'2021'!$F37</f>
        <v>0</v>
      </c>
      <c r="E148" s="10"/>
      <c r="F148">
        <f>Introduction!$C$84</f>
        <v>0</v>
      </c>
      <c r="G148">
        <f>Introduction!$C$98</f>
        <v>2022</v>
      </c>
      <c r="H148" t="s">
        <v>327</v>
      </c>
      <c r="I148" s="2">
        <f>'2022'!$F37</f>
        <v>0</v>
      </c>
    </row>
    <row r="149" spans="1:9" ht="15">
      <c r="A149">
        <f>Introduction!$C$84</f>
        <v>0</v>
      </c>
      <c r="B149">
        <f>Introduction!$C$97</f>
        <v>2021</v>
      </c>
      <c r="C149" t="s">
        <v>328</v>
      </c>
      <c r="D149" s="2">
        <f>'2021'!$G37</f>
        <v>0</v>
      </c>
      <c r="E149" s="10"/>
      <c r="F149">
        <f>Introduction!$C$84</f>
        <v>0</v>
      </c>
      <c r="G149">
        <f>Introduction!$C$98</f>
        <v>2022</v>
      </c>
      <c r="H149" t="s">
        <v>328</v>
      </c>
      <c r="I149" s="2">
        <f>'2022'!$G37</f>
        <v>0</v>
      </c>
    </row>
    <row r="150" spans="1:9" ht="15">
      <c r="A150">
        <f>Introduction!$C$84</f>
        <v>0</v>
      </c>
      <c r="B150">
        <f>Introduction!$C$97</f>
        <v>2021</v>
      </c>
      <c r="C150" t="s">
        <v>329</v>
      </c>
      <c r="D150" s="2">
        <f>'2021'!$H37</f>
        <v>0</v>
      </c>
      <c r="E150" s="10"/>
      <c r="F150">
        <f>Introduction!$C$84</f>
        <v>0</v>
      </c>
      <c r="G150">
        <f>Introduction!$C$98</f>
        <v>2022</v>
      </c>
      <c r="H150" t="s">
        <v>329</v>
      </c>
      <c r="I150" s="2">
        <f>'2022'!$H37</f>
        <v>0</v>
      </c>
    </row>
    <row r="151" spans="1:9" ht="15">
      <c r="A151">
        <f>Introduction!$C$84</f>
        <v>0</v>
      </c>
      <c r="B151">
        <f>Introduction!$C$97</f>
        <v>2021</v>
      </c>
      <c r="C151" t="s">
        <v>330</v>
      </c>
      <c r="D151" s="2">
        <f>'2021'!$I37</f>
        <v>0</v>
      </c>
      <c r="E151" s="10"/>
      <c r="F151">
        <f>Introduction!$C$84</f>
        <v>0</v>
      </c>
      <c r="G151">
        <f>Introduction!$C$98</f>
        <v>2022</v>
      </c>
      <c r="H151" t="s">
        <v>330</v>
      </c>
      <c r="I151" s="2">
        <f>'2022'!$I37</f>
        <v>0</v>
      </c>
    </row>
    <row r="152" spans="1:9" ht="15">
      <c r="A152">
        <f>Introduction!$C$84</f>
        <v>0</v>
      </c>
      <c r="B152">
        <f>Introduction!$C$97</f>
        <v>2021</v>
      </c>
      <c r="C152" t="s">
        <v>331</v>
      </c>
      <c r="D152" s="2">
        <f>'2021'!$J37</f>
        <v>0</v>
      </c>
      <c r="E152" s="10"/>
      <c r="F152">
        <f>Introduction!$C$84</f>
        <v>0</v>
      </c>
      <c r="G152">
        <f>Introduction!$C$98</f>
        <v>2022</v>
      </c>
      <c r="H152" t="s">
        <v>331</v>
      </c>
      <c r="I152" s="2">
        <f>'2022'!$J37</f>
        <v>0</v>
      </c>
    </row>
    <row r="153" spans="1:9" ht="15">
      <c r="A153">
        <f>Introduction!$C$84</f>
        <v>0</v>
      </c>
      <c r="B153">
        <f>Introduction!$C$97</f>
        <v>2021</v>
      </c>
      <c r="C153" t="s">
        <v>332</v>
      </c>
      <c r="D153" s="2">
        <f>'2021'!$E38</f>
        <v>0</v>
      </c>
      <c r="E153" s="10"/>
      <c r="F153">
        <f>Introduction!$C$84</f>
        <v>0</v>
      </c>
      <c r="G153">
        <f>Introduction!$C$98</f>
        <v>2022</v>
      </c>
      <c r="H153" t="s">
        <v>332</v>
      </c>
      <c r="I153" s="2">
        <f>'2022'!$E38</f>
        <v>0</v>
      </c>
    </row>
    <row r="154" spans="1:9" ht="15">
      <c r="A154">
        <f>Introduction!$C$84</f>
        <v>0</v>
      </c>
      <c r="B154">
        <f>Introduction!$C$97</f>
        <v>2021</v>
      </c>
      <c r="C154" t="s">
        <v>333</v>
      </c>
      <c r="D154" s="2">
        <f>'2021'!$F38</f>
        <v>0</v>
      </c>
      <c r="E154" s="10"/>
      <c r="F154">
        <f>Introduction!$C$84</f>
        <v>0</v>
      </c>
      <c r="G154">
        <f>Introduction!$C$98</f>
        <v>2022</v>
      </c>
      <c r="H154" t="s">
        <v>333</v>
      </c>
      <c r="I154" s="2">
        <f>'2022'!$F38</f>
        <v>0</v>
      </c>
    </row>
    <row r="155" spans="1:9" ht="15">
      <c r="A155">
        <f>Introduction!$C$84</f>
        <v>0</v>
      </c>
      <c r="B155">
        <f>Introduction!$C$97</f>
        <v>2021</v>
      </c>
      <c r="C155" t="s">
        <v>334</v>
      </c>
      <c r="D155" s="2">
        <f>'2021'!$G38</f>
        <v>0</v>
      </c>
      <c r="E155" s="10"/>
      <c r="F155">
        <f>Introduction!$C$84</f>
        <v>0</v>
      </c>
      <c r="G155">
        <f>Introduction!$C$98</f>
        <v>2022</v>
      </c>
      <c r="H155" t="s">
        <v>334</v>
      </c>
      <c r="I155" s="2">
        <f>'2022'!$G38</f>
        <v>0</v>
      </c>
    </row>
    <row r="156" spans="1:9" ht="15">
      <c r="A156">
        <f>Introduction!$C$84</f>
        <v>0</v>
      </c>
      <c r="B156">
        <f>Introduction!$C$97</f>
        <v>2021</v>
      </c>
      <c r="C156" t="s">
        <v>335</v>
      </c>
      <c r="D156" s="2">
        <f>'2021'!$H38</f>
        <v>0</v>
      </c>
      <c r="E156" s="10"/>
      <c r="F156">
        <f>Introduction!$C$84</f>
        <v>0</v>
      </c>
      <c r="G156">
        <f>Introduction!$C$98</f>
        <v>2022</v>
      </c>
      <c r="H156" t="s">
        <v>335</v>
      </c>
      <c r="I156" s="2">
        <f>'2022'!$H38</f>
        <v>0</v>
      </c>
    </row>
    <row r="157" spans="1:9" ht="15">
      <c r="A157">
        <f>Introduction!$C$84</f>
        <v>0</v>
      </c>
      <c r="B157">
        <f>Introduction!$C$97</f>
        <v>2021</v>
      </c>
      <c r="C157" t="s">
        <v>336</v>
      </c>
      <c r="D157" s="2">
        <f>'2021'!$I38</f>
        <v>0</v>
      </c>
      <c r="E157" s="10"/>
      <c r="F157">
        <f>Introduction!$C$84</f>
        <v>0</v>
      </c>
      <c r="G157">
        <f>Introduction!$C$98</f>
        <v>2022</v>
      </c>
      <c r="H157" t="s">
        <v>336</v>
      </c>
      <c r="I157" s="2">
        <f>'2022'!$I38</f>
        <v>0</v>
      </c>
    </row>
    <row r="158" spans="1:9" ht="15">
      <c r="A158">
        <f>Introduction!$C$84</f>
        <v>0</v>
      </c>
      <c r="B158">
        <f>Introduction!$C$97</f>
        <v>2021</v>
      </c>
      <c r="C158" t="s">
        <v>337</v>
      </c>
      <c r="D158" s="2">
        <f>'2021'!$J38</f>
        <v>0</v>
      </c>
      <c r="E158" s="10"/>
      <c r="F158">
        <f>Introduction!$C$84</f>
        <v>0</v>
      </c>
      <c r="G158">
        <f>Introduction!$C$98</f>
        <v>2022</v>
      </c>
      <c r="H158" t="s">
        <v>337</v>
      </c>
      <c r="I158" s="2">
        <f>'2022'!$J38</f>
        <v>0</v>
      </c>
    </row>
    <row r="159" spans="1:9" ht="15">
      <c r="A159">
        <f>Introduction!$C$84</f>
        <v>0</v>
      </c>
      <c r="B159">
        <f>Introduction!$C$97</f>
        <v>2021</v>
      </c>
      <c r="C159" t="s">
        <v>338</v>
      </c>
      <c r="D159" s="2">
        <f>'2021'!$E39</f>
        <v>0</v>
      </c>
      <c r="E159" s="10"/>
      <c r="F159">
        <f>Introduction!$C$84</f>
        <v>0</v>
      </c>
      <c r="G159">
        <f>Introduction!$C$98</f>
        <v>2022</v>
      </c>
      <c r="H159" t="s">
        <v>338</v>
      </c>
      <c r="I159" s="2">
        <f>'2022'!$E39</f>
        <v>0</v>
      </c>
    </row>
    <row r="160" spans="1:9" ht="15">
      <c r="A160">
        <f>Introduction!$C$84</f>
        <v>0</v>
      </c>
      <c r="B160">
        <f>Introduction!$C$97</f>
        <v>2021</v>
      </c>
      <c r="C160" t="s">
        <v>339</v>
      </c>
      <c r="D160" s="2">
        <f>'2021'!$F39</f>
        <v>0</v>
      </c>
      <c r="E160" s="10"/>
      <c r="F160">
        <f>Introduction!$C$84</f>
        <v>0</v>
      </c>
      <c r="G160">
        <f>Introduction!$C$98</f>
        <v>2022</v>
      </c>
      <c r="H160" t="s">
        <v>339</v>
      </c>
      <c r="I160" s="2">
        <f>'2022'!$F39</f>
        <v>0</v>
      </c>
    </row>
    <row r="161" spans="1:9" ht="15">
      <c r="A161">
        <f>Introduction!$C$84</f>
        <v>0</v>
      </c>
      <c r="B161">
        <f>Introduction!$C$97</f>
        <v>2021</v>
      </c>
      <c r="C161" t="s">
        <v>340</v>
      </c>
      <c r="D161" s="2">
        <f>'2021'!$G39</f>
        <v>0</v>
      </c>
      <c r="E161" s="10"/>
      <c r="F161">
        <f>Introduction!$C$84</f>
        <v>0</v>
      </c>
      <c r="G161">
        <f>Introduction!$C$98</f>
        <v>2022</v>
      </c>
      <c r="H161" t="s">
        <v>340</v>
      </c>
      <c r="I161" s="2">
        <f>'2022'!$G39</f>
        <v>0</v>
      </c>
    </row>
    <row r="162" spans="1:9" ht="15">
      <c r="A162">
        <f>Introduction!$C$84</f>
        <v>0</v>
      </c>
      <c r="B162">
        <f>Introduction!$C$97</f>
        <v>2021</v>
      </c>
      <c r="C162" t="s">
        <v>341</v>
      </c>
      <c r="D162" s="2">
        <f>'2021'!$H39</f>
        <v>0</v>
      </c>
      <c r="E162" s="10"/>
      <c r="F162">
        <f>Introduction!$C$84</f>
        <v>0</v>
      </c>
      <c r="G162">
        <f>Introduction!$C$98</f>
        <v>2022</v>
      </c>
      <c r="H162" t="s">
        <v>341</v>
      </c>
      <c r="I162" s="2">
        <f>'2022'!$H39</f>
        <v>0</v>
      </c>
    </row>
    <row r="163" spans="1:9" ht="15">
      <c r="A163">
        <f>Introduction!$C$84</f>
        <v>0</v>
      </c>
      <c r="B163">
        <f>Introduction!$C$97</f>
        <v>2021</v>
      </c>
      <c r="C163" t="s">
        <v>342</v>
      </c>
      <c r="D163" s="2">
        <f>'2021'!$I39</f>
        <v>0</v>
      </c>
      <c r="E163" s="10"/>
      <c r="F163">
        <f>Introduction!$C$84</f>
        <v>0</v>
      </c>
      <c r="G163">
        <f>Introduction!$C$98</f>
        <v>2022</v>
      </c>
      <c r="H163" t="s">
        <v>342</v>
      </c>
      <c r="I163" s="2">
        <f>'2022'!$I39</f>
        <v>0</v>
      </c>
    </row>
    <row r="164" spans="1:9" ht="15">
      <c r="A164">
        <f>Introduction!$C$84</f>
        <v>0</v>
      </c>
      <c r="B164">
        <f>Introduction!$C$97</f>
        <v>2021</v>
      </c>
      <c r="C164" t="s">
        <v>343</v>
      </c>
      <c r="D164" s="2">
        <f>'2021'!$J39</f>
        <v>0</v>
      </c>
      <c r="E164" s="10"/>
      <c r="F164">
        <f>Introduction!$C$84</f>
        <v>0</v>
      </c>
      <c r="G164">
        <f>Introduction!$C$98</f>
        <v>2022</v>
      </c>
      <c r="H164" t="s">
        <v>343</v>
      </c>
      <c r="I164" s="2">
        <f>'2022'!$J39</f>
        <v>0</v>
      </c>
    </row>
    <row r="165" spans="1:9" ht="15">
      <c r="A165">
        <f>Introduction!$C$84</f>
        <v>0</v>
      </c>
      <c r="B165">
        <f>Introduction!$C$97</f>
        <v>2021</v>
      </c>
      <c r="C165" t="s">
        <v>344</v>
      </c>
      <c r="D165" s="2">
        <f>'2021'!$E40</f>
        <v>0</v>
      </c>
      <c r="E165" s="10"/>
      <c r="F165">
        <f>Introduction!$C$84</f>
        <v>0</v>
      </c>
      <c r="G165">
        <f>Introduction!$C$98</f>
        <v>2022</v>
      </c>
      <c r="H165" t="s">
        <v>344</v>
      </c>
      <c r="I165" s="2">
        <f>'2022'!$E40</f>
        <v>0</v>
      </c>
    </row>
    <row r="166" spans="1:9" ht="15">
      <c r="A166">
        <f>Introduction!$C$84</f>
        <v>0</v>
      </c>
      <c r="B166">
        <f>Introduction!$C$97</f>
        <v>2021</v>
      </c>
      <c r="C166" t="s">
        <v>345</v>
      </c>
      <c r="D166" s="2">
        <f>'2021'!$F40</f>
        <v>0</v>
      </c>
      <c r="E166" s="10"/>
      <c r="F166">
        <f>Introduction!$C$84</f>
        <v>0</v>
      </c>
      <c r="G166">
        <f>Introduction!$C$98</f>
        <v>2022</v>
      </c>
      <c r="H166" t="s">
        <v>345</v>
      </c>
      <c r="I166" s="2">
        <f>'2022'!$F40</f>
        <v>0</v>
      </c>
    </row>
    <row r="167" spans="1:9" ht="15">
      <c r="A167">
        <f>Introduction!$C$84</f>
        <v>0</v>
      </c>
      <c r="B167">
        <f>Introduction!$C$97</f>
        <v>2021</v>
      </c>
      <c r="C167" t="s">
        <v>346</v>
      </c>
      <c r="D167" s="2">
        <f>'2021'!$G40</f>
        <v>0</v>
      </c>
      <c r="E167" s="10"/>
      <c r="F167">
        <f>Introduction!$C$84</f>
        <v>0</v>
      </c>
      <c r="G167">
        <f>Introduction!$C$98</f>
        <v>2022</v>
      </c>
      <c r="H167" t="s">
        <v>346</v>
      </c>
      <c r="I167" s="2">
        <f>'2022'!$G40</f>
        <v>0</v>
      </c>
    </row>
    <row r="168" spans="1:9" ht="15">
      <c r="A168">
        <f>Introduction!$C$84</f>
        <v>0</v>
      </c>
      <c r="B168">
        <f>Introduction!$C$97</f>
        <v>2021</v>
      </c>
      <c r="C168" t="s">
        <v>347</v>
      </c>
      <c r="D168" s="2">
        <f>'2021'!$H40</f>
        <v>0</v>
      </c>
      <c r="E168" s="10"/>
      <c r="F168">
        <f>Introduction!$C$84</f>
        <v>0</v>
      </c>
      <c r="G168">
        <f>Introduction!$C$98</f>
        <v>2022</v>
      </c>
      <c r="H168" t="s">
        <v>347</v>
      </c>
      <c r="I168" s="2">
        <f>'2022'!$H40</f>
        <v>0</v>
      </c>
    </row>
    <row r="169" spans="1:9" ht="15">
      <c r="A169">
        <f>Introduction!$C$84</f>
        <v>0</v>
      </c>
      <c r="B169">
        <f>Introduction!$C$97</f>
        <v>2021</v>
      </c>
      <c r="C169" t="s">
        <v>348</v>
      </c>
      <c r="D169" s="2">
        <f>'2021'!$I40</f>
        <v>0</v>
      </c>
      <c r="E169" s="10"/>
      <c r="F169">
        <f>Introduction!$C$84</f>
        <v>0</v>
      </c>
      <c r="G169">
        <f>Introduction!$C$98</f>
        <v>2022</v>
      </c>
      <c r="H169" t="s">
        <v>348</v>
      </c>
      <c r="I169" s="2">
        <f>'2022'!$I40</f>
        <v>0</v>
      </c>
    </row>
    <row r="170" spans="1:9" ht="15">
      <c r="A170">
        <f>Introduction!$C$84</f>
        <v>0</v>
      </c>
      <c r="B170">
        <f>Introduction!$C$97</f>
        <v>2021</v>
      </c>
      <c r="C170" t="s">
        <v>349</v>
      </c>
      <c r="D170" s="2">
        <f>'2021'!$J40</f>
        <v>0</v>
      </c>
      <c r="E170" s="10"/>
      <c r="F170">
        <f>Introduction!$C$84</f>
        <v>0</v>
      </c>
      <c r="G170">
        <f>Introduction!$C$98</f>
        <v>2022</v>
      </c>
      <c r="H170" t="s">
        <v>349</v>
      </c>
      <c r="I170" s="2">
        <f>'2022'!$J40</f>
        <v>0</v>
      </c>
    </row>
    <row r="171" spans="1:9" ht="15">
      <c r="A171">
        <f>Introduction!$C$84</f>
        <v>0</v>
      </c>
      <c r="B171">
        <f>Introduction!$C$97</f>
        <v>2021</v>
      </c>
      <c r="C171" t="s">
        <v>350</v>
      </c>
      <c r="D171" s="2">
        <f>'2021'!$E41</f>
        <v>0</v>
      </c>
      <c r="E171" s="10"/>
      <c r="F171">
        <f>Introduction!$C$84</f>
        <v>0</v>
      </c>
      <c r="G171">
        <f>Introduction!$C$98</f>
        <v>2022</v>
      </c>
      <c r="H171" t="s">
        <v>350</v>
      </c>
      <c r="I171" s="2">
        <f>'2022'!$E41</f>
        <v>0</v>
      </c>
    </row>
    <row r="172" spans="1:9" ht="15">
      <c r="A172">
        <f>Introduction!$C$84</f>
        <v>0</v>
      </c>
      <c r="B172">
        <f>Introduction!$C$97</f>
        <v>2021</v>
      </c>
      <c r="C172" t="s">
        <v>351</v>
      </c>
      <c r="D172" s="2">
        <f>'2021'!$F41</f>
        <v>0</v>
      </c>
      <c r="E172" s="10"/>
      <c r="F172">
        <f>Introduction!$C$84</f>
        <v>0</v>
      </c>
      <c r="G172">
        <f>Introduction!$C$98</f>
        <v>2022</v>
      </c>
      <c r="H172" t="s">
        <v>351</v>
      </c>
      <c r="I172" s="2">
        <f>'2022'!$F41</f>
        <v>0</v>
      </c>
    </row>
    <row r="173" spans="1:9" ht="15">
      <c r="A173">
        <f>Introduction!$C$84</f>
        <v>0</v>
      </c>
      <c r="B173">
        <f>Introduction!$C$97</f>
        <v>2021</v>
      </c>
      <c r="C173" t="s">
        <v>352</v>
      </c>
      <c r="D173" s="2">
        <f>'2021'!$G41</f>
        <v>0</v>
      </c>
      <c r="E173" s="10"/>
      <c r="F173">
        <f>Introduction!$C$84</f>
        <v>0</v>
      </c>
      <c r="G173">
        <f>Introduction!$C$98</f>
        <v>2022</v>
      </c>
      <c r="H173" t="s">
        <v>352</v>
      </c>
      <c r="I173" s="2">
        <f>'2022'!$G41</f>
        <v>0</v>
      </c>
    </row>
    <row r="174" spans="1:9" ht="15">
      <c r="A174">
        <f>Introduction!$C$84</f>
        <v>0</v>
      </c>
      <c r="B174">
        <f>Introduction!$C$97</f>
        <v>2021</v>
      </c>
      <c r="C174" t="s">
        <v>353</v>
      </c>
      <c r="D174" s="2">
        <f>'2021'!$H41</f>
        <v>0</v>
      </c>
      <c r="E174" s="10"/>
      <c r="F174">
        <f>Introduction!$C$84</f>
        <v>0</v>
      </c>
      <c r="G174">
        <f>Introduction!$C$98</f>
        <v>2022</v>
      </c>
      <c r="H174" t="s">
        <v>353</v>
      </c>
      <c r="I174" s="2">
        <f>'2022'!$H41</f>
        <v>0</v>
      </c>
    </row>
    <row r="175" spans="1:9" ht="15">
      <c r="A175">
        <f>Introduction!$C$84</f>
        <v>0</v>
      </c>
      <c r="B175">
        <f>Introduction!$C$97</f>
        <v>2021</v>
      </c>
      <c r="C175" t="s">
        <v>354</v>
      </c>
      <c r="D175" s="2">
        <f>'2021'!$I41</f>
        <v>0</v>
      </c>
      <c r="E175" s="10"/>
      <c r="F175">
        <f>Introduction!$C$84</f>
        <v>0</v>
      </c>
      <c r="G175">
        <f>Introduction!$C$98</f>
        <v>2022</v>
      </c>
      <c r="H175" t="s">
        <v>354</v>
      </c>
      <c r="I175" s="2">
        <f>'2022'!$I41</f>
        <v>0</v>
      </c>
    </row>
    <row r="176" spans="1:9" ht="15">
      <c r="A176">
        <f>Introduction!$C$84</f>
        <v>0</v>
      </c>
      <c r="B176">
        <f>Introduction!$C$97</f>
        <v>2021</v>
      </c>
      <c r="C176" t="s">
        <v>355</v>
      </c>
      <c r="D176" s="2">
        <f>'2021'!$J41</f>
        <v>0</v>
      </c>
      <c r="E176" s="10"/>
      <c r="F176">
        <f>Introduction!$C$84</f>
        <v>0</v>
      </c>
      <c r="G176">
        <f>Introduction!$C$98</f>
        <v>2022</v>
      </c>
      <c r="H176" t="s">
        <v>355</v>
      </c>
      <c r="I176" s="2">
        <f>'2022'!$J41</f>
        <v>0</v>
      </c>
    </row>
    <row r="177" spans="1:9" ht="15">
      <c r="A177">
        <f>Introduction!$C$84</f>
        <v>0</v>
      </c>
      <c r="B177">
        <f>Introduction!$C$97</f>
        <v>2021</v>
      </c>
      <c r="C177" t="s">
        <v>356</v>
      </c>
      <c r="D177" s="2">
        <f>'2021'!$E42</f>
        <v>0</v>
      </c>
      <c r="E177" s="10"/>
      <c r="F177">
        <f>Introduction!$C$84</f>
        <v>0</v>
      </c>
      <c r="G177">
        <f>Introduction!$C$98</f>
        <v>2022</v>
      </c>
      <c r="H177" t="s">
        <v>356</v>
      </c>
      <c r="I177" s="2">
        <f>'2022'!$E42</f>
        <v>0</v>
      </c>
    </row>
    <row r="178" spans="1:9" ht="15">
      <c r="A178">
        <f>Introduction!$C$84</f>
        <v>0</v>
      </c>
      <c r="B178">
        <f>Introduction!$C$97</f>
        <v>2021</v>
      </c>
      <c r="C178" t="s">
        <v>357</v>
      </c>
      <c r="D178" s="2">
        <f>'2021'!$F42</f>
        <v>0</v>
      </c>
      <c r="E178" s="10"/>
      <c r="F178">
        <f>Introduction!$C$84</f>
        <v>0</v>
      </c>
      <c r="G178">
        <f>Introduction!$C$98</f>
        <v>2022</v>
      </c>
      <c r="H178" t="s">
        <v>357</v>
      </c>
      <c r="I178" s="2">
        <f>'2022'!$F42</f>
        <v>0</v>
      </c>
    </row>
    <row r="179" spans="1:9" ht="15">
      <c r="A179">
        <f>Introduction!$C$84</f>
        <v>0</v>
      </c>
      <c r="B179">
        <f>Introduction!$C$97</f>
        <v>2021</v>
      </c>
      <c r="C179" t="s">
        <v>358</v>
      </c>
      <c r="D179" s="2">
        <f>'2021'!$G42</f>
        <v>0</v>
      </c>
      <c r="E179" s="10"/>
      <c r="F179">
        <f>Introduction!$C$84</f>
        <v>0</v>
      </c>
      <c r="G179">
        <f>Introduction!$C$98</f>
        <v>2022</v>
      </c>
      <c r="H179" t="s">
        <v>358</v>
      </c>
      <c r="I179" s="2">
        <f>'2022'!$G42</f>
        <v>0</v>
      </c>
    </row>
    <row r="180" spans="1:9" ht="15">
      <c r="A180">
        <f>Introduction!$C$84</f>
        <v>0</v>
      </c>
      <c r="B180">
        <f>Introduction!$C$97</f>
        <v>2021</v>
      </c>
      <c r="C180" t="s">
        <v>359</v>
      </c>
      <c r="D180" s="2">
        <f>'2021'!$H42</f>
        <v>0</v>
      </c>
      <c r="E180" s="10"/>
      <c r="F180">
        <f>Introduction!$C$84</f>
        <v>0</v>
      </c>
      <c r="G180">
        <f>Introduction!$C$98</f>
        <v>2022</v>
      </c>
      <c r="H180" t="s">
        <v>359</v>
      </c>
      <c r="I180" s="2">
        <f>'2022'!$H42</f>
        <v>0</v>
      </c>
    </row>
    <row r="181" spans="1:9" ht="15">
      <c r="A181">
        <f>Introduction!$C$84</f>
        <v>0</v>
      </c>
      <c r="B181">
        <f>Introduction!$C$97</f>
        <v>2021</v>
      </c>
      <c r="C181" t="s">
        <v>360</v>
      </c>
      <c r="D181" s="2">
        <f>'2021'!$I42</f>
        <v>0</v>
      </c>
      <c r="E181" s="10"/>
      <c r="F181">
        <f>Introduction!$C$84</f>
        <v>0</v>
      </c>
      <c r="G181">
        <f>Introduction!$C$98</f>
        <v>2022</v>
      </c>
      <c r="H181" t="s">
        <v>360</v>
      </c>
      <c r="I181" s="2">
        <f>'2022'!$I42</f>
        <v>0</v>
      </c>
    </row>
    <row r="182" spans="1:9" ht="15">
      <c r="A182">
        <f>Introduction!$C$84</f>
        <v>0</v>
      </c>
      <c r="B182">
        <f>Introduction!$C$97</f>
        <v>2021</v>
      </c>
      <c r="C182" t="s">
        <v>361</v>
      </c>
      <c r="D182" s="2">
        <f>'2021'!$J42</f>
        <v>0</v>
      </c>
      <c r="E182" s="10"/>
      <c r="F182">
        <f>Introduction!$C$84</f>
        <v>0</v>
      </c>
      <c r="G182">
        <f>Introduction!$C$98</f>
        <v>2022</v>
      </c>
      <c r="H182" t="s">
        <v>361</v>
      </c>
      <c r="I182" s="2">
        <f>'2022'!$J42</f>
        <v>0</v>
      </c>
    </row>
    <row r="183" spans="1:9" ht="15">
      <c r="A183">
        <f>Introduction!$C$84</f>
        <v>0</v>
      </c>
      <c r="B183">
        <f>Introduction!$C$97</f>
        <v>2021</v>
      </c>
      <c r="C183" t="s">
        <v>362</v>
      </c>
      <c r="D183" s="2">
        <f>'2021'!$E43</f>
        <v>0</v>
      </c>
      <c r="E183" s="10"/>
      <c r="F183">
        <f>Introduction!$C$84</f>
        <v>0</v>
      </c>
      <c r="G183">
        <f>Introduction!$C$98</f>
        <v>2022</v>
      </c>
      <c r="H183" t="s">
        <v>362</v>
      </c>
      <c r="I183" s="2">
        <f>'2022'!$E43</f>
        <v>0</v>
      </c>
    </row>
    <row r="184" spans="1:9" ht="15">
      <c r="A184">
        <f>Introduction!$C$84</f>
        <v>0</v>
      </c>
      <c r="B184">
        <f>Introduction!$C$97</f>
        <v>2021</v>
      </c>
      <c r="C184" t="s">
        <v>363</v>
      </c>
      <c r="D184" s="2">
        <f>'2021'!$F43</f>
        <v>0</v>
      </c>
      <c r="E184" s="10"/>
      <c r="F184">
        <f>Introduction!$C$84</f>
        <v>0</v>
      </c>
      <c r="G184">
        <f>Introduction!$C$98</f>
        <v>2022</v>
      </c>
      <c r="H184" t="s">
        <v>363</v>
      </c>
      <c r="I184" s="2">
        <f>'2022'!$F43</f>
        <v>0</v>
      </c>
    </row>
    <row r="185" spans="1:9" ht="15">
      <c r="A185">
        <f>Introduction!$C$84</f>
        <v>0</v>
      </c>
      <c r="B185">
        <f>Introduction!$C$97</f>
        <v>2021</v>
      </c>
      <c r="C185" t="s">
        <v>364</v>
      </c>
      <c r="D185" s="2">
        <f>'2021'!$G43</f>
        <v>0</v>
      </c>
      <c r="E185" s="10"/>
      <c r="F185">
        <f>Introduction!$C$84</f>
        <v>0</v>
      </c>
      <c r="G185">
        <f>Introduction!$C$98</f>
        <v>2022</v>
      </c>
      <c r="H185" t="s">
        <v>364</v>
      </c>
      <c r="I185" s="2">
        <f>'2022'!$G43</f>
        <v>0</v>
      </c>
    </row>
    <row r="186" spans="1:9" ht="15">
      <c r="A186">
        <f>Introduction!$C$84</f>
        <v>0</v>
      </c>
      <c r="B186">
        <f>Introduction!$C$97</f>
        <v>2021</v>
      </c>
      <c r="C186" t="s">
        <v>365</v>
      </c>
      <c r="D186" s="2">
        <f>'2021'!$H43</f>
        <v>0</v>
      </c>
      <c r="E186" s="10"/>
      <c r="F186">
        <f>Introduction!$C$84</f>
        <v>0</v>
      </c>
      <c r="G186">
        <f>Introduction!$C$98</f>
        <v>2022</v>
      </c>
      <c r="H186" t="s">
        <v>365</v>
      </c>
      <c r="I186" s="2">
        <f>'2022'!$H43</f>
        <v>0</v>
      </c>
    </row>
    <row r="187" spans="1:9" ht="15">
      <c r="A187">
        <f>Introduction!$C$84</f>
        <v>0</v>
      </c>
      <c r="B187">
        <f>Introduction!$C$97</f>
        <v>2021</v>
      </c>
      <c r="C187" t="s">
        <v>366</v>
      </c>
      <c r="D187" s="2">
        <f>'2021'!$I43</f>
        <v>0</v>
      </c>
      <c r="E187" s="10"/>
      <c r="F187">
        <f>Introduction!$C$84</f>
        <v>0</v>
      </c>
      <c r="G187">
        <f>Introduction!$C$98</f>
        <v>2022</v>
      </c>
      <c r="H187" t="s">
        <v>366</v>
      </c>
      <c r="I187" s="2">
        <f>'2022'!$I43</f>
        <v>0</v>
      </c>
    </row>
    <row r="188" spans="1:9" ht="15">
      <c r="A188">
        <f>Introduction!$C$84</f>
        <v>0</v>
      </c>
      <c r="B188">
        <f>Introduction!$C$97</f>
        <v>2021</v>
      </c>
      <c r="C188" t="s">
        <v>367</v>
      </c>
      <c r="D188" s="2">
        <f>'2021'!$J43</f>
        <v>0</v>
      </c>
      <c r="E188" s="10"/>
      <c r="F188">
        <f>Introduction!$C$84</f>
        <v>0</v>
      </c>
      <c r="G188">
        <f>Introduction!$C$98</f>
        <v>2022</v>
      </c>
      <c r="H188" t="s">
        <v>367</v>
      </c>
      <c r="I188" s="2">
        <f>'2022'!$J43</f>
        <v>0</v>
      </c>
    </row>
    <row r="189" spans="1:9" ht="15">
      <c r="A189" s="88">
        <f>Introduction!$C$84</f>
        <v>0</v>
      </c>
      <c r="B189" s="88">
        <f>Introduction!$C$97</f>
        <v>2021</v>
      </c>
      <c r="C189" s="88" t="s">
        <v>853</v>
      </c>
      <c r="D189" s="89">
        <f>'2021'!E44</f>
        <v>0</v>
      </c>
      <c r="E189" s="10"/>
      <c r="F189" s="88">
        <f>Introduction!$C$84</f>
        <v>0</v>
      </c>
      <c r="G189" s="88">
        <f>Introduction!$C$98</f>
        <v>2022</v>
      </c>
      <c r="H189" s="88" t="s">
        <v>853</v>
      </c>
      <c r="I189" s="89">
        <f>'2022'!E44</f>
        <v>0</v>
      </c>
    </row>
    <row r="190" spans="1:9" ht="15">
      <c r="A190" s="88">
        <f>Introduction!$C$84</f>
        <v>0</v>
      </c>
      <c r="B190" s="88">
        <f>Introduction!$C$97</f>
        <v>2021</v>
      </c>
      <c r="C190" s="88" t="s">
        <v>854</v>
      </c>
      <c r="D190" s="89">
        <f>'2021'!F44</f>
        <v>0</v>
      </c>
      <c r="E190" s="10"/>
      <c r="F190" s="88">
        <f>Introduction!$C$84</f>
        <v>0</v>
      </c>
      <c r="G190" s="88">
        <f>Introduction!$C$98</f>
        <v>2022</v>
      </c>
      <c r="H190" s="88" t="s">
        <v>854</v>
      </c>
      <c r="I190" s="89">
        <f>'2022'!F44</f>
        <v>0</v>
      </c>
    </row>
    <row r="191" spans="1:9" ht="15">
      <c r="A191" s="88">
        <f>Introduction!$C$84</f>
        <v>0</v>
      </c>
      <c r="B191" s="88">
        <f>Introduction!$C$97</f>
        <v>2021</v>
      </c>
      <c r="C191" s="88" t="s">
        <v>855</v>
      </c>
      <c r="D191" s="89">
        <f>'2021'!G44</f>
        <v>0</v>
      </c>
      <c r="E191" s="10"/>
      <c r="F191" s="88">
        <f>Introduction!$C$84</f>
        <v>0</v>
      </c>
      <c r="G191" s="88">
        <f>Introduction!$C$98</f>
        <v>2022</v>
      </c>
      <c r="H191" s="88" t="s">
        <v>855</v>
      </c>
      <c r="I191" s="89">
        <f>'2022'!G44</f>
        <v>0</v>
      </c>
    </row>
    <row r="192" spans="1:9" ht="15">
      <c r="A192" s="88">
        <f>Introduction!$C$84</f>
        <v>0</v>
      </c>
      <c r="B192" s="88">
        <f>Introduction!$C$97</f>
        <v>2021</v>
      </c>
      <c r="C192" s="88" t="s">
        <v>856</v>
      </c>
      <c r="D192" s="89">
        <f>'2021'!H44</f>
        <v>0</v>
      </c>
      <c r="E192" s="10"/>
      <c r="F192" s="88">
        <f>Introduction!$C$84</f>
        <v>0</v>
      </c>
      <c r="G192" s="88">
        <f>Introduction!$C$98</f>
        <v>2022</v>
      </c>
      <c r="H192" s="88" t="s">
        <v>856</v>
      </c>
      <c r="I192" s="89">
        <f>'2022'!H44</f>
        <v>0</v>
      </c>
    </row>
    <row r="193" spans="1:9" ht="15">
      <c r="A193" s="88">
        <f>Introduction!$C$84</f>
        <v>0</v>
      </c>
      <c r="B193" s="88">
        <f>Introduction!$C$97</f>
        <v>2021</v>
      </c>
      <c r="C193" s="88" t="s">
        <v>857</v>
      </c>
      <c r="D193" s="89">
        <f>'2021'!I44</f>
        <v>0</v>
      </c>
      <c r="E193" s="10"/>
      <c r="F193" s="88">
        <f>Introduction!$C$84</f>
        <v>0</v>
      </c>
      <c r="G193" s="88">
        <f>Introduction!$C$98</f>
        <v>2022</v>
      </c>
      <c r="H193" s="88" t="s">
        <v>857</v>
      </c>
      <c r="I193" s="89">
        <f>'2022'!I44</f>
        <v>0</v>
      </c>
    </row>
    <row r="194" spans="1:9" ht="15">
      <c r="A194" s="88">
        <f>Introduction!$C$84</f>
        <v>0</v>
      </c>
      <c r="B194" s="88">
        <f>Introduction!$C$97</f>
        <v>2021</v>
      </c>
      <c r="C194" s="88" t="s">
        <v>858</v>
      </c>
      <c r="D194" s="89">
        <f>'2021'!J44</f>
        <v>0</v>
      </c>
      <c r="E194" s="10"/>
      <c r="F194" s="88">
        <f>Introduction!$C$84</f>
        <v>0</v>
      </c>
      <c r="G194" s="88">
        <f>Introduction!$C$98</f>
        <v>2022</v>
      </c>
      <c r="H194" s="88" t="s">
        <v>858</v>
      </c>
      <c r="I194" s="89">
        <f>'2022'!J44</f>
        <v>0</v>
      </c>
    </row>
    <row r="195" spans="1:9" ht="15">
      <c r="A195" s="88">
        <f>Introduction!$C$84</f>
        <v>0</v>
      </c>
      <c r="B195" s="88">
        <f>Introduction!$C$97</f>
        <v>2021</v>
      </c>
      <c r="C195" s="88" t="s">
        <v>859</v>
      </c>
      <c r="D195" s="89">
        <f>'2021'!$E45</f>
        <v>0</v>
      </c>
      <c r="E195" s="10"/>
      <c r="F195" s="88">
        <f>Introduction!$C$84</f>
        <v>0</v>
      </c>
      <c r="G195" s="88">
        <f>Introduction!$C$98</f>
        <v>2022</v>
      </c>
      <c r="H195" s="88" t="s">
        <v>859</v>
      </c>
      <c r="I195" s="89">
        <f>'2022'!$E45</f>
        <v>0</v>
      </c>
    </row>
    <row r="196" spans="1:9" ht="15">
      <c r="A196" s="88">
        <f>Introduction!$C$84</f>
        <v>0</v>
      </c>
      <c r="B196" s="88">
        <f>Introduction!$C$97</f>
        <v>2021</v>
      </c>
      <c r="C196" s="88" t="s">
        <v>860</v>
      </c>
      <c r="D196" s="89">
        <f>'2021'!F45</f>
        <v>0</v>
      </c>
      <c r="E196" s="10"/>
      <c r="F196" s="88">
        <f>Introduction!$C$84</f>
        <v>0</v>
      </c>
      <c r="G196" s="88">
        <f>Introduction!$C$98</f>
        <v>2022</v>
      </c>
      <c r="H196" s="88" t="s">
        <v>860</v>
      </c>
      <c r="I196" s="89">
        <f>'2022'!F45</f>
        <v>0</v>
      </c>
    </row>
    <row r="197" spans="1:9" ht="15">
      <c r="A197" s="88">
        <f>Introduction!$C$84</f>
        <v>0</v>
      </c>
      <c r="B197" s="88">
        <f>Introduction!$C$97</f>
        <v>2021</v>
      </c>
      <c r="C197" s="88" t="s">
        <v>861</v>
      </c>
      <c r="D197" s="89">
        <f>'2021'!G45</f>
        <v>0</v>
      </c>
      <c r="E197" s="10"/>
      <c r="F197" s="88">
        <f>Introduction!$C$84</f>
        <v>0</v>
      </c>
      <c r="G197" s="88">
        <f>Introduction!$C$98</f>
        <v>2022</v>
      </c>
      <c r="H197" s="88" t="s">
        <v>861</v>
      </c>
      <c r="I197" s="89">
        <f>'2022'!G45</f>
        <v>0</v>
      </c>
    </row>
    <row r="198" spans="1:9" ht="15">
      <c r="A198" s="88">
        <f>Introduction!$C$84</f>
        <v>0</v>
      </c>
      <c r="B198" s="88">
        <f>Introduction!$C$97</f>
        <v>2021</v>
      </c>
      <c r="C198" s="88" t="s">
        <v>862</v>
      </c>
      <c r="D198" s="89">
        <f>'2021'!H45</f>
        <v>0</v>
      </c>
      <c r="E198" s="10"/>
      <c r="F198" s="88">
        <f>Introduction!$C$84</f>
        <v>0</v>
      </c>
      <c r="G198" s="88">
        <f>Introduction!$C$98</f>
        <v>2022</v>
      </c>
      <c r="H198" s="88" t="s">
        <v>862</v>
      </c>
      <c r="I198" s="89">
        <f>'2022'!H45</f>
        <v>0</v>
      </c>
    </row>
    <row r="199" spans="1:9" ht="15">
      <c r="A199" s="88">
        <f>Introduction!$C$84</f>
        <v>0</v>
      </c>
      <c r="B199" s="88">
        <f>Introduction!$C$97</f>
        <v>2021</v>
      </c>
      <c r="C199" s="88" t="s">
        <v>863</v>
      </c>
      <c r="D199" s="89">
        <f>'2021'!I45</f>
        <v>0</v>
      </c>
      <c r="E199" s="10"/>
      <c r="F199" s="88">
        <f>Introduction!$C$84</f>
        <v>0</v>
      </c>
      <c r="G199" s="88">
        <f>Introduction!$C$98</f>
        <v>2022</v>
      </c>
      <c r="H199" s="88" t="s">
        <v>863</v>
      </c>
      <c r="I199" s="89">
        <f>'2022'!I45</f>
        <v>0</v>
      </c>
    </row>
    <row r="200" spans="1:9" ht="15">
      <c r="A200" s="88">
        <f>Introduction!$C$84</f>
        <v>0</v>
      </c>
      <c r="B200" s="88">
        <f>Introduction!$C$97</f>
        <v>2021</v>
      </c>
      <c r="C200" s="88" t="s">
        <v>864</v>
      </c>
      <c r="D200" s="89">
        <f>'2021'!J45</f>
        <v>0</v>
      </c>
      <c r="E200" s="10"/>
      <c r="F200" s="88">
        <f>Introduction!$C$84</f>
        <v>0</v>
      </c>
      <c r="G200" s="88">
        <f>Introduction!$C$98</f>
        <v>2022</v>
      </c>
      <c r="H200" s="88" t="s">
        <v>864</v>
      </c>
      <c r="I200" s="89">
        <f>'2022'!J45</f>
        <v>0</v>
      </c>
    </row>
    <row r="201" spans="1:9" ht="15">
      <c r="A201">
        <f>Introduction!$C$84</f>
        <v>0</v>
      </c>
      <c r="B201">
        <f>Introduction!$C$97</f>
        <v>2021</v>
      </c>
      <c r="C201" t="s">
        <v>368</v>
      </c>
      <c r="D201" s="2">
        <f>'2021'!$E46</f>
        <v>0</v>
      </c>
      <c r="E201" s="10"/>
      <c r="F201">
        <f>Introduction!$C$84</f>
        <v>0</v>
      </c>
      <c r="G201">
        <f>Introduction!$C$98</f>
        <v>2022</v>
      </c>
      <c r="H201" t="s">
        <v>368</v>
      </c>
      <c r="I201" s="2">
        <f>'2022'!$E46</f>
        <v>0</v>
      </c>
    </row>
    <row r="202" spans="1:9" ht="15">
      <c r="A202">
        <f>Introduction!$C$84</f>
        <v>0</v>
      </c>
      <c r="B202">
        <f>Introduction!$C$97</f>
        <v>2021</v>
      </c>
      <c r="C202" t="s">
        <v>369</v>
      </c>
      <c r="D202" s="2">
        <f>'2021'!$F46</f>
        <v>0</v>
      </c>
      <c r="E202" s="10"/>
      <c r="F202">
        <f>Introduction!$C$84</f>
        <v>0</v>
      </c>
      <c r="G202">
        <f>Introduction!$C$98</f>
        <v>2022</v>
      </c>
      <c r="H202" t="s">
        <v>369</v>
      </c>
      <c r="I202" s="2">
        <f>'2022'!$F46</f>
        <v>0</v>
      </c>
    </row>
    <row r="203" spans="1:9" ht="15">
      <c r="A203">
        <f>Introduction!$C$84</f>
        <v>0</v>
      </c>
      <c r="B203">
        <f>Introduction!$C$97</f>
        <v>2021</v>
      </c>
      <c r="C203" t="s">
        <v>370</v>
      </c>
      <c r="D203" s="2">
        <f>'2021'!$G46</f>
        <v>0</v>
      </c>
      <c r="E203" s="10"/>
      <c r="F203">
        <f>Introduction!$C$84</f>
        <v>0</v>
      </c>
      <c r="G203">
        <f>Introduction!$C$98</f>
        <v>2022</v>
      </c>
      <c r="H203" t="s">
        <v>370</v>
      </c>
      <c r="I203" s="2">
        <f>'2022'!$G46</f>
        <v>0</v>
      </c>
    </row>
    <row r="204" spans="1:9" ht="15">
      <c r="A204">
        <f>Introduction!$C$84</f>
        <v>0</v>
      </c>
      <c r="B204">
        <f>Introduction!$C$97</f>
        <v>2021</v>
      </c>
      <c r="C204" t="s">
        <v>371</v>
      </c>
      <c r="D204" s="2">
        <f>'2021'!$H46</f>
        <v>0</v>
      </c>
      <c r="E204" s="10"/>
      <c r="F204">
        <f>Introduction!$C$84</f>
        <v>0</v>
      </c>
      <c r="G204">
        <f>Introduction!$C$98</f>
        <v>2022</v>
      </c>
      <c r="H204" t="s">
        <v>371</v>
      </c>
      <c r="I204" s="2">
        <f>'2022'!$H46</f>
        <v>0</v>
      </c>
    </row>
    <row r="205" spans="1:9" ht="15">
      <c r="A205">
        <f>Introduction!$C$84</f>
        <v>0</v>
      </c>
      <c r="B205">
        <f>Introduction!$C$97</f>
        <v>2021</v>
      </c>
      <c r="C205" t="s">
        <v>372</v>
      </c>
      <c r="D205" s="2">
        <f>'2021'!$I46</f>
        <v>0</v>
      </c>
      <c r="E205" s="10"/>
      <c r="F205">
        <f>Introduction!$C$84</f>
        <v>0</v>
      </c>
      <c r="G205">
        <f>Introduction!$C$98</f>
        <v>2022</v>
      </c>
      <c r="H205" t="s">
        <v>372</v>
      </c>
      <c r="I205" s="2">
        <f>'2022'!$I46</f>
        <v>0</v>
      </c>
    </row>
    <row r="206" spans="1:9" ht="15">
      <c r="A206">
        <f>Introduction!$C$84</f>
        <v>0</v>
      </c>
      <c r="B206">
        <f>Introduction!$C$97</f>
        <v>2021</v>
      </c>
      <c r="C206" t="s">
        <v>373</v>
      </c>
      <c r="D206" s="2">
        <f>'2021'!$J46</f>
        <v>0</v>
      </c>
      <c r="E206" s="10"/>
      <c r="F206">
        <f>Introduction!$C$84</f>
        <v>0</v>
      </c>
      <c r="G206">
        <f>Introduction!$C$98</f>
        <v>2022</v>
      </c>
      <c r="H206" t="s">
        <v>373</v>
      </c>
      <c r="I206" s="2">
        <f>'2022'!$J46</f>
        <v>0</v>
      </c>
    </row>
    <row r="207" spans="1:9" ht="15">
      <c r="A207">
        <f>Introduction!$C$84</f>
        <v>0</v>
      </c>
      <c r="B207">
        <f>Introduction!$C$97</f>
        <v>2021</v>
      </c>
      <c r="C207" t="s">
        <v>374</v>
      </c>
      <c r="D207">
        <f>'2021'!$G52</f>
        <v>0</v>
      </c>
      <c r="E207" s="9"/>
      <c r="F207">
        <f>Introduction!$C$84</f>
        <v>0</v>
      </c>
      <c r="G207">
        <f>Introduction!$C$98</f>
        <v>2022</v>
      </c>
      <c r="H207" t="s">
        <v>374</v>
      </c>
      <c r="I207">
        <f>'2022'!$G52</f>
        <v>0</v>
      </c>
    </row>
    <row r="208" spans="1:9" ht="15">
      <c r="A208">
        <f>Introduction!$C$84</f>
        <v>0</v>
      </c>
      <c r="B208">
        <f>Introduction!$C$97</f>
        <v>2021</v>
      </c>
      <c r="C208" t="s">
        <v>375</v>
      </c>
      <c r="D208">
        <f>'2021'!$I52</f>
        <v>0</v>
      </c>
      <c r="E208" s="9"/>
      <c r="F208">
        <f>Introduction!$C$84</f>
        <v>0</v>
      </c>
      <c r="G208">
        <f>Introduction!$C$98</f>
        <v>2022</v>
      </c>
      <c r="H208" t="s">
        <v>375</v>
      </c>
      <c r="I208">
        <f>'2022'!$I52</f>
        <v>0</v>
      </c>
    </row>
    <row r="209" spans="1:9" ht="15">
      <c r="A209">
        <f>Introduction!$C$84</f>
        <v>0</v>
      </c>
      <c r="B209">
        <f>Introduction!$C$97</f>
        <v>2021</v>
      </c>
      <c r="C209" t="s">
        <v>376</v>
      </c>
      <c r="D209">
        <f>'2021'!$G53</f>
        <v>0</v>
      </c>
      <c r="E209" s="9"/>
      <c r="F209">
        <f>Introduction!$C$84</f>
        <v>0</v>
      </c>
      <c r="G209">
        <f>Introduction!$C$98</f>
        <v>2022</v>
      </c>
      <c r="H209" t="s">
        <v>376</v>
      </c>
      <c r="I209">
        <f>'2022'!$G53</f>
        <v>0</v>
      </c>
    </row>
    <row r="210" spans="1:9" ht="15">
      <c r="A210">
        <f>Introduction!$C$84</f>
        <v>0</v>
      </c>
      <c r="B210">
        <f>Introduction!$C$97</f>
        <v>2021</v>
      </c>
      <c r="C210" t="s">
        <v>377</v>
      </c>
      <c r="D210">
        <f>'2021'!$I53</f>
        <v>0</v>
      </c>
      <c r="E210" s="9"/>
      <c r="F210">
        <f>Introduction!$C$84</f>
        <v>0</v>
      </c>
      <c r="G210">
        <f>Introduction!$C$98</f>
        <v>2022</v>
      </c>
      <c r="H210" t="s">
        <v>377</v>
      </c>
      <c r="I210">
        <f>'2022'!$I53</f>
        <v>0</v>
      </c>
    </row>
    <row r="211" spans="1:9" ht="15">
      <c r="A211">
        <f>Introduction!$C$84</f>
        <v>0</v>
      </c>
      <c r="B211">
        <f>Introduction!$C$97</f>
        <v>2021</v>
      </c>
      <c r="C211" t="s">
        <v>378</v>
      </c>
      <c r="D211">
        <f>'2021'!$G54</f>
        <v>0</v>
      </c>
      <c r="E211" s="9"/>
      <c r="F211">
        <f>Introduction!$C$84</f>
        <v>0</v>
      </c>
      <c r="G211">
        <f>Introduction!$C$98</f>
        <v>2022</v>
      </c>
      <c r="H211" t="s">
        <v>378</v>
      </c>
      <c r="I211">
        <f>'2022'!$G54</f>
        <v>0</v>
      </c>
    </row>
    <row r="212" spans="1:9" ht="15">
      <c r="A212">
        <f>Introduction!$C$84</f>
        <v>0</v>
      </c>
      <c r="B212">
        <f>Introduction!$C$97</f>
        <v>2021</v>
      </c>
      <c r="C212" t="s">
        <v>379</v>
      </c>
      <c r="D212">
        <f>'2021'!$I54</f>
        <v>0</v>
      </c>
      <c r="E212" s="9"/>
      <c r="F212">
        <f>Introduction!$C$84</f>
        <v>0</v>
      </c>
      <c r="G212">
        <f>Introduction!$C$98</f>
        <v>2022</v>
      </c>
      <c r="H212" t="s">
        <v>379</v>
      </c>
      <c r="I212">
        <f>'2022'!$I54</f>
        <v>0</v>
      </c>
    </row>
    <row r="213" spans="1:9" ht="15">
      <c r="A213">
        <f>Introduction!$C$84</f>
        <v>0</v>
      </c>
      <c r="B213">
        <f>Introduction!$C$97</f>
        <v>2021</v>
      </c>
      <c r="C213" t="s">
        <v>380</v>
      </c>
      <c r="D213" s="2">
        <f>'2021'!$E67</f>
        <v>0</v>
      </c>
      <c r="E213" s="10"/>
      <c r="F213">
        <f>Introduction!$C$84</f>
        <v>0</v>
      </c>
      <c r="G213">
        <f>Introduction!$C$98</f>
        <v>2022</v>
      </c>
      <c r="H213" t="s">
        <v>380</v>
      </c>
      <c r="I213" s="2">
        <f>'2022'!$E67</f>
        <v>0</v>
      </c>
    </row>
    <row r="214" spans="1:9" ht="15">
      <c r="A214">
        <f>Introduction!$C$84</f>
        <v>0</v>
      </c>
      <c r="B214">
        <f>Introduction!$C$97</f>
        <v>2021</v>
      </c>
      <c r="C214" t="s">
        <v>381</v>
      </c>
      <c r="D214" s="2">
        <f>'2021'!$F67</f>
        <v>0</v>
      </c>
      <c r="E214" s="10"/>
      <c r="F214">
        <f>Introduction!$C$84</f>
        <v>0</v>
      </c>
      <c r="G214">
        <f>Introduction!$C$98</f>
        <v>2022</v>
      </c>
      <c r="H214" t="s">
        <v>381</v>
      </c>
      <c r="I214" s="2">
        <f>'2022'!$F67</f>
        <v>0</v>
      </c>
    </row>
    <row r="215" spans="1:9" ht="15">
      <c r="A215">
        <f>Introduction!$C$84</f>
        <v>0</v>
      </c>
      <c r="B215">
        <f>Introduction!$C$97</f>
        <v>2021</v>
      </c>
      <c r="C215" t="s">
        <v>382</v>
      </c>
      <c r="D215" s="2">
        <f>'2021'!$G67</f>
        <v>0</v>
      </c>
      <c r="E215" s="10"/>
      <c r="F215">
        <f>Introduction!$C$84</f>
        <v>0</v>
      </c>
      <c r="G215">
        <f>Introduction!$C$98</f>
        <v>2022</v>
      </c>
      <c r="H215" t="s">
        <v>382</v>
      </c>
      <c r="I215" s="2">
        <f>'2022'!$G67</f>
        <v>0</v>
      </c>
    </row>
    <row r="216" spans="1:9" ht="15">
      <c r="A216">
        <f>Introduction!$C$84</f>
        <v>0</v>
      </c>
      <c r="B216">
        <f>Introduction!$C$97</f>
        <v>2021</v>
      </c>
      <c r="C216" t="s">
        <v>383</v>
      </c>
      <c r="D216" s="2">
        <f>'2021'!$H67</f>
        <v>0</v>
      </c>
      <c r="E216" s="10"/>
      <c r="F216">
        <f>Introduction!$C$84</f>
        <v>0</v>
      </c>
      <c r="G216">
        <f>Introduction!$C$98</f>
        <v>2022</v>
      </c>
      <c r="H216" t="s">
        <v>383</v>
      </c>
      <c r="I216" s="2">
        <f>'2022'!$H67</f>
        <v>0</v>
      </c>
    </row>
    <row r="217" spans="1:9" ht="15">
      <c r="A217">
        <f>Introduction!$C$84</f>
        <v>0</v>
      </c>
      <c r="B217">
        <f>Introduction!$C$97</f>
        <v>2021</v>
      </c>
      <c r="C217" t="s">
        <v>384</v>
      </c>
      <c r="D217" s="2">
        <f>'2021'!$I67</f>
        <v>0</v>
      </c>
      <c r="E217" s="10"/>
      <c r="F217">
        <f>Introduction!$C$84</f>
        <v>0</v>
      </c>
      <c r="G217">
        <f>Introduction!$C$98</f>
        <v>2022</v>
      </c>
      <c r="H217" t="s">
        <v>384</v>
      </c>
      <c r="I217" s="2">
        <f>'2022'!$I67</f>
        <v>0</v>
      </c>
    </row>
    <row r="218" spans="1:9" ht="15">
      <c r="A218">
        <f>Introduction!$C$84</f>
        <v>0</v>
      </c>
      <c r="B218">
        <f>Introduction!$C$97</f>
        <v>2021</v>
      </c>
      <c r="C218" t="s">
        <v>385</v>
      </c>
      <c r="D218" s="2">
        <f>'2021'!$J67</f>
        <v>0</v>
      </c>
      <c r="E218" s="10"/>
      <c r="F218">
        <f>Introduction!$C$84</f>
        <v>0</v>
      </c>
      <c r="G218">
        <f>Introduction!$C$98</f>
        <v>2022</v>
      </c>
      <c r="H218" t="s">
        <v>385</v>
      </c>
      <c r="I218" s="2">
        <f>'2022'!$J67</f>
        <v>0</v>
      </c>
    </row>
    <row r="219" spans="1:9" ht="15">
      <c r="A219" s="6">
        <f>Introduction!$C$84</f>
        <v>0</v>
      </c>
      <c r="B219" s="6">
        <f>Introduction!$C$97</f>
        <v>2021</v>
      </c>
      <c r="C219" s="6" t="s">
        <v>428</v>
      </c>
      <c r="D219" s="7">
        <f>'2021'!$E68</f>
        <v>0</v>
      </c>
      <c r="E219" s="10"/>
      <c r="F219" s="6">
        <f>Introduction!$C$84</f>
        <v>0</v>
      </c>
      <c r="G219" s="6">
        <f>Introduction!$C$98</f>
        <v>2022</v>
      </c>
      <c r="H219" s="6" t="s">
        <v>428</v>
      </c>
      <c r="I219" s="7">
        <f>'2022'!$E68</f>
        <v>0</v>
      </c>
    </row>
    <row r="220" spans="1:9" ht="15">
      <c r="A220" s="6">
        <f>Introduction!$C$84</f>
        <v>0</v>
      </c>
      <c r="B220" s="6">
        <f>Introduction!$C$97</f>
        <v>2021</v>
      </c>
      <c r="C220" s="6" t="s">
        <v>429</v>
      </c>
      <c r="D220" s="7">
        <f>'2021'!$F68</f>
        <v>0</v>
      </c>
      <c r="E220" s="10"/>
      <c r="F220" s="6">
        <f>Introduction!$C$84</f>
        <v>0</v>
      </c>
      <c r="G220" s="6">
        <f>Introduction!$C$98</f>
        <v>2022</v>
      </c>
      <c r="H220" s="6" t="s">
        <v>429</v>
      </c>
      <c r="I220" s="7">
        <f>'2022'!$F68</f>
        <v>0</v>
      </c>
    </row>
    <row r="221" spans="1:9" ht="15">
      <c r="A221" s="6">
        <f>Introduction!$C$84</f>
        <v>0</v>
      </c>
      <c r="B221" s="6">
        <f>Introduction!$C$97</f>
        <v>2021</v>
      </c>
      <c r="C221" s="6" t="s">
        <v>430</v>
      </c>
      <c r="D221" s="7">
        <f>'2021'!$G68</f>
        <v>0</v>
      </c>
      <c r="E221" s="10"/>
      <c r="F221" s="6">
        <f>Introduction!$C$84</f>
        <v>0</v>
      </c>
      <c r="G221" s="6">
        <f>Introduction!$C$98</f>
        <v>2022</v>
      </c>
      <c r="H221" s="6" t="s">
        <v>430</v>
      </c>
      <c r="I221" s="7">
        <f>'2022'!$G68</f>
        <v>0</v>
      </c>
    </row>
    <row r="222" spans="1:9" ht="15">
      <c r="A222" s="6">
        <f>Introduction!$C$84</f>
        <v>0</v>
      </c>
      <c r="B222" s="6">
        <f>Introduction!$C$97</f>
        <v>2021</v>
      </c>
      <c r="C222" s="6" t="s">
        <v>431</v>
      </c>
      <c r="D222" s="7">
        <f>'2021'!$H68</f>
        <v>0</v>
      </c>
      <c r="E222" s="10"/>
      <c r="F222" s="6">
        <f>Introduction!$C$84</f>
        <v>0</v>
      </c>
      <c r="G222" s="6">
        <f>Introduction!$C$98</f>
        <v>2022</v>
      </c>
      <c r="H222" s="6" t="s">
        <v>431</v>
      </c>
      <c r="I222" s="7">
        <f>'2022'!$H68</f>
        <v>0</v>
      </c>
    </row>
    <row r="223" spans="1:9" ht="15">
      <c r="A223" s="6">
        <f>Introduction!$C$84</f>
        <v>0</v>
      </c>
      <c r="B223" s="6">
        <f>Introduction!$C$97</f>
        <v>2021</v>
      </c>
      <c r="C223" s="6" t="s">
        <v>432</v>
      </c>
      <c r="D223" s="7">
        <f>'2021'!$I68</f>
        <v>0</v>
      </c>
      <c r="E223" s="10"/>
      <c r="F223" s="6">
        <f>Introduction!$C$84</f>
        <v>0</v>
      </c>
      <c r="G223" s="6">
        <f>Introduction!$C$98</f>
        <v>2022</v>
      </c>
      <c r="H223" s="6" t="s">
        <v>432</v>
      </c>
      <c r="I223" s="7">
        <f>'2022'!$I68</f>
        <v>0</v>
      </c>
    </row>
    <row r="224" spans="1:9" ht="15">
      <c r="A224" s="6">
        <f>Introduction!$C$84</f>
        <v>0</v>
      </c>
      <c r="B224" s="6">
        <f>Introduction!$C$97</f>
        <v>2021</v>
      </c>
      <c r="C224" s="6" t="s">
        <v>433</v>
      </c>
      <c r="D224" s="7">
        <f>'2021'!$J68</f>
        <v>0</v>
      </c>
      <c r="E224" s="10"/>
      <c r="F224" s="6">
        <f>Introduction!$C$84</f>
        <v>0</v>
      </c>
      <c r="G224" s="6">
        <f>Introduction!$C$98</f>
        <v>2022</v>
      </c>
      <c r="H224" s="6" t="s">
        <v>433</v>
      </c>
      <c r="I224" s="7">
        <f>'2022'!$J68</f>
        <v>0</v>
      </c>
    </row>
    <row r="225" spans="1:9" ht="15">
      <c r="A225">
        <f>Introduction!$C$84</f>
        <v>0</v>
      </c>
      <c r="B225">
        <f>Introduction!$C$97</f>
        <v>2021</v>
      </c>
      <c r="C225" t="s">
        <v>386</v>
      </c>
      <c r="D225" s="2">
        <f>'2021'!$E69</f>
        <v>0</v>
      </c>
      <c r="E225" s="10"/>
      <c r="F225">
        <f>Introduction!$C$84</f>
        <v>0</v>
      </c>
      <c r="G225">
        <f>Introduction!$C$98</f>
        <v>2022</v>
      </c>
      <c r="H225" t="s">
        <v>386</v>
      </c>
      <c r="I225" s="2">
        <f>'2022'!$E69</f>
        <v>0</v>
      </c>
    </row>
    <row r="226" spans="1:9" ht="15">
      <c r="A226">
        <f>Introduction!$C$84</f>
        <v>0</v>
      </c>
      <c r="B226">
        <f>Introduction!$C$97</f>
        <v>2021</v>
      </c>
      <c r="C226" t="s">
        <v>387</v>
      </c>
      <c r="D226" s="2">
        <f>'2021'!$F69</f>
        <v>0</v>
      </c>
      <c r="E226" s="10"/>
      <c r="F226">
        <f>Introduction!$C$84</f>
        <v>0</v>
      </c>
      <c r="G226">
        <f>Introduction!$C$98</f>
        <v>2022</v>
      </c>
      <c r="H226" t="s">
        <v>387</v>
      </c>
      <c r="I226" s="2">
        <f>'2022'!$F69</f>
        <v>0</v>
      </c>
    </row>
    <row r="227" spans="1:9" ht="15">
      <c r="A227">
        <f>Introduction!$C$84</f>
        <v>0</v>
      </c>
      <c r="B227">
        <f>Introduction!$C$97</f>
        <v>2021</v>
      </c>
      <c r="C227" t="s">
        <v>388</v>
      </c>
      <c r="D227" s="2">
        <f>'2021'!$G69</f>
        <v>0</v>
      </c>
      <c r="E227" s="10"/>
      <c r="F227">
        <f>Introduction!$C$84</f>
        <v>0</v>
      </c>
      <c r="G227">
        <f>Introduction!$C$98</f>
        <v>2022</v>
      </c>
      <c r="H227" t="s">
        <v>388</v>
      </c>
      <c r="I227" s="2">
        <f>'2022'!$G69</f>
        <v>0</v>
      </c>
    </row>
    <row r="228" spans="1:9" ht="15">
      <c r="A228">
        <f>Introduction!$C$84</f>
        <v>0</v>
      </c>
      <c r="B228">
        <f>Introduction!$C$97</f>
        <v>2021</v>
      </c>
      <c r="C228" t="s">
        <v>389</v>
      </c>
      <c r="D228" s="2">
        <f>'2021'!$H69</f>
        <v>0</v>
      </c>
      <c r="E228" s="10"/>
      <c r="F228">
        <f>Introduction!$C$84</f>
        <v>0</v>
      </c>
      <c r="G228">
        <f>Introduction!$C$98</f>
        <v>2022</v>
      </c>
      <c r="H228" t="s">
        <v>389</v>
      </c>
      <c r="I228" s="2">
        <f>'2022'!$H69</f>
        <v>0</v>
      </c>
    </row>
    <row r="229" spans="1:9" ht="15">
      <c r="A229">
        <f>Introduction!$C$84</f>
        <v>0</v>
      </c>
      <c r="B229">
        <f>Introduction!$C$97</f>
        <v>2021</v>
      </c>
      <c r="C229" t="s">
        <v>390</v>
      </c>
      <c r="D229" s="2">
        <f>'2021'!$I69</f>
        <v>0</v>
      </c>
      <c r="E229" s="10"/>
      <c r="F229">
        <f>Introduction!$C$84</f>
        <v>0</v>
      </c>
      <c r="G229">
        <f>Introduction!$C$98</f>
        <v>2022</v>
      </c>
      <c r="H229" t="s">
        <v>390</v>
      </c>
      <c r="I229" s="2">
        <f>'2022'!$I69</f>
        <v>0</v>
      </c>
    </row>
    <row r="230" spans="1:9" ht="15">
      <c r="A230">
        <f>Introduction!$C$84</f>
        <v>0</v>
      </c>
      <c r="B230">
        <f>Introduction!$C$97</f>
        <v>2021</v>
      </c>
      <c r="C230" t="s">
        <v>391</v>
      </c>
      <c r="D230" s="2">
        <f>'2021'!$J69</f>
        <v>0</v>
      </c>
      <c r="E230" s="10"/>
      <c r="F230">
        <f>Introduction!$C$84</f>
        <v>0</v>
      </c>
      <c r="G230">
        <f>Introduction!$C$98</f>
        <v>2022</v>
      </c>
      <c r="H230" t="s">
        <v>391</v>
      </c>
      <c r="I230" s="2">
        <f>'2022'!$J69</f>
        <v>0</v>
      </c>
    </row>
    <row r="231" spans="1:9" ht="15">
      <c r="A231">
        <f>Introduction!$C$84</f>
        <v>0</v>
      </c>
      <c r="B231">
        <f>Introduction!$C$97</f>
        <v>2021</v>
      </c>
      <c r="C231" t="s">
        <v>392</v>
      </c>
      <c r="D231" s="2">
        <f>'2021'!$E70</f>
        <v>0</v>
      </c>
      <c r="E231" s="10"/>
      <c r="F231">
        <f>Introduction!$C$84</f>
        <v>0</v>
      </c>
      <c r="G231">
        <f>Introduction!$C$98</f>
        <v>2022</v>
      </c>
      <c r="H231" t="s">
        <v>392</v>
      </c>
      <c r="I231" s="2">
        <f>'2022'!$E70</f>
        <v>0</v>
      </c>
    </row>
    <row r="232" spans="1:9" ht="15">
      <c r="A232">
        <f>Introduction!$C$84</f>
        <v>0</v>
      </c>
      <c r="B232">
        <f>Introduction!$C$97</f>
        <v>2021</v>
      </c>
      <c r="C232" t="s">
        <v>393</v>
      </c>
      <c r="D232" s="2">
        <f>'2021'!$F70</f>
        <v>0</v>
      </c>
      <c r="E232" s="10"/>
      <c r="F232">
        <f>Introduction!$C$84</f>
        <v>0</v>
      </c>
      <c r="G232">
        <f>Introduction!$C$98</f>
        <v>2022</v>
      </c>
      <c r="H232" t="s">
        <v>393</v>
      </c>
      <c r="I232" s="2">
        <f>'2022'!$F70</f>
        <v>0</v>
      </c>
    </row>
    <row r="233" spans="1:9" ht="15">
      <c r="A233">
        <f>Introduction!$C$84</f>
        <v>0</v>
      </c>
      <c r="B233">
        <f>Introduction!$C$97</f>
        <v>2021</v>
      </c>
      <c r="C233" t="s">
        <v>394</v>
      </c>
      <c r="D233" s="2">
        <f>'2021'!$G70</f>
        <v>0</v>
      </c>
      <c r="E233" s="10"/>
      <c r="F233">
        <f>Introduction!$C$84</f>
        <v>0</v>
      </c>
      <c r="G233">
        <f>Introduction!$C$98</f>
        <v>2022</v>
      </c>
      <c r="H233" t="s">
        <v>394</v>
      </c>
      <c r="I233" s="2">
        <f>'2022'!$G70</f>
        <v>0</v>
      </c>
    </row>
    <row r="234" spans="1:9" ht="15">
      <c r="A234">
        <f>Introduction!$C$84</f>
        <v>0</v>
      </c>
      <c r="B234">
        <f>Introduction!$C$97</f>
        <v>2021</v>
      </c>
      <c r="C234" t="s">
        <v>395</v>
      </c>
      <c r="D234" s="2">
        <f>'2021'!$H70</f>
        <v>0</v>
      </c>
      <c r="E234" s="10"/>
      <c r="F234">
        <f>Introduction!$C$84</f>
        <v>0</v>
      </c>
      <c r="G234">
        <f>Introduction!$C$98</f>
        <v>2022</v>
      </c>
      <c r="H234" t="s">
        <v>395</v>
      </c>
      <c r="I234" s="2">
        <f>'2022'!$H70</f>
        <v>0</v>
      </c>
    </row>
    <row r="235" spans="1:9" ht="15">
      <c r="A235">
        <f>Introduction!$C$84</f>
        <v>0</v>
      </c>
      <c r="B235">
        <f>Introduction!$C$97</f>
        <v>2021</v>
      </c>
      <c r="C235" t="s">
        <v>396</v>
      </c>
      <c r="D235" s="2">
        <f>'2021'!$I70</f>
        <v>0</v>
      </c>
      <c r="E235" s="10"/>
      <c r="F235">
        <f>Introduction!$C$84</f>
        <v>0</v>
      </c>
      <c r="G235">
        <f>Introduction!$C$98</f>
        <v>2022</v>
      </c>
      <c r="H235" t="s">
        <v>396</v>
      </c>
      <c r="I235" s="2">
        <f>'2022'!$I70</f>
        <v>0</v>
      </c>
    </row>
    <row r="236" spans="1:9" ht="15">
      <c r="A236">
        <f>Introduction!$C$84</f>
        <v>0</v>
      </c>
      <c r="B236">
        <f>Introduction!$C$97</f>
        <v>2021</v>
      </c>
      <c r="C236" t="s">
        <v>397</v>
      </c>
      <c r="D236" s="2">
        <f>'2021'!$J70</f>
        <v>0</v>
      </c>
      <c r="E236" s="10"/>
      <c r="F236">
        <f>Introduction!$C$84</f>
        <v>0</v>
      </c>
      <c r="G236">
        <f>Introduction!$C$98</f>
        <v>2022</v>
      </c>
      <c r="H236" t="s">
        <v>397</v>
      </c>
      <c r="I236" s="2">
        <f>'2022'!$J70</f>
        <v>0</v>
      </c>
    </row>
    <row r="237" spans="1:9" ht="15">
      <c r="A237">
        <f>Introduction!$C$84</f>
        <v>0</v>
      </c>
      <c r="B237">
        <f>Introduction!$C$97</f>
        <v>2021</v>
      </c>
      <c r="C237" t="s">
        <v>398</v>
      </c>
      <c r="D237" s="2">
        <f>'2021'!$E71</f>
        <v>0</v>
      </c>
      <c r="E237" s="10"/>
      <c r="F237">
        <f>Introduction!$C$84</f>
        <v>0</v>
      </c>
      <c r="G237">
        <f>Introduction!$C$98</f>
        <v>2022</v>
      </c>
      <c r="H237" t="s">
        <v>398</v>
      </c>
      <c r="I237" s="2">
        <f>'2022'!$E71</f>
        <v>0</v>
      </c>
    </row>
    <row r="238" spans="1:9" ht="15">
      <c r="A238">
        <f>Introduction!$C$84</f>
        <v>0</v>
      </c>
      <c r="B238">
        <f>Introduction!$C$97</f>
        <v>2021</v>
      </c>
      <c r="C238" t="s">
        <v>399</v>
      </c>
      <c r="D238" s="2">
        <f>'2021'!$F71</f>
        <v>0</v>
      </c>
      <c r="E238" s="10"/>
      <c r="F238">
        <f>Introduction!$C$84</f>
        <v>0</v>
      </c>
      <c r="G238">
        <f>Introduction!$C$98</f>
        <v>2022</v>
      </c>
      <c r="H238" t="s">
        <v>399</v>
      </c>
      <c r="I238" s="2">
        <f>'2022'!$F71</f>
        <v>0</v>
      </c>
    </row>
    <row r="239" spans="1:9" ht="15">
      <c r="A239">
        <f>Introduction!$C$84</f>
        <v>0</v>
      </c>
      <c r="B239">
        <f>Introduction!$C$97</f>
        <v>2021</v>
      </c>
      <c r="C239" t="s">
        <v>400</v>
      </c>
      <c r="D239" s="2">
        <f>'2021'!$G71</f>
        <v>0</v>
      </c>
      <c r="E239" s="10"/>
      <c r="F239">
        <f>Introduction!$C$84</f>
        <v>0</v>
      </c>
      <c r="G239">
        <f>Introduction!$C$98</f>
        <v>2022</v>
      </c>
      <c r="H239" t="s">
        <v>400</v>
      </c>
      <c r="I239" s="2">
        <f>'2022'!$G71</f>
        <v>0</v>
      </c>
    </row>
    <row r="240" spans="1:9" ht="15">
      <c r="A240">
        <f>Introduction!$C$84</f>
        <v>0</v>
      </c>
      <c r="B240">
        <f>Introduction!$C$97</f>
        <v>2021</v>
      </c>
      <c r="C240" t="s">
        <v>401</v>
      </c>
      <c r="D240" s="2">
        <f>'2021'!$H71</f>
        <v>0</v>
      </c>
      <c r="E240" s="10"/>
      <c r="F240">
        <f>Introduction!$C$84</f>
        <v>0</v>
      </c>
      <c r="G240">
        <f>Introduction!$C$98</f>
        <v>2022</v>
      </c>
      <c r="H240" t="s">
        <v>401</v>
      </c>
      <c r="I240" s="2">
        <f>'2022'!$H71</f>
        <v>0</v>
      </c>
    </row>
    <row r="241" spans="1:9" ht="15">
      <c r="A241">
        <f>Introduction!$C$84</f>
        <v>0</v>
      </c>
      <c r="B241">
        <f>Introduction!$C$97</f>
        <v>2021</v>
      </c>
      <c r="C241" t="s">
        <v>402</v>
      </c>
      <c r="D241" s="2">
        <f>'2021'!$I71</f>
        <v>0</v>
      </c>
      <c r="E241" s="10"/>
      <c r="F241">
        <f>Introduction!$C$84</f>
        <v>0</v>
      </c>
      <c r="G241">
        <f>Introduction!$C$98</f>
        <v>2022</v>
      </c>
      <c r="H241" t="s">
        <v>402</v>
      </c>
      <c r="I241" s="2">
        <f>'2022'!$I71</f>
        <v>0</v>
      </c>
    </row>
    <row r="242" spans="1:9" ht="15">
      <c r="A242">
        <f>Introduction!$C$84</f>
        <v>0</v>
      </c>
      <c r="B242">
        <f>Introduction!$C$97</f>
        <v>2021</v>
      </c>
      <c r="C242" t="s">
        <v>403</v>
      </c>
      <c r="D242" s="2">
        <f>'2021'!$J71</f>
        <v>0</v>
      </c>
      <c r="E242" s="10"/>
      <c r="F242">
        <f>Introduction!$C$84</f>
        <v>0</v>
      </c>
      <c r="G242">
        <f>Introduction!$C$98</f>
        <v>2022</v>
      </c>
      <c r="H242" t="s">
        <v>403</v>
      </c>
      <c r="I242" s="2">
        <f>'2022'!$J71</f>
        <v>0</v>
      </c>
    </row>
    <row r="243" spans="1:9" ht="15">
      <c r="A243" s="6">
        <f>Introduction!$C$84</f>
        <v>0</v>
      </c>
      <c r="B243" s="6">
        <f>Introduction!$C$97</f>
        <v>2021</v>
      </c>
      <c r="C243" s="6" t="s">
        <v>434</v>
      </c>
      <c r="D243" s="7">
        <f>'2021'!$E72</f>
        <v>0</v>
      </c>
      <c r="E243" s="10"/>
      <c r="F243" s="6">
        <f>Introduction!$C$84</f>
        <v>0</v>
      </c>
      <c r="G243" s="6">
        <f>Introduction!$C$98</f>
        <v>2022</v>
      </c>
      <c r="H243" s="6" t="s">
        <v>434</v>
      </c>
      <c r="I243" s="7">
        <f>'2022'!$E72</f>
        <v>0</v>
      </c>
    </row>
    <row r="244" spans="1:9" ht="15">
      <c r="A244" s="6">
        <f>Introduction!$C$84</f>
        <v>0</v>
      </c>
      <c r="B244" s="6">
        <f>Introduction!$C$97</f>
        <v>2021</v>
      </c>
      <c r="C244" s="6" t="s">
        <v>435</v>
      </c>
      <c r="D244" s="7">
        <f>'2021'!$F72</f>
        <v>0</v>
      </c>
      <c r="E244" s="10"/>
      <c r="F244" s="6">
        <f>Introduction!$C$84</f>
        <v>0</v>
      </c>
      <c r="G244" s="6">
        <f>Introduction!$C$98</f>
        <v>2022</v>
      </c>
      <c r="H244" s="6" t="s">
        <v>435</v>
      </c>
      <c r="I244" s="7">
        <f>'2022'!$F72</f>
        <v>0</v>
      </c>
    </row>
    <row r="245" spans="1:9" ht="15">
      <c r="A245" s="6">
        <f>Introduction!$C$84</f>
        <v>0</v>
      </c>
      <c r="B245" s="6">
        <f>Introduction!$C$97</f>
        <v>2021</v>
      </c>
      <c r="C245" s="6" t="s">
        <v>436</v>
      </c>
      <c r="D245" s="7">
        <f>'2021'!$G72</f>
        <v>0</v>
      </c>
      <c r="E245" s="10"/>
      <c r="F245" s="6">
        <f>Introduction!$C$84</f>
        <v>0</v>
      </c>
      <c r="G245" s="6">
        <f>Introduction!$C$98</f>
        <v>2022</v>
      </c>
      <c r="H245" s="6" t="s">
        <v>436</v>
      </c>
      <c r="I245" s="7">
        <f>'2022'!$G72</f>
        <v>0</v>
      </c>
    </row>
    <row r="246" spans="1:9" ht="15">
      <c r="A246" s="6">
        <f>Introduction!$C$84</f>
        <v>0</v>
      </c>
      <c r="B246" s="6">
        <f>Introduction!$C$97</f>
        <v>2021</v>
      </c>
      <c r="C246" s="6" t="s">
        <v>437</v>
      </c>
      <c r="D246" s="7">
        <f>'2021'!$H72</f>
        <v>0</v>
      </c>
      <c r="E246" s="10"/>
      <c r="F246" s="6">
        <f>Introduction!$C$84</f>
        <v>0</v>
      </c>
      <c r="G246" s="6">
        <f>Introduction!$C$98</f>
        <v>2022</v>
      </c>
      <c r="H246" s="6" t="s">
        <v>437</v>
      </c>
      <c r="I246" s="7">
        <f>'2022'!$H72</f>
        <v>0</v>
      </c>
    </row>
    <row r="247" spans="1:9" ht="15">
      <c r="A247" s="6">
        <f>Introduction!$C$84</f>
        <v>0</v>
      </c>
      <c r="B247" s="6">
        <f>Introduction!$C$97</f>
        <v>2021</v>
      </c>
      <c r="C247" s="6" t="s">
        <v>438</v>
      </c>
      <c r="D247" s="7">
        <f>'2021'!$I72</f>
        <v>0</v>
      </c>
      <c r="E247" s="10"/>
      <c r="F247" s="6">
        <f>Introduction!$C$84</f>
        <v>0</v>
      </c>
      <c r="G247" s="6">
        <f>Introduction!$C$98</f>
        <v>2022</v>
      </c>
      <c r="H247" s="6" t="s">
        <v>438</v>
      </c>
      <c r="I247" s="7">
        <f>'2022'!$I72</f>
        <v>0</v>
      </c>
    </row>
    <row r="248" spans="1:9" ht="15">
      <c r="A248" s="6">
        <f>Introduction!$C$84</f>
        <v>0</v>
      </c>
      <c r="B248" s="6">
        <f>Introduction!$C$97</f>
        <v>2021</v>
      </c>
      <c r="C248" s="6" t="s">
        <v>439</v>
      </c>
      <c r="D248" s="7">
        <f>'2021'!$J72</f>
        <v>0</v>
      </c>
      <c r="E248" s="10"/>
      <c r="F248" s="6">
        <f>Introduction!$C$84</f>
        <v>0</v>
      </c>
      <c r="G248" s="6">
        <f>Introduction!$C$98</f>
        <v>2022</v>
      </c>
      <c r="H248" s="6" t="s">
        <v>439</v>
      </c>
      <c r="I248" s="7">
        <f>'2022'!$J72</f>
        <v>0</v>
      </c>
    </row>
    <row r="249" spans="1:9" ht="15">
      <c r="A249">
        <f>Introduction!$C$84</f>
        <v>0</v>
      </c>
      <c r="B249">
        <f>Introduction!$C$97</f>
        <v>2021</v>
      </c>
      <c r="C249" t="s">
        <v>404</v>
      </c>
      <c r="D249" s="2">
        <f>'2021'!$E73</f>
        <v>0</v>
      </c>
      <c r="E249" s="10"/>
      <c r="F249">
        <f>Introduction!$C$84</f>
        <v>0</v>
      </c>
      <c r="G249">
        <f>Introduction!$C$98</f>
        <v>2022</v>
      </c>
      <c r="H249" t="s">
        <v>404</v>
      </c>
      <c r="I249" s="2">
        <f>'2022'!$E73</f>
        <v>0</v>
      </c>
    </row>
    <row r="250" spans="1:9" ht="15">
      <c r="A250">
        <f>Introduction!$C$84</f>
        <v>0</v>
      </c>
      <c r="B250">
        <f>Introduction!$C$97</f>
        <v>2021</v>
      </c>
      <c r="C250" t="s">
        <v>405</v>
      </c>
      <c r="D250" s="2">
        <f>'2021'!$F73</f>
        <v>0</v>
      </c>
      <c r="E250" s="10"/>
      <c r="F250">
        <f>Introduction!$C$84</f>
        <v>0</v>
      </c>
      <c r="G250">
        <f>Introduction!$C$98</f>
        <v>2022</v>
      </c>
      <c r="H250" t="s">
        <v>405</v>
      </c>
      <c r="I250" s="2">
        <f>'2022'!$F73</f>
        <v>0</v>
      </c>
    </row>
    <row r="251" spans="1:9" ht="15">
      <c r="A251">
        <f>Introduction!$C$84</f>
        <v>0</v>
      </c>
      <c r="B251">
        <f>Introduction!$C$97</f>
        <v>2021</v>
      </c>
      <c r="C251" t="s">
        <v>406</v>
      </c>
      <c r="D251" s="2">
        <f>'2021'!$G73</f>
        <v>0</v>
      </c>
      <c r="E251" s="10"/>
      <c r="F251">
        <f>Introduction!$C$84</f>
        <v>0</v>
      </c>
      <c r="G251">
        <f>Introduction!$C$98</f>
        <v>2022</v>
      </c>
      <c r="H251" t="s">
        <v>406</v>
      </c>
      <c r="I251" s="2">
        <f>'2022'!$G73</f>
        <v>0</v>
      </c>
    </row>
    <row r="252" spans="1:9" ht="15">
      <c r="A252">
        <f>Introduction!$C$84</f>
        <v>0</v>
      </c>
      <c r="B252">
        <f>Introduction!$C$97</f>
        <v>2021</v>
      </c>
      <c r="C252" t="s">
        <v>407</v>
      </c>
      <c r="D252" s="2">
        <f>'2021'!$H73</f>
        <v>0</v>
      </c>
      <c r="E252" s="10"/>
      <c r="F252">
        <f>Introduction!$C$84</f>
        <v>0</v>
      </c>
      <c r="G252">
        <f>Introduction!$C$98</f>
        <v>2022</v>
      </c>
      <c r="H252" t="s">
        <v>407</v>
      </c>
      <c r="I252" s="2">
        <f>'2022'!$H73</f>
        <v>0</v>
      </c>
    </row>
    <row r="253" spans="1:9" ht="15">
      <c r="A253">
        <f>Introduction!$C$84</f>
        <v>0</v>
      </c>
      <c r="B253">
        <f>Introduction!$C$97</f>
        <v>2021</v>
      </c>
      <c r="C253" t="s">
        <v>408</v>
      </c>
      <c r="D253" s="2">
        <f>'2021'!$I73</f>
        <v>0</v>
      </c>
      <c r="E253" s="10"/>
      <c r="F253">
        <f>Introduction!$C$84</f>
        <v>0</v>
      </c>
      <c r="G253">
        <f>Introduction!$C$98</f>
        <v>2022</v>
      </c>
      <c r="H253" t="s">
        <v>408</v>
      </c>
      <c r="I253" s="2">
        <f>'2022'!$I73</f>
        <v>0</v>
      </c>
    </row>
    <row r="254" spans="1:9" ht="15">
      <c r="A254">
        <f>Introduction!$C$84</f>
        <v>0</v>
      </c>
      <c r="B254">
        <f>Introduction!$C$97</f>
        <v>2021</v>
      </c>
      <c r="C254" t="s">
        <v>409</v>
      </c>
      <c r="D254" s="2">
        <f>'2021'!$J73</f>
        <v>0</v>
      </c>
      <c r="E254" s="10"/>
      <c r="F254">
        <f>Introduction!$C$84</f>
        <v>0</v>
      </c>
      <c r="G254">
        <f>Introduction!$C$98</f>
        <v>2022</v>
      </c>
      <c r="H254" t="s">
        <v>409</v>
      </c>
      <c r="I254" s="2">
        <f>'2022'!$J73</f>
        <v>0</v>
      </c>
    </row>
    <row r="255" spans="1:9" ht="15">
      <c r="A255">
        <f>Introduction!$C$84</f>
        <v>0</v>
      </c>
      <c r="B255">
        <f>Introduction!$C$97</f>
        <v>2021</v>
      </c>
      <c r="C255" t="s">
        <v>410</v>
      </c>
      <c r="D255" s="2">
        <f>'2021'!$E74</f>
        <v>0</v>
      </c>
      <c r="E255" s="10"/>
      <c r="F255">
        <f>Introduction!$C$84</f>
        <v>0</v>
      </c>
      <c r="G255">
        <f>Introduction!$C$98</f>
        <v>2022</v>
      </c>
      <c r="H255" t="s">
        <v>410</v>
      </c>
      <c r="I255" s="2">
        <f>'2022'!$E74</f>
        <v>0</v>
      </c>
    </row>
    <row r="256" spans="1:9" ht="15">
      <c r="A256">
        <f>Introduction!$C$84</f>
        <v>0</v>
      </c>
      <c r="B256">
        <f>Introduction!$C$97</f>
        <v>2021</v>
      </c>
      <c r="C256" t="s">
        <v>411</v>
      </c>
      <c r="D256" s="2">
        <f>'2021'!$F74</f>
        <v>0</v>
      </c>
      <c r="E256" s="10"/>
      <c r="F256">
        <f>Introduction!$C$84</f>
        <v>0</v>
      </c>
      <c r="G256">
        <f>Introduction!$C$98</f>
        <v>2022</v>
      </c>
      <c r="H256" t="s">
        <v>411</v>
      </c>
      <c r="I256" s="2">
        <f>'2022'!$F74</f>
        <v>0</v>
      </c>
    </row>
    <row r="257" spans="1:9" ht="15">
      <c r="A257">
        <f>Introduction!$C$84</f>
        <v>0</v>
      </c>
      <c r="B257">
        <f>Introduction!$C$97</f>
        <v>2021</v>
      </c>
      <c r="C257" t="s">
        <v>412</v>
      </c>
      <c r="D257" s="2">
        <f>'2021'!$G74</f>
        <v>0</v>
      </c>
      <c r="E257" s="10"/>
      <c r="F257">
        <f>Introduction!$C$84</f>
        <v>0</v>
      </c>
      <c r="G257">
        <f>Introduction!$C$98</f>
        <v>2022</v>
      </c>
      <c r="H257" t="s">
        <v>412</v>
      </c>
      <c r="I257" s="2">
        <f>'2022'!$G74</f>
        <v>0</v>
      </c>
    </row>
    <row r="258" spans="1:9" ht="15">
      <c r="A258">
        <f>Introduction!$C$84</f>
        <v>0</v>
      </c>
      <c r="B258">
        <f>Introduction!$C$97</f>
        <v>2021</v>
      </c>
      <c r="C258" t="s">
        <v>413</v>
      </c>
      <c r="D258" s="2">
        <f>'2021'!$H74</f>
        <v>0</v>
      </c>
      <c r="E258" s="10"/>
      <c r="F258">
        <f>Introduction!$C$84</f>
        <v>0</v>
      </c>
      <c r="G258">
        <f>Introduction!$C$98</f>
        <v>2022</v>
      </c>
      <c r="H258" t="s">
        <v>413</v>
      </c>
      <c r="I258" s="2">
        <f>'2022'!$H74</f>
        <v>0</v>
      </c>
    </row>
    <row r="259" spans="1:9" ht="15">
      <c r="A259">
        <f>Introduction!$C$84</f>
        <v>0</v>
      </c>
      <c r="B259">
        <f>Introduction!$C$97</f>
        <v>2021</v>
      </c>
      <c r="C259" t="s">
        <v>414</v>
      </c>
      <c r="D259" s="2">
        <f>'2021'!$I74</f>
        <v>0</v>
      </c>
      <c r="E259" s="10"/>
      <c r="F259">
        <f>Introduction!$C$84</f>
        <v>0</v>
      </c>
      <c r="G259">
        <f>Introduction!$C$98</f>
        <v>2022</v>
      </c>
      <c r="H259" t="s">
        <v>414</v>
      </c>
      <c r="I259" s="2">
        <f>'2022'!$I74</f>
        <v>0</v>
      </c>
    </row>
    <row r="260" spans="1:9" ht="15">
      <c r="A260">
        <f>Introduction!$C$84</f>
        <v>0</v>
      </c>
      <c r="B260">
        <f>Introduction!$C$97</f>
        <v>2021</v>
      </c>
      <c r="C260" t="s">
        <v>415</v>
      </c>
      <c r="D260" s="2">
        <f>'2021'!$J74</f>
        <v>0</v>
      </c>
      <c r="E260" s="10"/>
      <c r="F260">
        <f>Introduction!$C$84</f>
        <v>0</v>
      </c>
      <c r="G260">
        <f>Introduction!$C$98</f>
        <v>2022</v>
      </c>
      <c r="H260" t="s">
        <v>415</v>
      </c>
      <c r="I260" s="2">
        <f>'2022'!$J74</f>
        <v>0</v>
      </c>
    </row>
    <row r="261" spans="1:9" ht="15">
      <c r="A261" s="3">
        <f>Introduction!$C$84</f>
        <v>0</v>
      </c>
      <c r="B261" s="3">
        <f>Introduction!$C$97</f>
        <v>2021</v>
      </c>
      <c r="C261" s="3" t="s">
        <v>416</v>
      </c>
      <c r="D261" s="3"/>
      <c r="E261" s="10"/>
      <c r="F261" s="3">
        <f>Introduction!$C$84</f>
        <v>0</v>
      </c>
      <c r="G261" s="3">
        <f>Introduction!$C$98</f>
        <v>2022</v>
      </c>
      <c r="H261" s="3" t="s">
        <v>416</v>
      </c>
      <c r="I261" s="3"/>
    </row>
    <row r="262" spans="1:9" ht="15">
      <c r="A262" s="3">
        <f>Introduction!$C$84</f>
        <v>0</v>
      </c>
      <c r="B262" s="3">
        <f>Introduction!$C$97</f>
        <v>2021</v>
      </c>
      <c r="C262" s="3" t="s">
        <v>417</v>
      </c>
      <c r="D262" s="3"/>
      <c r="E262" s="10"/>
      <c r="F262" s="3">
        <f>Introduction!$C$84</f>
        <v>0</v>
      </c>
      <c r="G262" s="3">
        <f>Introduction!$C$98</f>
        <v>2022</v>
      </c>
      <c r="H262" s="3" t="s">
        <v>417</v>
      </c>
      <c r="I262" s="3"/>
    </row>
    <row r="263" spans="1:9" ht="15">
      <c r="A263" s="3">
        <f>Introduction!$C$84</f>
        <v>0</v>
      </c>
      <c r="B263" s="3">
        <f>Introduction!$C$97</f>
        <v>2021</v>
      </c>
      <c r="C263" s="3" t="s">
        <v>418</v>
      </c>
      <c r="D263" s="3"/>
      <c r="E263" s="10"/>
      <c r="F263" s="3">
        <f>Introduction!$C$84</f>
        <v>0</v>
      </c>
      <c r="G263" s="3">
        <f>Introduction!$C$98</f>
        <v>2022</v>
      </c>
      <c r="H263" s="3" t="s">
        <v>418</v>
      </c>
      <c r="I263" s="3"/>
    </row>
    <row r="264" spans="1:9" ht="15">
      <c r="A264" s="3">
        <f>Introduction!$C$84</f>
        <v>0</v>
      </c>
      <c r="B264" s="3">
        <f>Introduction!$C$97</f>
        <v>2021</v>
      </c>
      <c r="C264" s="3" t="s">
        <v>419</v>
      </c>
      <c r="D264" s="3"/>
      <c r="E264" s="10"/>
      <c r="F264" s="3">
        <f>Introduction!$C$84</f>
        <v>0</v>
      </c>
      <c r="G264" s="3">
        <f>Introduction!$C$98</f>
        <v>2022</v>
      </c>
      <c r="H264" s="3" t="s">
        <v>419</v>
      </c>
      <c r="I264" s="3"/>
    </row>
    <row r="265" spans="1:9" ht="15">
      <c r="A265" s="3">
        <f>Introduction!$C$84</f>
        <v>0</v>
      </c>
      <c r="B265" s="3">
        <f>Introduction!$C$97</f>
        <v>2021</v>
      </c>
      <c r="C265" s="3" t="s">
        <v>420</v>
      </c>
      <c r="D265" s="3"/>
      <c r="E265" s="10"/>
      <c r="F265" s="3">
        <f>Introduction!$C$84</f>
        <v>0</v>
      </c>
      <c r="G265" s="3">
        <f>Introduction!$C$98</f>
        <v>2022</v>
      </c>
      <c r="H265" s="3" t="s">
        <v>420</v>
      </c>
      <c r="I265" s="3"/>
    </row>
    <row r="266" spans="1:9" ht="15">
      <c r="A266" s="3">
        <f>Introduction!$C$84</f>
        <v>0</v>
      </c>
      <c r="B266" s="3">
        <f>Introduction!$C$97</f>
        <v>2021</v>
      </c>
      <c r="C266" s="3" t="s">
        <v>421</v>
      </c>
      <c r="D266" s="3"/>
      <c r="E266" s="10"/>
      <c r="F266" s="3">
        <f>Introduction!$C$84</f>
        <v>0</v>
      </c>
      <c r="G266" s="3">
        <f>Introduction!$C$98</f>
        <v>2022</v>
      </c>
      <c r="H266" s="3" t="s">
        <v>421</v>
      </c>
      <c r="I266" s="3"/>
    </row>
    <row r="267" spans="1:9" ht="15">
      <c r="A267">
        <f>Introduction!$C$84</f>
        <v>0</v>
      </c>
      <c r="B267">
        <f>Introduction!$C$97</f>
        <v>2021</v>
      </c>
      <c r="C267" t="s">
        <v>422</v>
      </c>
      <c r="D267" s="2">
        <f>'2021'!$E75</f>
        <v>0</v>
      </c>
      <c r="E267" s="10"/>
      <c r="F267">
        <f>Introduction!$C$84</f>
        <v>0</v>
      </c>
      <c r="G267">
        <f>Introduction!$C$98</f>
        <v>2022</v>
      </c>
      <c r="H267" t="s">
        <v>422</v>
      </c>
      <c r="I267" s="2">
        <f>'2022'!$E75</f>
        <v>0</v>
      </c>
    </row>
    <row r="268" spans="1:9" ht="15">
      <c r="A268">
        <f>Introduction!$C$84</f>
        <v>0</v>
      </c>
      <c r="B268">
        <f>Introduction!$C$97</f>
        <v>2021</v>
      </c>
      <c r="C268" t="s">
        <v>423</v>
      </c>
      <c r="D268" s="2">
        <f>'2021'!$F75</f>
        <v>0</v>
      </c>
      <c r="E268" s="10"/>
      <c r="F268">
        <f>Introduction!$C$84</f>
        <v>0</v>
      </c>
      <c r="G268">
        <f>Introduction!$C$98</f>
        <v>2022</v>
      </c>
      <c r="H268" t="s">
        <v>423</v>
      </c>
      <c r="I268" s="2">
        <f>'2022'!$F75</f>
        <v>0</v>
      </c>
    </row>
    <row r="269" spans="1:9" ht="15">
      <c r="A269">
        <f>Introduction!$C$84</f>
        <v>0</v>
      </c>
      <c r="B269">
        <f>Introduction!$C$97</f>
        <v>2021</v>
      </c>
      <c r="C269" t="s">
        <v>424</v>
      </c>
      <c r="D269" s="2">
        <f>'2021'!$G75</f>
        <v>0</v>
      </c>
      <c r="E269" s="10"/>
      <c r="F269">
        <f>Introduction!$C$84</f>
        <v>0</v>
      </c>
      <c r="G269">
        <f>Introduction!$C$98</f>
        <v>2022</v>
      </c>
      <c r="H269" t="s">
        <v>424</v>
      </c>
      <c r="I269" s="2">
        <f>'2022'!$G75</f>
        <v>0</v>
      </c>
    </row>
    <row r="270" spans="1:9" ht="15">
      <c r="A270">
        <f>Introduction!$C$84</f>
        <v>0</v>
      </c>
      <c r="B270">
        <f>Introduction!$C$97</f>
        <v>2021</v>
      </c>
      <c r="C270" t="s">
        <v>425</v>
      </c>
      <c r="D270" s="2">
        <f>'2021'!$H75</f>
        <v>0</v>
      </c>
      <c r="E270" s="10"/>
      <c r="F270">
        <f>Introduction!$C$84</f>
        <v>0</v>
      </c>
      <c r="G270">
        <f>Introduction!$C$98</f>
        <v>2022</v>
      </c>
      <c r="H270" t="s">
        <v>425</v>
      </c>
      <c r="I270" s="2">
        <f>'2022'!$H75</f>
        <v>0</v>
      </c>
    </row>
    <row r="271" spans="1:9" ht="15">
      <c r="A271">
        <f>Introduction!$C$84</f>
        <v>0</v>
      </c>
      <c r="B271">
        <f>Introduction!$C$97</f>
        <v>2021</v>
      </c>
      <c r="C271" t="s">
        <v>426</v>
      </c>
      <c r="D271" s="2">
        <f>'2021'!$I75</f>
        <v>0</v>
      </c>
      <c r="E271" s="10"/>
      <c r="F271">
        <f>Introduction!$C$84</f>
        <v>0</v>
      </c>
      <c r="G271">
        <f>Introduction!$C$98</f>
        <v>2022</v>
      </c>
      <c r="H271" t="s">
        <v>426</v>
      </c>
      <c r="I271" s="2">
        <f>'2022'!$I75</f>
        <v>0</v>
      </c>
    </row>
    <row r="272" spans="1:9" ht="15">
      <c r="A272">
        <f>Introduction!$C$84</f>
        <v>0</v>
      </c>
      <c r="B272">
        <f>Introduction!$C$97</f>
        <v>2021</v>
      </c>
      <c r="C272" t="s">
        <v>427</v>
      </c>
      <c r="D272" s="2">
        <f>'2021'!$J75</f>
        <v>0</v>
      </c>
      <c r="E272" s="10"/>
      <c r="F272">
        <f>Introduction!$C$84</f>
        <v>0</v>
      </c>
      <c r="G272">
        <f>Introduction!$C$98</f>
        <v>2022</v>
      </c>
      <c r="H272" t="s">
        <v>427</v>
      </c>
      <c r="I272" s="2">
        <f>'2022'!$J75</f>
        <v>0</v>
      </c>
    </row>
    <row r="273" spans="1:9" ht="15">
      <c r="A273">
        <f>Introduction!$C$84</f>
        <v>0</v>
      </c>
      <c r="B273">
        <f>Introduction!$C$97</f>
        <v>2021</v>
      </c>
      <c r="C273" t="s">
        <v>440</v>
      </c>
      <c r="D273" s="2">
        <f>'2021'!$E81</f>
        <v>0</v>
      </c>
      <c r="E273" s="10"/>
      <c r="F273">
        <f>Introduction!$C$84</f>
        <v>0</v>
      </c>
      <c r="G273">
        <f>Introduction!$C$98</f>
        <v>2022</v>
      </c>
      <c r="H273" t="s">
        <v>440</v>
      </c>
      <c r="I273" s="2">
        <f>'2022'!$E81</f>
        <v>0</v>
      </c>
    </row>
    <row r="274" spans="1:9" ht="15">
      <c r="A274">
        <f>Introduction!$C$84</f>
        <v>0</v>
      </c>
      <c r="B274">
        <f>Introduction!$C$97</f>
        <v>2021</v>
      </c>
      <c r="C274" t="s">
        <v>441</v>
      </c>
      <c r="D274" s="2">
        <f>'2021'!$F81</f>
        <v>0</v>
      </c>
      <c r="E274" s="10"/>
      <c r="F274">
        <f>Introduction!$C$84</f>
        <v>0</v>
      </c>
      <c r="G274">
        <f>Introduction!$C$98</f>
        <v>2022</v>
      </c>
      <c r="H274" t="s">
        <v>441</v>
      </c>
      <c r="I274" s="2">
        <f>'2022'!$F81</f>
        <v>0</v>
      </c>
    </row>
    <row r="275" spans="1:9" ht="15">
      <c r="A275">
        <f>Introduction!$C$84</f>
        <v>0</v>
      </c>
      <c r="B275">
        <f>Introduction!$C$97</f>
        <v>2021</v>
      </c>
      <c r="C275" t="s">
        <v>442</v>
      </c>
      <c r="D275" s="2">
        <f>'2021'!$G81</f>
        <v>0</v>
      </c>
      <c r="E275" s="10"/>
      <c r="F275">
        <f>Introduction!$C$84</f>
        <v>0</v>
      </c>
      <c r="G275">
        <f>Introduction!$C$98</f>
        <v>2022</v>
      </c>
      <c r="H275" t="s">
        <v>442</v>
      </c>
      <c r="I275" s="2">
        <f>'2022'!$G81</f>
        <v>0</v>
      </c>
    </row>
    <row r="276" spans="1:9" ht="15">
      <c r="A276">
        <f>Introduction!$C$84</f>
        <v>0</v>
      </c>
      <c r="B276">
        <f>Introduction!$C$97</f>
        <v>2021</v>
      </c>
      <c r="C276" t="s">
        <v>443</v>
      </c>
      <c r="D276" s="2">
        <f>'2021'!$H81</f>
        <v>0</v>
      </c>
      <c r="E276" s="10"/>
      <c r="F276">
        <f>Introduction!$C$84</f>
        <v>0</v>
      </c>
      <c r="G276">
        <f>Introduction!$C$98</f>
        <v>2022</v>
      </c>
      <c r="H276" t="s">
        <v>443</v>
      </c>
      <c r="I276" s="2">
        <f>'2022'!$H81</f>
        <v>0</v>
      </c>
    </row>
    <row r="277" spans="1:9" ht="15">
      <c r="A277">
        <f>Introduction!$C$84</f>
        <v>0</v>
      </c>
      <c r="B277">
        <f>Introduction!$C$97</f>
        <v>2021</v>
      </c>
      <c r="C277" t="s">
        <v>444</v>
      </c>
      <c r="D277" s="2">
        <f>'2021'!$I81</f>
        <v>0</v>
      </c>
      <c r="E277" s="10"/>
      <c r="F277">
        <f>Introduction!$C$84</f>
        <v>0</v>
      </c>
      <c r="G277">
        <f>Introduction!$C$98</f>
        <v>2022</v>
      </c>
      <c r="H277" t="s">
        <v>444</v>
      </c>
      <c r="I277" s="2">
        <f>'2022'!$I81</f>
        <v>0</v>
      </c>
    </row>
    <row r="278" spans="1:9" ht="15">
      <c r="A278">
        <f>Introduction!$C$84</f>
        <v>0</v>
      </c>
      <c r="B278">
        <f>Introduction!$C$97</f>
        <v>2021</v>
      </c>
      <c r="C278" t="s">
        <v>445</v>
      </c>
      <c r="D278" s="2">
        <f>'2021'!$J81</f>
        <v>0</v>
      </c>
      <c r="E278" s="10"/>
      <c r="F278">
        <f>Introduction!$C$84</f>
        <v>0</v>
      </c>
      <c r="G278">
        <f>Introduction!$C$98</f>
        <v>2022</v>
      </c>
      <c r="H278" t="s">
        <v>445</v>
      </c>
      <c r="I278" s="2">
        <f>'2022'!$J81</f>
        <v>0</v>
      </c>
    </row>
    <row r="279" spans="1:9" ht="15">
      <c r="A279" s="6">
        <f>Introduction!$C$84</f>
        <v>0</v>
      </c>
      <c r="B279" s="6">
        <f>Introduction!$C$97</f>
        <v>2021</v>
      </c>
      <c r="C279" s="6" t="s">
        <v>488</v>
      </c>
      <c r="D279" s="7">
        <f>'2021'!$E82</f>
        <v>0</v>
      </c>
      <c r="E279" s="10"/>
      <c r="F279" s="6">
        <f>Introduction!$C$84</f>
        <v>0</v>
      </c>
      <c r="G279" s="6">
        <f>Introduction!$C$98</f>
        <v>2022</v>
      </c>
      <c r="H279" s="6" t="s">
        <v>488</v>
      </c>
      <c r="I279" s="7">
        <f>'2022'!$E82</f>
        <v>0</v>
      </c>
    </row>
    <row r="280" spans="1:9" ht="15">
      <c r="A280" s="6">
        <f>Introduction!$C$84</f>
        <v>0</v>
      </c>
      <c r="B280" s="6">
        <f>Introduction!$C$97</f>
        <v>2021</v>
      </c>
      <c r="C280" s="6" t="s">
        <v>489</v>
      </c>
      <c r="D280" s="7">
        <f>'2021'!$F82</f>
        <v>0</v>
      </c>
      <c r="E280" s="10"/>
      <c r="F280" s="6">
        <f>Introduction!$C$84</f>
        <v>0</v>
      </c>
      <c r="G280" s="6">
        <f>Introduction!$C$98</f>
        <v>2022</v>
      </c>
      <c r="H280" s="6" t="s">
        <v>489</v>
      </c>
      <c r="I280" s="7">
        <f>'2022'!$F82</f>
        <v>0</v>
      </c>
    </row>
    <row r="281" spans="1:9" ht="15">
      <c r="A281" s="6">
        <f>Introduction!$C$84</f>
        <v>0</v>
      </c>
      <c r="B281" s="6">
        <f>Introduction!$C$97</f>
        <v>2021</v>
      </c>
      <c r="C281" s="6" t="s">
        <v>490</v>
      </c>
      <c r="D281" s="7">
        <f>'2021'!$G82</f>
        <v>0</v>
      </c>
      <c r="E281" s="10"/>
      <c r="F281" s="6">
        <f>Introduction!$C$84</f>
        <v>0</v>
      </c>
      <c r="G281" s="6">
        <f>Introduction!$C$98</f>
        <v>2022</v>
      </c>
      <c r="H281" s="6" t="s">
        <v>490</v>
      </c>
      <c r="I281" s="7">
        <f>'2022'!$G82</f>
        <v>0</v>
      </c>
    </row>
    <row r="282" spans="1:9" ht="15">
      <c r="A282" s="6">
        <f>Introduction!$C$84</f>
        <v>0</v>
      </c>
      <c r="B282" s="6">
        <f>Introduction!$C$97</f>
        <v>2021</v>
      </c>
      <c r="C282" s="6" t="s">
        <v>491</v>
      </c>
      <c r="D282" s="7">
        <f>'2021'!$H82</f>
        <v>0</v>
      </c>
      <c r="E282" s="10"/>
      <c r="F282" s="6">
        <f>Introduction!$C$84</f>
        <v>0</v>
      </c>
      <c r="G282" s="6">
        <f>Introduction!$C$98</f>
        <v>2022</v>
      </c>
      <c r="H282" s="6" t="s">
        <v>491</v>
      </c>
      <c r="I282" s="7">
        <f>'2022'!$H82</f>
        <v>0</v>
      </c>
    </row>
    <row r="283" spans="1:9" ht="15">
      <c r="A283" s="6">
        <f>Introduction!$C$84</f>
        <v>0</v>
      </c>
      <c r="B283" s="6">
        <f>Introduction!$C$97</f>
        <v>2021</v>
      </c>
      <c r="C283" s="6" t="s">
        <v>492</v>
      </c>
      <c r="D283" s="7">
        <f>'2021'!$I82</f>
        <v>0</v>
      </c>
      <c r="E283" s="10"/>
      <c r="F283" s="6">
        <f>Introduction!$C$84</f>
        <v>0</v>
      </c>
      <c r="G283" s="6">
        <f>Introduction!$C$98</f>
        <v>2022</v>
      </c>
      <c r="H283" s="6" t="s">
        <v>492</v>
      </c>
      <c r="I283" s="7">
        <f>'2022'!$I82</f>
        <v>0</v>
      </c>
    </row>
    <row r="284" spans="1:9" ht="15">
      <c r="A284" s="6">
        <f>Introduction!$C$84</f>
        <v>0</v>
      </c>
      <c r="B284" s="6">
        <f>Introduction!$C$97</f>
        <v>2021</v>
      </c>
      <c r="C284" s="6" t="s">
        <v>493</v>
      </c>
      <c r="D284" s="7">
        <f>'2021'!$J82</f>
        <v>0</v>
      </c>
      <c r="E284" s="10"/>
      <c r="F284" s="6">
        <f>Introduction!$C$84</f>
        <v>0</v>
      </c>
      <c r="G284" s="6">
        <f>Introduction!$C$98</f>
        <v>2022</v>
      </c>
      <c r="H284" s="6" t="s">
        <v>493</v>
      </c>
      <c r="I284" s="7">
        <f>'2022'!$J82</f>
        <v>0</v>
      </c>
    </row>
    <row r="285" spans="1:9" ht="15">
      <c r="A285">
        <f>Introduction!$C$84</f>
        <v>0</v>
      </c>
      <c r="B285">
        <f>Introduction!$C$97</f>
        <v>2021</v>
      </c>
      <c r="C285" t="s">
        <v>446</v>
      </c>
      <c r="D285" s="2">
        <f>'2021'!$E83</f>
        <v>0</v>
      </c>
      <c r="E285" s="10"/>
      <c r="F285">
        <f>Introduction!$C$84</f>
        <v>0</v>
      </c>
      <c r="G285">
        <f>Introduction!$C$98</f>
        <v>2022</v>
      </c>
      <c r="H285" t="s">
        <v>446</v>
      </c>
      <c r="I285" s="2">
        <f>'2022'!$E83</f>
        <v>0</v>
      </c>
    </row>
    <row r="286" spans="1:9" ht="15">
      <c r="A286">
        <f>Introduction!$C$84</f>
        <v>0</v>
      </c>
      <c r="B286">
        <f>Introduction!$C$97</f>
        <v>2021</v>
      </c>
      <c r="C286" t="s">
        <v>447</v>
      </c>
      <c r="D286" s="2">
        <f>'2021'!$F83</f>
        <v>0</v>
      </c>
      <c r="E286" s="10"/>
      <c r="F286">
        <f>Introduction!$C$84</f>
        <v>0</v>
      </c>
      <c r="G286">
        <f>Introduction!$C$98</f>
        <v>2022</v>
      </c>
      <c r="H286" t="s">
        <v>447</v>
      </c>
      <c r="I286" s="2">
        <f>'2022'!$F83</f>
        <v>0</v>
      </c>
    </row>
    <row r="287" spans="1:9" ht="15">
      <c r="A287">
        <f>Introduction!$C$84</f>
        <v>0</v>
      </c>
      <c r="B287">
        <f>Introduction!$C$97</f>
        <v>2021</v>
      </c>
      <c r="C287" t="s">
        <v>448</v>
      </c>
      <c r="D287" s="2">
        <f>'2021'!$G83</f>
        <v>0</v>
      </c>
      <c r="E287" s="10"/>
      <c r="F287">
        <f>Introduction!$C$84</f>
        <v>0</v>
      </c>
      <c r="G287">
        <f>Introduction!$C$98</f>
        <v>2022</v>
      </c>
      <c r="H287" t="s">
        <v>448</v>
      </c>
      <c r="I287" s="2">
        <f>'2022'!$G83</f>
        <v>0</v>
      </c>
    </row>
    <row r="288" spans="1:9" ht="15">
      <c r="A288">
        <f>Introduction!$C$84</f>
        <v>0</v>
      </c>
      <c r="B288">
        <f>Introduction!$C$97</f>
        <v>2021</v>
      </c>
      <c r="C288" t="s">
        <v>449</v>
      </c>
      <c r="D288" s="2">
        <f>'2021'!$H83</f>
        <v>0</v>
      </c>
      <c r="E288" s="10"/>
      <c r="F288">
        <f>Introduction!$C$84</f>
        <v>0</v>
      </c>
      <c r="G288">
        <f>Introduction!$C$98</f>
        <v>2022</v>
      </c>
      <c r="H288" t="s">
        <v>449</v>
      </c>
      <c r="I288" s="2">
        <f>'2022'!$H83</f>
        <v>0</v>
      </c>
    </row>
    <row r="289" spans="1:9" ht="15">
      <c r="A289">
        <f>Introduction!$C$84</f>
        <v>0</v>
      </c>
      <c r="B289">
        <f>Introduction!$C$97</f>
        <v>2021</v>
      </c>
      <c r="C289" t="s">
        <v>450</v>
      </c>
      <c r="D289" s="2">
        <f>'2021'!$I83</f>
        <v>0</v>
      </c>
      <c r="E289" s="10"/>
      <c r="F289">
        <f>Introduction!$C$84</f>
        <v>0</v>
      </c>
      <c r="G289">
        <f>Introduction!$C$98</f>
        <v>2022</v>
      </c>
      <c r="H289" t="s">
        <v>450</v>
      </c>
      <c r="I289" s="2">
        <f>'2022'!$I83</f>
        <v>0</v>
      </c>
    </row>
    <row r="290" spans="1:9" ht="15">
      <c r="A290">
        <f>Introduction!$C$84</f>
        <v>0</v>
      </c>
      <c r="B290">
        <f>Introduction!$C$97</f>
        <v>2021</v>
      </c>
      <c r="C290" t="s">
        <v>451</v>
      </c>
      <c r="D290" s="2">
        <f>'2021'!$J83</f>
        <v>0</v>
      </c>
      <c r="E290" s="10"/>
      <c r="F290">
        <f>Introduction!$C$84</f>
        <v>0</v>
      </c>
      <c r="G290">
        <f>Introduction!$C$98</f>
        <v>2022</v>
      </c>
      <c r="H290" t="s">
        <v>451</v>
      </c>
      <c r="I290" s="2">
        <f>'2022'!$J83</f>
        <v>0</v>
      </c>
    </row>
    <row r="291" spans="1:9" ht="15">
      <c r="A291">
        <f>Introduction!$C$84</f>
        <v>0</v>
      </c>
      <c r="B291">
        <f>Introduction!$C$97</f>
        <v>2021</v>
      </c>
      <c r="C291" t="s">
        <v>452</v>
      </c>
      <c r="D291" s="2">
        <f>'2021'!$E84</f>
        <v>0</v>
      </c>
      <c r="E291" s="10"/>
      <c r="F291">
        <f>Introduction!$C$84</f>
        <v>0</v>
      </c>
      <c r="G291">
        <f>Introduction!$C$98</f>
        <v>2022</v>
      </c>
      <c r="H291" t="s">
        <v>452</v>
      </c>
      <c r="I291" s="2">
        <f>'2022'!$E84</f>
        <v>0</v>
      </c>
    </row>
    <row r="292" spans="1:9" ht="15">
      <c r="A292">
        <f>Introduction!$C$84</f>
        <v>0</v>
      </c>
      <c r="B292">
        <f>Introduction!$C$97</f>
        <v>2021</v>
      </c>
      <c r="C292" t="s">
        <v>453</v>
      </c>
      <c r="D292" s="2">
        <f>'2021'!$F84</f>
        <v>0</v>
      </c>
      <c r="E292" s="10"/>
      <c r="F292">
        <f>Introduction!$C$84</f>
        <v>0</v>
      </c>
      <c r="G292">
        <f>Introduction!$C$98</f>
        <v>2022</v>
      </c>
      <c r="H292" t="s">
        <v>453</v>
      </c>
      <c r="I292" s="2">
        <f>'2022'!$F84</f>
        <v>0</v>
      </c>
    </row>
    <row r="293" spans="1:9" ht="15">
      <c r="A293">
        <f>Introduction!$C$84</f>
        <v>0</v>
      </c>
      <c r="B293">
        <f>Introduction!$C$97</f>
        <v>2021</v>
      </c>
      <c r="C293" t="s">
        <v>454</v>
      </c>
      <c r="D293" s="2">
        <f>'2021'!$G84</f>
        <v>0</v>
      </c>
      <c r="E293" s="10"/>
      <c r="F293">
        <f>Introduction!$C$84</f>
        <v>0</v>
      </c>
      <c r="G293">
        <f>Introduction!$C$98</f>
        <v>2022</v>
      </c>
      <c r="H293" t="s">
        <v>454</v>
      </c>
      <c r="I293" s="2">
        <f>'2022'!$G84</f>
        <v>0</v>
      </c>
    </row>
    <row r="294" spans="1:9" ht="15">
      <c r="A294">
        <f>Introduction!$C$84</f>
        <v>0</v>
      </c>
      <c r="B294">
        <f>Introduction!$C$97</f>
        <v>2021</v>
      </c>
      <c r="C294" t="s">
        <v>455</v>
      </c>
      <c r="D294" s="2">
        <f>'2021'!$H84</f>
        <v>0</v>
      </c>
      <c r="E294" s="10"/>
      <c r="F294">
        <f>Introduction!$C$84</f>
        <v>0</v>
      </c>
      <c r="G294">
        <f>Introduction!$C$98</f>
        <v>2022</v>
      </c>
      <c r="H294" t="s">
        <v>455</v>
      </c>
      <c r="I294" s="2">
        <f>'2022'!$H84</f>
        <v>0</v>
      </c>
    </row>
    <row r="295" spans="1:9" ht="15">
      <c r="A295">
        <f>Introduction!$C$84</f>
        <v>0</v>
      </c>
      <c r="B295">
        <f>Introduction!$C$97</f>
        <v>2021</v>
      </c>
      <c r="C295" t="s">
        <v>456</v>
      </c>
      <c r="D295" s="2">
        <f>'2021'!$I84</f>
        <v>0</v>
      </c>
      <c r="E295" s="10"/>
      <c r="F295">
        <f>Introduction!$C$84</f>
        <v>0</v>
      </c>
      <c r="G295">
        <f>Introduction!$C$98</f>
        <v>2022</v>
      </c>
      <c r="H295" t="s">
        <v>456</v>
      </c>
      <c r="I295" s="2">
        <f>'2022'!$I84</f>
        <v>0</v>
      </c>
    </row>
    <row r="296" spans="1:9" ht="15">
      <c r="A296">
        <f>Introduction!$C$84</f>
        <v>0</v>
      </c>
      <c r="B296">
        <f>Introduction!$C$97</f>
        <v>2021</v>
      </c>
      <c r="C296" t="s">
        <v>457</v>
      </c>
      <c r="D296" s="2">
        <f>'2021'!$J84</f>
        <v>0</v>
      </c>
      <c r="E296" s="10"/>
      <c r="F296">
        <f>Introduction!$C$84</f>
        <v>0</v>
      </c>
      <c r="G296">
        <f>Introduction!$C$98</f>
        <v>2022</v>
      </c>
      <c r="H296" t="s">
        <v>457</v>
      </c>
      <c r="I296" s="2">
        <f>'2022'!$J84</f>
        <v>0</v>
      </c>
    </row>
    <row r="297" spans="1:9" ht="15">
      <c r="A297">
        <f>Introduction!$C$84</f>
        <v>0</v>
      </c>
      <c r="B297">
        <f>Introduction!$C$97</f>
        <v>2021</v>
      </c>
      <c r="C297" t="s">
        <v>458</v>
      </c>
      <c r="D297" s="2">
        <f>'2021'!$E85</f>
        <v>0</v>
      </c>
      <c r="E297" s="10"/>
      <c r="F297">
        <f>Introduction!$C$84</f>
        <v>0</v>
      </c>
      <c r="G297">
        <f>Introduction!$C$98</f>
        <v>2022</v>
      </c>
      <c r="H297" t="s">
        <v>458</v>
      </c>
      <c r="I297" s="2">
        <f>'2022'!$E85</f>
        <v>0</v>
      </c>
    </row>
    <row r="298" spans="1:9" ht="15">
      <c r="A298">
        <f>Introduction!$C$84</f>
        <v>0</v>
      </c>
      <c r="B298">
        <f>Introduction!$C$97</f>
        <v>2021</v>
      </c>
      <c r="C298" t="s">
        <v>459</v>
      </c>
      <c r="D298" s="2">
        <f>'2021'!$F85</f>
        <v>0</v>
      </c>
      <c r="E298" s="10"/>
      <c r="F298">
        <f>Introduction!$C$84</f>
        <v>0</v>
      </c>
      <c r="G298">
        <f>Introduction!$C$98</f>
        <v>2022</v>
      </c>
      <c r="H298" t="s">
        <v>459</v>
      </c>
      <c r="I298" s="2">
        <f>'2022'!$F85</f>
        <v>0</v>
      </c>
    </row>
    <row r="299" spans="1:9" ht="15">
      <c r="A299">
        <f>Introduction!$C$84</f>
        <v>0</v>
      </c>
      <c r="B299">
        <f>Introduction!$C$97</f>
        <v>2021</v>
      </c>
      <c r="C299" t="s">
        <v>460</v>
      </c>
      <c r="D299" s="2">
        <f>'2021'!$G85</f>
        <v>0</v>
      </c>
      <c r="E299" s="10"/>
      <c r="F299">
        <f>Introduction!$C$84</f>
        <v>0</v>
      </c>
      <c r="G299">
        <f>Introduction!$C$98</f>
        <v>2022</v>
      </c>
      <c r="H299" t="s">
        <v>460</v>
      </c>
      <c r="I299" s="2">
        <f>'2022'!$G85</f>
        <v>0</v>
      </c>
    </row>
    <row r="300" spans="1:9" ht="15">
      <c r="A300">
        <f>Introduction!$C$84</f>
        <v>0</v>
      </c>
      <c r="B300">
        <f>Introduction!$C$97</f>
        <v>2021</v>
      </c>
      <c r="C300" t="s">
        <v>461</v>
      </c>
      <c r="D300" s="2">
        <f>'2021'!$H85</f>
        <v>0</v>
      </c>
      <c r="E300" s="10"/>
      <c r="F300">
        <f>Introduction!$C$84</f>
        <v>0</v>
      </c>
      <c r="G300">
        <f>Introduction!$C$98</f>
        <v>2022</v>
      </c>
      <c r="H300" t="s">
        <v>461</v>
      </c>
      <c r="I300" s="2">
        <f>'2022'!$H85</f>
        <v>0</v>
      </c>
    </row>
    <row r="301" spans="1:9" ht="15">
      <c r="A301">
        <f>Introduction!$C$84</f>
        <v>0</v>
      </c>
      <c r="B301">
        <f>Introduction!$C$97</f>
        <v>2021</v>
      </c>
      <c r="C301" t="s">
        <v>462</v>
      </c>
      <c r="D301" s="2">
        <f>'2021'!$I85</f>
        <v>0</v>
      </c>
      <c r="E301" s="10"/>
      <c r="F301">
        <f>Introduction!$C$84</f>
        <v>0</v>
      </c>
      <c r="G301">
        <f>Introduction!$C$98</f>
        <v>2022</v>
      </c>
      <c r="H301" t="s">
        <v>462</v>
      </c>
      <c r="I301" s="2">
        <f>'2022'!$I85</f>
        <v>0</v>
      </c>
    </row>
    <row r="302" spans="1:9" ht="15">
      <c r="A302">
        <f>Introduction!$C$84</f>
        <v>0</v>
      </c>
      <c r="B302">
        <f>Introduction!$C$97</f>
        <v>2021</v>
      </c>
      <c r="C302" t="s">
        <v>463</v>
      </c>
      <c r="D302" s="2">
        <f>'2021'!$J85</f>
        <v>0</v>
      </c>
      <c r="E302" s="10"/>
      <c r="F302">
        <f>Introduction!$C$84</f>
        <v>0</v>
      </c>
      <c r="G302">
        <f>Introduction!$C$98</f>
        <v>2022</v>
      </c>
      <c r="H302" t="s">
        <v>463</v>
      </c>
      <c r="I302" s="2">
        <f>'2022'!$J85</f>
        <v>0</v>
      </c>
    </row>
    <row r="303" spans="1:9" ht="15">
      <c r="A303" s="6">
        <f>Introduction!$C$84</f>
        <v>0</v>
      </c>
      <c r="B303" s="6">
        <f>Introduction!$C$97</f>
        <v>2021</v>
      </c>
      <c r="C303" s="6" t="s">
        <v>494</v>
      </c>
      <c r="D303" s="7">
        <f>'2021'!$E86</f>
        <v>0</v>
      </c>
      <c r="E303" s="10"/>
      <c r="F303" s="6">
        <f>Introduction!$C$84</f>
        <v>0</v>
      </c>
      <c r="G303" s="6">
        <f>Introduction!$C$98</f>
        <v>2022</v>
      </c>
      <c r="H303" s="6" t="s">
        <v>494</v>
      </c>
      <c r="I303" s="7">
        <f>'2022'!$E86</f>
        <v>0</v>
      </c>
    </row>
    <row r="304" spans="1:9" ht="15">
      <c r="A304" s="6">
        <f>Introduction!$C$84</f>
        <v>0</v>
      </c>
      <c r="B304" s="6">
        <f>Introduction!$C$97</f>
        <v>2021</v>
      </c>
      <c r="C304" s="6" t="s">
        <v>495</v>
      </c>
      <c r="D304" s="7">
        <f>'2021'!$F86</f>
        <v>0</v>
      </c>
      <c r="E304" s="10"/>
      <c r="F304" s="6">
        <f>Introduction!$C$84</f>
        <v>0</v>
      </c>
      <c r="G304" s="6">
        <f>Introduction!$C$98</f>
        <v>2022</v>
      </c>
      <c r="H304" s="6" t="s">
        <v>495</v>
      </c>
      <c r="I304" s="7">
        <f>'2022'!$F86</f>
        <v>0</v>
      </c>
    </row>
    <row r="305" spans="1:9" ht="15">
      <c r="A305" s="6">
        <f>Introduction!$C$84</f>
        <v>0</v>
      </c>
      <c r="B305" s="6">
        <f>Introduction!$C$97</f>
        <v>2021</v>
      </c>
      <c r="C305" s="6" t="s">
        <v>496</v>
      </c>
      <c r="D305" s="7">
        <f>'2021'!$G86</f>
        <v>0</v>
      </c>
      <c r="E305" s="10"/>
      <c r="F305" s="6">
        <f>Introduction!$C$84</f>
        <v>0</v>
      </c>
      <c r="G305" s="6">
        <f>Introduction!$C$98</f>
        <v>2022</v>
      </c>
      <c r="H305" s="6" t="s">
        <v>496</v>
      </c>
      <c r="I305" s="7">
        <f>'2022'!$G86</f>
        <v>0</v>
      </c>
    </row>
    <row r="306" spans="1:9" ht="15">
      <c r="A306" s="6">
        <f>Introduction!$C$84</f>
        <v>0</v>
      </c>
      <c r="B306" s="6">
        <f>Introduction!$C$97</f>
        <v>2021</v>
      </c>
      <c r="C306" s="6" t="s">
        <v>497</v>
      </c>
      <c r="D306" s="7">
        <f>'2021'!$H86</f>
        <v>0</v>
      </c>
      <c r="E306" s="10"/>
      <c r="F306" s="6">
        <f>Introduction!$C$84</f>
        <v>0</v>
      </c>
      <c r="G306" s="6">
        <f>Introduction!$C$98</f>
        <v>2022</v>
      </c>
      <c r="H306" s="6" t="s">
        <v>497</v>
      </c>
      <c r="I306" s="7">
        <f>'2022'!$H86</f>
        <v>0</v>
      </c>
    </row>
    <row r="307" spans="1:9" ht="15">
      <c r="A307" s="6">
        <f>Introduction!$C$84</f>
        <v>0</v>
      </c>
      <c r="B307" s="6">
        <f>Introduction!$C$97</f>
        <v>2021</v>
      </c>
      <c r="C307" s="6" t="s">
        <v>498</v>
      </c>
      <c r="D307" s="7">
        <f>'2021'!$I86</f>
        <v>0</v>
      </c>
      <c r="E307" s="10"/>
      <c r="F307" s="6">
        <f>Introduction!$C$84</f>
        <v>0</v>
      </c>
      <c r="G307" s="6">
        <f>Introduction!$C$98</f>
        <v>2022</v>
      </c>
      <c r="H307" s="6" t="s">
        <v>498</v>
      </c>
      <c r="I307" s="7">
        <f>'2022'!$I86</f>
        <v>0</v>
      </c>
    </row>
    <row r="308" spans="1:9" ht="15">
      <c r="A308" s="6">
        <f>Introduction!$C$84</f>
        <v>0</v>
      </c>
      <c r="B308" s="6">
        <f>Introduction!$C$97</f>
        <v>2021</v>
      </c>
      <c r="C308" s="6" t="s">
        <v>499</v>
      </c>
      <c r="D308" s="7">
        <f>'2021'!$J86</f>
        <v>0</v>
      </c>
      <c r="E308" s="10"/>
      <c r="F308" s="6">
        <f>Introduction!$C$84</f>
        <v>0</v>
      </c>
      <c r="G308" s="6">
        <f>Introduction!$C$98</f>
        <v>2022</v>
      </c>
      <c r="H308" s="6" t="s">
        <v>499</v>
      </c>
      <c r="I308" s="7">
        <f>'2022'!$J86</f>
        <v>0</v>
      </c>
    </row>
    <row r="309" spans="1:9" ht="15">
      <c r="A309">
        <f>Introduction!$C$84</f>
        <v>0</v>
      </c>
      <c r="B309">
        <f>Introduction!$C$97</f>
        <v>2021</v>
      </c>
      <c r="C309" t="s">
        <v>464</v>
      </c>
      <c r="D309" s="2">
        <f>'2021'!$E87</f>
        <v>0</v>
      </c>
      <c r="E309" s="10"/>
      <c r="F309">
        <f>Introduction!$C$84</f>
        <v>0</v>
      </c>
      <c r="G309">
        <f>Introduction!$C$98</f>
        <v>2022</v>
      </c>
      <c r="H309" t="s">
        <v>464</v>
      </c>
      <c r="I309" s="2">
        <f>'2022'!$E87</f>
        <v>0</v>
      </c>
    </row>
    <row r="310" spans="1:9" ht="15">
      <c r="A310">
        <f>Introduction!$C$84</f>
        <v>0</v>
      </c>
      <c r="B310">
        <f>Introduction!$C$97</f>
        <v>2021</v>
      </c>
      <c r="C310" t="s">
        <v>465</v>
      </c>
      <c r="D310" s="2">
        <f>'2021'!$F87</f>
        <v>0</v>
      </c>
      <c r="E310" s="10"/>
      <c r="F310">
        <f>Introduction!$C$84</f>
        <v>0</v>
      </c>
      <c r="G310">
        <f>Introduction!$C$98</f>
        <v>2022</v>
      </c>
      <c r="H310" t="s">
        <v>465</v>
      </c>
      <c r="I310" s="2">
        <f>'2022'!$F87</f>
        <v>0</v>
      </c>
    </row>
    <row r="311" spans="1:9" ht="15">
      <c r="A311">
        <f>Introduction!$C$84</f>
        <v>0</v>
      </c>
      <c r="B311">
        <f>Introduction!$C$97</f>
        <v>2021</v>
      </c>
      <c r="C311" t="s">
        <v>466</v>
      </c>
      <c r="D311" s="2">
        <f>'2021'!$G87</f>
        <v>0</v>
      </c>
      <c r="E311" s="10"/>
      <c r="F311">
        <f>Introduction!$C$84</f>
        <v>0</v>
      </c>
      <c r="G311">
        <f>Introduction!$C$98</f>
        <v>2022</v>
      </c>
      <c r="H311" t="s">
        <v>466</v>
      </c>
      <c r="I311" s="2">
        <f>'2022'!$G87</f>
        <v>0</v>
      </c>
    </row>
    <row r="312" spans="1:9" ht="15">
      <c r="A312">
        <f>Introduction!$C$84</f>
        <v>0</v>
      </c>
      <c r="B312">
        <f>Introduction!$C$97</f>
        <v>2021</v>
      </c>
      <c r="C312" t="s">
        <v>467</v>
      </c>
      <c r="D312" s="2">
        <f>'2021'!$H87</f>
        <v>0</v>
      </c>
      <c r="E312" s="10"/>
      <c r="F312">
        <f>Introduction!$C$84</f>
        <v>0</v>
      </c>
      <c r="G312">
        <f>Introduction!$C$98</f>
        <v>2022</v>
      </c>
      <c r="H312" t="s">
        <v>467</v>
      </c>
      <c r="I312" s="2">
        <f>'2022'!$H87</f>
        <v>0</v>
      </c>
    </row>
    <row r="313" spans="1:9" ht="15">
      <c r="A313">
        <f>Introduction!$C$84</f>
        <v>0</v>
      </c>
      <c r="B313">
        <f>Introduction!$C$97</f>
        <v>2021</v>
      </c>
      <c r="C313" t="s">
        <v>468</v>
      </c>
      <c r="D313" s="2">
        <f>'2021'!$I87</f>
        <v>0</v>
      </c>
      <c r="E313" s="10"/>
      <c r="F313">
        <f>Introduction!$C$84</f>
        <v>0</v>
      </c>
      <c r="G313">
        <f>Introduction!$C$98</f>
        <v>2022</v>
      </c>
      <c r="H313" t="s">
        <v>468</v>
      </c>
      <c r="I313" s="2">
        <f>'2022'!$I87</f>
        <v>0</v>
      </c>
    </row>
    <row r="314" spans="1:9" ht="15">
      <c r="A314">
        <f>Introduction!$C$84</f>
        <v>0</v>
      </c>
      <c r="B314">
        <f>Introduction!$C$97</f>
        <v>2021</v>
      </c>
      <c r="C314" t="s">
        <v>469</v>
      </c>
      <c r="D314" s="2">
        <f>'2021'!$J87</f>
        <v>0</v>
      </c>
      <c r="E314" s="10"/>
      <c r="F314">
        <f>Introduction!$C$84</f>
        <v>0</v>
      </c>
      <c r="G314">
        <f>Introduction!$C$98</f>
        <v>2022</v>
      </c>
      <c r="H314" t="s">
        <v>469</v>
      </c>
      <c r="I314" s="2">
        <f>'2022'!$J87</f>
        <v>0</v>
      </c>
    </row>
    <row r="315" spans="1:9" ht="15">
      <c r="A315">
        <f>Introduction!$C$84</f>
        <v>0</v>
      </c>
      <c r="B315">
        <f>Introduction!$C$97</f>
        <v>2021</v>
      </c>
      <c r="C315" t="s">
        <v>470</v>
      </c>
      <c r="D315" s="2">
        <f>'2021'!$E88</f>
        <v>0</v>
      </c>
      <c r="E315" s="10"/>
      <c r="F315">
        <f>Introduction!$C$84</f>
        <v>0</v>
      </c>
      <c r="G315">
        <f>Introduction!$C$98</f>
        <v>2022</v>
      </c>
      <c r="H315" t="s">
        <v>470</v>
      </c>
      <c r="I315" s="2">
        <f>'2022'!$E88</f>
        <v>0</v>
      </c>
    </row>
    <row r="316" spans="1:9" ht="15">
      <c r="A316">
        <f>Introduction!$C$84</f>
        <v>0</v>
      </c>
      <c r="B316">
        <f>Introduction!$C$97</f>
        <v>2021</v>
      </c>
      <c r="C316" t="s">
        <v>471</v>
      </c>
      <c r="D316" s="2">
        <f>'2021'!$F88</f>
        <v>0</v>
      </c>
      <c r="E316" s="10"/>
      <c r="F316">
        <f>Introduction!$C$84</f>
        <v>0</v>
      </c>
      <c r="G316">
        <f>Introduction!$C$98</f>
        <v>2022</v>
      </c>
      <c r="H316" t="s">
        <v>471</v>
      </c>
      <c r="I316" s="2">
        <f>'2022'!$F88</f>
        <v>0</v>
      </c>
    </row>
    <row r="317" spans="1:9" ht="15">
      <c r="A317">
        <f>Introduction!$C$84</f>
        <v>0</v>
      </c>
      <c r="B317">
        <f>Introduction!$C$97</f>
        <v>2021</v>
      </c>
      <c r="C317" t="s">
        <v>472</v>
      </c>
      <c r="D317" s="2">
        <f>'2021'!$G88</f>
        <v>0</v>
      </c>
      <c r="E317" s="10"/>
      <c r="F317">
        <f>Introduction!$C$84</f>
        <v>0</v>
      </c>
      <c r="G317">
        <f>Introduction!$C$98</f>
        <v>2022</v>
      </c>
      <c r="H317" t="s">
        <v>472</v>
      </c>
      <c r="I317" s="2">
        <f>'2022'!$G88</f>
        <v>0</v>
      </c>
    </row>
    <row r="318" spans="1:9" ht="15">
      <c r="A318">
        <f>Introduction!$C$84</f>
        <v>0</v>
      </c>
      <c r="B318">
        <f>Introduction!$C$97</f>
        <v>2021</v>
      </c>
      <c r="C318" t="s">
        <v>473</v>
      </c>
      <c r="D318" s="2">
        <f>'2021'!$H88</f>
        <v>0</v>
      </c>
      <c r="E318" s="10"/>
      <c r="F318">
        <f>Introduction!$C$84</f>
        <v>0</v>
      </c>
      <c r="G318">
        <f>Introduction!$C$98</f>
        <v>2022</v>
      </c>
      <c r="H318" t="s">
        <v>473</v>
      </c>
      <c r="I318" s="2">
        <f>'2022'!$H88</f>
        <v>0</v>
      </c>
    </row>
    <row r="319" spans="1:9" ht="15">
      <c r="A319">
        <f>Introduction!$C$84</f>
        <v>0</v>
      </c>
      <c r="B319">
        <f>Introduction!$C$97</f>
        <v>2021</v>
      </c>
      <c r="C319" t="s">
        <v>474</v>
      </c>
      <c r="D319" s="2">
        <f>'2021'!$I88</f>
        <v>0</v>
      </c>
      <c r="E319" s="10"/>
      <c r="F319">
        <f>Introduction!$C$84</f>
        <v>0</v>
      </c>
      <c r="G319">
        <f>Introduction!$C$98</f>
        <v>2022</v>
      </c>
      <c r="H319" t="s">
        <v>474</v>
      </c>
      <c r="I319" s="2">
        <f>'2022'!$I88</f>
        <v>0</v>
      </c>
    </row>
    <row r="320" spans="1:9" ht="15">
      <c r="A320">
        <f>Introduction!$C$84</f>
        <v>0</v>
      </c>
      <c r="B320">
        <f>Introduction!$C$97</f>
        <v>2021</v>
      </c>
      <c r="C320" t="s">
        <v>475</v>
      </c>
      <c r="D320" s="2">
        <f>'2021'!$J88</f>
        <v>0</v>
      </c>
      <c r="E320" s="10"/>
      <c r="F320">
        <f>Introduction!$C$84</f>
        <v>0</v>
      </c>
      <c r="G320">
        <f>Introduction!$C$98</f>
        <v>2022</v>
      </c>
      <c r="H320" t="s">
        <v>475</v>
      </c>
      <c r="I320" s="2">
        <f>'2022'!$J88</f>
        <v>0</v>
      </c>
    </row>
    <row r="321" spans="1:9" ht="15">
      <c r="A321" s="3">
        <f>Introduction!$C$84</f>
        <v>0</v>
      </c>
      <c r="B321" s="3">
        <f>Introduction!$C$97</f>
        <v>2021</v>
      </c>
      <c r="C321" s="3" t="s">
        <v>476</v>
      </c>
      <c r="D321" s="3"/>
      <c r="E321" s="9"/>
      <c r="F321" s="3">
        <f>Introduction!$C$84</f>
        <v>0</v>
      </c>
      <c r="G321" s="3">
        <f>Introduction!$C$98</f>
        <v>2022</v>
      </c>
      <c r="H321" s="3" t="s">
        <v>476</v>
      </c>
      <c r="I321" s="3"/>
    </row>
    <row r="322" spans="1:9" ht="15">
      <c r="A322" s="3">
        <f>Introduction!$C$84</f>
        <v>0</v>
      </c>
      <c r="B322" s="3">
        <f>Introduction!$C$97</f>
        <v>2021</v>
      </c>
      <c r="C322" s="3" t="s">
        <v>477</v>
      </c>
      <c r="D322" s="3"/>
      <c r="E322" s="9"/>
      <c r="F322" s="3">
        <f>Introduction!$C$84</f>
        <v>0</v>
      </c>
      <c r="G322" s="3">
        <f>Introduction!$C$98</f>
        <v>2022</v>
      </c>
      <c r="H322" s="3" t="s">
        <v>477</v>
      </c>
      <c r="I322" s="3"/>
    </row>
    <row r="323" spans="1:9" ht="15">
      <c r="A323" s="3">
        <f>Introduction!$C$84</f>
        <v>0</v>
      </c>
      <c r="B323" s="3">
        <f>Introduction!$C$97</f>
        <v>2021</v>
      </c>
      <c r="C323" s="3" t="s">
        <v>478</v>
      </c>
      <c r="D323" s="3"/>
      <c r="E323" s="9"/>
      <c r="F323" s="3">
        <f>Introduction!$C$84</f>
        <v>0</v>
      </c>
      <c r="G323" s="3">
        <f>Introduction!$C$98</f>
        <v>2022</v>
      </c>
      <c r="H323" s="3" t="s">
        <v>478</v>
      </c>
      <c r="I323" s="3"/>
    </row>
    <row r="324" spans="1:9" ht="15">
      <c r="A324" s="3">
        <f>Introduction!$C$84</f>
        <v>0</v>
      </c>
      <c r="B324" s="3">
        <f>Introduction!$C$97</f>
        <v>2021</v>
      </c>
      <c r="C324" s="3" t="s">
        <v>479</v>
      </c>
      <c r="D324" s="3"/>
      <c r="E324" s="9"/>
      <c r="F324" s="3">
        <f>Introduction!$C$84</f>
        <v>0</v>
      </c>
      <c r="G324" s="3">
        <f>Introduction!$C$98</f>
        <v>2022</v>
      </c>
      <c r="H324" s="3" t="s">
        <v>479</v>
      </c>
      <c r="I324" s="3"/>
    </row>
    <row r="325" spans="1:9" ht="15">
      <c r="A325" s="3">
        <f>Introduction!$C$84</f>
        <v>0</v>
      </c>
      <c r="B325" s="3">
        <f>Introduction!$C$97</f>
        <v>2021</v>
      </c>
      <c r="C325" s="3" t="s">
        <v>480</v>
      </c>
      <c r="D325" s="3"/>
      <c r="E325" s="9"/>
      <c r="F325" s="3">
        <f>Introduction!$C$84</f>
        <v>0</v>
      </c>
      <c r="G325" s="3">
        <f>Introduction!$C$98</f>
        <v>2022</v>
      </c>
      <c r="H325" s="3" t="s">
        <v>480</v>
      </c>
      <c r="I325" s="3"/>
    </row>
    <row r="326" spans="1:9" ht="15">
      <c r="A326" s="3">
        <f>Introduction!$C$84</f>
        <v>0</v>
      </c>
      <c r="B326" s="3">
        <f>Introduction!$C$97</f>
        <v>2021</v>
      </c>
      <c r="C326" s="3" t="s">
        <v>481</v>
      </c>
      <c r="D326" s="3"/>
      <c r="E326" s="9"/>
      <c r="F326" s="3">
        <f>Introduction!$C$84</f>
        <v>0</v>
      </c>
      <c r="G326" s="3">
        <f>Introduction!$C$98</f>
        <v>2022</v>
      </c>
      <c r="H326" s="3" t="s">
        <v>481</v>
      </c>
      <c r="I326" s="3"/>
    </row>
    <row r="327" spans="1:9" ht="15">
      <c r="A327">
        <f>Introduction!$C$84</f>
        <v>0</v>
      </c>
      <c r="B327">
        <f>Introduction!$C$97</f>
        <v>2021</v>
      </c>
      <c r="C327" t="s">
        <v>482</v>
      </c>
      <c r="D327" s="2">
        <f>'2021'!$E89</f>
        <v>0</v>
      </c>
      <c r="E327" s="10"/>
      <c r="F327">
        <f>Introduction!$C$84</f>
        <v>0</v>
      </c>
      <c r="G327">
        <f>Introduction!$C$98</f>
        <v>2022</v>
      </c>
      <c r="H327" t="s">
        <v>482</v>
      </c>
      <c r="I327" s="2">
        <f>'2022'!$E89</f>
        <v>0</v>
      </c>
    </row>
    <row r="328" spans="1:9" ht="15">
      <c r="A328">
        <f>Introduction!$C$84</f>
        <v>0</v>
      </c>
      <c r="B328">
        <f>Introduction!$C$97</f>
        <v>2021</v>
      </c>
      <c r="C328" t="s">
        <v>483</v>
      </c>
      <c r="D328" s="2">
        <f>'2021'!$F89</f>
        <v>0</v>
      </c>
      <c r="E328" s="10"/>
      <c r="F328">
        <f>Introduction!$C$84</f>
        <v>0</v>
      </c>
      <c r="G328">
        <f>Introduction!$C$98</f>
        <v>2022</v>
      </c>
      <c r="H328" t="s">
        <v>483</v>
      </c>
      <c r="I328" s="2">
        <f>'2022'!$F89</f>
        <v>0</v>
      </c>
    </row>
    <row r="329" spans="1:9" ht="15">
      <c r="A329">
        <f>Introduction!$C$84</f>
        <v>0</v>
      </c>
      <c r="B329">
        <f>Introduction!$C$97</f>
        <v>2021</v>
      </c>
      <c r="C329" t="s">
        <v>484</v>
      </c>
      <c r="D329" s="2">
        <f>'2021'!$G89</f>
        <v>0</v>
      </c>
      <c r="E329" s="10"/>
      <c r="F329">
        <f>Introduction!$C$84</f>
        <v>0</v>
      </c>
      <c r="G329">
        <f>Introduction!$C$98</f>
        <v>2022</v>
      </c>
      <c r="H329" t="s">
        <v>484</v>
      </c>
      <c r="I329" s="2">
        <f>'2022'!$G89</f>
        <v>0</v>
      </c>
    </row>
    <row r="330" spans="1:9" ht="15">
      <c r="A330">
        <f>Introduction!$C$84</f>
        <v>0</v>
      </c>
      <c r="B330">
        <f>Introduction!$C$97</f>
        <v>2021</v>
      </c>
      <c r="C330" t="s">
        <v>485</v>
      </c>
      <c r="D330" s="2">
        <f>'2021'!$H89</f>
        <v>0</v>
      </c>
      <c r="E330" s="10"/>
      <c r="F330">
        <f>Introduction!$C$84</f>
        <v>0</v>
      </c>
      <c r="G330">
        <f>Introduction!$C$98</f>
        <v>2022</v>
      </c>
      <c r="H330" t="s">
        <v>485</v>
      </c>
      <c r="I330" s="2">
        <f>'2022'!$H89</f>
        <v>0</v>
      </c>
    </row>
    <row r="331" spans="1:9" ht="15">
      <c r="A331">
        <f>Introduction!$C$84</f>
        <v>0</v>
      </c>
      <c r="B331">
        <f>Introduction!$C$97</f>
        <v>2021</v>
      </c>
      <c r="C331" t="s">
        <v>486</v>
      </c>
      <c r="D331" s="2">
        <f>'2021'!$I89</f>
        <v>0</v>
      </c>
      <c r="E331" s="10"/>
      <c r="F331">
        <f>Introduction!$C$84</f>
        <v>0</v>
      </c>
      <c r="G331">
        <f>Introduction!$C$98</f>
        <v>2022</v>
      </c>
      <c r="H331" t="s">
        <v>486</v>
      </c>
      <c r="I331" s="2">
        <f>'2022'!$I89</f>
        <v>0</v>
      </c>
    </row>
    <row r="332" spans="1:9" ht="15">
      <c r="A332">
        <f>Introduction!$C$84</f>
        <v>0</v>
      </c>
      <c r="B332">
        <f>Introduction!$C$97</f>
        <v>2021</v>
      </c>
      <c r="C332" t="s">
        <v>487</v>
      </c>
      <c r="D332" s="2">
        <f>'2021'!$J89</f>
        <v>0</v>
      </c>
      <c r="E332" s="10"/>
      <c r="F332">
        <f>Introduction!$C$84</f>
        <v>0</v>
      </c>
      <c r="G332">
        <f>Introduction!$C$98</f>
        <v>2022</v>
      </c>
      <c r="H332" t="s">
        <v>487</v>
      </c>
      <c r="I332" s="2">
        <f>'2022'!$J89</f>
        <v>0</v>
      </c>
    </row>
    <row r="333" spans="1:9" ht="15">
      <c r="A333">
        <f>Introduction!$C$84</f>
        <v>0</v>
      </c>
      <c r="B333">
        <f>Introduction!$C$97</f>
        <v>2021</v>
      </c>
      <c r="C333" t="s">
        <v>500</v>
      </c>
      <c r="D333" s="2">
        <f>'2021'!$E95</f>
        <v>0</v>
      </c>
      <c r="E333" s="10"/>
      <c r="F333">
        <f>Introduction!$C$84</f>
        <v>0</v>
      </c>
      <c r="G333">
        <f>Introduction!$C$98</f>
        <v>2022</v>
      </c>
      <c r="H333" t="s">
        <v>500</v>
      </c>
      <c r="I333" s="2">
        <f>'2022'!$E95</f>
        <v>0</v>
      </c>
    </row>
    <row r="334" spans="1:9" ht="15">
      <c r="A334">
        <f>Introduction!$C$84</f>
        <v>0</v>
      </c>
      <c r="B334">
        <f>Introduction!$C$97</f>
        <v>2021</v>
      </c>
      <c r="C334" t="s">
        <v>501</v>
      </c>
      <c r="D334" s="2">
        <f>'2021'!$F95</f>
        <v>0</v>
      </c>
      <c r="E334" s="10"/>
      <c r="F334">
        <f>Introduction!$C$84</f>
        <v>0</v>
      </c>
      <c r="G334">
        <f>Introduction!$C$98</f>
        <v>2022</v>
      </c>
      <c r="H334" t="s">
        <v>501</v>
      </c>
      <c r="I334" s="2">
        <f>'2022'!$F95</f>
        <v>0</v>
      </c>
    </row>
    <row r="335" spans="1:9" ht="15">
      <c r="A335">
        <f>Introduction!$C$84</f>
        <v>0</v>
      </c>
      <c r="B335">
        <f>Introduction!$C$97</f>
        <v>2021</v>
      </c>
      <c r="C335" t="s">
        <v>502</v>
      </c>
      <c r="D335" s="2">
        <f>'2021'!$G95</f>
        <v>0</v>
      </c>
      <c r="E335" s="10"/>
      <c r="F335">
        <f>Introduction!$C$84</f>
        <v>0</v>
      </c>
      <c r="G335">
        <f>Introduction!$C$98</f>
        <v>2022</v>
      </c>
      <c r="H335" t="s">
        <v>502</v>
      </c>
      <c r="I335" s="2">
        <f>'2022'!$G95</f>
        <v>0</v>
      </c>
    </row>
    <row r="336" spans="1:9" ht="15">
      <c r="A336">
        <f>Introduction!$C$84</f>
        <v>0</v>
      </c>
      <c r="B336">
        <f>Introduction!$C$97</f>
        <v>2021</v>
      </c>
      <c r="C336" t="s">
        <v>503</v>
      </c>
      <c r="D336" s="2">
        <f>'2021'!$H95</f>
        <v>0</v>
      </c>
      <c r="E336" s="10"/>
      <c r="F336">
        <f>Introduction!$C$84</f>
        <v>0</v>
      </c>
      <c r="G336">
        <f>Introduction!$C$98</f>
        <v>2022</v>
      </c>
      <c r="H336" t="s">
        <v>503</v>
      </c>
      <c r="I336" s="2">
        <f>'2022'!$H95</f>
        <v>0</v>
      </c>
    </row>
    <row r="337" spans="1:9" ht="15">
      <c r="A337">
        <f>Introduction!$C$84</f>
        <v>0</v>
      </c>
      <c r="B337">
        <f>Introduction!$C$97</f>
        <v>2021</v>
      </c>
      <c r="C337" t="s">
        <v>504</v>
      </c>
      <c r="D337" s="2">
        <f>'2021'!$I95</f>
        <v>0</v>
      </c>
      <c r="E337" s="10"/>
      <c r="F337">
        <f>Introduction!$C$84</f>
        <v>0</v>
      </c>
      <c r="G337">
        <f>Introduction!$C$98</f>
        <v>2022</v>
      </c>
      <c r="H337" t="s">
        <v>504</v>
      </c>
      <c r="I337" s="2">
        <f>'2022'!$I95</f>
        <v>0</v>
      </c>
    </row>
    <row r="338" spans="1:9" ht="15">
      <c r="A338">
        <f>Introduction!$C$84</f>
        <v>0</v>
      </c>
      <c r="B338">
        <f>Introduction!$C$97</f>
        <v>2021</v>
      </c>
      <c r="C338" t="s">
        <v>505</v>
      </c>
      <c r="D338" s="2">
        <f>'2021'!$J95</f>
        <v>0</v>
      </c>
      <c r="E338" s="10"/>
      <c r="F338">
        <f>Introduction!$C$84</f>
        <v>0</v>
      </c>
      <c r="G338">
        <f>Introduction!$C$98</f>
        <v>2022</v>
      </c>
      <c r="H338" t="s">
        <v>505</v>
      </c>
      <c r="I338" s="2">
        <f>'2022'!$J95</f>
        <v>0</v>
      </c>
    </row>
    <row r="339" spans="1:9" ht="15">
      <c r="A339">
        <f>Introduction!$C$84</f>
        <v>0</v>
      </c>
      <c r="B339">
        <f>Introduction!$C$97</f>
        <v>2021</v>
      </c>
      <c r="C339" t="s">
        <v>506</v>
      </c>
      <c r="D339" s="2">
        <f>'2021'!$E96</f>
        <v>0</v>
      </c>
      <c r="E339" s="10"/>
      <c r="F339">
        <f>Introduction!$C$84</f>
        <v>0</v>
      </c>
      <c r="G339">
        <f>Introduction!$C$98</f>
        <v>2022</v>
      </c>
      <c r="H339" t="s">
        <v>506</v>
      </c>
      <c r="I339" s="2">
        <f>'2022'!$E96</f>
        <v>0</v>
      </c>
    </row>
    <row r="340" spans="1:9" ht="15">
      <c r="A340">
        <f>Introduction!$C$84</f>
        <v>0</v>
      </c>
      <c r="B340">
        <f>Introduction!$C$97</f>
        <v>2021</v>
      </c>
      <c r="C340" t="s">
        <v>507</v>
      </c>
      <c r="D340" s="2">
        <f>'2021'!$F96</f>
        <v>0</v>
      </c>
      <c r="E340" s="10"/>
      <c r="F340">
        <f>Introduction!$C$84</f>
        <v>0</v>
      </c>
      <c r="G340">
        <f>Introduction!$C$98</f>
        <v>2022</v>
      </c>
      <c r="H340" t="s">
        <v>507</v>
      </c>
      <c r="I340" s="2">
        <f>'2022'!$F96</f>
        <v>0</v>
      </c>
    </row>
    <row r="341" spans="1:9" ht="15">
      <c r="A341">
        <f>Introduction!$C$84</f>
        <v>0</v>
      </c>
      <c r="B341">
        <f>Introduction!$C$97</f>
        <v>2021</v>
      </c>
      <c r="C341" t="s">
        <v>508</v>
      </c>
      <c r="D341" s="2">
        <f>'2021'!$G96</f>
        <v>0</v>
      </c>
      <c r="E341" s="10"/>
      <c r="F341">
        <f>Introduction!$C$84</f>
        <v>0</v>
      </c>
      <c r="G341">
        <f>Introduction!$C$98</f>
        <v>2022</v>
      </c>
      <c r="H341" t="s">
        <v>508</v>
      </c>
      <c r="I341" s="2">
        <f>'2022'!$G96</f>
        <v>0</v>
      </c>
    </row>
    <row r="342" spans="1:9" ht="15">
      <c r="A342">
        <f>Introduction!$C$84</f>
        <v>0</v>
      </c>
      <c r="B342">
        <f>Introduction!$C$97</f>
        <v>2021</v>
      </c>
      <c r="C342" t="s">
        <v>509</v>
      </c>
      <c r="D342" s="2">
        <f>'2021'!$H96</f>
        <v>0</v>
      </c>
      <c r="E342" s="10"/>
      <c r="F342">
        <f>Introduction!$C$84</f>
        <v>0</v>
      </c>
      <c r="G342">
        <f>Introduction!$C$98</f>
        <v>2022</v>
      </c>
      <c r="H342" t="s">
        <v>509</v>
      </c>
      <c r="I342" s="2">
        <f>'2022'!$H96</f>
        <v>0</v>
      </c>
    </row>
    <row r="343" spans="1:9" ht="15">
      <c r="A343">
        <f>Introduction!$C$84</f>
        <v>0</v>
      </c>
      <c r="B343">
        <f>Introduction!$C$97</f>
        <v>2021</v>
      </c>
      <c r="C343" t="s">
        <v>510</v>
      </c>
      <c r="D343" s="2">
        <f>'2021'!$I96</f>
        <v>0</v>
      </c>
      <c r="E343" s="10"/>
      <c r="F343">
        <f>Introduction!$C$84</f>
        <v>0</v>
      </c>
      <c r="G343">
        <f>Introduction!$C$98</f>
        <v>2022</v>
      </c>
      <c r="H343" t="s">
        <v>510</v>
      </c>
      <c r="I343" s="2">
        <f>'2022'!$I96</f>
        <v>0</v>
      </c>
    </row>
    <row r="344" spans="1:9" ht="15">
      <c r="A344">
        <f>Introduction!$C$84</f>
        <v>0</v>
      </c>
      <c r="B344">
        <f>Introduction!$C$97</f>
        <v>2021</v>
      </c>
      <c r="C344" t="s">
        <v>511</v>
      </c>
      <c r="D344" s="2">
        <f>'2021'!$J96</f>
        <v>0</v>
      </c>
      <c r="E344" s="10"/>
      <c r="F344">
        <f>Introduction!$C$84</f>
        <v>0</v>
      </c>
      <c r="G344">
        <f>Introduction!$C$98</f>
        <v>2022</v>
      </c>
      <c r="H344" t="s">
        <v>511</v>
      </c>
      <c r="I344" s="2">
        <f>'2022'!$J96</f>
        <v>0</v>
      </c>
    </row>
    <row r="345" spans="1:9" ht="15">
      <c r="A345">
        <f>Introduction!$C$84</f>
        <v>0</v>
      </c>
      <c r="B345">
        <f>Introduction!$C$97</f>
        <v>2021</v>
      </c>
      <c r="C345" t="s">
        <v>512</v>
      </c>
      <c r="D345" s="2">
        <f>'2021'!$E97</f>
        <v>0</v>
      </c>
      <c r="E345" s="10"/>
      <c r="F345">
        <f>Introduction!$C$84</f>
        <v>0</v>
      </c>
      <c r="G345">
        <f>Introduction!$C$98</f>
        <v>2022</v>
      </c>
      <c r="H345" t="s">
        <v>512</v>
      </c>
      <c r="I345" s="2">
        <f>'2022'!$E97</f>
        <v>0</v>
      </c>
    </row>
    <row r="346" spans="1:9" ht="15">
      <c r="A346">
        <f>Introduction!$C$84</f>
        <v>0</v>
      </c>
      <c r="B346">
        <f>Introduction!$C$97</f>
        <v>2021</v>
      </c>
      <c r="C346" t="s">
        <v>513</v>
      </c>
      <c r="D346" s="2">
        <f>'2021'!$F97</f>
        <v>0</v>
      </c>
      <c r="E346" s="10"/>
      <c r="F346">
        <f>Introduction!$C$84</f>
        <v>0</v>
      </c>
      <c r="G346">
        <f>Introduction!$C$98</f>
        <v>2022</v>
      </c>
      <c r="H346" t="s">
        <v>513</v>
      </c>
      <c r="I346" s="2">
        <f>'2022'!$F97</f>
        <v>0</v>
      </c>
    </row>
    <row r="347" spans="1:9" ht="15">
      <c r="A347">
        <f>Introduction!$C$84</f>
        <v>0</v>
      </c>
      <c r="B347">
        <f>Introduction!$C$97</f>
        <v>2021</v>
      </c>
      <c r="C347" t="s">
        <v>514</v>
      </c>
      <c r="D347" s="2">
        <f>'2021'!$G97</f>
        <v>0</v>
      </c>
      <c r="E347" s="10"/>
      <c r="F347">
        <f>Introduction!$C$84</f>
        <v>0</v>
      </c>
      <c r="G347">
        <f>Introduction!$C$98</f>
        <v>2022</v>
      </c>
      <c r="H347" t="s">
        <v>514</v>
      </c>
      <c r="I347" s="2">
        <f>'2022'!$G97</f>
        <v>0</v>
      </c>
    </row>
    <row r="348" spans="1:9" ht="15">
      <c r="A348">
        <f>Introduction!$C$84</f>
        <v>0</v>
      </c>
      <c r="B348">
        <f>Introduction!$C$97</f>
        <v>2021</v>
      </c>
      <c r="C348" t="s">
        <v>515</v>
      </c>
      <c r="D348" s="2">
        <f>'2021'!$H97</f>
        <v>0</v>
      </c>
      <c r="E348" s="10"/>
      <c r="F348">
        <f>Introduction!$C$84</f>
        <v>0</v>
      </c>
      <c r="G348">
        <f>Introduction!$C$98</f>
        <v>2022</v>
      </c>
      <c r="H348" t="s">
        <v>515</v>
      </c>
      <c r="I348" s="2">
        <f>'2022'!$H97</f>
        <v>0</v>
      </c>
    </row>
    <row r="349" spans="1:9" ht="15">
      <c r="A349">
        <f>Introduction!$C$84</f>
        <v>0</v>
      </c>
      <c r="B349">
        <f>Introduction!$C$97</f>
        <v>2021</v>
      </c>
      <c r="C349" t="s">
        <v>516</v>
      </c>
      <c r="D349" s="2">
        <f>'2021'!$I97</f>
        <v>0</v>
      </c>
      <c r="E349" s="10"/>
      <c r="F349">
        <f>Introduction!$C$84</f>
        <v>0</v>
      </c>
      <c r="G349">
        <f>Introduction!$C$98</f>
        <v>2022</v>
      </c>
      <c r="H349" t="s">
        <v>516</v>
      </c>
      <c r="I349" s="2">
        <f>'2022'!$I97</f>
        <v>0</v>
      </c>
    </row>
    <row r="350" spans="1:9" ht="15">
      <c r="A350">
        <f>Introduction!$C$84</f>
        <v>0</v>
      </c>
      <c r="B350">
        <f>Introduction!$C$97</f>
        <v>2021</v>
      </c>
      <c r="C350" t="s">
        <v>517</v>
      </c>
      <c r="D350" s="2">
        <f>'2021'!$J97</f>
        <v>0</v>
      </c>
      <c r="E350" s="10"/>
      <c r="F350">
        <f>Introduction!$C$84</f>
        <v>0</v>
      </c>
      <c r="G350">
        <f>Introduction!$C$98</f>
        <v>2022</v>
      </c>
      <c r="H350" t="s">
        <v>517</v>
      </c>
      <c r="I350" s="2">
        <f>'2022'!$J97</f>
        <v>0</v>
      </c>
    </row>
    <row r="351" spans="1:9" ht="15">
      <c r="A351">
        <f>Introduction!$C$84</f>
        <v>0</v>
      </c>
      <c r="B351">
        <f>Introduction!$C$97</f>
        <v>2021</v>
      </c>
      <c r="C351" t="s">
        <v>518</v>
      </c>
      <c r="D351" s="2">
        <f>'2021'!$E98</f>
        <v>0</v>
      </c>
      <c r="E351" s="10"/>
      <c r="F351">
        <f>Introduction!$C$84</f>
        <v>0</v>
      </c>
      <c r="G351">
        <f>Introduction!$C$98</f>
        <v>2022</v>
      </c>
      <c r="H351" t="s">
        <v>518</v>
      </c>
      <c r="I351" s="2">
        <f>'2022'!$E98</f>
        <v>0</v>
      </c>
    </row>
    <row r="352" spans="1:9" ht="15">
      <c r="A352">
        <f>Introduction!$C$84</f>
        <v>0</v>
      </c>
      <c r="B352">
        <f>Introduction!$C$97</f>
        <v>2021</v>
      </c>
      <c r="C352" t="s">
        <v>519</v>
      </c>
      <c r="D352" s="2">
        <f>'2021'!$F98</f>
        <v>0</v>
      </c>
      <c r="E352" s="10"/>
      <c r="F352">
        <f>Introduction!$C$84</f>
        <v>0</v>
      </c>
      <c r="G352">
        <f>Introduction!$C$98</f>
        <v>2022</v>
      </c>
      <c r="H352" t="s">
        <v>519</v>
      </c>
      <c r="I352" s="2">
        <f>'2022'!$F98</f>
        <v>0</v>
      </c>
    </row>
    <row r="353" spans="1:9" ht="15">
      <c r="A353">
        <f>Introduction!$C$84</f>
        <v>0</v>
      </c>
      <c r="B353">
        <f>Introduction!$C$97</f>
        <v>2021</v>
      </c>
      <c r="C353" t="s">
        <v>520</v>
      </c>
      <c r="D353" s="2">
        <f>'2021'!$G98</f>
        <v>0</v>
      </c>
      <c r="E353" s="10"/>
      <c r="F353">
        <f>Introduction!$C$84</f>
        <v>0</v>
      </c>
      <c r="G353">
        <f>Introduction!$C$98</f>
        <v>2022</v>
      </c>
      <c r="H353" t="s">
        <v>520</v>
      </c>
      <c r="I353" s="2">
        <f>'2022'!$G98</f>
        <v>0</v>
      </c>
    </row>
    <row r="354" spans="1:9" ht="15">
      <c r="A354">
        <f>Introduction!$C$84</f>
        <v>0</v>
      </c>
      <c r="B354">
        <f>Introduction!$C$97</f>
        <v>2021</v>
      </c>
      <c r="C354" t="s">
        <v>521</v>
      </c>
      <c r="D354" s="2">
        <f>'2021'!$H98</f>
        <v>0</v>
      </c>
      <c r="E354" s="10"/>
      <c r="F354">
        <f>Introduction!$C$84</f>
        <v>0</v>
      </c>
      <c r="G354">
        <f>Introduction!$C$98</f>
        <v>2022</v>
      </c>
      <c r="H354" t="s">
        <v>521</v>
      </c>
      <c r="I354" s="2">
        <f>'2022'!$H98</f>
        <v>0</v>
      </c>
    </row>
    <row r="355" spans="1:9" ht="15">
      <c r="A355">
        <f>Introduction!$C$84</f>
        <v>0</v>
      </c>
      <c r="B355">
        <f>Introduction!$C$97</f>
        <v>2021</v>
      </c>
      <c r="C355" t="s">
        <v>522</v>
      </c>
      <c r="D355" s="2">
        <f>'2021'!$I98</f>
        <v>0</v>
      </c>
      <c r="E355" s="10"/>
      <c r="F355">
        <f>Introduction!$C$84</f>
        <v>0</v>
      </c>
      <c r="G355">
        <f>Introduction!$C$98</f>
        <v>2022</v>
      </c>
      <c r="H355" t="s">
        <v>522</v>
      </c>
      <c r="I355" s="2">
        <f>'2022'!$I98</f>
        <v>0</v>
      </c>
    </row>
    <row r="356" spans="1:9" ht="15">
      <c r="A356">
        <f>Introduction!$C$84</f>
        <v>0</v>
      </c>
      <c r="B356">
        <f>Introduction!$C$97</f>
        <v>2021</v>
      </c>
      <c r="C356" t="s">
        <v>523</v>
      </c>
      <c r="D356" s="2">
        <f>'2021'!$J98</f>
        <v>0</v>
      </c>
      <c r="E356" s="10"/>
      <c r="F356">
        <f>Introduction!$C$84</f>
        <v>0</v>
      </c>
      <c r="G356">
        <f>Introduction!$C$98</f>
        <v>2022</v>
      </c>
      <c r="H356" t="s">
        <v>523</v>
      </c>
      <c r="I356" s="2">
        <f>'2022'!$J98</f>
        <v>0</v>
      </c>
    </row>
    <row r="357" spans="1:9" ht="15">
      <c r="A357">
        <f>Introduction!$C$84</f>
        <v>0</v>
      </c>
      <c r="B357">
        <f>Introduction!$C$97</f>
        <v>2021</v>
      </c>
      <c r="C357" t="s">
        <v>524</v>
      </c>
      <c r="D357" s="2">
        <f>'2021'!$E99</f>
        <v>0</v>
      </c>
      <c r="E357" s="10"/>
      <c r="F357">
        <f>Introduction!$C$84</f>
        <v>0</v>
      </c>
      <c r="G357">
        <f>Introduction!$C$98</f>
        <v>2022</v>
      </c>
      <c r="H357" t="s">
        <v>524</v>
      </c>
      <c r="I357" s="2">
        <f>'2022'!$E99</f>
        <v>0</v>
      </c>
    </row>
    <row r="358" spans="1:9" ht="15">
      <c r="A358">
        <f>Introduction!$C$84</f>
        <v>0</v>
      </c>
      <c r="B358">
        <f>Introduction!$C$97</f>
        <v>2021</v>
      </c>
      <c r="C358" t="s">
        <v>525</v>
      </c>
      <c r="D358" s="2">
        <f>'2021'!$F99</f>
        <v>0</v>
      </c>
      <c r="E358" s="10"/>
      <c r="F358">
        <f>Introduction!$C$84</f>
        <v>0</v>
      </c>
      <c r="G358">
        <f>Introduction!$C$98</f>
        <v>2022</v>
      </c>
      <c r="H358" t="s">
        <v>525</v>
      </c>
      <c r="I358" s="2">
        <f>'2022'!$F99</f>
        <v>0</v>
      </c>
    </row>
    <row r="359" spans="1:9" ht="15">
      <c r="A359">
        <f>Introduction!$C$84</f>
        <v>0</v>
      </c>
      <c r="B359">
        <f>Introduction!$C$97</f>
        <v>2021</v>
      </c>
      <c r="C359" t="s">
        <v>526</v>
      </c>
      <c r="D359" s="2">
        <f>'2021'!$G99</f>
        <v>0</v>
      </c>
      <c r="E359" s="10"/>
      <c r="F359">
        <f>Introduction!$C$84</f>
        <v>0</v>
      </c>
      <c r="G359">
        <f>Introduction!$C$98</f>
        <v>2022</v>
      </c>
      <c r="H359" t="s">
        <v>526</v>
      </c>
      <c r="I359" s="2">
        <f>'2022'!$G99</f>
        <v>0</v>
      </c>
    </row>
    <row r="360" spans="1:9" ht="15">
      <c r="A360">
        <f>Introduction!$C$84</f>
        <v>0</v>
      </c>
      <c r="B360">
        <f>Introduction!$C$97</f>
        <v>2021</v>
      </c>
      <c r="C360" t="s">
        <v>527</v>
      </c>
      <c r="D360" s="2">
        <f>'2021'!$H99</f>
        <v>0</v>
      </c>
      <c r="E360" s="10"/>
      <c r="F360">
        <f>Introduction!$C$84</f>
        <v>0</v>
      </c>
      <c r="G360">
        <f>Introduction!$C$98</f>
        <v>2022</v>
      </c>
      <c r="H360" t="s">
        <v>527</v>
      </c>
      <c r="I360" s="2">
        <f>'2022'!$H99</f>
        <v>0</v>
      </c>
    </row>
    <row r="361" spans="1:9" ht="15">
      <c r="A361">
        <f>Introduction!$C$84</f>
        <v>0</v>
      </c>
      <c r="B361">
        <f>Introduction!$C$97</f>
        <v>2021</v>
      </c>
      <c r="C361" t="s">
        <v>528</v>
      </c>
      <c r="D361" s="2">
        <f>'2021'!$I99</f>
        <v>0</v>
      </c>
      <c r="E361" s="10"/>
      <c r="F361">
        <f>Introduction!$C$84</f>
        <v>0</v>
      </c>
      <c r="G361">
        <f>Introduction!$C$98</f>
        <v>2022</v>
      </c>
      <c r="H361" t="s">
        <v>528</v>
      </c>
      <c r="I361" s="2">
        <f>'2022'!$I99</f>
        <v>0</v>
      </c>
    </row>
    <row r="362" spans="1:9" ht="15">
      <c r="A362">
        <f>Introduction!$C$84</f>
        <v>0</v>
      </c>
      <c r="B362">
        <f>Introduction!$C$97</f>
        <v>2021</v>
      </c>
      <c r="C362" t="s">
        <v>529</v>
      </c>
      <c r="D362" s="2">
        <f>'2021'!$J99</f>
        <v>0</v>
      </c>
      <c r="E362" s="10"/>
      <c r="F362">
        <f>Introduction!$C$84</f>
        <v>0</v>
      </c>
      <c r="G362">
        <f>Introduction!$C$98</f>
        <v>2022</v>
      </c>
      <c r="H362" t="s">
        <v>529</v>
      </c>
      <c r="I362" s="2">
        <f>'2022'!$J99</f>
        <v>0</v>
      </c>
    </row>
    <row r="363" spans="1:9" ht="15">
      <c r="A363">
        <f>Introduction!$C$84</f>
        <v>0</v>
      </c>
      <c r="B363">
        <f>Introduction!$C$97</f>
        <v>2021</v>
      </c>
      <c r="C363" t="s">
        <v>530</v>
      </c>
      <c r="D363" s="2">
        <f>'2021'!$I113</f>
        <v>0</v>
      </c>
      <c r="E363" s="10"/>
      <c r="F363">
        <f>Introduction!$C$84</f>
        <v>0</v>
      </c>
      <c r="G363">
        <f>Introduction!$C$98</f>
        <v>2022</v>
      </c>
      <c r="H363" t="s">
        <v>530</v>
      </c>
      <c r="I363" s="2">
        <f>'2022'!$I113</f>
        <v>0</v>
      </c>
    </row>
    <row r="364" spans="1:9" ht="15">
      <c r="A364">
        <f>Introduction!$C$84</f>
        <v>0</v>
      </c>
      <c r="B364">
        <f>Introduction!$C$97</f>
        <v>2021</v>
      </c>
      <c r="C364" t="s">
        <v>531</v>
      </c>
      <c r="D364" s="2">
        <f>'2021'!$I114</f>
        <v>0</v>
      </c>
      <c r="E364" s="10"/>
      <c r="F364">
        <f>Introduction!$C$84</f>
        <v>0</v>
      </c>
      <c r="G364">
        <f>Introduction!$C$98</f>
        <v>2022</v>
      </c>
      <c r="H364" t="s">
        <v>531</v>
      </c>
      <c r="I364" s="2">
        <f>'2022'!$I114</f>
        <v>0</v>
      </c>
    </row>
    <row r="365" spans="1:9" ht="15">
      <c r="A365">
        <f>Introduction!$C$84</f>
        <v>0</v>
      </c>
      <c r="B365">
        <f>Introduction!$C$97</f>
        <v>2021</v>
      </c>
      <c r="C365" s="4" t="s">
        <v>532</v>
      </c>
      <c r="D365" s="2"/>
      <c r="E365" s="10"/>
      <c r="F365">
        <f>Introduction!$C$84</f>
        <v>0</v>
      </c>
      <c r="G365">
        <f>Introduction!$C$98</f>
        <v>2022</v>
      </c>
      <c r="H365" s="4" t="s">
        <v>532</v>
      </c>
      <c r="I365" s="2"/>
    </row>
    <row r="366" spans="1:9" ht="15">
      <c r="A366" s="3">
        <f>Introduction!$C$84</f>
        <v>0</v>
      </c>
      <c r="B366" s="3">
        <f>Introduction!$C$97</f>
        <v>2021</v>
      </c>
      <c r="C366" s="3" t="s">
        <v>533</v>
      </c>
      <c r="D366" s="3"/>
      <c r="E366" s="9"/>
      <c r="F366" s="3">
        <f>Introduction!$C$84</f>
        <v>0</v>
      </c>
      <c r="G366" s="3">
        <f>Introduction!$C$98</f>
        <v>2022</v>
      </c>
      <c r="H366" s="3" t="s">
        <v>533</v>
      </c>
      <c r="I366" s="3"/>
    </row>
    <row r="367" spans="1:9" ht="15">
      <c r="A367">
        <f>Introduction!$C$84</f>
        <v>0</v>
      </c>
      <c r="B367">
        <f>Introduction!$C$97</f>
        <v>2021</v>
      </c>
      <c r="C367" t="s">
        <v>534</v>
      </c>
      <c r="D367" s="2">
        <f>'2021'!$I117</f>
        <v>0</v>
      </c>
      <c r="E367" s="10"/>
      <c r="F367">
        <f>Introduction!$C$84</f>
        <v>0</v>
      </c>
      <c r="G367">
        <f>Introduction!$C$98</f>
        <v>2022</v>
      </c>
      <c r="H367" t="s">
        <v>534</v>
      </c>
      <c r="I367" s="2">
        <f>'2022'!$I117</f>
        <v>0</v>
      </c>
    </row>
    <row r="368" spans="1:9" ht="15">
      <c r="A368" s="88">
        <f>Introduction!$C$84</f>
        <v>0</v>
      </c>
      <c r="B368" s="88">
        <f>Introduction!$C$97</f>
        <v>2021</v>
      </c>
      <c r="C368" s="88" t="s">
        <v>865</v>
      </c>
      <c r="D368" s="89">
        <f>'2021'!I118</f>
        <v>0</v>
      </c>
      <c r="E368" s="10"/>
      <c r="F368" s="88">
        <f>Introduction!$C$84</f>
        <v>0</v>
      </c>
      <c r="G368" s="88">
        <f>Introduction!$C$98</f>
        <v>2022</v>
      </c>
      <c r="H368" s="88" t="s">
        <v>865</v>
      </c>
      <c r="I368" s="89">
        <f>'2022'!I118</f>
        <v>0</v>
      </c>
    </row>
    <row r="369" spans="1:9" ht="15">
      <c r="A369" s="88">
        <f>Introduction!$C$84</f>
        <v>0</v>
      </c>
      <c r="B369" s="88">
        <f>Introduction!$C$97</f>
        <v>2021</v>
      </c>
      <c r="C369" s="88" t="s">
        <v>866</v>
      </c>
      <c r="D369" s="89">
        <f>'2021'!I119</f>
        <v>0</v>
      </c>
      <c r="E369" s="10"/>
      <c r="F369" s="88">
        <f>Introduction!$C$84</f>
        <v>0</v>
      </c>
      <c r="G369" s="88">
        <f>Introduction!$C$98</f>
        <v>2022</v>
      </c>
      <c r="H369" s="88" t="s">
        <v>866</v>
      </c>
      <c r="I369" s="89">
        <f>'2022'!I119</f>
        <v>0</v>
      </c>
    </row>
    <row r="370" spans="1:9" ht="15">
      <c r="A370" s="3">
        <f>Introduction!$C$84</f>
        <v>0</v>
      </c>
      <c r="B370" s="3">
        <f>Introduction!$C$97</f>
        <v>2021</v>
      </c>
      <c r="C370" s="3" t="s">
        <v>535</v>
      </c>
      <c r="D370" s="12">
        <f>'2021'!D126</f>
        <v>0</v>
      </c>
      <c r="E370" s="10"/>
      <c r="F370" s="3">
        <f>Introduction!$C$84</f>
        <v>0</v>
      </c>
      <c r="G370" s="3">
        <f>Introduction!$C$98</f>
        <v>2022</v>
      </c>
      <c r="H370" s="3" t="s">
        <v>535</v>
      </c>
      <c r="I370" s="12">
        <f>'2022'!I126</f>
        <v>0</v>
      </c>
    </row>
    <row r="371" spans="1:9" ht="15">
      <c r="A371">
        <f>Introduction!$C$84</f>
        <v>0</v>
      </c>
      <c r="B371">
        <f>Introduction!$C$97</f>
        <v>2021</v>
      </c>
      <c r="C371" s="4" t="s">
        <v>536</v>
      </c>
      <c r="D371" s="2">
        <f>'2021'!$I128</f>
        <v>0</v>
      </c>
      <c r="E371" s="10"/>
      <c r="F371">
        <f>Introduction!$C$84</f>
        <v>0</v>
      </c>
      <c r="G371">
        <f>Introduction!$C$98</f>
        <v>2022</v>
      </c>
      <c r="H371" s="4" t="s">
        <v>536</v>
      </c>
      <c r="I371" s="2">
        <f>'2022'!$I128</f>
        <v>0</v>
      </c>
    </row>
    <row r="372" spans="1:9" ht="15">
      <c r="A372">
        <f>Introduction!$C$84</f>
        <v>0</v>
      </c>
      <c r="B372">
        <f>Introduction!$C$97</f>
        <v>2021</v>
      </c>
      <c r="C372" t="s">
        <v>537</v>
      </c>
      <c r="D372" s="2">
        <f>'2021'!$I120</f>
        <v>0</v>
      </c>
      <c r="E372" s="10"/>
      <c r="F372">
        <f>Introduction!$C$84</f>
        <v>0</v>
      </c>
      <c r="G372">
        <f>Introduction!$C$98</f>
        <v>2022</v>
      </c>
      <c r="H372" t="s">
        <v>537</v>
      </c>
      <c r="I372" s="2">
        <f>'2022'!$I120</f>
        <v>0</v>
      </c>
    </row>
    <row r="373" spans="1:9" ht="15">
      <c r="A373">
        <f>Introduction!$C$84</f>
        <v>0</v>
      </c>
      <c r="B373">
        <f>Introduction!$C$97</f>
        <v>2021</v>
      </c>
      <c r="C373" t="s">
        <v>538</v>
      </c>
      <c r="D373" s="2">
        <f>'2021'!$I121</f>
        <v>0</v>
      </c>
      <c r="E373" s="10"/>
      <c r="F373">
        <f>Introduction!$C$84</f>
        <v>0</v>
      </c>
      <c r="G373">
        <f>Introduction!$C$98</f>
        <v>2022</v>
      </c>
      <c r="H373" t="s">
        <v>538</v>
      </c>
      <c r="I373" s="2">
        <f>'2022'!$I121</f>
        <v>0</v>
      </c>
    </row>
    <row r="374" spans="1:9" ht="15">
      <c r="A374">
        <f>Introduction!$C$84</f>
        <v>0</v>
      </c>
      <c r="B374">
        <f>Introduction!$C$97</f>
        <v>2021</v>
      </c>
      <c r="C374" t="s">
        <v>539</v>
      </c>
      <c r="D374" s="2">
        <f>'2021'!$I124</f>
        <v>0</v>
      </c>
      <c r="E374" s="10"/>
      <c r="F374">
        <f>Introduction!$C$84</f>
        <v>0</v>
      </c>
      <c r="G374">
        <f>Introduction!$C$98</f>
        <v>2022</v>
      </c>
      <c r="H374" t="s">
        <v>539</v>
      </c>
      <c r="I374" s="2">
        <f>'2022'!$I124</f>
        <v>0</v>
      </c>
    </row>
    <row r="375" spans="1:9" ht="15">
      <c r="A375">
        <f>Introduction!$C$84</f>
        <v>0</v>
      </c>
      <c r="B375">
        <f>Introduction!$C$97</f>
        <v>2021</v>
      </c>
      <c r="C375" t="s">
        <v>540</v>
      </c>
      <c r="D375" s="2">
        <f>'2021'!$I130</f>
        <v>0</v>
      </c>
      <c r="E375" s="10"/>
      <c r="F375">
        <f>Introduction!$C$84</f>
        <v>0</v>
      </c>
      <c r="G375">
        <f>Introduction!$C$98</f>
        <v>2022</v>
      </c>
      <c r="H375" t="s">
        <v>540</v>
      </c>
      <c r="I375" s="2">
        <f>'2022'!$I130</f>
        <v>0</v>
      </c>
    </row>
    <row r="376" spans="1:9" ht="15">
      <c r="A376">
        <f>Introduction!$C$84</f>
        <v>0</v>
      </c>
      <c r="B376">
        <f>Introduction!$C$97</f>
        <v>2021</v>
      </c>
      <c r="C376" t="s">
        <v>541</v>
      </c>
      <c r="D376" s="2">
        <f>'2021'!$F138</f>
        <v>0</v>
      </c>
      <c r="E376" s="10"/>
      <c r="F376">
        <f>Introduction!$C$84</f>
        <v>0</v>
      </c>
      <c r="G376">
        <f>Introduction!$C$98</f>
        <v>2022</v>
      </c>
      <c r="H376" t="s">
        <v>541</v>
      </c>
      <c r="I376" s="2">
        <f>'2022'!$F138</f>
        <v>0</v>
      </c>
    </row>
    <row r="377" spans="1:9" ht="15">
      <c r="A377" s="6">
        <f>Introduction!$C$84</f>
        <v>0</v>
      </c>
      <c r="B377" s="6">
        <f>Introduction!$C$97</f>
        <v>2021</v>
      </c>
      <c r="C377" s="6" t="s">
        <v>549</v>
      </c>
      <c r="D377" s="7">
        <f>'2021'!$F139</f>
        <v>0</v>
      </c>
      <c r="E377" s="10"/>
      <c r="F377" s="6">
        <f>Introduction!$C$84</f>
        <v>0</v>
      </c>
      <c r="G377" s="6">
        <f>Introduction!$C$98</f>
        <v>2022</v>
      </c>
      <c r="H377" s="6" t="s">
        <v>549</v>
      </c>
      <c r="I377" s="7">
        <f>'2022'!$F139</f>
        <v>0</v>
      </c>
    </row>
    <row r="378" spans="1:9" ht="15">
      <c r="A378">
        <f>Introduction!$C$84</f>
        <v>0</v>
      </c>
      <c r="B378">
        <f>Introduction!$C$97</f>
        <v>2021</v>
      </c>
      <c r="C378" t="s">
        <v>542</v>
      </c>
      <c r="D378" s="2">
        <f>'2021'!$F140</f>
        <v>0</v>
      </c>
      <c r="E378" s="10"/>
      <c r="F378">
        <f>Introduction!$C$84</f>
        <v>0</v>
      </c>
      <c r="G378">
        <f>Introduction!$C$98</f>
        <v>2022</v>
      </c>
      <c r="H378" t="s">
        <v>542</v>
      </c>
      <c r="I378" s="2">
        <f>'2022'!$F140</f>
        <v>0</v>
      </c>
    </row>
    <row r="379" spans="1:9" ht="15">
      <c r="A379">
        <f>Introduction!$C$84</f>
        <v>0</v>
      </c>
      <c r="B379">
        <f>Introduction!$C$97</f>
        <v>2021</v>
      </c>
      <c r="C379" t="s">
        <v>543</v>
      </c>
      <c r="D379" s="2">
        <f>'2021'!$F141</f>
        <v>0</v>
      </c>
      <c r="E379" s="10"/>
      <c r="F379">
        <f>Introduction!$C$84</f>
        <v>0</v>
      </c>
      <c r="G379">
        <f>Introduction!$C$98</f>
        <v>2022</v>
      </c>
      <c r="H379" t="s">
        <v>543</v>
      </c>
      <c r="I379" s="2">
        <f>'2022'!$F141</f>
        <v>0</v>
      </c>
    </row>
    <row r="380" spans="1:9" ht="15">
      <c r="A380">
        <f>Introduction!$C$84</f>
        <v>0</v>
      </c>
      <c r="B380">
        <f>Introduction!$C$97</f>
        <v>2021</v>
      </c>
      <c r="C380" t="s">
        <v>544</v>
      </c>
      <c r="D380" s="2">
        <f>'2021'!$F142</f>
        <v>0</v>
      </c>
      <c r="E380" s="10"/>
      <c r="F380">
        <f>Introduction!$C$84</f>
        <v>0</v>
      </c>
      <c r="G380">
        <f>Introduction!$C$98</f>
        <v>2022</v>
      </c>
      <c r="H380" t="s">
        <v>544</v>
      </c>
      <c r="I380" s="2">
        <f>'2022'!$F142</f>
        <v>0</v>
      </c>
    </row>
    <row r="381" spans="1:9" ht="15">
      <c r="A381" s="6">
        <f>Introduction!$C$84</f>
        <v>0</v>
      </c>
      <c r="B381" s="6">
        <f>Introduction!$C$97</f>
        <v>2021</v>
      </c>
      <c r="C381" s="6" t="s">
        <v>550</v>
      </c>
      <c r="D381" s="7">
        <f>'2021'!$F143</f>
        <v>0</v>
      </c>
      <c r="E381" s="10"/>
      <c r="F381" s="6">
        <f>Introduction!$C$84</f>
        <v>0</v>
      </c>
      <c r="G381" s="6">
        <f>Introduction!$C$98</f>
        <v>2022</v>
      </c>
      <c r="H381" s="6" t="s">
        <v>550</v>
      </c>
      <c r="I381" s="7">
        <f>'2022'!$F143</f>
        <v>0</v>
      </c>
    </row>
    <row r="382" spans="1:9" ht="15">
      <c r="A382">
        <f>Introduction!$C$84</f>
        <v>0</v>
      </c>
      <c r="B382">
        <f>Introduction!$C$97</f>
        <v>2021</v>
      </c>
      <c r="C382" t="s">
        <v>545</v>
      </c>
      <c r="D382" s="2">
        <f>'2021'!$F144</f>
        <v>0</v>
      </c>
      <c r="E382" s="10"/>
      <c r="F382">
        <f>Introduction!$C$84</f>
        <v>0</v>
      </c>
      <c r="G382">
        <f>Introduction!$C$98</f>
        <v>2022</v>
      </c>
      <c r="H382" t="s">
        <v>545</v>
      </c>
      <c r="I382" s="2">
        <f>'2022'!$F144</f>
        <v>0</v>
      </c>
    </row>
    <row r="383" spans="1:9" ht="15">
      <c r="A383">
        <f>Introduction!$C$84</f>
        <v>0</v>
      </c>
      <c r="B383">
        <f>Introduction!$C$97</f>
        <v>2021</v>
      </c>
      <c r="C383" t="s">
        <v>546</v>
      </c>
      <c r="D383" s="2">
        <f>'2021'!$F145</f>
        <v>0</v>
      </c>
      <c r="E383" s="10"/>
      <c r="F383">
        <f>Introduction!$C$84</f>
        <v>0</v>
      </c>
      <c r="G383">
        <f>Introduction!$C$98</f>
        <v>2022</v>
      </c>
      <c r="H383" t="s">
        <v>546</v>
      </c>
      <c r="I383" s="2">
        <f>'2022'!$F145</f>
        <v>0</v>
      </c>
    </row>
    <row r="384" spans="1:17" ht="15">
      <c r="A384" s="3">
        <f>Introduction!$C$84</f>
        <v>0</v>
      </c>
      <c r="B384" s="3">
        <f>Introduction!$C$97</f>
        <v>2021</v>
      </c>
      <c r="C384" s="5" t="s">
        <v>547</v>
      </c>
      <c r="D384" s="3"/>
      <c r="E384" s="10"/>
      <c r="F384" s="3">
        <f>Introduction!$C$84</f>
        <v>0</v>
      </c>
      <c r="G384" s="3">
        <f>Introduction!$C$98</f>
        <v>2022</v>
      </c>
      <c r="H384" s="5" t="s">
        <v>547</v>
      </c>
      <c r="I384" s="3"/>
      <c r="P384" s="13"/>
      <c r="Q384" s="13"/>
    </row>
    <row r="385" spans="1:17" ht="15">
      <c r="A385">
        <f>Introduction!$C$84</f>
        <v>0</v>
      </c>
      <c r="B385">
        <f>Introduction!$C$97</f>
        <v>2021</v>
      </c>
      <c r="C385" t="s">
        <v>548</v>
      </c>
      <c r="D385" s="2">
        <f>'2021'!$F146</f>
        <v>0</v>
      </c>
      <c r="E385" s="10"/>
      <c r="F385">
        <f>Introduction!$C$84</f>
        <v>0</v>
      </c>
      <c r="G385">
        <f>Introduction!$C$98</f>
        <v>2022</v>
      </c>
      <c r="H385" t="s">
        <v>548</v>
      </c>
      <c r="I385" s="2">
        <f>'2022'!$F146</f>
        <v>0</v>
      </c>
      <c r="P385" s="13"/>
      <c r="Q385" s="13"/>
    </row>
    <row r="386" spans="1:9" ht="15">
      <c r="A386">
        <f>Introduction!$C$84</f>
        <v>0</v>
      </c>
      <c r="B386">
        <f>Introduction!$C$97</f>
        <v>2021</v>
      </c>
      <c r="C386" t="s">
        <v>551</v>
      </c>
      <c r="D386" s="2">
        <f>'2021'!$F155</f>
        <v>0</v>
      </c>
      <c r="E386" s="10"/>
      <c r="F386">
        <f>Introduction!$C$84</f>
        <v>0</v>
      </c>
      <c r="G386">
        <f>Introduction!$C$98</f>
        <v>2022</v>
      </c>
      <c r="H386" t="s">
        <v>551</v>
      </c>
      <c r="I386" s="2">
        <f>'2022'!$F155</f>
        <v>0</v>
      </c>
    </row>
    <row r="387" spans="1:9" ht="15">
      <c r="A387">
        <f>Introduction!$C$84</f>
        <v>0</v>
      </c>
      <c r="B387">
        <f>Introduction!$C$97</f>
        <v>2021</v>
      </c>
      <c r="C387" t="s">
        <v>552</v>
      </c>
      <c r="D387" s="2">
        <f>'2021'!$F156</f>
        <v>0</v>
      </c>
      <c r="E387" s="10"/>
      <c r="F387">
        <f>Introduction!$C$84</f>
        <v>0</v>
      </c>
      <c r="G387">
        <f>Introduction!$C$98</f>
        <v>2022</v>
      </c>
      <c r="H387" t="s">
        <v>552</v>
      </c>
      <c r="I387" s="2">
        <f>'2022'!$F156</f>
        <v>0</v>
      </c>
    </row>
    <row r="388" spans="1:9" ht="15">
      <c r="A388">
        <f>Introduction!$C$84</f>
        <v>0</v>
      </c>
      <c r="B388">
        <f>Introduction!$C$97</f>
        <v>2021</v>
      </c>
      <c r="C388" t="s">
        <v>553</v>
      </c>
      <c r="D388" s="2">
        <f>'2021'!$F157</f>
        <v>0</v>
      </c>
      <c r="E388" s="10"/>
      <c r="F388">
        <f>Introduction!$C$84</f>
        <v>0</v>
      </c>
      <c r="G388">
        <f>Introduction!$C$98</f>
        <v>2022</v>
      </c>
      <c r="H388" t="s">
        <v>553</v>
      </c>
      <c r="I388" s="2">
        <f>'2022'!$F157</f>
        <v>0</v>
      </c>
    </row>
    <row r="389" spans="1:9" ht="15">
      <c r="A389">
        <f>Introduction!$C$84</f>
        <v>0</v>
      </c>
      <c r="B389">
        <f>Introduction!$C$97</f>
        <v>2021</v>
      </c>
      <c r="C389" t="s">
        <v>554</v>
      </c>
      <c r="D389" s="2">
        <f>'2021'!$F158</f>
        <v>0</v>
      </c>
      <c r="E389" s="10"/>
      <c r="F389">
        <f>Introduction!$C$84</f>
        <v>0</v>
      </c>
      <c r="G389">
        <f>Introduction!$C$98</f>
        <v>2022</v>
      </c>
      <c r="H389" t="s">
        <v>554</v>
      </c>
      <c r="I389" s="2">
        <f>'2022'!$F158</f>
        <v>0</v>
      </c>
    </row>
    <row r="390" spans="1:9" ht="15">
      <c r="A390">
        <f>Introduction!$C$84</f>
        <v>0</v>
      </c>
      <c r="B390">
        <f>Introduction!$C$97</f>
        <v>2021</v>
      </c>
      <c r="C390" t="s">
        <v>555</v>
      </c>
      <c r="D390" s="2">
        <f>'2021'!$E170</f>
        <v>0</v>
      </c>
      <c r="E390" s="10"/>
      <c r="F390">
        <f>Introduction!$C$84</f>
        <v>0</v>
      </c>
      <c r="G390">
        <f>Introduction!$C$98</f>
        <v>2022</v>
      </c>
      <c r="H390" t="s">
        <v>555</v>
      </c>
      <c r="I390" s="2">
        <f>'2022'!$E170</f>
        <v>0</v>
      </c>
    </row>
    <row r="391" spans="1:9" ht="15">
      <c r="A391">
        <f>Introduction!$C$84</f>
        <v>0</v>
      </c>
      <c r="B391">
        <f>Introduction!$C$97</f>
        <v>2021</v>
      </c>
      <c r="C391" t="s">
        <v>556</v>
      </c>
      <c r="D391" s="2">
        <f>'2021'!$G170</f>
        <v>0</v>
      </c>
      <c r="E391" s="10"/>
      <c r="F391">
        <f>Introduction!$C$84</f>
        <v>0</v>
      </c>
      <c r="G391">
        <f>Introduction!$C$98</f>
        <v>2022</v>
      </c>
      <c r="H391" t="s">
        <v>556</v>
      </c>
      <c r="I391" s="2">
        <f>'2022'!$G170</f>
        <v>0</v>
      </c>
    </row>
    <row r="392" spans="1:9" ht="15">
      <c r="A392">
        <f>Introduction!$C$84</f>
        <v>0</v>
      </c>
      <c r="B392">
        <f>Introduction!$C$97</f>
        <v>2021</v>
      </c>
      <c r="C392" t="s">
        <v>557</v>
      </c>
      <c r="D392" s="2">
        <f>'2021'!$I170</f>
        <v>0</v>
      </c>
      <c r="E392" s="10"/>
      <c r="F392">
        <f>Introduction!$C$84</f>
        <v>0</v>
      </c>
      <c r="G392">
        <f>Introduction!$C$98</f>
        <v>2022</v>
      </c>
      <c r="H392" t="s">
        <v>557</v>
      </c>
      <c r="I392" s="2">
        <f>'2022'!$I170</f>
        <v>0</v>
      </c>
    </row>
    <row r="393" spans="1:9" ht="15">
      <c r="A393">
        <f>Introduction!$C$84</f>
        <v>0</v>
      </c>
      <c r="B393">
        <f>Introduction!$C$97</f>
        <v>2021</v>
      </c>
      <c r="C393" t="s">
        <v>558</v>
      </c>
      <c r="D393" s="2">
        <f>'2021'!$E171</f>
        <v>0</v>
      </c>
      <c r="E393" s="10"/>
      <c r="F393">
        <f>Introduction!$C$84</f>
        <v>0</v>
      </c>
      <c r="G393">
        <f>Introduction!$C$98</f>
        <v>2022</v>
      </c>
      <c r="H393" t="s">
        <v>558</v>
      </c>
      <c r="I393" s="2">
        <f>'2022'!$E171</f>
        <v>0</v>
      </c>
    </row>
    <row r="394" spans="1:9" ht="15">
      <c r="A394">
        <f>Introduction!$C$84</f>
        <v>0</v>
      </c>
      <c r="B394">
        <f>Introduction!$C$97</f>
        <v>2021</v>
      </c>
      <c r="C394" t="s">
        <v>559</v>
      </c>
      <c r="D394" s="2">
        <f>'2021'!$G171</f>
        <v>0</v>
      </c>
      <c r="E394" s="10"/>
      <c r="F394">
        <f>Introduction!$C$84</f>
        <v>0</v>
      </c>
      <c r="G394">
        <f>Introduction!$C$98</f>
        <v>2022</v>
      </c>
      <c r="H394" t="s">
        <v>559</v>
      </c>
      <c r="I394" s="2">
        <f>'2022'!$G171</f>
        <v>0</v>
      </c>
    </row>
    <row r="395" spans="1:9" ht="15">
      <c r="A395">
        <f>Introduction!$C$84</f>
        <v>0</v>
      </c>
      <c r="B395">
        <f>Introduction!$C$97</f>
        <v>2021</v>
      </c>
      <c r="C395" t="s">
        <v>560</v>
      </c>
      <c r="D395" s="2">
        <f>'2021'!$I171</f>
        <v>0</v>
      </c>
      <c r="E395" s="10"/>
      <c r="F395">
        <f>Introduction!$C$84</f>
        <v>0</v>
      </c>
      <c r="G395">
        <f>Introduction!$C$98</f>
        <v>2022</v>
      </c>
      <c r="H395" t="s">
        <v>560</v>
      </c>
      <c r="I395" s="2">
        <f>'2022'!$I171</f>
        <v>0</v>
      </c>
    </row>
    <row r="396" spans="1:9" ht="15">
      <c r="A396">
        <f>Introduction!$C$84</f>
        <v>0</v>
      </c>
      <c r="B396">
        <f>Introduction!$C$97</f>
        <v>2021</v>
      </c>
      <c r="C396" t="s">
        <v>561</v>
      </c>
      <c r="D396" s="2">
        <f>'2021'!$E172</f>
        <v>0</v>
      </c>
      <c r="E396" s="10"/>
      <c r="F396">
        <f>Introduction!$C$84</f>
        <v>0</v>
      </c>
      <c r="G396">
        <f>Introduction!$C$98</f>
        <v>2022</v>
      </c>
      <c r="H396" t="s">
        <v>561</v>
      </c>
      <c r="I396" s="2">
        <f>'2022'!$E172</f>
        <v>0</v>
      </c>
    </row>
    <row r="397" spans="1:9" ht="15">
      <c r="A397">
        <f>Introduction!$C$84</f>
        <v>0</v>
      </c>
      <c r="B397">
        <f>Introduction!$C$97</f>
        <v>2021</v>
      </c>
      <c r="C397" t="s">
        <v>562</v>
      </c>
      <c r="D397" s="2">
        <f>'2021'!$G172</f>
        <v>0</v>
      </c>
      <c r="E397" s="10"/>
      <c r="F397">
        <f>Introduction!$C$84</f>
        <v>0</v>
      </c>
      <c r="G397">
        <f>Introduction!$C$98</f>
        <v>2022</v>
      </c>
      <c r="H397" t="s">
        <v>562</v>
      </c>
      <c r="I397" s="2">
        <f>'2022'!$G172</f>
        <v>0</v>
      </c>
    </row>
    <row r="398" spans="1:9" ht="15">
      <c r="A398">
        <f>Introduction!$C$84</f>
        <v>0</v>
      </c>
      <c r="B398">
        <f>Introduction!$C$97</f>
        <v>2021</v>
      </c>
      <c r="C398" t="s">
        <v>563</v>
      </c>
      <c r="D398" s="2">
        <f>'2021'!$I172</f>
        <v>0</v>
      </c>
      <c r="E398" s="10"/>
      <c r="F398">
        <f>Introduction!$C$84</f>
        <v>0</v>
      </c>
      <c r="G398">
        <f>Introduction!$C$98</f>
        <v>2022</v>
      </c>
      <c r="H398" t="s">
        <v>563</v>
      </c>
      <c r="I398" s="2">
        <f>'2022'!$I172</f>
        <v>0</v>
      </c>
    </row>
    <row r="399" spans="1:9" ht="15">
      <c r="A399">
        <f>Introduction!$C$84</f>
        <v>0</v>
      </c>
      <c r="B399">
        <f>Introduction!$C$97</f>
        <v>2021</v>
      </c>
      <c r="C399" t="s">
        <v>564</v>
      </c>
      <c r="D399" s="2">
        <f>'2021'!$E173</f>
        <v>0</v>
      </c>
      <c r="E399" s="10"/>
      <c r="F399">
        <f>Introduction!$C$84</f>
        <v>0</v>
      </c>
      <c r="G399">
        <f>Introduction!$C$98</f>
        <v>2022</v>
      </c>
      <c r="H399" t="s">
        <v>564</v>
      </c>
      <c r="I399" s="2">
        <f>'2022'!$E173</f>
        <v>0</v>
      </c>
    </row>
    <row r="400" spans="1:9" ht="15">
      <c r="A400">
        <f>Introduction!$C$84</f>
        <v>0</v>
      </c>
      <c r="B400">
        <f>Introduction!$C$97</f>
        <v>2021</v>
      </c>
      <c r="C400" t="s">
        <v>565</v>
      </c>
      <c r="D400" s="2">
        <f>'2021'!$G173</f>
        <v>0</v>
      </c>
      <c r="E400" s="10"/>
      <c r="F400">
        <f>Introduction!$C$84</f>
        <v>0</v>
      </c>
      <c r="G400">
        <f>Introduction!$C$98</f>
        <v>2022</v>
      </c>
      <c r="H400" t="s">
        <v>565</v>
      </c>
      <c r="I400" s="2">
        <f>'2022'!$G173</f>
        <v>0</v>
      </c>
    </row>
    <row r="401" spans="1:9" ht="15">
      <c r="A401">
        <f>Introduction!$C$84</f>
        <v>0</v>
      </c>
      <c r="B401">
        <f>Introduction!$C$97</f>
        <v>2021</v>
      </c>
      <c r="C401" t="s">
        <v>566</v>
      </c>
      <c r="D401" s="2">
        <f>'2021'!$I173</f>
        <v>0</v>
      </c>
      <c r="E401" s="10"/>
      <c r="F401">
        <f>Introduction!$C$84</f>
        <v>0</v>
      </c>
      <c r="G401">
        <f>Introduction!$C$98</f>
        <v>2022</v>
      </c>
      <c r="H401" t="s">
        <v>566</v>
      </c>
      <c r="I401" s="2">
        <f>'2022'!$I173</f>
        <v>0</v>
      </c>
    </row>
    <row r="402" spans="1:9" ht="15">
      <c r="A402">
        <f>Introduction!$C$84</f>
        <v>0</v>
      </c>
      <c r="B402">
        <f>Introduction!$C$97</f>
        <v>2021</v>
      </c>
      <c r="C402" t="s">
        <v>567</v>
      </c>
      <c r="D402" s="2">
        <f>'2021'!$E174</f>
        <v>0</v>
      </c>
      <c r="E402" s="10"/>
      <c r="F402">
        <f>Introduction!$C$84</f>
        <v>0</v>
      </c>
      <c r="G402">
        <f>Introduction!$C$98</f>
        <v>2022</v>
      </c>
      <c r="H402" t="s">
        <v>567</v>
      </c>
      <c r="I402" s="2">
        <f>'2022'!$E174</f>
        <v>0</v>
      </c>
    </row>
    <row r="403" spans="1:9" ht="15">
      <c r="A403">
        <f>Introduction!$C$84</f>
        <v>0</v>
      </c>
      <c r="B403">
        <f>Introduction!$C$97</f>
        <v>2021</v>
      </c>
      <c r="C403" t="s">
        <v>568</v>
      </c>
      <c r="D403" s="2">
        <f>'2021'!$G174</f>
        <v>0</v>
      </c>
      <c r="E403" s="10"/>
      <c r="F403">
        <f>Introduction!$C$84</f>
        <v>0</v>
      </c>
      <c r="G403">
        <f>Introduction!$C$98</f>
        <v>2022</v>
      </c>
      <c r="H403" t="s">
        <v>568</v>
      </c>
      <c r="I403" s="2">
        <f>'2022'!$G174</f>
        <v>0</v>
      </c>
    </row>
    <row r="404" spans="1:9" ht="15">
      <c r="A404">
        <f>Introduction!$C$84</f>
        <v>0</v>
      </c>
      <c r="B404">
        <f>Introduction!$C$97</f>
        <v>2021</v>
      </c>
      <c r="C404" t="s">
        <v>569</v>
      </c>
      <c r="D404" s="2">
        <f>'2021'!$I174</f>
        <v>0</v>
      </c>
      <c r="E404" s="10"/>
      <c r="F404">
        <f>Introduction!$C$84</f>
        <v>0</v>
      </c>
      <c r="G404">
        <f>Introduction!$C$98</f>
        <v>2022</v>
      </c>
      <c r="H404" t="s">
        <v>569</v>
      </c>
      <c r="I404" s="2">
        <f>'2022'!$I174</f>
        <v>0</v>
      </c>
    </row>
    <row r="405" spans="1:9" ht="15">
      <c r="A405">
        <f>Introduction!$C$84</f>
        <v>0</v>
      </c>
      <c r="B405">
        <f>Introduction!$C$97</f>
        <v>2021</v>
      </c>
      <c r="C405" t="s">
        <v>570</v>
      </c>
      <c r="D405" s="2">
        <f>'2021'!$E175</f>
        <v>0</v>
      </c>
      <c r="E405" s="10"/>
      <c r="F405">
        <f>Introduction!$C$84</f>
        <v>0</v>
      </c>
      <c r="G405">
        <f>Introduction!$C$98</f>
        <v>2022</v>
      </c>
      <c r="H405" t="s">
        <v>570</v>
      </c>
      <c r="I405" s="2">
        <f>'2022'!$E175</f>
        <v>0</v>
      </c>
    </row>
    <row r="406" spans="1:9" ht="15">
      <c r="A406">
        <f>Introduction!$C$84</f>
        <v>0</v>
      </c>
      <c r="B406">
        <f>Introduction!$C$97</f>
        <v>2021</v>
      </c>
      <c r="C406" t="s">
        <v>571</v>
      </c>
      <c r="D406" s="2">
        <f>'2021'!$G175</f>
        <v>0</v>
      </c>
      <c r="E406" s="10"/>
      <c r="F406">
        <f>Introduction!$C$84</f>
        <v>0</v>
      </c>
      <c r="G406">
        <f>Introduction!$C$98</f>
        <v>2022</v>
      </c>
      <c r="H406" t="s">
        <v>571</v>
      </c>
      <c r="I406" s="2">
        <f>'2022'!$G175</f>
        <v>0</v>
      </c>
    </row>
    <row r="407" spans="1:9" ht="15">
      <c r="A407">
        <f>Introduction!$C$84</f>
        <v>0</v>
      </c>
      <c r="B407">
        <f>Introduction!$C$97</f>
        <v>2021</v>
      </c>
      <c r="C407" t="s">
        <v>572</v>
      </c>
      <c r="D407" s="2">
        <f>'2021'!$I175</f>
        <v>0</v>
      </c>
      <c r="E407" s="10"/>
      <c r="F407">
        <f>Introduction!$C$84</f>
        <v>0</v>
      </c>
      <c r="G407">
        <f>Introduction!$C$98</f>
        <v>2022</v>
      </c>
      <c r="H407" t="s">
        <v>572</v>
      </c>
      <c r="I407" s="2">
        <f>'2022'!$I175</f>
        <v>0</v>
      </c>
    </row>
    <row r="408" spans="1:9" ht="15">
      <c r="A408">
        <f>Introduction!$C$84</f>
        <v>0</v>
      </c>
      <c r="B408">
        <f>Introduction!$C$97</f>
        <v>2021</v>
      </c>
      <c r="C408" t="s">
        <v>573</v>
      </c>
      <c r="D408" s="2">
        <f>'2021'!$E176</f>
        <v>0</v>
      </c>
      <c r="E408" s="10"/>
      <c r="F408">
        <f>Introduction!$C$84</f>
        <v>0</v>
      </c>
      <c r="G408">
        <f>Introduction!$C$98</f>
        <v>2022</v>
      </c>
      <c r="H408" t="s">
        <v>573</v>
      </c>
      <c r="I408" s="2">
        <f>'2022'!$E176</f>
        <v>0</v>
      </c>
    </row>
    <row r="409" spans="1:9" ht="15">
      <c r="A409">
        <f>Introduction!$C$84</f>
        <v>0</v>
      </c>
      <c r="B409">
        <f>Introduction!$C$97</f>
        <v>2021</v>
      </c>
      <c r="C409" t="s">
        <v>574</v>
      </c>
      <c r="D409" s="2">
        <f>'2021'!$G176</f>
        <v>0</v>
      </c>
      <c r="E409" s="10"/>
      <c r="F409">
        <f>Introduction!$C$84</f>
        <v>0</v>
      </c>
      <c r="G409">
        <f>Introduction!$C$98</f>
        <v>2022</v>
      </c>
      <c r="H409" t="s">
        <v>574</v>
      </c>
      <c r="I409" s="2">
        <f>'2022'!$G176</f>
        <v>0</v>
      </c>
    </row>
    <row r="410" spans="1:9" ht="15">
      <c r="A410">
        <f>Introduction!$C$84</f>
        <v>0</v>
      </c>
      <c r="B410">
        <f>Introduction!$C$97</f>
        <v>2021</v>
      </c>
      <c r="C410" t="s">
        <v>575</v>
      </c>
      <c r="D410" s="2">
        <f>'2021'!$I176</f>
        <v>0</v>
      </c>
      <c r="E410" s="10"/>
      <c r="F410">
        <f>Introduction!$C$84</f>
        <v>0</v>
      </c>
      <c r="G410">
        <f>Introduction!$C$98</f>
        <v>2022</v>
      </c>
      <c r="H410" t="s">
        <v>575</v>
      </c>
      <c r="I410" s="2">
        <f>'2022'!$I176</f>
        <v>0</v>
      </c>
    </row>
    <row r="411" spans="1:9" ht="15">
      <c r="A411">
        <f>Introduction!$C$84</f>
        <v>0</v>
      </c>
      <c r="B411">
        <f>Introduction!$C$97</f>
        <v>2021</v>
      </c>
      <c r="C411" t="s">
        <v>576</v>
      </c>
      <c r="D411" s="2">
        <f>'2021'!$E177</f>
        <v>0</v>
      </c>
      <c r="E411" s="10"/>
      <c r="F411">
        <f>Introduction!$C$84</f>
        <v>0</v>
      </c>
      <c r="G411">
        <f>Introduction!$C$98</f>
        <v>2022</v>
      </c>
      <c r="H411" t="s">
        <v>576</v>
      </c>
      <c r="I411" s="2">
        <f>'2022'!$E177</f>
        <v>0</v>
      </c>
    </row>
    <row r="412" spans="1:9" ht="15">
      <c r="A412">
        <f>Introduction!$C$84</f>
        <v>0</v>
      </c>
      <c r="B412">
        <f>Introduction!$C$97</f>
        <v>2021</v>
      </c>
      <c r="C412" t="s">
        <v>577</v>
      </c>
      <c r="D412" s="2">
        <f>'2021'!$G177</f>
        <v>0</v>
      </c>
      <c r="E412" s="10"/>
      <c r="F412">
        <f>Introduction!$C$84</f>
        <v>0</v>
      </c>
      <c r="G412">
        <f>Introduction!$C$98</f>
        <v>2022</v>
      </c>
      <c r="H412" t="s">
        <v>577</v>
      </c>
      <c r="I412" s="2">
        <f>'2022'!$G177</f>
        <v>0</v>
      </c>
    </row>
    <row r="413" spans="1:9" ht="15">
      <c r="A413">
        <f>Introduction!$C$84</f>
        <v>0</v>
      </c>
      <c r="B413">
        <f>Introduction!$C$97</f>
        <v>2021</v>
      </c>
      <c r="C413" t="s">
        <v>578</v>
      </c>
      <c r="D413" s="2">
        <f>'2021'!$I177</f>
        <v>0</v>
      </c>
      <c r="E413" s="10"/>
      <c r="F413">
        <f>Introduction!$C$84</f>
        <v>0</v>
      </c>
      <c r="G413">
        <f>Introduction!$C$98</f>
        <v>2022</v>
      </c>
      <c r="H413" t="s">
        <v>578</v>
      </c>
      <c r="I413" s="2">
        <f>'2022'!$I177</f>
        <v>0</v>
      </c>
    </row>
    <row r="414" spans="1:9" ht="15">
      <c r="A414">
        <f>Introduction!$C$84</f>
        <v>0</v>
      </c>
      <c r="B414">
        <f>Introduction!$C$97</f>
        <v>2021</v>
      </c>
      <c r="C414" t="s">
        <v>579</v>
      </c>
      <c r="D414" s="2">
        <f>'2021'!$E178</f>
        <v>0</v>
      </c>
      <c r="E414" s="10"/>
      <c r="F414">
        <f>Introduction!$C$84</f>
        <v>0</v>
      </c>
      <c r="G414">
        <f>Introduction!$C$98</f>
        <v>2022</v>
      </c>
      <c r="H414" t="s">
        <v>579</v>
      </c>
      <c r="I414" s="2">
        <f>'2022'!$E178</f>
        <v>0</v>
      </c>
    </row>
    <row r="415" spans="1:9" ht="15">
      <c r="A415">
        <f>Introduction!$C$84</f>
        <v>0</v>
      </c>
      <c r="B415">
        <f>Introduction!$C$97</f>
        <v>2021</v>
      </c>
      <c r="C415" t="s">
        <v>580</v>
      </c>
      <c r="D415" s="2">
        <f>'2021'!$G178</f>
        <v>0</v>
      </c>
      <c r="E415" s="10"/>
      <c r="F415">
        <f>Introduction!$C$84</f>
        <v>0</v>
      </c>
      <c r="G415">
        <f>Introduction!$C$98</f>
        <v>2022</v>
      </c>
      <c r="H415" t="s">
        <v>580</v>
      </c>
      <c r="I415" s="2">
        <f>'2022'!$G178</f>
        <v>0</v>
      </c>
    </row>
    <row r="416" spans="1:9" ht="15">
      <c r="A416">
        <f>Introduction!$C$84</f>
        <v>0</v>
      </c>
      <c r="B416">
        <f>Introduction!$C$97</f>
        <v>2021</v>
      </c>
      <c r="C416" t="s">
        <v>581</v>
      </c>
      <c r="D416" s="2">
        <f>'2021'!$I178</f>
        <v>0</v>
      </c>
      <c r="E416" s="10"/>
      <c r="F416">
        <f>Introduction!$C$84</f>
        <v>0</v>
      </c>
      <c r="G416">
        <f>Introduction!$C$98</f>
        <v>2022</v>
      </c>
      <c r="H416" t="s">
        <v>581</v>
      </c>
      <c r="I416" s="2">
        <f>'2022'!$I178</f>
        <v>0</v>
      </c>
    </row>
    <row r="417" spans="1:9" ht="15">
      <c r="A417">
        <f>Introduction!$C$84</f>
        <v>0</v>
      </c>
      <c r="B417">
        <f>Introduction!$C$97</f>
        <v>2021</v>
      </c>
      <c r="C417" t="s">
        <v>582</v>
      </c>
      <c r="D417" s="2">
        <f>'2021'!$E179</f>
        <v>0</v>
      </c>
      <c r="E417" s="10"/>
      <c r="F417">
        <f>Introduction!$C$84</f>
        <v>0</v>
      </c>
      <c r="G417">
        <f>Introduction!$C$98</f>
        <v>2022</v>
      </c>
      <c r="H417" t="s">
        <v>582</v>
      </c>
      <c r="I417" s="2">
        <f>'2022'!$E179</f>
        <v>0</v>
      </c>
    </row>
    <row r="418" spans="1:9" ht="15">
      <c r="A418">
        <f>Introduction!$C$84</f>
        <v>0</v>
      </c>
      <c r="B418">
        <f>Introduction!$C$97</f>
        <v>2021</v>
      </c>
      <c r="C418" t="s">
        <v>583</v>
      </c>
      <c r="D418" s="2">
        <f>'2021'!$G179</f>
        <v>0</v>
      </c>
      <c r="E418" s="10"/>
      <c r="F418">
        <f>Introduction!$C$84</f>
        <v>0</v>
      </c>
      <c r="G418">
        <f>Introduction!$C$98</f>
        <v>2022</v>
      </c>
      <c r="H418" t="s">
        <v>583</v>
      </c>
      <c r="I418" s="2">
        <f>'2022'!$G179</f>
        <v>0</v>
      </c>
    </row>
    <row r="419" spans="1:9" ht="15">
      <c r="A419">
        <f>Introduction!$C$84</f>
        <v>0</v>
      </c>
      <c r="B419">
        <f>Introduction!$C$97</f>
        <v>2021</v>
      </c>
      <c r="C419" t="s">
        <v>584</v>
      </c>
      <c r="D419" s="2">
        <f>'2021'!$I179</f>
        <v>0</v>
      </c>
      <c r="E419" s="10"/>
      <c r="F419">
        <f>Introduction!$C$84</f>
        <v>0</v>
      </c>
      <c r="G419">
        <f>Introduction!$C$98</f>
        <v>2022</v>
      </c>
      <c r="H419" t="s">
        <v>584</v>
      </c>
      <c r="I419" s="2">
        <f>'2022'!$I179</f>
        <v>0</v>
      </c>
    </row>
    <row r="420" spans="1:9" ht="15">
      <c r="A420">
        <f>Introduction!$C$84</f>
        <v>0</v>
      </c>
      <c r="B420">
        <f>Introduction!$C$97</f>
        <v>2021</v>
      </c>
      <c r="C420" t="s">
        <v>585</v>
      </c>
      <c r="D420" s="2">
        <f>'2021'!$E180</f>
        <v>0</v>
      </c>
      <c r="E420" s="10"/>
      <c r="F420">
        <f>Introduction!$C$84</f>
        <v>0</v>
      </c>
      <c r="G420">
        <f>Introduction!$C$98</f>
        <v>2022</v>
      </c>
      <c r="H420" t="s">
        <v>585</v>
      </c>
      <c r="I420" s="2">
        <f>'2022'!$E180</f>
        <v>0</v>
      </c>
    </row>
    <row r="421" spans="1:9" ht="15">
      <c r="A421">
        <f>Introduction!$C$84</f>
        <v>0</v>
      </c>
      <c r="B421">
        <f>Introduction!$C$97</f>
        <v>2021</v>
      </c>
      <c r="C421" t="s">
        <v>586</v>
      </c>
      <c r="D421" s="2">
        <f>'2021'!$G180</f>
        <v>0</v>
      </c>
      <c r="E421" s="10"/>
      <c r="F421">
        <f>Introduction!$C$84</f>
        <v>0</v>
      </c>
      <c r="G421">
        <f>Introduction!$C$98</f>
        <v>2022</v>
      </c>
      <c r="H421" t="s">
        <v>586</v>
      </c>
      <c r="I421" s="2">
        <f>'2022'!$G180</f>
        <v>0</v>
      </c>
    </row>
    <row r="422" spans="1:9" ht="15">
      <c r="A422">
        <f>Introduction!$C$84</f>
        <v>0</v>
      </c>
      <c r="B422">
        <f>Introduction!$C$97</f>
        <v>2021</v>
      </c>
      <c r="C422" t="s">
        <v>587</v>
      </c>
      <c r="D422" s="2">
        <f>'2021'!$I180</f>
        <v>0</v>
      </c>
      <c r="E422" s="10"/>
      <c r="F422">
        <f>Introduction!$C$84</f>
        <v>0</v>
      </c>
      <c r="G422">
        <f>Introduction!$C$98</f>
        <v>2022</v>
      </c>
      <c r="H422" t="s">
        <v>587</v>
      </c>
      <c r="I422" s="2">
        <f>'2022'!$I180</f>
        <v>0</v>
      </c>
    </row>
    <row r="423" spans="1:9" ht="15">
      <c r="A423">
        <f>Introduction!$C$84</f>
        <v>0</v>
      </c>
      <c r="B423">
        <f>Introduction!$C$97</f>
        <v>2021</v>
      </c>
      <c r="C423" t="s">
        <v>588</v>
      </c>
      <c r="D423" s="2">
        <f>'2021'!$E181</f>
        <v>0</v>
      </c>
      <c r="E423" s="10"/>
      <c r="F423">
        <f>Introduction!$C$84</f>
        <v>0</v>
      </c>
      <c r="G423">
        <f>Introduction!$C$98</f>
        <v>2022</v>
      </c>
      <c r="H423" t="s">
        <v>588</v>
      </c>
      <c r="I423" s="2">
        <f>'2022'!$E181</f>
        <v>0</v>
      </c>
    </row>
    <row r="424" spans="1:9" ht="15">
      <c r="A424">
        <f>Introduction!$C$84</f>
        <v>0</v>
      </c>
      <c r="B424">
        <f>Introduction!$C$97</f>
        <v>2021</v>
      </c>
      <c r="C424" t="s">
        <v>589</v>
      </c>
      <c r="D424" s="2">
        <f>'2021'!$G181</f>
        <v>0</v>
      </c>
      <c r="E424" s="10"/>
      <c r="F424">
        <f>Introduction!$C$84</f>
        <v>0</v>
      </c>
      <c r="G424">
        <f>Introduction!$C$98</f>
        <v>2022</v>
      </c>
      <c r="H424" t="s">
        <v>589</v>
      </c>
      <c r="I424" s="2">
        <f>'2022'!$G181</f>
        <v>0</v>
      </c>
    </row>
    <row r="425" spans="1:9" ht="15">
      <c r="A425">
        <f>Introduction!$C$84</f>
        <v>0</v>
      </c>
      <c r="B425">
        <f>Introduction!$C$97</f>
        <v>2021</v>
      </c>
      <c r="C425" t="s">
        <v>590</v>
      </c>
      <c r="D425" s="2">
        <f>'2021'!$I181</f>
        <v>0</v>
      </c>
      <c r="E425" s="10"/>
      <c r="F425">
        <f>Introduction!$C$84</f>
        <v>0</v>
      </c>
      <c r="G425">
        <f>Introduction!$C$98</f>
        <v>2022</v>
      </c>
      <c r="H425" t="s">
        <v>590</v>
      </c>
      <c r="I425" s="2">
        <f>'2022'!$I181</f>
        <v>0</v>
      </c>
    </row>
    <row r="426" spans="1:9" ht="15">
      <c r="A426">
        <f>Introduction!$C$84</f>
        <v>0</v>
      </c>
      <c r="B426">
        <f>Introduction!$C$97</f>
        <v>2021</v>
      </c>
      <c r="C426" t="s">
        <v>591</v>
      </c>
      <c r="D426" s="2">
        <f>'2021'!$E182</f>
        <v>0</v>
      </c>
      <c r="E426" s="10"/>
      <c r="F426">
        <f>Introduction!$C$84</f>
        <v>0</v>
      </c>
      <c r="G426">
        <f>Introduction!$C$98</f>
        <v>2022</v>
      </c>
      <c r="H426" t="s">
        <v>591</v>
      </c>
      <c r="I426" s="2">
        <f>'2022'!$E182</f>
        <v>0</v>
      </c>
    </row>
    <row r="427" spans="1:9" ht="15">
      <c r="A427">
        <f>Introduction!$C$84</f>
        <v>0</v>
      </c>
      <c r="B427">
        <f>Introduction!$C$97</f>
        <v>2021</v>
      </c>
      <c r="C427" t="s">
        <v>592</v>
      </c>
      <c r="D427" s="2">
        <f>'2021'!$G182</f>
        <v>0</v>
      </c>
      <c r="E427" s="10"/>
      <c r="F427">
        <f>Introduction!$C$84</f>
        <v>0</v>
      </c>
      <c r="G427">
        <f>Introduction!$C$98</f>
        <v>2022</v>
      </c>
      <c r="H427" t="s">
        <v>592</v>
      </c>
      <c r="I427" s="2">
        <f>'2022'!$G182</f>
        <v>0</v>
      </c>
    </row>
    <row r="428" spans="1:9" ht="15">
      <c r="A428">
        <f>Introduction!$C$84</f>
        <v>0</v>
      </c>
      <c r="B428">
        <f>Introduction!$C$97</f>
        <v>2021</v>
      </c>
      <c r="C428" t="s">
        <v>593</v>
      </c>
      <c r="D428" s="2">
        <f>'2021'!$I182</f>
        <v>0</v>
      </c>
      <c r="E428" s="10"/>
      <c r="F428">
        <f>Introduction!$C$84</f>
        <v>0</v>
      </c>
      <c r="G428">
        <f>Introduction!$C$98</f>
        <v>2022</v>
      </c>
      <c r="H428" t="s">
        <v>593</v>
      </c>
      <c r="I428" s="2">
        <f>'2022'!$I182</f>
        <v>0</v>
      </c>
    </row>
    <row r="429" spans="1:9" ht="15">
      <c r="A429">
        <f>Introduction!$C$84</f>
        <v>0</v>
      </c>
      <c r="B429">
        <f>Introduction!$C$97</f>
        <v>2021</v>
      </c>
      <c r="C429" t="s">
        <v>594</v>
      </c>
      <c r="D429" s="2">
        <f>'2021'!$E183</f>
        <v>0</v>
      </c>
      <c r="E429" s="10"/>
      <c r="F429">
        <f>Introduction!$C$84</f>
        <v>0</v>
      </c>
      <c r="G429">
        <f>Introduction!$C$98</f>
        <v>2022</v>
      </c>
      <c r="H429" t="s">
        <v>594</v>
      </c>
      <c r="I429" s="2">
        <f>'2022'!$E183</f>
        <v>0</v>
      </c>
    </row>
    <row r="430" spans="1:9" ht="15">
      <c r="A430">
        <f>Introduction!$C$84</f>
        <v>0</v>
      </c>
      <c r="B430">
        <f>Introduction!$C$97</f>
        <v>2021</v>
      </c>
      <c r="C430" t="s">
        <v>595</v>
      </c>
      <c r="D430" s="2">
        <f>'2021'!$G183</f>
        <v>0</v>
      </c>
      <c r="E430" s="10"/>
      <c r="F430">
        <f>Introduction!$C$84</f>
        <v>0</v>
      </c>
      <c r="G430">
        <f>Introduction!$C$98</f>
        <v>2022</v>
      </c>
      <c r="H430" t="s">
        <v>595</v>
      </c>
      <c r="I430" s="2">
        <f>'2022'!$G183</f>
        <v>0</v>
      </c>
    </row>
    <row r="431" spans="1:9" ht="15">
      <c r="A431">
        <f>Introduction!$C$84</f>
        <v>0</v>
      </c>
      <c r="B431">
        <f>Introduction!$C$97</f>
        <v>2021</v>
      </c>
      <c r="C431" t="s">
        <v>596</v>
      </c>
      <c r="D431" s="2">
        <f>'2021'!$I183</f>
        <v>0</v>
      </c>
      <c r="E431" s="10"/>
      <c r="F431">
        <f>Introduction!$C$84</f>
        <v>0</v>
      </c>
      <c r="G431">
        <f>Introduction!$C$98</f>
        <v>2022</v>
      </c>
      <c r="H431" t="s">
        <v>596</v>
      </c>
      <c r="I431" s="2">
        <f>'2022'!$I183</f>
        <v>0</v>
      </c>
    </row>
    <row r="432" spans="1:9" ht="15">
      <c r="A432">
        <f>Introduction!$C$84</f>
        <v>0</v>
      </c>
      <c r="B432">
        <f>Introduction!$C$97</f>
        <v>2021</v>
      </c>
      <c r="C432" t="s">
        <v>597</v>
      </c>
      <c r="D432" s="2">
        <f>'2021'!$E184</f>
        <v>0</v>
      </c>
      <c r="E432" s="10"/>
      <c r="F432">
        <f>Introduction!$C$84</f>
        <v>0</v>
      </c>
      <c r="G432">
        <f>Introduction!$C$98</f>
        <v>2022</v>
      </c>
      <c r="H432" t="s">
        <v>597</v>
      </c>
      <c r="I432" s="2">
        <f>'2022'!$E184</f>
        <v>0</v>
      </c>
    </row>
    <row r="433" spans="1:9" ht="15">
      <c r="A433">
        <f>Introduction!$C$84</f>
        <v>0</v>
      </c>
      <c r="B433">
        <f>Introduction!$C$97</f>
        <v>2021</v>
      </c>
      <c r="C433" t="s">
        <v>598</v>
      </c>
      <c r="D433" s="2">
        <f>'2021'!$G184</f>
        <v>0</v>
      </c>
      <c r="E433" s="10"/>
      <c r="F433">
        <f>Introduction!$C$84</f>
        <v>0</v>
      </c>
      <c r="G433">
        <f>Introduction!$C$98</f>
        <v>2022</v>
      </c>
      <c r="H433" t="s">
        <v>598</v>
      </c>
      <c r="I433" s="2">
        <f>'2022'!$G184</f>
        <v>0</v>
      </c>
    </row>
    <row r="434" spans="1:9" ht="15">
      <c r="A434">
        <f>Introduction!$C$84</f>
        <v>0</v>
      </c>
      <c r="B434">
        <f>Introduction!$C$97</f>
        <v>2021</v>
      </c>
      <c r="C434" t="s">
        <v>599</v>
      </c>
      <c r="D434" s="2">
        <f>'2021'!$I184</f>
        <v>0</v>
      </c>
      <c r="E434" s="10"/>
      <c r="F434">
        <f>Introduction!$C$84</f>
        <v>0</v>
      </c>
      <c r="G434">
        <f>Introduction!$C$98</f>
        <v>2022</v>
      </c>
      <c r="H434" t="s">
        <v>599</v>
      </c>
      <c r="I434" s="2">
        <f>'2022'!$I184</f>
        <v>0</v>
      </c>
    </row>
    <row r="435" spans="1:9" ht="15">
      <c r="A435">
        <f>Introduction!$C$84</f>
        <v>0</v>
      </c>
      <c r="B435">
        <f>Introduction!$C$97</f>
        <v>2021</v>
      </c>
      <c r="C435" t="s">
        <v>600</v>
      </c>
      <c r="D435" s="2">
        <f>'2021'!$I191</f>
        <v>0</v>
      </c>
      <c r="E435" s="10"/>
      <c r="F435">
        <f>Introduction!$C$84</f>
        <v>0</v>
      </c>
      <c r="G435">
        <f>Introduction!$C$98</f>
        <v>2022</v>
      </c>
      <c r="H435" t="s">
        <v>600</v>
      </c>
      <c r="I435" s="2">
        <f>'2022'!$I191</f>
        <v>0</v>
      </c>
    </row>
    <row r="436" spans="1:9" ht="15">
      <c r="A436">
        <f>Introduction!$C$84</f>
        <v>0</v>
      </c>
      <c r="B436">
        <f>Introduction!$C$97</f>
        <v>2021</v>
      </c>
      <c r="C436" t="s">
        <v>601</v>
      </c>
      <c r="D436" s="2">
        <f>'2021'!$I192</f>
        <v>0</v>
      </c>
      <c r="E436" s="10"/>
      <c r="F436">
        <f>Introduction!$C$84</f>
        <v>0</v>
      </c>
      <c r="G436">
        <f>Introduction!$C$98</f>
        <v>2022</v>
      </c>
      <c r="H436" t="s">
        <v>601</v>
      </c>
      <c r="I436" s="2">
        <f>'2022'!$I192</f>
        <v>0</v>
      </c>
    </row>
    <row r="437" spans="1:9" ht="15">
      <c r="A437">
        <f>Introduction!$C$84</f>
        <v>0</v>
      </c>
      <c r="B437">
        <f>Introduction!$C$97</f>
        <v>2021</v>
      </c>
      <c r="C437" t="s">
        <v>602</v>
      </c>
      <c r="D437" s="2">
        <f>'2021'!$I193</f>
        <v>0</v>
      </c>
      <c r="E437" s="10"/>
      <c r="F437">
        <f>Introduction!$C$84</f>
        <v>0</v>
      </c>
      <c r="G437">
        <f>Introduction!$C$98</f>
        <v>2022</v>
      </c>
      <c r="H437" t="s">
        <v>602</v>
      </c>
      <c r="I437" s="2">
        <f>'2022'!$I193</f>
        <v>0</v>
      </c>
    </row>
    <row r="438" spans="1:9" ht="15">
      <c r="A438">
        <f>Introduction!$C$84</f>
        <v>0</v>
      </c>
      <c r="B438">
        <f>Introduction!$C$97</f>
        <v>2021</v>
      </c>
      <c r="C438" t="s">
        <v>603</v>
      </c>
      <c r="D438" s="2">
        <f>'2021'!$I194</f>
        <v>0</v>
      </c>
      <c r="E438" s="10"/>
      <c r="F438">
        <f>Introduction!$C$84</f>
        <v>0</v>
      </c>
      <c r="G438">
        <f>Introduction!$C$98</f>
        <v>2022</v>
      </c>
      <c r="H438" t="s">
        <v>603</v>
      </c>
      <c r="I438" s="2">
        <f>'2022'!$I194</f>
        <v>0</v>
      </c>
    </row>
    <row r="439" spans="1:9" ht="15">
      <c r="A439">
        <f>Introduction!$C$84</f>
        <v>0</v>
      </c>
      <c r="B439">
        <f>Introduction!$C$97</f>
        <v>2021</v>
      </c>
      <c r="C439" t="s">
        <v>604</v>
      </c>
      <c r="D439" s="2">
        <f>'2021'!$I195</f>
        <v>0</v>
      </c>
      <c r="E439" s="10"/>
      <c r="F439">
        <f>Introduction!$C$84</f>
        <v>0</v>
      </c>
      <c r="G439">
        <f>Introduction!$C$98</f>
        <v>2022</v>
      </c>
      <c r="H439" t="s">
        <v>604</v>
      </c>
      <c r="I439" s="2">
        <f>'2022'!$I195</f>
        <v>0</v>
      </c>
    </row>
    <row r="440" spans="1:9" ht="15">
      <c r="A440">
        <f>Introduction!$C$84</f>
        <v>0</v>
      </c>
      <c r="B440">
        <f>Introduction!$C$97</f>
        <v>2021</v>
      </c>
      <c r="C440" t="s">
        <v>605</v>
      </c>
      <c r="D440" s="2">
        <f>'2021'!$I196</f>
        <v>0</v>
      </c>
      <c r="E440" s="10"/>
      <c r="F440">
        <f>Introduction!$C$84</f>
        <v>0</v>
      </c>
      <c r="G440">
        <f>Introduction!$C$98</f>
        <v>2022</v>
      </c>
      <c r="H440" t="s">
        <v>605</v>
      </c>
      <c r="I440" s="2">
        <f>'2022'!$I196</f>
        <v>0</v>
      </c>
    </row>
    <row r="441" spans="1:9" ht="15">
      <c r="A441">
        <f>Introduction!$C$84</f>
        <v>0</v>
      </c>
      <c r="B441">
        <f>Introduction!$C$97</f>
        <v>2021</v>
      </c>
      <c r="C441" t="s">
        <v>606</v>
      </c>
      <c r="D441" s="2">
        <f>'2021'!$I197</f>
        <v>0</v>
      </c>
      <c r="E441" s="10"/>
      <c r="F441">
        <f>Introduction!$C$84</f>
        <v>0</v>
      </c>
      <c r="G441">
        <f>Introduction!$C$98</f>
        <v>2022</v>
      </c>
      <c r="H441" t="s">
        <v>606</v>
      </c>
      <c r="I441" s="2">
        <f>'2022'!$I197</f>
        <v>0</v>
      </c>
    </row>
    <row r="442" spans="1:9" ht="15">
      <c r="A442">
        <f>Introduction!$C$84</f>
        <v>0</v>
      </c>
      <c r="B442">
        <f>Introduction!$C$97</f>
        <v>2021</v>
      </c>
      <c r="C442" t="s">
        <v>607</v>
      </c>
      <c r="D442" s="2">
        <f>'2021'!$I198</f>
        <v>0</v>
      </c>
      <c r="E442" s="10"/>
      <c r="F442">
        <f>Introduction!$C$84</f>
        <v>0</v>
      </c>
      <c r="G442">
        <f>Introduction!$C$98</f>
        <v>2022</v>
      </c>
      <c r="H442" t="s">
        <v>607</v>
      </c>
      <c r="I442" s="2">
        <f>'2022'!$I198</f>
        <v>0</v>
      </c>
    </row>
    <row r="443" spans="1:9" ht="15">
      <c r="A443">
        <f>Introduction!$C$84</f>
        <v>0</v>
      </c>
      <c r="B443">
        <f>Introduction!$C$97</f>
        <v>2021</v>
      </c>
      <c r="C443" t="s">
        <v>608</v>
      </c>
      <c r="D443" s="2">
        <f>'2021'!$I199</f>
        <v>0</v>
      </c>
      <c r="E443" s="10"/>
      <c r="F443">
        <f>Introduction!$C$84</f>
        <v>0</v>
      </c>
      <c r="G443">
        <f>Introduction!$C$98</f>
        <v>2022</v>
      </c>
      <c r="H443" t="s">
        <v>608</v>
      </c>
      <c r="I443" s="2">
        <f>'2022'!$I199</f>
        <v>0</v>
      </c>
    </row>
    <row r="444" spans="1:9" ht="15">
      <c r="A444">
        <f>Introduction!$C$84</f>
        <v>0</v>
      </c>
      <c r="B444">
        <f>Introduction!$C$97</f>
        <v>2021</v>
      </c>
      <c r="C444" t="s">
        <v>609</v>
      </c>
      <c r="D444" t="str">
        <f>'2021'!$H233</f>
        <v>&lt;&lt; Specify &gt;&gt;</v>
      </c>
      <c r="E444" s="9"/>
      <c r="F444">
        <f>Introduction!$C$84</f>
        <v>0</v>
      </c>
      <c r="G444">
        <f>Introduction!$C$98</f>
        <v>2022</v>
      </c>
      <c r="H444" t="s">
        <v>609</v>
      </c>
      <c r="I444" t="str">
        <f>'2022'!$H233</f>
        <v>&lt;&lt; Specify &gt;&gt;</v>
      </c>
    </row>
    <row r="445" spans="1:9" ht="15">
      <c r="A445">
        <f>Introduction!$C$84</f>
        <v>0</v>
      </c>
      <c r="B445">
        <f>Introduction!$C$97</f>
        <v>2021</v>
      </c>
      <c r="C445" t="s">
        <v>610</v>
      </c>
      <c r="D445">
        <f>'2021'!$H234</f>
        <v>0</v>
      </c>
      <c r="E445" s="9"/>
      <c r="F445">
        <f>Introduction!$C$84</f>
        <v>0</v>
      </c>
      <c r="G445">
        <f>Introduction!$C$98</f>
        <v>2022</v>
      </c>
      <c r="H445" t="s">
        <v>610</v>
      </c>
      <c r="I445" s="2">
        <f>'2022'!$H234</f>
        <v>0</v>
      </c>
    </row>
    <row r="446" spans="1:9" ht="15">
      <c r="A446">
        <f>Introduction!$C$84</f>
        <v>0</v>
      </c>
      <c r="B446">
        <f>Introduction!$C$97</f>
        <v>2021</v>
      </c>
      <c r="C446" t="s">
        <v>611</v>
      </c>
      <c r="D446" t="str">
        <f>'2021'!$E237</f>
        <v>&lt;&lt; Specify &gt;&gt;</v>
      </c>
      <c r="E446" s="9"/>
      <c r="F446">
        <f>Introduction!$C$84</f>
        <v>0</v>
      </c>
      <c r="G446">
        <f>Introduction!$C$98</f>
        <v>2022</v>
      </c>
      <c r="H446" t="s">
        <v>611</v>
      </c>
      <c r="I446" t="str">
        <f>'2022'!$E237</f>
        <v>&lt;&lt; Specify &gt;&gt;</v>
      </c>
    </row>
    <row r="447" spans="1:9" ht="15">
      <c r="A447">
        <f>Introduction!$C$84</f>
        <v>0</v>
      </c>
      <c r="B447">
        <f>Introduction!$C$97</f>
        <v>2021</v>
      </c>
      <c r="C447" t="s">
        <v>612</v>
      </c>
      <c r="D447" t="str">
        <f>'2021'!$E238</f>
        <v>&lt;&lt; Specify &gt;&gt;</v>
      </c>
      <c r="E447" s="9"/>
      <c r="F447">
        <f>Introduction!$C$84</f>
        <v>0</v>
      </c>
      <c r="G447">
        <f>Introduction!$C$98</f>
        <v>2022</v>
      </c>
      <c r="H447" t="s">
        <v>612</v>
      </c>
      <c r="I447" t="str">
        <f>'2022'!$E238</f>
        <v>&lt;&lt; Specify &gt;&gt;</v>
      </c>
    </row>
    <row r="448" spans="1:9" ht="15">
      <c r="A448">
        <f>Introduction!$C$84</f>
        <v>0</v>
      </c>
      <c r="B448">
        <f>Introduction!$C$97</f>
        <v>2021</v>
      </c>
      <c r="C448" t="s">
        <v>613</v>
      </c>
      <c r="D448" t="str">
        <f>'2021'!$E239</f>
        <v>&lt;&lt; Specify &gt;&gt;</v>
      </c>
      <c r="E448" s="9"/>
      <c r="F448">
        <f>Introduction!$C$84</f>
        <v>0</v>
      </c>
      <c r="G448">
        <f>Introduction!$C$98</f>
        <v>2022</v>
      </c>
      <c r="H448" t="s">
        <v>613</v>
      </c>
      <c r="I448" t="str">
        <f>'2022'!$E239</f>
        <v>&lt;&lt; Specify &gt;&gt;</v>
      </c>
    </row>
    <row r="449" spans="1:9" ht="15">
      <c r="A449">
        <f>Introduction!$C$84</f>
        <v>0</v>
      </c>
      <c r="B449">
        <f>Introduction!$C$97</f>
        <v>2021</v>
      </c>
      <c r="C449" t="s">
        <v>614</v>
      </c>
      <c r="D449" t="str">
        <f>'2021'!$E240</f>
        <v>&lt;&lt; Specify &gt;&gt;</v>
      </c>
      <c r="E449" s="9"/>
      <c r="F449">
        <f>Introduction!$C$84</f>
        <v>0</v>
      </c>
      <c r="G449">
        <f>Introduction!$C$98</f>
        <v>2022</v>
      </c>
      <c r="H449" t="s">
        <v>614</v>
      </c>
      <c r="I449" t="str">
        <f>'2022'!$E240</f>
        <v>&lt;&lt; Specify &gt;&gt;</v>
      </c>
    </row>
    <row r="450" spans="1:9" ht="15">
      <c r="A450">
        <f>Introduction!$C$84</f>
        <v>0</v>
      </c>
      <c r="B450">
        <f>Introduction!$C$97</f>
        <v>2021</v>
      </c>
      <c r="C450" t="s">
        <v>615</v>
      </c>
      <c r="D450">
        <f>'2021'!$G241</f>
        <v>0</v>
      </c>
      <c r="E450" s="9"/>
      <c r="F450">
        <f>Introduction!$C$84</f>
        <v>0</v>
      </c>
      <c r="G450">
        <f>Introduction!$C$98</f>
        <v>2022</v>
      </c>
      <c r="H450" t="s">
        <v>615</v>
      </c>
      <c r="I450">
        <f>'2022'!$G241</f>
        <v>0</v>
      </c>
    </row>
    <row r="451" spans="1:9" ht="15">
      <c r="A451">
        <f>Introduction!$C$84</f>
        <v>0</v>
      </c>
      <c r="B451">
        <f>Introduction!$C$97</f>
        <v>2021</v>
      </c>
      <c r="C451" t="s">
        <v>616</v>
      </c>
      <c r="D451" t="str">
        <f>'2021'!$H243</f>
        <v>&lt;&lt; Specify &gt;&gt;</v>
      </c>
      <c r="E451" s="9"/>
      <c r="F451">
        <f>Introduction!$C$84</f>
        <v>0</v>
      </c>
      <c r="G451">
        <f>Introduction!$C$98</f>
        <v>2022</v>
      </c>
      <c r="H451" t="s">
        <v>616</v>
      </c>
      <c r="I451" t="str">
        <f>'2022'!$H243</f>
        <v>&lt;&lt; Specify &gt;&gt;</v>
      </c>
    </row>
    <row r="452" spans="1:9" ht="15">
      <c r="A452">
        <f>Introduction!$C$84</f>
        <v>0</v>
      </c>
      <c r="B452">
        <f>Introduction!$C$97</f>
        <v>2021</v>
      </c>
      <c r="C452" t="s">
        <v>617</v>
      </c>
      <c r="D452">
        <f>'2021'!$H244</f>
        <v>0</v>
      </c>
      <c r="E452" s="9"/>
      <c r="F452">
        <f>Introduction!$C$84</f>
        <v>0</v>
      </c>
      <c r="G452">
        <f>Introduction!$C$98</f>
        <v>2022</v>
      </c>
      <c r="H452" t="s">
        <v>617</v>
      </c>
      <c r="I452">
        <f>'2022'!$H244</f>
        <v>0</v>
      </c>
    </row>
    <row r="453" spans="1:9" ht="15">
      <c r="A453">
        <f>Introduction!$C$84</f>
        <v>0</v>
      </c>
      <c r="B453">
        <f>Introduction!$C$97</f>
        <v>2021</v>
      </c>
      <c r="C453" t="s">
        <v>618</v>
      </c>
      <c r="D453" t="str">
        <f>'2021'!$E247</f>
        <v>&lt;&lt; Specify &gt;&gt;</v>
      </c>
      <c r="E453" s="9"/>
      <c r="F453">
        <f>Introduction!$C$84</f>
        <v>0</v>
      </c>
      <c r="G453">
        <f>Introduction!$C$98</f>
        <v>2022</v>
      </c>
      <c r="H453" t="s">
        <v>618</v>
      </c>
      <c r="I453" t="str">
        <f>'2022'!$E247</f>
        <v>&lt;&lt; Specify &gt;&gt;</v>
      </c>
    </row>
    <row r="454" spans="1:9" ht="15">
      <c r="A454">
        <f>Introduction!$C$84</f>
        <v>0</v>
      </c>
      <c r="B454">
        <f>Introduction!$C$97</f>
        <v>2021</v>
      </c>
      <c r="C454" t="s">
        <v>619</v>
      </c>
      <c r="D454" t="str">
        <f>'2021'!$E248</f>
        <v>&lt;&lt; Specify &gt;&gt;</v>
      </c>
      <c r="E454" s="9"/>
      <c r="F454">
        <f>Introduction!$C$84</f>
        <v>0</v>
      </c>
      <c r="G454">
        <f>Introduction!$C$98</f>
        <v>2022</v>
      </c>
      <c r="H454" t="s">
        <v>619</v>
      </c>
      <c r="I454" t="str">
        <f>'2022'!$E248</f>
        <v>&lt;&lt; Specify &gt;&gt;</v>
      </c>
    </row>
    <row r="455" spans="1:9" ht="15">
      <c r="A455">
        <f>Introduction!$C$84</f>
        <v>0</v>
      </c>
      <c r="B455">
        <f>Introduction!$C$97</f>
        <v>2021</v>
      </c>
      <c r="C455" t="s">
        <v>620</v>
      </c>
      <c r="D455" t="str">
        <f>'2021'!$E249</f>
        <v>&lt;&lt; Specify &gt;&gt;</v>
      </c>
      <c r="E455" s="9"/>
      <c r="F455">
        <f>Introduction!$C$84</f>
        <v>0</v>
      </c>
      <c r="G455">
        <f>Introduction!$C$98</f>
        <v>2022</v>
      </c>
      <c r="H455" t="s">
        <v>620</v>
      </c>
      <c r="I455" t="str">
        <f>'2022'!$E249</f>
        <v>&lt;&lt; Specify &gt;&gt;</v>
      </c>
    </row>
    <row r="456" spans="1:9" ht="15">
      <c r="A456">
        <f>Introduction!$C$84</f>
        <v>0</v>
      </c>
      <c r="B456">
        <f>Introduction!$C$97</f>
        <v>2021</v>
      </c>
      <c r="C456" t="s">
        <v>621</v>
      </c>
      <c r="D456" t="str">
        <f>'2021'!$E250</f>
        <v>&lt;&lt; Specify &gt;&gt;</v>
      </c>
      <c r="E456" s="9"/>
      <c r="F456">
        <f>Introduction!$C$84</f>
        <v>0</v>
      </c>
      <c r="G456">
        <f>Introduction!$C$98</f>
        <v>2022</v>
      </c>
      <c r="H456" t="s">
        <v>621</v>
      </c>
      <c r="I456" t="str">
        <f>'2022'!$E250</f>
        <v>&lt;&lt; Specify &gt;&gt;</v>
      </c>
    </row>
    <row r="457" spans="1:9" ht="15">
      <c r="A457">
        <f>Introduction!$C$84</f>
        <v>0</v>
      </c>
      <c r="B457">
        <f>Introduction!$C$97</f>
        <v>2021</v>
      </c>
      <c r="C457" t="s">
        <v>622</v>
      </c>
      <c r="D457" s="8">
        <f>'2021'!$G251</f>
        <v>0</v>
      </c>
      <c r="E457" s="11"/>
      <c r="F457">
        <f>Introduction!$C$84</f>
        <v>0</v>
      </c>
      <c r="G457">
        <f>Introduction!$C$98</f>
        <v>2022</v>
      </c>
      <c r="H457" t="s">
        <v>622</v>
      </c>
      <c r="I457" s="8">
        <f>'2022'!$G251</f>
        <v>0</v>
      </c>
    </row>
    <row r="458" spans="1:9" ht="15">
      <c r="A458">
        <f>Introduction!$C$84</f>
        <v>0</v>
      </c>
      <c r="B458">
        <f>Introduction!$C$97</f>
        <v>2021</v>
      </c>
      <c r="C458" t="s">
        <v>623</v>
      </c>
      <c r="D458" t="e">
        <f>Question11</f>
        <v>#REF!</v>
      </c>
      <c r="E458" s="9"/>
      <c r="F458">
        <f>Introduction!$C$84</f>
        <v>0</v>
      </c>
      <c r="G458">
        <f>Introduction!$C$98</f>
        <v>2022</v>
      </c>
      <c r="H458" t="s">
        <v>623</v>
      </c>
      <c r="I458" t="e">
        <f>Question11</f>
        <v>#REF!</v>
      </c>
    </row>
    <row r="459" spans="1:9" ht="15">
      <c r="A459">
        <f>Introduction!$C$84</f>
        <v>0</v>
      </c>
      <c r="B459">
        <f>Introduction!$C$97</f>
        <v>2021</v>
      </c>
      <c r="C459" t="s">
        <v>624</v>
      </c>
      <c r="D459">
        <f>'2021'!$J263</f>
        <v>0</v>
      </c>
      <c r="E459" s="9"/>
      <c r="F459">
        <f>Introduction!$C$84</f>
        <v>0</v>
      </c>
      <c r="G459">
        <f>Introduction!$C$98</f>
        <v>2022</v>
      </c>
      <c r="H459" t="s">
        <v>624</v>
      </c>
      <c r="I459">
        <f>'2022'!$J263</f>
        <v>0</v>
      </c>
    </row>
    <row r="460" spans="1:9" ht="15">
      <c r="A460">
        <f>Introduction!$C$84</f>
        <v>0</v>
      </c>
      <c r="B460">
        <f>Introduction!$C$97</f>
        <v>2021</v>
      </c>
      <c r="C460" t="s">
        <v>625</v>
      </c>
      <c r="D460">
        <f>'2021'!$J264</f>
        <v>0</v>
      </c>
      <c r="E460" s="9"/>
      <c r="F460">
        <f>Introduction!$C$84</f>
        <v>0</v>
      </c>
      <c r="G460">
        <f>Introduction!$C$98</f>
        <v>2022</v>
      </c>
      <c r="H460" t="s">
        <v>625</v>
      </c>
      <c r="I460">
        <f>'2022'!$J264</f>
        <v>0</v>
      </c>
    </row>
    <row r="461" spans="1:9" ht="15">
      <c r="A461">
        <f>Introduction!$C$84</f>
        <v>0</v>
      </c>
      <c r="B461">
        <f>Introduction!$C$97</f>
        <v>2021</v>
      </c>
      <c r="C461" t="s">
        <v>626</v>
      </c>
      <c r="D461">
        <f>'2021'!$J265</f>
        <v>0</v>
      </c>
      <c r="E461" s="9"/>
      <c r="F461">
        <f>Introduction!$C$84</f>
        <v>0</v>
      </c>
      <c r="G461">
        <f>Introduction!$C$98</f>
        <v>2022</v>
      </c>
      <c r="H461" t="s">
        <v>626</v>
      </c>
      <c r="I461">
        <f>'2022'!$J265</f>
        <v>0</v>
      </c>
    </row>
    <row r="462" spans="1:9" ht="15">
      <c r="A462">
        <f>Introduction!$C$84</f>
        <v>0</v>
      </c>
      <c r="B462">
        <f>Introduction!$C$97</f>
        <v>2021</v>
      </c>
      <c r="C462" t="s">
        <v>627</v>
      </c>
      <c r="D462">
        <f>'2021'!$J266</f>
        <v>0</v>
      </c>
      <c r="E462" s="9"/>
      <c r="F462">
        <f>Introduction!$C$84</f>
        <v>0</v>
      </c>
      <c r="G462">
        <f>Introduction!$C$98</f>
        <v>2022</v>
      </c>
      <c r="H462" t="s">
        <v>627</v>
      </c>
      <c r="I462">
        <f>'2022'!$J266</f>
        <v>0</v>
      </c>
    </row>
    <row r="463" spans="1:9" ht="15">
      <c r="A463">
        <f>Introduction!$C$84</f>
        <v>0</v>
      </c>
      <c r="B463">
        <f>Introduction!$C$97</f>
        <v>2021</v>
      </c>
      <c r="C463" t="s">
        <v>628</v>
      </c>
      <c r="D463">
        <f>'2021'!$J267</f>
        <v>0</v>
      </c>
      <c r="E463" s="9"/>
      <c r="F463">
        <f>Introduction!$C$84</f>
        <v>0</v>
      </c>
      <c r="G463">
        <f>Introduction!$C$98</f>
        <v>2022</v>
      </c>
      <c r="H463" t="s">
        <v>628</v>
      </c>
      <c r="I463">
        <f>'2022'!$J267</f>
        <v>0</v>
      </c>
    </row>
    <row r="464" spans="1:9" ht="15">
      <c r="A464">
        <f>Introduction!$C$84</f>
        <v>0</v>
      </c>
      <c r="B464">
        <f>Introduction!$C$97</f>
        <v>2021</v>
      </c>
      <c r="C464" t="s">
        <v>629</v>
      </c>
      <c r="D464">
        <f>'2021'!$J268</f>
        <v>0</v>
      </c>
      <c r="E464" s="9"/>
      <c r="F464">
        <f>Introduction!$C$84</f>
        <v>0</v>
      </c>
      <c r="G464">
        <f>Introduction!$C$98</f>
        <v>2022</v>
      </c>
      <c r="H464" t="s">
        <v>629</v>
      </c>
      <c r="I464">
        <f>'2022'!$J268</f>
        <v>0</v>
      </c>
    </row>
    <row r="465" spans="1:9" ht="15">
      <c r="A465">
        <f>Introduction!$C$84</f>
        <v>0</v>
      </c>
      <c r="B465">
        <f>Introduction!$C$97</f>
        <v>2021</v>
      </c>
      <c r="C465" t="s">
        <v>630</v>
      </c>
      <c r="D465">
        <f>'2021'!$J269</f>
        <v>0</v>
      </c>
      <c r="E465" s="9"/>
      <c r="F465">
        <f>Introduction!$C$84</f>
        <v>0</v>
      </c>
      <c r="G465">
        <f>Introduction!$C$98</f>
        <v>2022</v>
      </c>
      <c r="H465" t="s">
        <v>630</v>
      </c>
      <c r="I465">
        <f>'2022'!$J269</f>
        <v>0</v>
      </c>
    </row>
    <row r="466" spans="1:9" ht="15">
      <c r="A466">
        <f>Introduction!$C$84</f>
        <v>0</v>
      </c>
      <c r="B466">
        <f>Introduction!$C$97</f>
        <v>2021</v>
      </c>
      <c r="C466" t="s">
        <v>631</v>
      </c>
      <c r="D466">
        <f>'2021'!$J270</f>
        <v>0</v>
      </c>
      <c r="E466" s="9"/>
      <c r="F466">
        <f>Introduction!$C$84</f>
        <v>0</v>
      </c>
      <c r="G466">
        <f>Introduction!$C$98</f>
        <v>2022</v>
      </c>
      <c r="H466" t="s">
        <v>631</v>
      </c>
      <c r="I466">
        <f>'2022'!$J270</f>
        <v>0</v>
      </c>
    </row>
    <row r="467" spans="1:9" ht="15">
      <c r="A467">
        <f>Introduction!$C$84</f>
        <v>0</v>
      </c>
      <c r="B467">
        <f>Introduction!$C$97</f>
        <v>2021</v>
      </c>
      <c r="C467" t="s">
        <v>632</v>
      </c>
      <c r="D467">
        <f>'2021'!$J271</f>
        <v>0</v>
      </c>
      <c r="E467" s="9"/>
      <c r="F467">
        <f>Introduction!$C$84</f>
        <v>0</v>
      </c>
      <c r="G467">
        <f>Introduction!$C$98</f>
        <v>2022</v>
      </c>
      <c r="H467" t="s">
        <v>632</v>
      </c>
      <c r="I467">
        <f>'2022'!$J271</f>
        <v>0</v>
      </c>
    </row>
    <row r="468" spans="1:9" ht="15">
      <c r="A468" s="3">
        <f>Introduction!$C$84</f>
        <v>0</v>
      </c>
      <c r="B468" s="3">
        <f>Introduction!$C$97</f>
        <v>2021</v>
      </c>
      <c r="C468" s="3" t="s">
        <v>633</v>
      </c>
      <c r="D468" s="3"/>
      <c r="E468" s="9"/>
      <c r="F468" s="3">
        <f>Introduction!$C$84</f>
        <v>0</v>
      </c>
      <c r="G468" s="3">
        <f>Introduction!$C$98</f>
        <v>2022</v>
      </c>
      <c r="H468" s="3" t="s">
        <v>633</v>
      </c>
      <c r="I468" s="3"/>
    </row>
    <row r="469" spans="1:9" ht="15">
      <c r="A469" s="3">
        <f>Introduction!$C$84</f>
        <v>0</v>
      </c>
      <c r="B469" s="3">
        <f>Introduction!$C$97</f>
        <v>2021</v>
      </c>
      <c r="C469" s="3" t="s">
        <v>634</v>
      </c>
      <c r="D469" s="3"/>
      <c r="E469" s="9"/>
      <c r="F469" s="3">
        <f>Introduction!$C$84</f>
        <v>0</v>
      </c>
      <c r="G469" s="3">
        <f>Introduction!$C$98</f>
        <v>2022</v>
      </c>
      <c r="H469" s="3" t="s">
        <v>634</v>
      </c>
      <c r="I469" s="3"/>
    </row>
    <row r="470" spans="1:9" ht="15">
      <c r="A470" s="3">
        <f>Introduction!$C$84</f>
        <v>0</v>
      </c>
      <c r="B470" s="3">
        <f>Introduction!$C$97</f>
        <v>2021</v>
      </c>
      <c r="C470" s="3" t="s">
        <v>635</v>
      </c>
      <c r="D470" s="3"/>
      <c r="E470" s="9"/>
      <c r="F470" s="3">
        <f>Introduction!$C$84</f>
        <v>0</v>
      </c>
      <c r="G470" s="3">
        <f>Introduction!$C$98</f>
        <v>2022</v>
      </c>
      <c r="H470" s="3" t="s">
        <v>635</v>
      </c>
      <c r="I470" s="3"/>
    </row>
    <row r="471" spans="1:9" ht="15">
      <c r="A471" s="3">
        <f>Introduction!$C$84</f>
        <v>0</v>
      </c>
      <c r="B471" s="3">
        <f>Introduction!$C$97</f>
        <v>2021</v>
      </c>
      <c r="C471" s="3" t="s">
        <v>636</v>
      </c>
      <c r="D471" s="3"/>
      <c r="E471" s="9"/>
      <c r="F471" s="3">
        <f>Introduction!$C$84</f>
        <v>0</v>
      </c>
      <c r="G471" s="3">
        <f>Introduction!$C$98</f>
        <v>2022</v>
      </c>
      <c r="H471" s="3" t="s">
        <v>636</v>
      </c>
      <c r="I471" s="3"/>
    </row>
    <row r="472" spans="1:9" ht="15">
      <c r="A472">
        <f>Introduction!$C$84</f>
        <v>0</v>
      </c>
      <c r="B472">
        <f>Introduction!$C$97</f>
        <v>2021</v>
      </c>
      <c r="C472" t="s">
        <v>637</v>
      </c>
      <c r="D472">
        <f>'2021'!$E277</f>
        <v>0</v>
      </c>
      <c r="E472" s="9"/>
      <c r="F472">
        <f>Introduction!$C$84</f>
        <v>0</v>
      </c>
      <c r="G472">
        <f>Introduction!$C$98</f>
        <v>2022</v>
      </c>
      <c r="H472" t="s">
        <v>637</v>
      </c>
      <c r="I472">
        <f>'2022'!$E277</f>
        <v>0</v>
      </c>
    </row>
    <row r="473" spans="1:9" ht="15">
      <c r="A473">
        <f>Introduction!$C$84</f>
        <v>0</v>
      </c>
      <c r="B473">
        <f>Introduction!$C$97</f>
        <v>2021</v>
      </c>
      <c r="C473" t="s">
        <v>638</v>
      </c>
      <c r="D473">
        <f>'2021'!$G277</f>
        <v>0</v>
      </c>
      <c r="E473" s="9"/>
      <c r="F473">
        <f>Introduction!$C$84</f>
        <v>0</v>
      </c>
      <c r="G473">
        <f>Introduction!$C$98</f>
        <v>2022</v>
      </c>
      <c r="H473" t="s">
        <v>638</v>
      </c>
      <c r="I473">
        <f>'2022'!$G277</f>
        <v>0</v>
      </c>
    </row>
    <row r="474" spans="1:9" ht="15">
      <c r="A474">
        <f>Introduction!$C$84</f>
        <v>0</v>
      </c>
      <c r="B474">
        <f>Introduction!$C$97</f>
        <v>2021</v>
      </c>
      <c r="C474" t="s">
        <v>639</v>
      </c>
      <c r="D474">
        <f>'2021'!$I277</f>
        <v>0</v>
      </c>
      <c r="E474" s="9"/>
      <c r="F474">
        <f>Introduction!$C$84</f>
        <v>0</v>
      </c>
      <c r="G474">
        <f>Introduction!$C$98</f>
        <v>2022</v>
      </c>
      <c r="H474" t="s">
        <v>639</v>
      </c>
      <c r="I474">
        <f>'2022'!$I277</f>
        <v>0</v>
      </c>
    </row>
    <row r="475" spans="1:9" ht="15">
      <c r="A475">
        <f>Introduction!$C$84</f>
        <v>0</v>
      </c>
      <c r="B475">
        <f>Introduction!$C$97</f>
        <v>2021</v>
      </c>
      <c r="C475" t="s">
        <v>640</v>
      </c>
      <c r="D475" s="2">
        <f>'2021'!$I287</f>
        <v>0</v>
      </c>
      <c r="E475" s="10"/>
      <c r="F475">
        <f>Introduction!$C$84</f>
        <v>0</v>
      </c>
      <c r="G475">
        <f>Introduction!$C$98</f>
        <v>2022</v>
      </c>
      <c r="H475" t="s">
        <v>640</v>
      </c>
      <c r="I475" s="2">
        <f>'2022'!$I287</f>
        <v>0</v>
      </c>
    </row>
    <row r="476" spans="1:9" ht="15">
      <c r="A476">
        <f>Introduction!$C$84</f>
        <v>0</v>
      </c>
      <c r="B476">
        <f>Introduction!$C$97</f>
        <v>2021</v>
      </c>
      <c r="C476" t="s">
        <v>641</v>
      </c>
      <c r="D476" s="2">
        <f>'2021'!$I288</f>
        <v>0</v>
      </c>
      <c r="E476" s="10"/>
      <c r="F476">
        <f>Introduction!$C$84</f>
        <v>0</v>
      </c>
      <c r="G476">
        <f>Introduction!$C$98</f>
        <v>2022</v>
      </c>
      <c r="H476" t="s">
        <v>641</v>
      </c>
      <c r="I476" s="2">
        <f>'2022'!$I288</f>
        <v>0</v>
      </c>
    </row>
    <row r="477" spans="1:9" ht="15">
      <c r="A477">
        <f>Introduction!$C$84</f>
        <v>0</v>
      </c>
      <c r="B477">
        <f>Introduction!$C$97</f>
        <v>2021</v>
      </c>
      <c r="C477" t="s">
        <v>642</v>
      </c>
      <c r="D477" s="2">
        <f>'2021'!$I289</f>
        <v>0</v>
      </c>
      <c r="E477" s="10"/>
      <c r="F477">
        <f>Introduction!$C$84</f>
        <v>0</v>
      </c>
      <c r="G477">
        <f>Introduction!$C$98</f>
        <v>2022</v>
      </c>
      <c r="H477" t="s">
        <v>642</v>
      </c>
      <c r="I477" s="2">
        <f>'2022'!$I289</f>
        <v>0</v>
      </c>
    </row>
    <row r="478" spans="1:9" ht="15">
      <c r="A478" s="6">
        <f>Introduction!$C$84</f>
        <v>0</v>
      </c>
      <c r="B478" s="6">
        <f>Introduction!$C$97</f>
        <v>2021</v>
      </c>
      <c r="C478" s="6" t="s">
        <v>658</v>
      </c>
      <c r="D478" s="7">
        <f>'2021'!$I290</f>
        <v>0</v>
      </c>
      <c r="E478" s="10"/>
      <c r="F478" s="6">
        <f>Introduction!$C$84</f>
        <v>0</v>
      </c>
      <c r="G478" s="6">
        <f>Introduction!$C$98</f>
        <v>2022</v>
      </c>
      <c r="H478" s="6" t="s">
        <v>658</v>
      </c>
      <c r="I478" s="7">
        <f>'2022'!$I290</f>
        <v>0</v>
      </c>
    </row>
    <row r="479" spans="1:9" ht="15">
      <c r="A479">
        <f>Introduction!$C$84</f>
        <v>0</v>
      </c>
      <c r="B479">
        <f>Introduction!$C$97</f>
        <v>2021</v>
      </c>
      <c r="C479" t="s">
        <v>643</v>
      </c>
      <c r="D479" s="2">
        <f>'2021'!$I291</f>
        <v>0</v>
      </c>
      <c r="E479" s="10"/>
      <c r="F479">
        <f>Introduction!$C$84</f>
        <v>0</v>
      </c>
      <c r="G479">
        <f>Introduction!$C$98</f>
        <v>2022</v>
      </c>
      <c r="H479" t="s">
        <v>643</v>
      </c>
      <c r="I479" s="2">
        <f>'2022'!$I291</f>
        <v>0</v>
      </c>
    </row>
    <row r="480" spans="1:9" ht="15">
      <c r="A480">
        <f>Introduction!$C$84</f>
        <v>0</v>
      </c>
      <c r="B480">
        <f>Introduction!$C$97</f>
        <v>2021</v>
      </c>
      <c r="C480" t="s">
        <v>644</v>
      </c>
      <c r="D480" s="2">
        <f>'2021'!$I292</f>
        <v>0</v>
      </c>
      <c r="E480" s="10"/>
      <c r="F480">
        <f>Introduction!$C$84</f>
        <v>0</v>
      </c>
      <c r="G480">
        <f>Introduction!$C$98</f>
        <v>2022</v>
      </c>
      <c r="H480" t="s">
        <v>644</v>
      </c>
      <c r="I480" s="2">
        <f>'2022'!$I292</f>
        <v>0</v>
      </c>
    </row>
    <row r="481" spans="1:9" ht="15">
      <c r="A481">
        <f>Introduction!$C$84</f>
        <v>0</v>
      </c>
      <c r="B481">
        <f>Introduction!$C$97</f>
        <v>2021</v>
      </c>
      <c r="C481" t="s">
        <v>645</v>
      </c>
      <c r="D481" s="2">
        <f>'2021'!$I293</f>
        <v>0</v>
      </c>
      <c r="E481" s="10"/>
      <c r="F481">
        <f>Introduction!$C$84</f>
        <v>0</v>
      </c>
      <c r="G481">
        <f>Introduction!$C$98</f>
        <v>2022</v>
      </c>
      <c r="H481" t="s">
        <v>645</v>
      </c>
      <c r="I481" s="2">
        <f>'2022'!$I293</f>
        <v>0</v>
      </c>
    </row>
    <row r="482" spans="1:9" ht="15">
      <c r="A482">
        <f>Introduction!$C$84</f>
        <v>0</v>
      </c>
      <c r="B482">
        <f>Introduction!$C$97</f>
        <v>2021</v>
      </c>
      <c r="C482" t="s">
        <v>646</v>
      </c>
      <c r="D482" s="2">
        <f>'2021'!$I294</f>
        <v>0</v>
      </c>
      <c r="E482" s="10"/>
      <c r="F482">
        <f>Introduction!$C$84</f>
        <v>0</v>
      </c>
      <c r="G482">
        <f>Introduction!$C$98</f>
        <v>2022</v>
      </c>
      <c r="H482" t="s">
        <v>646</v>
      </c>
      <c r="I482" s="2">
        <f>'2022'!$I294</f>
        <v>0</v>
      </c>
    </row>
    <row r="483" spans="1:9" ht="15">
      <c r="A483">
        <f>Introduction!$C$84</f>
        <v>0</v>
      </c>
      <c r="B483">
        <f>Introduction!$C$97</f>
        <v>2021</v>
      </c>
      <c r="C483" t="s">
        <v>647</v>
      </c>
      <c r="D483" s="2">
        <f>'2021'!$I295</f>
        <v>0</v>
      </c>
      <c r="E483" s="10"/>
      <c r="F483">
        <f>Introduction!$C$84</f>
        <v>0</v>
      </c>
      <c r="G483">
        <f>Introduction!$C$98</f>
        <v>2022</v>
      </c>
      <c r="H483" t="s">
        <v>647</v>
      </c>
      <c r="I483" s="2">
        <f>'2022'!$I295</f>
        <v>0</v>
      </c>
    </row>
    <row r="484" spans="1:9" ht="15">
      <c r="A484">
        <f>Introduction!$C$84</f>
        <v>0</v>
      </c>
      <c r="B484">
        <f>Introduction!$C$97</f>
        <v>2021</v>
      </c>
      <c r="C484" t="s">
        <v>648</v>
      </c>
      <c r="D484" s="2">
        <f>'2021'!$I296</f>
        <v>0</v>
      </c>
      <c r="E484" s="10"/>
      <c r="F484">
        <f>Introduction!$C$84</f>
        <v>0</v>
      </c>
      <c r="G484">
        <f>Introduction!$C$98</f>
        <v>2022</v>
      </c>
      <c r="H484" t="s">
        <v>648</v>
      </c>
      <c r="I484" s="2">
        <f>'2022'!$I296</f>
        <v>0</v>
      </c>
    </row>
    <row r="485" spans="1:9" ht="15">
      <c r="A485">
        <f>Introduction!$C$84</f>
        <v>0</v>
      </c>
      <c r="B485">
        <f>Introduction!$C$97</f>
        <v>2021</v>
      </c>
      <c r="C485" t="s">
        <v>649</v>
      </c>
      <c r="D485" s="2">
        <f>'2021'!$I297</f>
        <v>0</v>
      </c>
      <c r="E485" s="10"/>
      <c r="F485">
        <f>Introduction!$C$84</f>
        <v>0</v>
      </c>
      <c r="G485">
        <f>Introduction!$C$98</f>
        <v>2022</v>
      </c>
      <c r="H485" t="s">
        <v>649</v>
      </c>
      <c r="I485" s="2">
        <f>'2022'!$I297</f>
        <v>0</v>
      </c>
    </row>
    <row r="486" spans="1:9" ht="15">
      <c r="A486">
        <f>Introduction!$C$84</f>
        <v>0</v>
      </c>
      <c r="B486">
        <f>Introduction!$C$97</f>
        <v>2021</v>
      </c>
      <c r="C486" t="s">
        <v>650</v>
      </c>
      <c r="D486" s="2">
        <f>'2021'!$I298</f>
        <v>0</v>
      </c>
      <c r="E486" s="10"/>
      <c r="F486">
        <f>Introduction!$C$84</f>
        <v>0</v>
      </c>
      <c r="G486">
        <f>Introduction!$C$98</f>
        <v>2022</v>
      </c>
      <c r="H486" t="s">
        <v>650</v>
      </c>
      <c r="I486" s="2">
        <f>'2022'!$I298</f>
        <v>0</v>
      </c>
    </row>
    <row r="487" spans="1:9" ht="15">
      <c r="A487">
        <f>Introduction!$C$84</f>
        <v>0</v>
      </c>
      <c r="B487">
        <f>Introduction!$C$97</f>
        <v>2021</v>
      </c>
      <c r="C487" t="s">
        <v>651</v>
      </c>
      <c r="D487" s="2">
        <f>'2021'!$I299</f>
        <v>0</v>
      </c>
      <c r="E487" s="10"/>
      <c r="F487">
        <f>Introduction!$C$84</f>
        <v>0</v>
      </c>
      <c r="G487">
        <f>Introduction!$C$98</f>
        <v>2022</v>
      </c>
      <c r="H487" t="s">
        <v>651</v>
      </c>
      <c r="I487" s="2">
        <f>'2022'!$I299</f>
        <v>0</v>
      </c>
    </row>
    <row r="488" spans="1:9" ht="15">
      <c r="A488">
        <f>Introduction!$C$84</f>
        <v>0</v>
      </c>
      <c r="B488">
        <f>Introduction!$C$97</f>
        <v>2021</v>
      </c>
      <c r="C488" t="s">
        <v>652</v>
      </c>
      <c r="D488" s="2">
        <f>'2021'!$I300</f>
        <v>0</v>
      </c>
      <c r="E488" s="10"/>
      <c r="F488">
        <f>Introduction!$C$84</f>
        <v>0</v>
      </c>
      <c r="G488">
        <f>Introduction!$C$98</f>
        <v>2022</v>
      </c>
      <c r="H488" t="s">
        <v>652</v>
      </c>
      <c r="I488" s="2">
        <f>'2022'!$I300</f>
        <v>0</v>
      </c>
    </row>
    <row r="489" spans="1:9" ht="15">
      <c r="A489">
        <f>Introduction!$C$84</f>
        <v>0</v>
      </c>
      <c r="B489">
        <f>Introduction!$C$97</f>
        <v>2021</v>
      </c>
      <c r="C489" t="s">
        <v>653</v>
      </c>
      <c r="D489" s="2">
        <f>'2021'!$I301</f>
        <v>0</v>
      </c>
      <c r="E489" s="10"/>
      <c r="F489">
        <f>Introduction!$C$84</f>
        <v>0</v>
      </c>
      <c r="G489">
        <f>Introduction!$C$98</f>
        <v>2022</v>
      </c>
      <c r="H489" t="s">
        <v>653</v>
      </c>
      <c r="I489" s="2">
        <f>'2022'!$I301</f>
        <v>0</v>
      </c>
    </row>
    <row r="490" spans="1:9" ht="15">
      <c r="A490">
        <f>Introduction!$C$84</f>
        <v>0</v>
      </c>
      <c r="B490">
        <f>Introduction!$C$97</f>
        <v>2021</v>
      </c>
      <c r="C490" t="s">
        <v>654</v>
      </c>
      <c r="D490" s="2">
        <f>'2021'!$I302</f>
        <v>0</v>
      </c>
      <c r="E490" s="10"/>
      <c r="F490">
        <f>Introduction!$C$84</f>
        <v>0</v>
      </c>
      <c r="G490">
        <f>Introduction!$C$98</f>
        <v>2022</v>
      </c>
      <c r="H490" t="s">
        <v>654</v>
      </c>
      <c r="I490" s="2">
        <f>'2022'!$I302</f>
        <v>0</v>
      </c>
    </row>
    <row r="491" spans="1:9" ht="15">
      <c r="A491">
        <f>Introduction!$C$84</f>
        <v>0</v>
      </c>
      <c r="B491">
        <f>Introduction!$C$97</f>
        <v>2021</v>
      </c>
      <c r="C491" t="s">
        <v>655</v>
      </c>
      <c r="D491" s="2">
        <f>'2021'!$I303</f>
        <v>0</v>
      </c>
      <c r="E491" s="10"/>
      <c r="F491">
        <f>Introduction!$C$84</f>
        <v>0</v>
      </c>
      <c r="G491">
        <f>Introduction!$C$98</f>
        <v>2022</v>
      </c>
      <c r="H491" t="s">
        <v>655</v>
      </c>
      <c r="I491" s="2">
        <f>'2022'!$I303</f>
        <v>0</v>
      </c>
    </row>
    <row r="492" spans="1:9" ht="15">
      <c r="A492">
        <f>Introduction!$C$84</f>
        <v>0</v>
      </c>
      <c r="B492">
        <f>Introduction!$C$97</f>
        <v>2021</v>
      </c>
      <c r="C492" t="s">
        <v>656</v>
      </c>
      <c r="D492" s="2">
        <f>'2021'!$I304</f>
        <v>0</v>
      </c>
      <c r="E492" s="10"/>
      <c r="F492">
        <f>Introduction!$C$84</f>
        <v>0</v>
      </c>
      <c r="G492">
        <f>Introduction!$C$98</f>
        <v>2022</v>
      </c>
      <c r="H492" t="s">
        <v>656</v>
      </c>
      <c r="I492" s="2">
        <f>'2022'!$I304</f>
        <v>0</v>
      </c>
    </row>
    <row r="493" spans="1:9" ht="15">
      <c r="A493">
        <f>Introduction!$C$84</f>
        <v>0</v>
      </c>
      <c r="B493">
        <f>Introduction!$C$97</f>
        <v>2021</v>
      </c>
      <c r="C493" t="s">
        <v>657</v>
      </c>
      <c r="D493" s="2">
        <f>'2021'!$I305</f>
        <v>0</v>
      </c>
      <c r="E493" s="10"/>
      <c r="F493">
        <f>Introduction!$C$84</f>
        <v>0</v>
      </c>
      <c r="G493">
        <f>Introduction!$C$98</f>
        <v>2022</v>
      </c>
      <c r="H493" t="s">
        <v>657</v>
      </c>
      <c r="I493" s="2">
        <f>'2022'!$I305</f>
        <v>0</v>
      </c>
    </row>
    <row r="494" spans="1:9" ht="15">
      <c r="A494">
        <f>Introduction!$C$84</f>
        <v>0</v>
      </c>
      <c r="B494">
        <f>Introduction!$C$97</f>
        <v>2021</v>
      </c>
      <c r="C494" t="s">
        <v>659</v>
      </c>
      <c r="D494" t="str">
        <f>'2021'!$H359</f>
        <v>&lt;&lt; Specify &gt;&gt;</v>
      </c>
      <c r="E494" s="9"/>
      <c r="F494">
        <f>Introduction!$C$84</f>
        <v>0</v>
      </c>
      <c r="G494">
        <f>Introduction!$C$98</f>
        <v>2022</v>
      </c>
      <c r="H494" t="s">
        <v>659</v>
      </c>
      <c r="I494" t="str">
        <f>'2022'!$H359</f>
        <v>&lt;&lt; Specify &gt;&gt;</v>
      </c>
    </row>
    <row r="495" spans="1:9" ht="15">
      <c r="A495">
        <f>Introduction!$C$84</f>
        <v>0</v>
      </c>
      <c r="B495">
        <f>Introduction!$C$97</f>
        <v>2021</v>
      </c>
      <c r="C495" t="s">
        <v>660</v>
      </c>
      <c r="D495" s="2">
        <f>'2021'!$J364</f>
        <v>0</v>
      </c>
      <c r="E495" s="10"/>
      <c r="F495">
        <f>Introduction!$C$84</f>
        <v>0</v>
      </c>
      <c r="G495">
        <f>Introduction!$C$98</f>
        <v>2022</v>
      </c>
      <c r="H495" t="s">
        <v>660</v>
      </c>
      <c r="I495" s="2">
        <f>'2022'!$J364</f>
        <v>0</v>
      </c>
    </row>
    <row r="496" spans="1:9" ht="15">
      <c r="A496">
        <f>Introduction!$C$84</f>
        <v>0</v>
      </c>
      <c r="B496">
        <f>Introduction!$C$97</f>
        <v>2021</v>
      </c>
      <c r="C496" t="s">
        <v>661</v>
      </c>
      <c r="D496" s="2">
        <f>'2021'!$J365</f>
        <v>0</v>
      </c>
      <c r="E496" s="10"/>
      <c r="F496">
        <f>Introduction!$C$84</f>
        <v>0</v>
      </c>
      <c r="G496">
        <f>Introduction!$C$98</f>
        <v>2022</v>
      </c>
      <c r="H496" t="s">
        <v>661</v>
      </c>
      <c r="I496" s="2">
        <f>'2022'!$J365</f>
        <v>0</v>
      </c>
    </row>
    <row r="497" spans="1:9" ht="15">
      <c r="A497">
        <f>Introduction!$C$84</f>
        <v>0</v>
      </c>
      <c r="B497">
        <f>Introduction!$C$97</f>
        <v>2021</v>
      </c>
      <c r="C497" t="s">
        <v>662</v>
      </c>
      <c r="D497" s="2">
        <f>'2021'!$J366</f>
        <v>0</v>
      </c>
      <c r="E497" s="10"/>
      <c r="F497">
        <f>Introduction!$C$84</f>
        <v>0</v>
      </c>
      <c r="G497">
        <f>Introduction!$C$98</f>
        <v>2022</v>
      </c>
      <c r="H497" t="s">
        <v>662</v>
      </c>
      <c r="I497" s="2">
        <f>'2022'!$J366</f>
        <v>0</v>
      </c>
    </row>
    <row r="498" spans="1:9" ht="15">
      <c r="A498">
        <f>Introduction!$C$84</f>
        <v>0</v>
      </c>
      <c r="B498">
        <f>Introduction!$C$97</f>
        <v>2021</v>
      </c>
      <c r="C498" t="s">
        <v>663</v>
      </c>
      <c r="D498" s="2">
        <f>'2021'!$J367</f>
        <v>0</v>
      </c>
      <c r="E498" s="10"/>
      <c r="F498">
        <f>Introduction!$C$84</f>
        <v>0</v>
      </c>
      <c r="G498">
        <f>Introduction!$C$98</f>
        <v>2022</v>
      </c>
      <c r="H498" t="s">
        <v>663</v>
      </c>
      <c r="I498" s="2">
        <f>'2022'!$J367</f>
        <v>0</v>
      </c>
    </row>
    <row r="499" spans="1:9" ht="15">
      <c r="A499">
        <f>Introduction!$C$84</f>
        <v>0</v>
      </c>
      <c r="B499">
        <f>Introduction!$C$97</f>
        <v>2021</v>
      </c>
      <c r="C499" t="s">
        <v>664</v>
      </c>
      <c r="D499" t="e">
        <f>Question_S1_17</f>
        <v>#REF!</v>
      </c>
      <c r="E499" s="9"/>
      <c r="F499">
        <f>Introduction!$C$84</f>
        <v>0</v>
      </c>
      <c r="G499">
        <f>Introduction!$C$98</f>
        <v>2022</v>
      </c>
      <c r="H499" t="s">
        <v>664</v>
      </c>
      <c r="I499" t="e">
        <f>Question_S1_17</f>
        <v>#REF!</v>
      </c>
    </row>
    <row r="500" spans="1:9" ht="15">
      <c r="A500" s="14">
        <f>Introduction!$C$84</f>
        <v>0</v>
      </c>
      <c r="B500" s="14">
        <f>Introduction!$C$97</f>
        <v>2021</v>
      </c>
      <c r="C500" s="14" t="s">
        <v>726</v>
      </c>
      <c r="D500" s="15">
        <f>'2021'!$I$191</f>
        <v>0</v>
      </c>
      <c r="E500" s="9"/>
      <c r="F500" s="14">
        <f>Introduction!$C$84</f>
        <v>0</v>
      </c>
      <c r="G500" s="14">
        <f>Introduction!$C$98</f>
        <v>2022</v>
      </c>
      <c r="H500" s="14" t="s">
        <v>726</v>
      </c>
      <c r="I500" s="15">
        <f>'2022'!$I$191</f>
        <v>0</v>
      </c>
    </row>
    <row r="501" spans="1:9" ht="15">
      <c r="A501" s="14">
        <f>Introduction!$C$84</f>
        <v>0</v>
      </c>
      <c r="B501" s="14">
        <f>Introduction!$C$97</f>
        <v>2021</v>
      </c>
      <c r="C501" s="14" t="s">
        <v>727</v>
      </c>
      <c r="D501" s="15">
        <f>'2021'!$I192</f>
        <v>0</v>
      </c>
      <c r="E501" s="9"/>
      <c r="F501" s="14">
        <f>Introduction!$C$84</f>
        <v>0</v>
      </c>
      <c r="G501" s="14">
        <f>Introduction!$C$98</f>
        <v>2022</v>
      </c>
      <c r="H501" s="14" t="s">
        <v>727</v>
      </c>
      <c r="I501" s="15">
        <f>'2022'!$I192</f>
        <v>0</v>
      </c>
    </row>
    <row r="502" spans="1:9" ht="15">
      <c r="A502" s="14">
        <f>Introduction!$C$84</f>
        <v>0</v>
      </c>
      <c r="B502" s="14">
        <f>Introduction!$C$97</f>
        <v>2021</v>
      </c>
      <c r="C502" s="14" t="s">
        <v>728</v>
      </c>
      <c r="D502" s="15">
        <f>'2021'!$I193</f>
        <v>0</v>
      </c>
      <c r="E502" s="9"/>
      <c r="F502" s="14">
        <f>Introduction!$C$84</f>
        <v>0</v>
      </c>
      <c r="G502" s="14">
        <f>Introduction!$C$98</f>
        <v>2022</v>
      </c>
      <c r="H502" s="14" t="s">
        <v>728</v>
      </c>
      <c r="I502" s="15">
        <f>'2022'!$I193</f>
        <v>0</v>
      </c>
    </row>
    <row r="503" spans="1:9" ht="15">
      <c r="A503" s="14">
        <f>Introduction!$C$84</f>
        <v>0</v>
      </c>
      <c r="B503" s="14">
        <f>Introduction!$C$97</f>
        <v>2021</v>
      </c>
      <c r="C503" s="14" t="s">
        <v>729</v>
      </c>
      <c r="D503" s="15">
        <f>'2021'!$I194</f>
        <v>0</v>
      </c>
      <c r="E503" s="9"/>
      <c r="F503" s="14">
        <f>Introduction!$C$84</f>
        <v>0</v>
      </c>
      <c r="G503" s="14">
        <f>Introduction!$C$98</f>
        <v>2022</v>
      </c>
      <c r="H503" s="14" t="s">
        <v>729</v>
      </c>
      <c r="I503" s="15">
        <f>'2022'!$I194</f>
        <v>0</v>
      </c>
    </row>
    <row r="504" spans="1:9" ht="15">
      <c r="A504" s="14">
        <f>Introduction!$C$84</f>
        <v>0</v>
      </c>
      <c r="B504" s="14">
        <f>Introduction!$C$97</f>
        <v>2021</v>
      </c>
      <c r="C504" s="14" t="s">
        <v>730</v>
      </c>
      <c r="D504" s="15">
        <f>'2021'!$I195</f>
        <v>0</v>
      </c>
      <c r="E504" s="9"/>
      <c r="F504" s="14">
        <f>Introduction!$C$84</f>
        <v>0</v>
      </c>
      <c r="G504" s="14">
        <f>Introduction!$C$98</f>
        <v>2022</v>
      </c>
      <c r="H504" s="14" t="s">
        <v>730</v>
      </c>
      <c r="I504" s="15">
        <f>'2022'!$I195</f>
        <v>0</v>
      </c>
    </row>
    <row r="505" spans="1:9" ht="15">
      <c r="A505" s="14">
        <f>Introduction!$C$84</f>
        <v>0</v>
      </c>
      <c r="B505" s="14">
        <f>Introduction!$C$97</f>
        <v>2021</v>
      </c>
      <c r="C505" s="14" t="s">
        <v>731</v>
      </c>
      <c r="D505" s="15">
        <f>'2021'!$I196</f>
        <v>0</v>
      </c>
      <c r="E505" s="9"/>
      <c r="F505" s="14">
        <f>Introduction!$C$84</f>
        <v>0</v>
      </c>
      <c r="G505" s="14">
        <f>Introduction!$C$98</f>
        <v>2022</v>
      </c>
      <c r="H505" s="14" t="s">
        <v>731</v>
      </c>
      <c r="I505" s="15">
        <f>'2022'!$I196</f>
        <v>0</v>
      </c>
    </row>
    <row r="506" spans="1:9" ht="15">
      <c r="A506" s="14">
        <f>Introduction!$C$84</f>
        <v>0</v>
      </c>
      <c r="B506" s="14">
        <f>Introduction!$C$97</f>
        <v>2021</v>
      </c>
      <c r="C506" s="14" t="s">
        <v>732</v>
      </c>
      <c r="D506" s="15">
        <f>'2021'!$I197</f>
        <v>0</v>
      </c>
      <c r="E506" s="9"/>
      <c r="F506" s="14">
        <f>Introduction!$C$84</f>
        <v>0</v>
      </c>
      <c r="G506" s="14">
        <f>Introduction!$C$98</f>
        <v>2022</v>
      </c>
      <c r="H506" s="14" t="s">
        <v>732</v>
      </c>
      <c r="I506" s="15">
        <f>'2022'!$I197</f>
        <v>0</v>
      </c>
    </row>
    <row r="507" spans="1:9" ht="15">
      <c r="A507" s="14">
        <f>Introduction!$C$84</f>
        <v>0</v>
      </c>
      <c r="B507" s="14">
        <f>Introduction!$C$97</f>
        <v>2021</v>
      </c>
      <c r="C507" s="14" t="s">
        <v>733</v>
      </c>
      <c r="D507" s="15">
        <f>'2021'!$I198</f>
        <v>0</v>
      </c>
      <c r="E507" s="9"/>
      <c r="F507" s="14">
        <f>Introduction!$C$84</f>
        <v>0</v>
      </c>
      <c r="G507" s="14">
        <f>Introduction!$C$98</f>
        <v>2022</v>
      </c>
      <c r="H507" s="14" t="s">
        <v>733</v>
      </c>
      <c r="I507" s="15">
        <f>'2022'!$I198</f>
        <v>0</v>
      </c>
    </row>
    <row r="508" spans="1:9" ht="15">
      <c r="A508" s="14">
        <f>Introduction!$C$84</f>
        <v>0</v>
      </c>
      <c r="B508" s="14">
        <f>Introduction!$C$97</f>
        <v>2021</v>
      </c>
      <c r="C508" s="14" t="s">
        <v>734</v>
      </c>
      <c r="D508" s="14">
        <f>'2021'!$I199</f>
        <v>0</v>
      </c>
      <c r="E508" s="9"/>
      <c r="F508" s="14">
        <f>Introduction!$C$84</f>
        <v>0</v>
      </c>
      <c r="G508" s="14">
        <f>Introduction!$C$98</f>
        <v>2022</v>
      </c>
      <c r="H508" s="14" t="s">
        <v>734</v>
      </c>
      <c r="I508" s="15">
        <f>'2022'!$I199</f>
        <v>0</v>
      </c>
    </row>
  </sheetData>
  <sheetProtection algorithmName="SHA-512" hashValue="7D185lW5F5fTsl7LVS5P9lthqCtG1dBvP17bLDhspTSUxlJ5CiE1AiZ5qd319GOaph2Z0xpHLwwnkd812kgNNQ==" saltValue="A1LOZeT/9u6kVeaNKVNz7g==" spinCount="100000" sheet="1" objects="1" scenarios="1"/>
  <printOptions/>
  <pageMargins left="0.7" right="0.7" top="0.75" bottom="0.75" header="0.3" footer="0.3"/>
  <pageSetup orientation="portrait" paperSize="9"/>
  <ignoredErrors>
    <ignoredError sqref="G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9"/>
  <sheetViews>
    <sheetView workbookViewId="0" topLeftCell="A1">
      <selection activeCell="A1" sqref="A1:J6"/>
    </sheetView>
  </sheetViews>
  <sheetFormatPr defaultColWidth="9.140625" defaultRowHeight="15"/>
  <sheetData>
    <row r="1" ht="15">
      <c r="A1" s="1" t="s">
        <v>63</v>
      </c>
    </row>
    <row r="2" ht="15">
      <c r="A2" s="1" t="s">
        <v>165</v>
      </c>
    </row>
    <row r="3" ht="15">
      <c r="A3" s="1" t="s">
        <v>166</v>
      </c>
    </row>
    <row r="4" ht="15">
      <c r="A4" s="1" t="s">
        <v>167</v>
      </c>
    </row>
    <row r="5" ht="15">
      <c r="A5" s="1" t="s">
        <v>735</v>
      </c>
    </row>
    <row r="7" ht="15">
      <c r="A7" s="1" t="s">
        <v>63</v>
      </c>
    </row>
    <row r="8" ht="15">
      <c r="A8" s="1" t="s">
        <v>178</v>
      </c>
    </row>
    <row r="9" ht="15">
      <c r="A9" s="1" t="s">
        <v>179</v>
      </c>
    </row>
  </sheetData>
  <sheetProtection algorithmName="SHA-512" hashValue="nCP9beGqeHMMR8h3WHqju28LB1+jhNtehthtUkngkfq1NKfCsUqW8UVBu3ZS9Hc0jUIgZhqhGOtUSQcuSqe8rg==" saltValue="zFawDnxdSch5a8gtlteVSA==" spinCount="100000" sheet="1" objects="1" scenarios="1"/>
  <dataValidations count="1">
    <dataValidation type="list" allowBlank="1" showInputMessage="1" showErrorMessage="1" sqref="E3">
      <formula1>$A$1:$A$4</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galem031</dc:creator>
  <cp:keywords/>
  <dc:description/>
  <cp:lastModifiedBy>Cremona Valerie A at NSO</cp:lastModifiedBy>
  <cp:lastPrinted>2019-05-14T07:22:57Z</cp:lastPrinted>
  <dcterms:created xsi:type="dcterms:W3CDTF">2017-02-28T14:15:15Z</dcterms:created>
  <dcterms:modified xsi:type="dcterms:W3CDTF">2023-09-28T10:27:42Z</dcterms:modified>
  <cp:category/>
  <cp:version/>
  <cp:contentType/>
  <cp:contentStatus/>
</cp:coreProperties>
</file>