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20" yWindow="120" windowWidth="12120" windowHeight="8835" activeTab="0"/>
  </bookViews>
  <sheets>
    <sheet name="Pag-1" sheetId="1" r:id="rId1"/>
    <sheet name="Pag-2" sheetId="2" r:id="rId2"/>
    <sheet name="Pag-3" sheetId="3" r:id="rId3"/>
    <sheet name="CAEs" sheetId="4" r:id="rId4"/>
    <sheet name="Concelhos" sheetId="5" r:id="rId5"/>
  </sheets>
  <definedNames/>
  <calcPr fullCalcOnLoad="1"/>
</workbook>
</file>

<file path=xl/sharedStrings.xml><?xml version="1.0" encoding="utf-8"?>
<sst xmlns="http://schemas.openxmlformats.org/spreadsheetml/2006/main" count="1268" uniqueCount="1230">
  <si>
    <t>Direcção Geral</t>
  </si>
  <si>
    <t>Ano</t>
  </si>
  <si>
    <t>Nº Ordem</t>
  </si>
  <si>
    <t>CAE</t>
  </si>
  <si>
    <t>Proprietário</t>
  </si>
  <si>
    <t>da</t>
  </si>
  <si>
    <t>Instalação</t>
  </si>
  <si>
    <t>Nome</t>
  </si>
  <si>
    <t>Morada</t>
  </si>
  <si>
    <t>Telefone</t>
  </si>
  <si>
    <t>Telefax</t>
  </si>
  <si>
    <t>Concelho</t>
  </si>
  <si>
    <t>NIF</t>
  </si>
  <si>
    <t>Designação</t>
  </si>
  <si>
    <t>Águeda</t>
  </si>
  <si>
    <t>Albergaria-a-Velha</t>
  </si>
  <si>
    <t>Anadia</t>
  </si>
  <si>
    <t>Arouca</t>
  </si>
  <si>
    <t>Aveiro</t>
  </si>
  <si>
    <t>Castelo de Paiva</t>
  </si>
  <si>
    <t>Espinho</t>
  </si>
  <si>
    <t>Estarreja</t>
  </si>
  <si>
    <t>Santa Maria da Feira</t>
  </si>
  <si>
    <t>Ílhavo</t>
  </si>
  <si>
    <t>Mealhada</t>
  </si>
  <si>
    <t>Murtosa</t>
  </si>
  <si>
    <t>Oliveira de Azeméis</t>
  </si>
  <si>
    <t>Oliveira do Bairro</t>
  </si>
  <si>
    <t>Ovar</t>
  </si>
  <si>
    <t>São João da Madeira</t>
  </si>
  <si>
    <t>Sever do Vouga</t>
  </si>
  <si>
    <t>Vagos</t>
  </si>
  <si>
    <t>Vale de Cambra</t>
  </si>
  <si>
    <t>Aljustrel</t>
  </si>
  <si>
    <t>Almodôvar</t>
  </si>
  <si>
    <t>Alvito</t>
  </si>
  <si>
    <t>Barrancos</t>
  </si>
  <si>
    <t>Beja</t>
  </si>
  <si>
    <t>Castro Verde</t>
  </si>
  <si>
    <t>Cuba</t>
  </si>
  <si>
    <t>Ferreira do Alentejo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</si>
  <si>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</si>
  <si>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</si>
  <si>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</si>
  <si>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</si>
  <si>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</si>
  <si>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</si>
  <si>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</si>
  <si>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</si>
  <si>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Braga</t>
  </si>
  <si>
    <t>Cabeceiras de Basto</t>
  </si>
  <si>
    <t>Celorico de Basto</t>
  </si>
  <si>
    <t>Esposende</t>
  </si>
  <si>
    <t>Fafe</t>
  </si>
  <si>
    <t>Guimarães</t>
  </si>
  <si>
    <t>Póvoa de Lanhoso</t>
  </si>
  <si>
    <t>Terras de Bouro</t>
  </si>
  <si>
    <t>Vieira do Minho</t>
  </si>
  <si>
    <t>Vila Nova de Famalicão</t>
  </si>
  <si>
    <t>Vila Verde</t>
  </si>
  <si>
    <t>Vizela</t>
  </si>
  <si>
    <t>Alfândega da Fé</t>
  </si>
  <si>
    <t>Bragança</t>
  </si>
  <si>
    <t>Carrazeda de Ansiães</t>
  </si>
  <si>
    <t>Freixo de Espada à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</si>
  <si>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</si>
  <si>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</si>
  <si>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</si>
  <si>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</si>
  <si>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</si>
  <si>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</si>
  <si>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</si>
  <si>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</si>
  <si>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Belmonte</t>
  </si>
  <si>
    <t>Castelo Branco</t>
  </si>
  <si>
    <t>Covilhã</t>
  </si>
  <si>
    <t>Fundão</t>
  </si>
  <si>
    <t>Idanha-a-Nova</t>
  </si>
  <si>
    <t>Oleiros</t>
  </si>
  <si>
    <t>Penamacor</t>
  </si>
  <si>
    <t>Proença-a-Nova</t>
  </si>
  <si>
    <t>Sertã</t>
  </si>
  <si>
    <t>Vila de Rei</t>
  </si>
  <si>
    <t>Vila Velha de Ródão</t>
  </si>
  <si>
    <t>Arganil</t>
  </si>
  <si>
    <t>Cantanhede</t>
  </si>
  <si>
    <t>Coimbra</t>
  </si>
  <si>
    <t>Condeixa-a-Nova</t>
  </si>
  <si>
    <t>Figueira da Foz</t>
  </si>
  <si>
    <t>Góis</t>
  </si>
  <si>
    <t>Lousã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</si>
  <si>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</si>
  <si>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</si>
  <si>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</si>
  <si>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</si>
  <si>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</si>
  <si>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</si>
  <si>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</si>
  <si>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</si>
  <si>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</si>
  <si>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</si>
  <si>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Alandroal</t>
  </si>
  <si>
    <t>Arraiolos</t>
  </si>
  <si>
    <t>Borba</t>
  </si>
  <si>
    <t>Estremoz</t>
  </si>
  <si>
    <t>Évora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</si>
  <si>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</si>
  <si>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</si>
  <si>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</si>
  <si>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</si>
  <si>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</si>
  <si>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</si>
  <si>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</si>
  <si>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</si>
  <si>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</si>
  <si>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Albufeira</t>
  </si>
  <si>
    <t>Alcoutim</t>
  </si>
  <si>
    <t>Aljezur</t>
  </si>
  <si>
    <t>Castro Marim</t>
  </si>
  <si>
    <t>Faro</t>
  </si>
  <si>
    <t>Lagoa</t>
  </si>
  <si>
    <t>Lagos</t>
  </si>
  <si>
    <t>Loulé</t>
  </si>
  <si>
    <t>Monchique</t>
  </si>
  <si>
    <t>Olhão</t>
  </si>
  <si>
    <t>Portimão</t>
  </si>
  <si>
    <t>São Brás de Alportel</t>
  </si>
  <si>
    <t>Silves</t>
  </si>
  <si>
    <t>Tavira</t>
  </si>
  <si>
    <t>Vila do Bispo</t>
  </si>
  <si>
    <t>Vila Real de Santo António</t>
  </si>
  <si>
    <t>Aguiar da Beira</t>
  </si>
  <si>
    <t>Almeida</t>
  </si>
  <si>
    <t>Celorico da Beira</t>
  </si>
  <si>
    <t>Figueira de Castelo Rodrigo</t>
  </si>
  <si>
    <t>Fornos de Algodres</t>
  </si>
  <si>
    <t>Gouveia</t>
  </si>
  <si>
    <t>Guarda</t>
  </si>
  <si>
    <t>Manteigas</t>
  </si>
  <si>
    <t>Meda</t>
  </si>
  <si>
    <t>Pinhel</t>
  </si>
  <si>
    <t>Sabugal</t>
  </si>
  <si>
    <t>Seia</t>
  </si>
  <si>
    <t>Trancoso</t>
  </si>
  <si>
    <t>Vila Nova de Foz Côa</t>
  </si>
  <si>
    <t>Alcobaça</t>
  </si>
  <si>
    <t>Alvaiázere</t>
  </si>
  <si>
    <t>Ansião</t>
  </si>
  <si>
    <t>Batalha</t>
  </si>
  <si>
    <t>Bombarral</t>
  </si>
  <si>
    <t>Caldas da Rainha</t>
  </si>
  <si>
    <t>Castanheira de Pêra</t>
  </si>
  <si>
    <t>Figueiró dos Vinhos</t>
  </si>
  <si>
    <t>Leiria</t>
  </si>
  <si>
    <t>Marinha Grande</t>
  </si>
  <si>
    <t>Nazaré</t>
  </si>
  <si>
    <t>Óbidos</t>
  </si>
  <si>
    <t>Pedrógão Grande</t>
  </si>
  <si>
    <t>Peniche</t>
  </si>
  <si>
    <t>Pombal</t>
  </si>
  <si>
    <t>Porto de Mós</t>
  </si>
  <si>
    <t>Alenquer</t>
  </si>
  <si>
    <t>Arruda dos Vinhos</t>
  </si>
  <si>
    <t>Azambuja</t>
  </si>
  <si>
    <t>Cadaval</t>
  </si>
  <si>
    <t>Cascais</t>
  </si>
  <si>
    <t>Lisboa</t>
  </si>
  <si>
    <t>Loures</t>
  </si>
  <si>
    <t>Lourinhã</t>
  </si>
  <si>
    <t>Mafra</t>
  </si>
  <si>
    <t>Oeiras</t>
  </si>
  <si>
    <t>Sintra</t>
  </si>
  <si>
    <t>Sobral de Monte Agraço</t>
  </si>
  <si>
    <t>Torres Vedras</t>
  </si>
  <si>
    <t>Vila Franca de Xira</t>
  </si>
  <si>
    <t>Amadora</t>
  </si>
  <si>
    <t>Odivelas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</si>
  <si>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</si>
  <si>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</si>
  <si>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</si>
  <si>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</si>
  <si>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</si>
  <si>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</si>
  <si>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</si>
  <si>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</si>
  <si>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</si>
  <si>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</si>
  <si>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</si>
  <si>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</si>
  <si>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Sôr</t>
  </si>
  <si>
    <t>Portalegre</t>
  </si>
  <si>
    <t>Sousel</t>
  </si>
  <si>
    <t>Amarante</t>
  </si>
  <si>
    <t>Baião</t>
  </si>
  <si>
    <t>Felgueiras</t>
  </si>
  <si>
    <t>Gondomar</t>
  </si>
  <si>
    <t>Lousada</t>
  </si>
  <si>
    <t>Maia</t>
  </si>
  <si>
    <t>Marco de Canaveses</t>
  </si>
  <si>
    <t>Matosinhos</t>
  </si>
  <si>
    <t>Paços de Ferreira</t>
  </si>
  <si>
    <t>Paredes</t>
  </si>
  <si>
    <t>Penafiel</t>
  </si>
  <si>
    <t>Porto</t>
  </si>
  <si>
    <t>Póvoa de Varzim</t>
  </si>
  <si>
    <t>Santo Tirso</t>
  </si>
  <si>
    <t>Valongo</t>
  </si>
  <si>
    <t>Vila do Conde</t>
  </si>
  <si>
    <t>Vila Nova de Gaia</t>
  </si>
  <si>
    <t>Trofa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</si>
  <si>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</si>
  <si>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</si>
  <si>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</si>
  <si>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</si>
  <si>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</si>
  <si>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</si>
  <si>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</si>
  <si>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</si>
  <si>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</si>
  <si>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</si>
  <si>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Ferreira do Zêzere</t>
  </si>
  <si>
    <t>Golegã</t>
  </si>
  <si>
    <t>Mação</t>
  </si>
  <si>
    <t>Rio Maior</t>
  </si>
  <si>
    <t>Salvaterra de Magos</t>
  </si>
  <si>
    <t>Santarém</t>
  </si>
  <si>
    <t>Sardoal</t>
  </si>
  <si>
    <t>Tomar</t>
  </si>
  <si>
    <t>Torres Novas</t>
  </si>
  <si>
    <t>Vila Nova da Barquinha</t>
  </si>
  <si>
    <t>Ourém</t>
  </si>
  <si>
    <t>Alcácer do Sal</t>
  </si>
  <si>
    <t>Alcochete</t>
  </si>
  <si>
    <t>Almada</t>
  </si>
  <si>
    <t>Barreiro</t>
  </si>
  <si>
    <t>Grândola</t>
  </si>
  <si>
    <t>Moita</t>
  </si>
  <si>
    <t>Montijo</t>
  </si>
  <si>
    <t>Palmela</t>
  </si>
  <si>
    <t>Santiago do Cacém</t>
  </si>
  <si>
    <t>Seixal</t>
  </si>
  <si>
    <t>Sesimbra</t>
  </si>
  <si>
    <t>Setúbal</t>
  </si>
  <si>
    <t>Sines</t>
  </si>
  <si>
    <t>Arcos de Valdevez</t>
  </si>
  <si>
    <t>Caminha</t>
  </si>
  <si>
    <t>Melgaço</t>
  </si>
  <si>
    <t>Monção</t>
  </si>
  <si>
    <t>Paredes de Coura</t>
  </si>
  <si>
    <t>Ponte da Barca</t>
  </si>
  <si>
    <t>Ponte de Lima</t>
  </si>
  <si>
    <t>Valença</t>
  </si>
  <si>
    <t>Viana do Castelo</t>
  </si>
  <si>
    <t>Vila Nova de Cerveira</t>
  </si>
  <si>
    <t>Alijó</t>
  </si>
  <si>
    <t>Boticas</t>
  </si>
  <si>
    <t>Chaves</t>
  </si>
  <si>
    <t>Mesão Frio</t>
  </si>
  <si>
    <t>Mondim de Basto</t>
  </si>
  <si>
    <t>Montalegre</t>
  </si>
  <si>
    <t>Murça</t>
  </si>
  <si>
    <t>Peso da Régua</t>
  </si>
  <si>
    <t>Ribeira de Pena</t>
  </si>
  <si>
    <t>Sabrosa</t>
  </si>
  <si>
    <t>Santa Marta de Penaguião</t>
  </si>
  <si>
    <t>Valpaços</t>
  </si>
  <si>
    <t>Vila Pouca de Aguiar</t>
  </si>
  <si>
    <t>Vila Real</t>
  </si>
  <si>
    <t>Armamar</t>
  </si>
  <si>
    <t>Carregal do Sal</t>
  </si>
  <si>
    <t>Castro Daire</t>
  </si>
  <si>
    <t>Cinfães</t>
  </si>
  <si>
    <t>Lamego</t>
  </si>
  <si>
    <t>Mangualde</t>
  </si>
  <si>
    <t>Moimenta da Beira</t>
  </si>
  <si>
    <t>Mortágua</t>
  </si>
  <si>
    <t>Nelas</t>
  </si>
  <si>
    <t>Oliveira de Frades</t>
  </si>
  <si>
    <t>Penalva do Castelo</t>
  </si>
  <si>
    <t>Penedono</t>
  </si>
  <si>
    <t>Resende</t>
  </si>
  <si>
    <t>Santa Comba Dão</t>
  </si>
  <si>
    <t>São João da Pesqueira</t>
  </si>
  <si>
    <t>São Pedro do Sul</t>
  </si>
  <si>
    <t>Sátão</t>
  </si>
  <si>
    <t>Sernancelhe</t>
  </si>
  <si>
    <t>Tabuaço</t>
  </si>
  <si>
    <t>Tarouca</t>
  </si>
  <si>
    <t>Tondela</t>
  </si>
  <si>
    <t>Vila Nova de Paiva</t>
  </si>
  <si>
    <t>Viseu</t>
  </si>
  <si>
    <t>Vouzela</t>
  </si>
  <si>
    <t>Calheta (R.A.M.)</t>
  </si>
  <si>
    <t>Câmara de Lobos</t>
  </si>
  <si>
    <t>Funchal</t>
  </si>
  <si>
    <t>Machico</t>
  </si>
  <si>
    <t>Ponta do Sol</t>
  </si>
  <si>
    <t>Porto Moniz</t>
  </si>
  <si>
    <t>Ribeira Brava</t>
  </si>
  <si>
    <t>Santa Cruz</t>
  </si>
  <si>
    <t>Santana</t>
  </si>
  <si>
    <t>São Vicente</t>
  </si>
  <si>
    <t>Porto Santo</t>
  </si>
  <si>
    <t>Vila do Porto</t>
  </si>
  <si>
    <t>Nordeste</t>
  </si>
  <si>
    <t>Ponta Delgada</t>
  </si>
  <si>
    <t>Povoação</t>
  </si>
  <si>
    <t>Ribeira Grande</t>
  </si>
  <si>
    <t>Vila Franca do Campo</t>
  </si>
  <si>
    <t>Angra do Heroísmo</t>
  </si>
  <si>
    <t>Vila da Praia da Vitória</t>
  </si>
  <si>
    <t>Santa Cruz da Graciosa (R.A.A.)</t>
  </si>
  <si>
    <t>Calheta (R.A.A.)</t>
  </si>
  <si>
    <t>Velas (R.A.A.)</t>
  </si>
  <si>
    <t>Lajes do Pico</t>
  </si>
  <si>
    <t>Madalena</t>
  </si>
  <si>
    <t>São Roque do Pico</t>
  </si>
  <si>
    <t>Horta</t>
  </si>
  <si>
    <t>Lajes das Flores</t>
  </si>
  <si>
    <t>Santa Cruz das Flores</t>
  </si>
  <si>
    <t>Corvo</t>
  </si>
  <si>
    <t>Fabricação de amidos, féculas e produtos afins</t>
  </si>
  <si>
    <t>Fabricação de bolachas, biscoitos, tostas e pastelaria de conservação</t>
  </si>
  <si>
    <t>Indústria do açúcar</t>
  </si>
  <si>
    <t>Fabricação de massas alimentícias, cuscuz e similares</t>
  </si>
  <si>
    <t>Indústria do café e do chá</t>
  </si>
  <si>
    <t>Fabricação de condimentos e temperos</t>
  </si>
  <si>
    <t>Fabricação de alimentos homogeneizados e dietéticos</t>
  </si>
  <si>
    <t>Fabricação de álcool etílico de fermentação</t>
  </si>
  <si>
    <t>Fabricação de vermutes e de outras bebidas fermentadas não destiladas</t>
  </si>
  <si>
    <t>Fabricação de cerveja</t>
  </si>
  <si>
    <t>Fabricação de malte</t>
  </si>
  <si>
    <t>Fabricação de artigos têxteis confeccionados, excepto vestuário</t>
  </si>
  <si>
    <t>Fabricação de tapetes e carpetes</t>
  </si>
  <si>
    <t>Fabricação de não tecidos e respectivos artigos, excepto vestuário</t>
  </si>
  <si>
    <t>Confecção de outros artigos e acessórios de vestuário</t>
  </si>
  <si>
    <t>Fabricação de pasta</t>
  </si>
  <si>
    <t>Fabricação de produtos petrolíferos refinados</t>
  </si>
  <si>
    <t>Fabricação de pesticidas e de outros produtos agroquímicos</t>
  </si>
  <si>
    <t>Fabricação de fibras sintéticas ou artificiais</t>
  </si>
  <si>
    <t>Fabricação de cimento</t>
  </si>
  <si>
    <t>Fabricação de gesso</t>
  </si>
  <si>
    <t>Estiragem a frio</t>
  </si>
  <si>
    <t>Laminagem a frio de arco ou banda</t>
  </si>
  <si>
    <t>Perfilagem a frio</t>
  </si>
  <si>
    <t>Fundição de ferro fundido</t>
  </si>
  <si>
    <t>Fundição de aço</t>
  </si>
  <si>
    <t>Fundição de metais leves</t>
  </si>
  <si>
    <t>Fabricação de fornos e queimadores</t>
  </si>
  <si>
    <t>Fabricação de motores, geradores e transformadores eléctricos</t>
  </si>
  <si>
    <t>Fabricação de outro equipamento eléctrico</t>
  </si>
  <si>
    <t>Preparação dos locais de construção</t>
  </si>
  <si>
    <t>Manutenção e reparação de veículos automóveis</t>
  </si>
  <si>
    <t>Transporte ocasional de passageiros em veículos ligeiros</t>
  </si>
  <si>
    <t>Transportes rodoviários de mercadorias</t>
  </si>
  <si>
    <t>Actividades veterinárias</t>
  </si>
  <si>
    <t>Actividades de agências de notícias</t>
  </si>
  <si>
    <t>Lavagem e limpeza a seco de têxteis e peles</t>
  </si>
  <si>
    <t>Actividades funerárias e conexas</t>
  </si>
  <si>
    <t>Responsável pela declaração:</t>
  </si>
  <si>
    <t>Função</t>
  </si>
  <si>
    <t>E-Mail</t>
  </si>
  <si>
    <t>Código</t>
  </si>
  <si>
    <t>Pag-1: página principal</t>
  </si>
  <si>
    <t>Folhas Auxiliares</t>
  </si>
  <si>
    <t>Concelhos</t>
  </si>
  <si>
    <t>CAEs</t>
  </si>
  <si>
    <t>Tabela de Actividades Económicas</t>
  </si>
  <si>
    <t>Tabela de Concelhos</t>
  </si>
  <si>
    <t>Folhas a Preencher / Actualizar</t>
  </si>
  <si>
    <t>Total</t>
  </si>
  <si>
    <t>Pag-2: produção e trocas</t>
  </si>
  <si>
    <t>Cliente não vinculado</t>
  </si>
  <si>
    <t>Local</t>
  </si>
  <si>
    <t>Cod.Postal</t>
  </si>
  <si>
    <t>Rua</t>
  </si>
  <si>
    <t>Localidade</t>
  </si>
  <si>
    <t/>
  </si>
  <si>
    <t>Pag-1: identificação</t>
  </si>
  <si>
    <t>kWh</t>
  </si>
  <si>
    <t>Produção</t>
  </si>
  <si>
    <t>Aquisição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</si>
  <si>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</si>
  <si>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</si>
  <si>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</si>
  <si>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</si>
  <si>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</si>
  <si>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</si>
  <si>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</si>
  <si>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</si>
  <si>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</si>
  <si>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</si>
  <si>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</si>
  <si>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</si>
  <si>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EVOLUÇÃO MENSAL DA PRODUÇÃO E TROCAS DE ENERGIA ELÉCTRICA</t>
  </si>
  <si>
    <t>INFORMAÇÃO MENSAL RELATIVA A PRODUÇÃO E TROCAS DE ENERGIA ELÉCTRICA</t>
  </si>
  <si>
    <t>Fornecimento Global</t>
  </si>
  <si>
    <t>[kW]</t>
  </si>
  <si>
    <t>Horas de Ponta</t>
  </si>
  <si>
    <t>BT</t>
  </si>
  <si>
    <t>MT</t>
  </si>
  <si>
    <t>AT</t>
  </si>
  <si>
    <t>TOTAL</t>
  </si>
  <si>
    <t>Global</t>
  </si>
  <si>
    <t>Seguinte</t>
  </si>
  <si>
    <t>Pag-3: fornecimentos</t>
  </si>
  <si>
    <t>Horas de Vazio</t>
  </si>
  <si>
    <t>Potência (a)</t>
  </si>
  <si>
    <t>(a) O mínimo de dois valores de potência P1 e P2 em que:</t>
  </si>
  <si>
    <t>P1=Ep/Tp; P2=(Ep+Ec)/(Tp+Tc)</t>
  </si>
  <si>
    <t>Sendo:</t>
  </si>
  <si>
    <t>Horas Cheias</t>
  </si>
  <si>
    <t>Tp - a duração mensal dos períodos tarifários de horas de ponta (em horas);</t>
  </si>
  <si>
    <t>Ep - a energia mensal fornecida pelo produtor nos períodos de horas de ponta (em kWh);</t>
  </si>
  <si>
    <t>Ec - a energia mensal fornecida pelo produtor nos períodos de horas cheias (em kWh);</t>
  </si>
  <si>
    <t>Tc - a duração mensal dos períodos tarifários de horas cheias (em horas);</t>
  </si>
  <si>
    <t>de Energia e Geologia</t>
  </si>
  <si>
    <t>Divisão de Planeamento e Estatística</t>
  </si>
  <si>
    <t>Tratamento e eliminação de outros resíduos não perigosos</t>
  </si>
  <si>
    <t>Cerealicultura (excepto arroz)</t>
  </si>
  <si>
    <t>Cultura de leguminosas secas e sementes oleaginosas</t>
  </si>
  <si>
    <t>Cultura de arroz</t>
  </si>
  <si>
    <t>Culturas de produtos hortícolas, raízes e tubérculos</t>
  </si>
  <si>
    <t>Cultura de cana-de-açúcar</t>
  </si>
  <si>
    <t>Cultura de tabaco</t>
  </si>
  <si>
    <t>Cultura de plantas têxteis</t>
  </si>
  <si>
    <t>Cultura de flores e de plantas ornamentais</t>
  </si>
  <si>
    <t>Outras culturas temporárias, n.e.</t>
  </si>
  <si>
    <t>Viticultura</t>
  </si>
  <si>
    <t>Cultura de frutos tropicais e subtropicais</t>
  </si>
  <si>
    <t>Cultura de citrinos</t>
  </si>
  <si>
    <t>Cultura de pomóideas e prunóideas</t>
  </si>
  <si>
    <t>Cultura de frutos de casca rija</t>
  </si>
  <si>
    <t>Cultura de outros frutos em árvores e arbustos</t>
  </si>
  <si>
    <t>Olivicultura</t>
  </si>
  <si>
    <t>Cultura de outros frutos oleaginosos</t>
  </si>
  <si>
    <t>Cultura de plantas destinadas à preparação de bebidas</t>
  </si>
  <si>
    <t>Cultura de especiarias, plantas aromáticas, medicinais e farmacêuticas</t>
  </si>
  <si>
    <t>Outras culturas permanentes</t>
  </si>
  <si>
    <t>Cultura de materiais de propagação vegetativa</t>
  </si>
  <si>
    <t>Criação de bovinos para produção de leite</t>
  </si>
  <si>
    <t>Criação de outros bovinos (excepto para produção de leite) e búfalos</t>
  </si>
  <si>
    <t>Criação de equinos, asininos e muares</t>
  </si>
  <si>
    <t>Criação de camelos e camelídeos</t>
  </si>
  <si>
    <t>Criação de ovinos e caprinos</t>
  </si>
  <si>
    <t>Suinicultura</t>
  </si>
  <si>
    <t>Avicultura</t>
  </si>
  <si>
    <t>Apicultura</t>
  </si>
  <si>
    <t>Cunicultura</t>
  </si>
  <si>
    <t>Criação de animais de companhia</t>
  </si>
  <si>
    <t>Outra produção animal, n.e.</t>
  </si>
  <si>
    <t>Agricultura e produção animal combinadas</t>
  </si>
  <si>
    <t>Actividades dos serviços relacionados com a agricultura</t>
  </si>
  <si>
    <t>Actividades dos serviços relacionados com a produção animal, excepto serviços de veterinária</t>
  </si>
  <si>
    <t xml:space="preserve">Preparação de produtos agrícolas para venda </t>
  </si>
  <si>
    <t>Preparação e tratamento de sementes para propagação</t>
  </si>
  <si>
    <t>Caça e repovoamento cinegético</t>
  </si>
  <si>
    <t>Actividades dos serviços relacionados com a caça e repovoamento cinegético</t>
  </si>
  <si>
    <t>Silvicultura e outras actividades florestais</t>
  </si>
  <si>
    <t>Exploração florestal</t>
  </si>
  <si>
    <t>Extracção de cortiça, resina e apanha de outros produtos florestais, excepto madeira</t>
  </si>
  <si>
    <t>Actividades dos serviços relacionados com a silvicultura e exploração florestal</t>
  </si>
  <si>
    <t xml:space="preserve">Pesca marítima </t>
  </si>
  <si>
    <t>Apanha de algas e de outros produtos do mar</t>
  </si>
  <si>
    <t>Pesca em águas interiores</t>
  </si>
  <si>
    <t>Apanha de produtos de águas interiores</t>
  </si>
  <si>
    <t>Aquicultura em águas salgadas e salobras</t>
  </si>
  <si>
    <t>Aquicultura em águas doces</t>
  </si>
  <si>
    <t>Extracção de hulha (inclui antracite)</t>
  </si>
  <si>
    <t>Extracção de lenhite</t>
  </si>
  <si>
    <t>Extracção de petróleo bruto</t>
  </si>
  <si>
    <t>Extracção de gás natural</t>
  </si>
  <si>
    <t>Extracção e preparação de minérios de ferro</t>
  </si>
  <si>
    <t>Extracção e preparação de minérios de urânio e de tório</t>
  </si>
  <si>
    <t>Extracção e preparação de outros minérios metálicos não ferrosos</t>
  </si>
  <si>
    <t>Extracção de mármore e outras rochas carbonatadas</t>
  </si>
  <si>
    <t>Extracção de granito ornamental e rochas similares</t>
  </si>
  <si>
    <t>Extracção de calcário e cré</t>
  </si>
  <si>
    <t xml:space="preserve">Extracção de gesso </t>
  </si>
  <si>
    <t>Extracção de ardósia</t>
  </si>
  <si>
    <t>Extracção de saibro, areia e pedra britada</t>
  </si>
  <si>
    <t>Extracção de argilas e caulino</t>
  </si>
  <si>
    <t>Extracção de minerais para a indústria química e para a fabricação de adubos</t>
  </si>
  <si>
    <t>Extracção da turfa</t>
  </si>
  <si>
    <t>Extracção de sal marinho</t>
  </si>
  <si>
    <t>Extracção de sal gema</t>
  </si>
  <si>
    <t>Extracção de feldspato</t>
  </si>
  <si>
    <t>Extracção de outros minerais não metálicos, n.e.</t>
  </si>
  <si>
    <t>Actividades dos serviços relacionados com a extracção de petróleo e gás, excepto a prospecção</t>
  </si>
  <si>
    <t>Outras actividades dos serviços relacionados com as indústrias extractivas</t>
  </si>
  <si>
    <t>Abate de gado (produção de carne)</t>
  </si>
  <si>
    <t>Abate de aves (produção de carne)</t>
  </si>
  <si>
    <t>Fabricação de produtos à base de carne</t>
  </si>
  <si>
    <t>Preparação de produtos da pesca e da aquicultura</t>
  </si>
  <si>
    <t>Congelação de produtos da pesca e da aquicultura</t>
  </si>
  <si>
    <t>Conservação de produtos da pesca e da aquicultura em azeite e outros óleos vegetais e outros molhos</t>
  </si>
  <si>
    <t>Salga, secagem e outras actividades de transformação de produtos da pesca e aquicultura</t>
  </si>
  <si>
    <t>Preparação e conservação de batatas</t>
  </si>
  <si>
    <t>Fabricação de sumos de frutos e de produtos hortícolas</t>
  </si>
  <si>
    <t>Congelação de frutos e de produtos hortícolas</t>
  </si>
  <si>
    <t>Secagem e desidratação de frutos e de produtos hortícolas</t>
  </si>
  <si>
    <t>Fabricação de doces, compotas, geleias e marmelada</t>
  </si>
  <si>
    <t>Descasque e transformação de frutos de casca rija comestíveis</t>
  </si>
  <si>
    <t>Preparação e conservação de frutos e de produtos hortícolas por outros processos</t>
  </si>
  <si>
    <t xml:space="preserve">Produção de óleos e gorduras animais brutos </t>
  </si>
  <si>
    <t>Produção de azeite</t>
  </si>
  <si>
    <t xml:space="preserve">Produção de óleos vegetais brutos (excepto azeite) </t>
  </si>
  <si>
    <t>Refinação de azeite, óleos e gorduras</t>
  </si>
  <si>
    <t>Fabricação de margarinas e de gorduras alimentares similares</t>
  </si>
  <si>
    <t>Indústrias do leite e derivados</t>
  </si>
  <si>
    <t>Fabricação de gelados e sorvetes</t>
  </si>
  <si>
    <t>Moagem de cereais</t>
  </si>
  <si>
    <t>Descasque, branqueamento e outros tratamentos do arroz</t>
  </si>
  <si>
    <t>Transformação de cereais e leguminosas, n.e.</t>
  </si>
  <si>
    <t xml:space="preserve">Panificação </t>
  </si>
  <si>
    <t>Pastelaria</t>
  </si>
  <si>
    <t xml:space="preserve">Fabricação de cacau e de chocolate </t>
  </si>
  <si>
    <t>Fabricação de produtos de confeitaria</t>
  </si>
  <si>
    <t>Fabricação de refeições e pratos pré-cozinhados</t>
  </si>
  <si>
    <t>Fabricação de fermentos, leveduras e adjuvantes para panificação e pastelaria</t>
  </si>
  <si>
    <t>Fabricação de caldos, sopas e sobremesas</t>
  </si>
  <si>
    <t>Fabricação de outros produtos alimentares diversos, n.e.</t>
  </si>
  <si>
    <t>Fabricação de pré-misturas</t>
  </si>
  <si>
    <t>Fabricação de alimentos para animais de criação (excepto para aquicultura)</t>
  </si>
  <si>
    <t>Fabricação de alimentos para aquicultura</t>
  </si>
  <si>
    <t>Fabricação de alimentos para animais de companhia</t>
  </si>
  <si>
    <t>Fabricação de aguardentes preparadas</t>
  </si>
  <si>
    <t>Fabricação de aguardentes não preparadas</t>
  </si>
  <si>
    <t>Produção de licores e de outras bebidas destiladas</t>
  </si>
  <si>
    <t xml:space="preserve">Produção de vinhos comuns e licorosos </t>
  </si>
  <si>
    <t>Produção de vinhos espumantes e espumosos</t>
  </si>
  <si>
    <t>Fabricação de cidra e outras bebidas fermentadas de frutos</t>
  </si>
  <si>
    <t>Engarrafamento de águas minerais naturais e de nascente</t>
  </si>
  <si>
    <t>Fabricação de refrigerantes e de outras bebidas não alcoólicas, n.e.</t>
  </si>
  <si>
    <t>Preparação de tabaco</t>
  </si>
  <si>
    <t>Preparação e fiação de fibras do tipo algodão</t>
  </si>
  <si>
    <t>Preparação e fiação de fibras do tipo lã</t>
  </si>
  <si>
    <t>Preparação e fiação da seda e preparação e texturização de filamentos sintéticos e artificiais</t>
  </si>
  <si>
    <t>Fabricação de linhas de costura</t>
  </si>
  <si>
    <t>Preparação e fiação de linho e de outras fibras têxteis</t>
  </si>
  <si>
    <t>Tecelagem de fio do tipo algodão</t>
  </si>
  <si>
    <t>Tecelagem de fio do tipo lã</t>
  </si>
  <si>
    <t>Tecelagem de fio do tipo seda e de outros têxteis</t>
  </si>
  <si>
    <t>Branqueamento e tingimento</t>
  </si>
  <si>
    <t xml:space="preserve">Estampagem </t>
  </si>
  <si>
    <t>Acabamento de fios, tecidos e artigos têxteis, n.e.</t>
  </si>
  <si>
    <t>Fabricação de tecidos de malha</t>
  </si>
  <si>
    <t xml:space="preserve">Fabricação de cordoaria </t>
  </si>
  <si>
    <t xml:space="preserve">Fabricação de redes </t>
  </si>
  <si>
    <t>Fabricação de passamanarias e sirgarias</t>
  </si>
  <si>
    <t>Fabricação de têxteis para uso técnico e industrial, n.e.</t>
  </si>
  <si>
    <t xml:space="preserve">Fabricação de bordados </t>
  </si>
  <si>
    <t>Fabricação de rendas</t>
  </si>
  <si>
    <t>Fabricação de outros têxteis diversos, n.e.</t>
  </si>
  <si>
    <t>Confecção de vestuário em couro</t>
  </si>
  <si>
    <t>Confecção de vestuário de trabalho</t>
  </si>
  <si>
    <t>Confecção de outro vestuário exterior em série</t>
  </si>
  <si>
    <t>Confecção de outro vestuário exterior por medida</t>
  </si>
  <si>
    <t>Actividades de acabamento de artigos de vestuário</t>
  </si>
  <si>
    <t>Confecção de vestuário interior</t>
  </si>
  <si>
    <t>Fabricação de artigos de peles com pêlo</t>
  </si>
  <si>
    <t>Fabricação de meias e similares de malha</t>
  </si>
  <si>
    <t>Fabricação de outro vestuário de malha</t>
  </si>
  <si>
    <t>Curtimenta e acabamento de peles sem pêlo</t>
  </si>
  <si>
    <t>Fabricação de couro reconstituído</t>
  </si>
  <si>
    <t>Curtimenta e acabamento de peles com pêlo</t>
  </si>
  <si>
    <t>Fabricação de artigos de viagem e de uso pessoal, de marroquinaria, de correeiro e de seleiro</t>
  </si>
  <si>
    <t>Fabricação de calçado</t>
  </si>
  <si>
    <t>Fabricação de componentes para calçado</t>
  </si>
  <si>
    <t>Serração de madeira</t>
  </si>
  <si>
    <t>Impregnação de madeira</t>
  </si>
  <si>
    <t>Fabricação de painéis de partículas de madeira</t>
  </si>
  <si>
    <t>Fabricação de painéis de fibras de madeira</t>
  </si>
  <si>
    <t>Fabricação de folheados, contraplacados, lamelados e de outros painéis</t>
  </si>
  <si>
    <t>Parqueteria</t>
  </si>
  <si>
    <t>Fabricação de outras obras de carpintaria para a construção</t>
  </si>
  <si>
    <t>Fabricação de embalagens de madeira</t>
  </si>
  <si>
    <t>Fabricação de outras obras de madeira</t>
  </si>
  <si>
    <t>Fabricação de obras de cestaria e de espartaria</t>
  </si>
  <si>
    <t>Indústria de preparação da cortiça</t>
  </si>
  <si>
    <t>Fabricação de rolhas de cortiça</t>
  </si>
  <si>
    <t>Fabricação de outros produtos de cortiça</t>
  </si>
  <si>
    <t>Fabricação de papel e de cartão (excepto canelado)</t>
  </si>
  <si>
    <t>Fabricação de papel e de cartão canelados (inclui embalagens)</t>
  </si>
  <si>
    <t>Fabricação de outras embalagens de papel e de cartão</t>
  </si>
  <si>
    <t>Fabricação de artigos de papel para uso doméstico e sanitário</t>
  </si>
  <si>
    <t>Fabricação de artigos de papel para papelaria</t>
  </si>
  <si>
    <t>Fabricação de papel de parede</t>
  </si>
  <si>
    <t>Fabricação de outros artigos de pasta de papel, de papel e de cartão</t>
  </si>
  <si>
    <t>Impressão de jornais</t>
  </si>
  <si>
    <t>Outra impressão</t>
  </si>
  <si>
    <t>Actividades de preparação da impressão e de produtos media</t>
  </si>
  <si>
    <t>Encadernação e actividades relacionadas</t>
  </si>
  <si>
    <t>Reprodução de suportes gravados</t>
  </si>
  <si>
    <t>Fabricação de produtos de coqueria</t>
  </si>
  <si>
    <t>Fabricação de produtos petrolíferos a partir de resíduos</t>
  </si>
  <si>
    <t>Fabricação de briquetes e aglomerados de hulha e lenhite</t>
  </si>
  <si>
    <t>Fabricação de gases industriais</t>
  </si>
  <si>
    <t>Fabricação de corantes e pigmentos</t>
  </si>
  <si>
    <t xml:space="preserve">Fabricação de outros produtos químicos inorgânicos de base </t>
  </si>
  <si>
    <t>Fabricação de resinosos e seus derivados</t>
  </si>
  <si>
    <t>Fabricação de carvão (vegetal e animal) e produtos associados</t>
  </si>
  <si>
    <t>Fabricação de outros produtos químicos orgânicos de base, n.e.</t>
  </si>
  <si>
    <t>Fabricação de adubos químicos ou minerais e de compostos azotados</t>
  </si>
  <si>
    <t>Fabricação de adubos orgânicos e organo-minerais</t>
  </si>
  <si>
    <t>Fabricação de matérias plásticas sob formas primárias</t>
  </si>
  <si>
    <t>Fabricação de borracha sintética sob formas primárias</t>
  </si>
  <si>
    <t>Fabricação de tintas (excepto impressão), vernizes, mastiques e produtos similares</t>
  </si>
  <si>
    <t>Fabricação de tintas de impressão</t>
  </si>
  <si>
    <t>Fabricação de pigmentos preparados, composições vitrificáveis e afins</t>
  </si>
  <si>
    <t>Fabricação de sabões, detergentes e glicerina</t>
  </si>
  <si>
    <t>Fabricação de produtos de limpeza, polimento e protecção</t>
  </si>
  <si>
    <t>Fabricação de perfumes, de cosméticos e de produtos de higiene</t>
  </si>
  <si>
    <t>Fabricação de explosivos e artigos de pirotecnia</t>
  </si>
  <si>
    <t>Fabricação de colas</t>
  </si>
  <si>
    <t>Fabricação de óleos essenciais</t>
  </si>
  <si>
    <t>Fabricação de biodiesel</t>
  </si>
  <si>
    <t xml:space="preserve">Fabricação de produtos químicos auxiliares para uso industrial </t>
  </si>
  <si>
    <t>Fabricação de óleos e massas lubrificantes, com exclusão da efectuada nas refinarias</t>
  </si>
  <si>
    <t>Fabricação de outros produtos químicos diversos, n.e.</t>
  </si>
  <si>
    <t>Fabricação de produtos farmacêuticos de base</t>
  </si>
  <si>
    <t>Fabricação de medicamentos</t>
  </si>
  <si>
    <t>Fabricação de outras preparações e de artigos farmacêuticos</t>
  </si>
  <si>
    <t>Fabricação de pneus e câmaras-de-ar</t>
  </si>
  <si>
    <t>Reconstrução de pneus</t>
  </si>
  <si>
    <t>Fabricação de componentes de borracha para calçado</t>
  </si>
  <si>
    <t>Fabricação de outros produtos de borracha, n.e.</t>
  </si>
  <si>
    <t>Fabricação de chapas, folhas, tubos e perfis de plástico</t>
  </si>
  <si>
    <t>Fabricação de embalagens de plástico</t>
  </si>
  <si>
    <t>Fabricação de artigos de plástico para a construção</t>
  </si>
  <si>
    <t>Fabricação de componentes de plástico para calçado</t>
  </si>
  <si>
    <t>Fabricação de outros artigos de plástico, n.e.</t>
  </si>
  <si>
    <t>Fabricação de vidro plano</t>
  </si>
  <si>
    <t>Moldagem e transformação de vidro plano</t>
  </si>
  <si>
    <t xml:space="preserve">Fabricação de vidro de embalagem </t>
  </si>
  <si>
    <t>Cristalaria</t>
  </si>
  <si>
    <t>Fabricação de fibras de vidro</t>
  </si>
  <si>
    <t>Fabricação e transformação de outro vidro (inclui vidro técnico)</t>
  </si>
  <si>
    <t>Fabricação de produtos cerâmicos refractários</t>
  </si>
  <si>
    <t xml:space="preserve">Fabricação de azulejos </t>
  </si>
  <si>
    <t>Fabricação de ladrilhos, mosaicos e placas de cerâmica</t>
  </si>
  <si>
    <t>Fabricação de tijolos</t>
  </si>
  <si>
    <t>Fabricação de telhas</t>
  </si>
  <si>
    <t>Fabricação de abobadilhas</t>
  </si>
  <si>
    <t>Fabricação de outros produtos cerâmicos para a construção</t>
  </si>
  <si>
    <t>Olaria de barro</t>
  </si>
  <si>
    <t>Fabricação de artigos de uso doméstico de faiança, porcelana e grés fino</t>
  </si>
  <si>
    <t>Fabricação de artigos de ornamentação de faiança, porcelana e grés fino</t>
  </si>
  <si>
    <t>Actividades de decoração de artigos cerâmicos de uso doméstico e ornamental</t>
  </si>
  <si>
    <t>Fabricação de artigos cerâmicos para usos sanitários</t>
  </si>
  <si>
    <t>Fabricação de isoladores e peças isolantes em cerâmica</t>
  </si>
  <si>
    <t>Fabricação de outros produtos em cerâmica para usos técnicos</t>
  </si>
  <si>
    <t>Fabricação de outros produtos cerâmicos não refractários</t>
  </si>
  <si>
    <t>Fabricação de cal</t>
  </si>
  <si>
    <t>Fabricação de produtos de betão para a construção</t>
  </si>
  <si>
    <t>Fabricação de produtos de gesso para a construção</t>
  </si>
  <si>
    <t>Fabricação de betão pronto</t>
  </si>
  <si>
    <t>Fabricação de argamassas</t>
  </si>
  <si>
    <t>Fabricação de produtos de fibrocimento</t>
  </si>
  <si>
    <t>Fabricação de outros produtos de betão, gesso e cimento</t>
  </si>
  <si>
    <t xml:space="preserve">Fabricação de artigos de mármore e de rochas similares </t>
  </si>
  <si>
    <t>Fabricação de artigos em ardósia (lousa)</t>
  </si>
  <si>
    <t>Fabricação de artigos de granito e de rochas, n.e.</t>
  </si>
  <si>
    <t>Fabricação de produtos abrasivos</t>
  </si>
  <si>
    <t>Fabricação de misturas betuminosas</t>
  </si>
  <si>
    <t>Fabricação de outros produtos minerais não metálicos diversos, n.e.</t>
  </si>
  <si>
    <t>Siderurgia e fabricação de ferro-ligas</t>
  </si>
  <si>
    <t>Fabricação de tubos, condutas, perfis ocos e respectivos acessórios, de aço</t>
  </si>
  <si>
    <t>Trefilagem a frio</t>
  </si>
  <si>
    <t>Obtenção e primeira transformação de metais preciosos</t>
  </si>
  <si>
    <t>Obtenção e primeira transformação de alumínio</t>
  </si>
  <si>
    <t>Obtenção e primeira transformação de chumbo, zinco e estanho</t>
  </si>
  <si>
    <t>Obtenção e primeira transformação de cobre</t>
  </si>
  <si>
    <t>Obtenção e primeira transformação de outros metais não ferrosos</t>
  </si>
  <si>
    <t xml:space="preserve">Tratamento de combustível nuclear </t>
  </si>
  <si>
    <t>Fundição de outros metais não ferrosos</t>
  </si>
  <si>
    <t>Fabricação de estruturas de construções metálicas</t>
  </si>
  <si>
    <t>Fabricação de portas, janelas e elementos similares em metal</t>
  </si>
  <si>
    <t>Fabricação de caldeiras e radiadores para aquecimento central</t>
  </si>
  <si>
    <t>Fabricação de outros reservatórios e recipientes metálicos</t>
  </si>
  <si>
    <t>Fabricação de geradores de vapor (excepto caldeiras para aquecimento central)</t>
  </si>
  <si>
    <t>Fabricação de armas de caça, de desporto e defesa</t>
  </si>
  <si>
    <t>Fabricação de armamento</t>
  </si>
  <si>
    <t>Fabricação de produtos forjados, estampados e laminados</t>
  </si>
  <si>
    <t>Fabricação de produtos por pulverometalurgia</t>
  </si>
  <si>
    <t>Tratamento e revestimento de metais</t>
  </si>
  <si>
    <t>Actividades de mecânica geral</t>
  </si>
  <si>
    <t>Fabricação de cutelaria</t>
  </si>
  <si>
    <t>Fabricação de fechaduras, dobradiças e de outras ferragens</t>
  </si>
  <si>
    <t>Fabricação de ferramentas manuais</t>
  </si>
  <si>
    <t>Fabricação de ferramentas mecânicas</t>
  </si>
  <si>
    <t xml:space="preserve">Fabricação de peças sinterizadas </t>
  </si>
  <si>
    <t>Fabricação de moldes metálicos</t>
  </si>
  <si>
    <t>Fabricação de embalagens metálicas pesadas</t>
  </si>
  <si>
    <t>Fabricação de embalagens metálicas ligeiras</t>
  </si>
  <si>
    <t>Fabricação de produtos de arame</t>
  </si>
  <si>
    <t>Fabricação de molas</t>
  </si>
  <si>
    <t>Fabricação de correntes metálicas</t>
  </si>
  <si>
    <t>Fabricação de rebites, parafusos e porcas</t>
  </si>
  <si>
    <t>Fabricação de louça metálica e artigos de uso doméstico</t>
  </si>
  <si>
    <t>Fabricação de outros produtos metálicos diversos, n.e.</t>
  </si>
  <si>
    <t>Fabricação de componentes electrónicos</t>
  </si>
  <si>
    <t>Fabricação de placas de circuitos electrónicos</t>
  </si>
  <si>
    <t>Fabricação de computadores e de equipamento periférico</t>
  </si>
  <si>
    <t>Fabricação de aparelhos e equipamentos para comunicações</t>
  </si>
  <si>
    <t>Fabricação de receptores de rádio e de televisão e bens de consumo similares</t>
  </si>
  <si>
    <t>Fabricação de contadores de electricidade, gás, água e de outros líquidos</t>
  </si>
  <si>
    <t>Fabricação de instrumentos e aparelhos de medida, verificação, navegação e outros fins, n.e.</t>
  </si>
  <si>
    <t>Fabricação de relógios e material de relojoaria</t>
  </si>
  <si>
    <t>Fabricação de equipamentos de radiação, electromedicina e electroterapêutico</t>
  </si>
  <si>
    <t>Fabricação de instrumentos e equipamentos ópticos não oftálmicos</t>
  </si>
  <si>
    <t>Fabricação de material fotográfico e cinematográfico</t>
  </si>
  <si>
    <t>Fabricação de suportes de informação magnéticos e ópticos</t>
  </si>
  <si>
    <t>Fabricação de material de distribuição e controlo para instalações eléctricas de alta tensão</t>
  </si>
  <si>
    <t>Fabricação de material de distribuição e controlo para instalações eléctricas de baixa tensão</t>
  </si>
  <si>
    <t>Fabricação de acumuladores e pilhas</t>
  </si>
  <si>
    <t>Fabricação de cabos de fibra óptica</t>
  </si>
  <si>
    <t>Fabricação de outros fios e cabos eléctricos e electrónicos</t>
  </si>
  <si>
    <t>Fabricação de dispositivos e acessórios para instalações eléctricas de baixa tensão</t>
  </si>
  <si>
    <t>Fabricação de lâmpadas eléctricas e de outro equipamento de iluminação</t>
  </si>
  <si>
    <t>Fabricação de electrodomésticos</t>
  </si>
  <si>
    <t>Fabricação de aparelhos não eléctricos para uso doméstico</t>
  </si>
  <si>
    <t>Fabricação de motores e turbinas, excepto motores para aeronaves, automóveis e motociclos</t>
  </si>
  <si>
    <t>Fabricação de equipamento hidráulico e pneumático</t>
  </si>
  <si>
    <t>Fabricação de outras bombas e compressores</t>
  </si>
  <si>
    <t>Fabricação de outras torneiras e válvulas</t>
  </si>
  <si>
    <t>Fabricação de rolamentos, de engrenagens e de outros órgãos de transmissão</t>
  </si>
  <si>
    <t>Fabricação de ascensores e monta cargas, escadas e passadeiras rolantes</t>
  </si>
  <si>
    <t>Fabricação de equipamentos de elevação e de movimentação, n.e.</t>
  </si>
  <si>
    <t>Fabricação de máquinas e equipamento de escritório, excepto computadores e equipamento periférico</t>
  </si>
  <si>
    <t>Fabricação de máquinas-ferramentas portáteis com motor</t>
  </si>
  <si>
    <t>Fabricação de equipamento não doméstico para refrigeração e ventilação</t>
  </si>
  <si>
    <t>Fabricação de máquinas de acondicionamento e de embalagem</t>
  </si>
  <si>
    <t xml:space="preserve">Fabricação de balanças e de outro equipamento para pesagem </t>
  </si>
  <si>
    <t>Fabricação de outras máquinas diversas de uso geral, n.e.</t>
  </si>
  <si>
    <t>Fabricação de máquinas e de tractores para a agricultura, pecuária e silvicultura</t>
  </si>
  <si>
    <t>Fabricação de máquinas-ferramentas para metais</t>
  </si>
  <si>
    <t>Fabricação de outras máquinas-ferramentas, n.e.</t>
  </si>
  <si>
    <t>Fabricação de máquinas para a metalurgia</t>
  </si>
  <si>
    <t>Fabricação de máquinas para as indústrias extractivas e para a construção</t>
  </si>
  <si>
    <t>Fabricação de máquinas para as indústrias alimentares, das bebidas e do tabaco</t>
  </si>
  <si>
    <t>Fabricação de máquinas para as indústrias têxtil, do vestuário e do couro</t>
  </si>
  <si>
    <t>Fabricação de máquinas para as indústrias do papel e do cartão</t>
  </si>
  <si>
    <t>Fabricação de máquinas para as indústrias do plástico e da borracha</t>
  </si>
  <si>
    <t>Fabricação de máquinas para as indústrias de materiais de construção, cerâmica e vidro</t>
  </si>
  <si>
    <t>Fabricação de outras máquinas diversas para uso específico, n.e.</t>
  </si>
  <si>
    <t>Fabricação de veículos automóveis</t>
  </si>
  <si>
    <t>Fabricação de carroçarias, reboques e semi-reboques</t>
  </si>
  <si>
    <t>Fabricação de equipamento eléctrico e electrónico para veículos automóveis</t>
  </si>
  <si>
    <t>Fabricação de outros componentes e acessórios para veículos automóveis</t>
  </si>
  <si>
    <t>Construção de embarcações metálicas e estruturas flutuantes, excepto de recreio e desporto</t>
  </si>
  <si>
    <t>Construção de embarcações não metálicas, excepto de recreio e desporto</t>
  </si>
  <si>
    <t>Construção de embarcações de recreio e de desporto</t>
  </si>
  <si>
    <t>Fabricação de material circulante para caminhos-de-ferro</t>
  </si>
  <si>
    <t>Fabricação de aeronaves, de veículos espaciais e equipamento relacionado</t>
  </si>
  <si>
    <t>Fabricação de veículos militares de combate</t>
  </si>
  <si>
    <t>Fabricação de motociclos</t>
  </si>
  <si>
    <t>Fabricação de bicicletas e veículos para inválidos</t>
  </si>
  <si>
    <t>Fabricação de outro equipamento de transporte, n.e.</t>
  </si>
  <si>
    <t>Fabricação de mobiliário para escritório e comércio</t>
  </si>
  <si>
    <t>Fabricação de mobiliário de cozinha</t>
  </si>
  <si>
    <t>Fabricação de colchoaria</t>
  </si>
  <si>
    <t>Fabricação de mobiliário de madeira para outros fins</t>
  </si>
  <si>
    <t>Fabricação de mobiliário metálico para outros fins</t>
  </si>
  <si>
    <t>Fabricação de mobiliário de outros materiais para outros fins</t>
  </si>
  <si>
    <t>Actividades de acabamento de mobiliário</t>
  </si>
  <si>
    <t>Cunhagem de moedas</t>
  </si>
  <si>
    <t>Fabricação de filigranas</t>
  </si>
  <si>
    <t>Fabricação de artigos de joalharia e de outros artigos de ourivesaria</t>
  </si>
  <si>
    <t>Trabalho de diamantes e de outras pedras preciosas ou semi-preciosas para joalharia e uso industrial</t>
  </si>
  <si>
    <t>Fabricação de bijutarias</t>
  </si>
  <si>
    <t>Fabricação de instrumentos musicais</t>
  </si>
  <si>
    <t>Fabricação de artigos de desporto</t>
  </si>
  <si>
    <t>Fabricação de jogos e de brinquedos</t>
  </si>
  <si>
    <t>Fabricação de material óptico oftálmico</t>
  </si>
  <si>
    <t>Fabricação de material ortopédico e próteses e de instrumentos médico-cirúrgicos</t>
  </si>
  <si>
    <t>Fabricação de vassouras, escovas e pincéis</t>
  </si>
  <si>
    <t>Fabricação de canetas, lápis e similares</t>
  </si>
  <si>
    <t>Fabricação de fechos de correr, botões e similares</t>
  </si>
  <si>
    <t>Fabricação de guarda-sóis e chapéus de chuva</t>
  </si>
  <si>
    <t>Fabricação de equipamento de protecção e segurança</t>
  </si>
  <si>
    <t>Fabricação de caixões mortuários em madeira</t>
  </si>
  <si>
    <t>Outras indústrias transformadoras diversas, n.e.</t>
  </si>
  <si>
    <t>Reparação e manutenção de produtos metálicos (excepto máquinas e equipamento)</t>
  </si>
  <si>
    <t>Reparação e manutenção de máquinas e equipamentos</t>
  </si>
  <si>
    <t>Reparação e manutenção de equipamento electrónico e óptico</t>
  </si>
  <si>
    <t>Reparação e manutenção de equipamento eléctrico</t>
  </si>
  <si>
    <t>Reparação e manutenção de embarcações</t>
  </si>
  <si>
    <t>Reparação e manutenção de aeronaves e de veículos espaciais</t>
  </si>
  <si>
    <t>Reparação e manutenção de outro equipamento de transporte</t>
  </si>
  <si>
    <t>Reparação e manutenção de outro equipamento</t>
  </si>
  <si>
    <t>Instalação de máquinas e de equipamentos industriais</t>
  </si>
  <si>
    <t>Produção de electricidade de origem hídrica</t>
  </si>
  <si>
    <t>Produção de electricidade de origem térmica</t>
  </si>
  <si>
    <t>Produção de electricidade de origem eólica, geotérmica, solar e de origem, n.e.</t>
  </si>
  <si>
    <t xml:space="preserve">Transporte de electricidade </t>
  </si>
  <si>
    <t>Distribuição de electricidade</t>
  </si>
  <si>
    <t>Comércio de electricidade</t>
  </si>
  <si>
    <t>Produção de gás</t>
  </si>
  <si>
    <t>Distribuição de combustíveis gasosos por condutas</t>
  </si>
  <si>
    <t>Comércio de gás por condutas</t>
  </si>
  <si>
    <t>Produção e distribuição de vapor, água quente e fria e ar frio por conduta</t>
  </si>
  <si>
    <t>Produção de gelo</t>
  </si>
  <si>
    <t>Captação e tratamento de água</t>
  </si>
  <si>
    <t>Distribuição de água</t>
  </si>
  <si>
    <t>Recolha e drenagem de águas residuais</t>
  </si>
  <si>
    <t>Tratamento de águas residuais</t>
  </si>
  <si>
    <t>Recolha de resíduos inertes</t>
  </si>
  <si>
    <t>Recolha de outros resíduos não perigosos</t>
  </si>
  <si>
    <t>Recolha de resíduos perigosos</t>
  </si>
  <si>
    <t>Tratamento e eliminação de resíduos inertes</t>
  </si>
  <si>
    <t>Tratamento e eliminação de resíduos perigosos</t>
  </si>
  <si>
    <t>Desmantelamento de veículos automóveis, em fim de vida</t>
  </si>
  <si>
    <t>Desmantelamento de equipamentos eléctricos e electrónicos, em fim de vida</t>
  </si>
  <si>
    <t>Desmantelamento de outros equipamentos e bens, em fim de vida</t>
  </si>
  <si>
    <t>Valorização de resíduos metálicos</t>
  </si>
  <si>
    <t>Valorização de resíduos não metálicos</t>
  </si>
  <si>
    <t>Descontaminação e actividades similares</t>
  </si>
  <si>
    <t>Promoção imobiliária (desenvolvimento de projectos de edifícios)</t>
  </si>
  <si>
    <t>Construção de edifícios (residenciais e não residenciais)</t>
  </si>
  <si>
    <t>Construção de estradas e pistas de aeroportos</t>
  </si>
  <si>
    <t>Construção de vias férreas</t>
  </si>
  <si>
    <t>Construção de pontes e túneis</t>
  </si>
  <si>
    <t>Construção de redes de transporte de águas, de esgotos e de outros fluídos</t>
  </si>
  <si>
    <t>Construção de redes de transporte e distribuição de electricidade e redes de telecomunicações</t>
  </si>
  <si>
    <t>Engenharia hidráulica</t>
  </si>
  <si>
    <t>Construção de outras obras de engenharia civil, n.e.</t>
  </si>
  <si>
    <t>Demolição</t>
  </si>
  <si>
    <t>Perfurações e sondagens</t>
  </si>
  <si>
    <t>Instalação eléctrica</t>
  </si>
  <si>
    <t>Instalação de canalizações</t>
  </si>
  <si>
    <t>Instalação de climatização</t>
  </si>
  <si>
    <t>Outras instalações em construções</t>
  </si>
  <si>
    <t>Estucagem</t>
  </si>
  <si>
    <t>Montagem de trabalhos de carpintaria e de caixilharia</t>
  </si>
  <si>
    <t>Revestimento de pavimentos e de paredes</t>
  </si>
  <si>
    <t>Pintura e colocação de vidros</t>
  </si>
  <si>
    <t>Outras actividades de acabamento em edifícios</t>
  </si>
  <si>
    <t>Actividades de colocação de coberturas</t>
  </si>
  <si>
    <t>Aluguer de equipamento de construção e de demolição, com operador</t>
  </si>
  <si>
    <t>Outras actividades especializadas de construção diversas, n.e.</t>
  </si>
  <si>
    <t>Comércio de veículos automóveis ligeiros</t>
  </si>
  <si>
    <t>Comércio de outros veículos automóveis</t>
  </si>
  <si>
    <t>Comércio por grosso de peças e acessórios para veículos automóveis</t>
  </si>
  <si>
    <t>Comércio a retalho de peças e acessórios para veículos automóveis</t>
  </si>
  <si>
    <t>Comércio por grosso e a retalho de motociclos, de suas peças e acessórios</t>
  </si>
  <si>
    <t>Manutenção e reparação de motociclos, de suas peças e acessórios</t>
  </si>
  <si>
    <t>Agentes do comércio por grosso de matérias-primas agrícolas e têxteis, animais vivos e produtos semi-acabados</t>
  </si>
  <si>
    <t>Agentes do comércio por grosso de combustíveis, minérios, metais e de produtos químicos para a indústria</t>
  </si>
  <si>
    <t>Agentes do comércio por grosso de madeira e materiais de construção</t>
  </si>
  <si>
    <t>Agentes do comércio por grosso de máquinas, equipamento industrial, embarcações e aeronaves</t>
  </si>
  <si>
    <t>Agentes do comércio por grosso de mobiliário, artigos para uso doméstico e ferragens</t>
  </si>
  <si>
    <t>Agentes do comércio por grosso de têxteis, vestuário, calçado e artigos de couro</t>
  </si>
  <si>
    <t>Agentes do comércio por grosso de produtos alimentares, bebidas e tabaco</t>
  </si>
  <si>
    <t>Agentes especializados do comércio por grosso de outros produtos</t>
  </si>
  <si>
    <t>Agentes do comércio por grosso misto sem predominância</t>
  </si>
  <si>
    <t>Comércio por grosso de alimentos para animais</t>
  </si>
  <si>
    <t>Comércio por grosso de tabaco em bruto</t>
  </si>
  <si>
    <t>Comércio por grosso de cortiça em bruto</t>
  </si>
  <si>
    <t>Comércio por grosso de cereais, sementes, leguminosas, oleaginosas e outras matérias-primas agrícolas</t>
  </si>
  <si>
    <t>Comércio por grosso de flores e plantas</t>
  </si>
  <si>
    <t>Comércio por grosso de animais vivos</t>
  </si>
  <si>
    <t>Comércio por grosso de peles e couro</t>
  </si>
  <si>
    <t>Comércio por grosso de fruta e de produtos hortícolas, excepto batata</t>
  </si>
  <si>
    <t>Comércio por grosso de batata</t>
  </si>
  <si>
    <t>Comércio por grosso de carne e produtos à base de carne</t>
  </si>
  <si>
    <t>Comércio por grosso de leite, seus derivados e ovos</t>
  </si>
  <si>
    <t>Comércio por grosso de azeite, óleos e gorduras alimentares</t>
  </si>
  <si>
    <t>Comércio por grosso de bebidas alcoólicas</t>
  </si>
  <si>
    <t>Comércio por grosso de bebidas não alcoólicas</t>
  </si>
  <si>
    <t>Comércio por grosso de tabaco</t>
  </si>
  <si>
    <t>Comércio por grosso de açúcar</t>
  </si>
  <si>
    <t>Comércio por grosso de chocolate e de produtos de confeitaria</t>
  </si>
  <si>
    <t>Comércio por grosso de café, chá, cacau e especiarias</t>
  </si>
  <si>
    <t>Comércio por grosso de peixe, crustáceos e moluscos</t>
  </si>
  <si>
    <t>Comércio por grosso de outros produtos alimentares, n.e.</t>
  </si>
  <si>
    <t>Comércio por grosso não especializado de produtos alimentares, bebidas e tabaco</t>
  </si>
  <si>
    <t>Comércio por grosso de têxteis</t>
  </si>
  <si>
    <t>Comércio por grosso de vestuário e de acessórios</t>
  </si>
  <si>
    <t>Comércio por grosso de calçado</t>
  </si>
  <si>
    <t>Comércio por grosso de electrodomésticos, aparelhos de rádio e de televisão</t>
  </si>
  <si>
    <t>Comércio por grosso de louças em cerâmica e em vidro</t>
  </si>
  <si>
    <t>Comércio por grosso de produtos de limpeza</t>
  </si>
  <si>
    <t>Comércio por grosso de perfumes e de produtos de higiene</t>
  </si>
  <si>
    <t>Comércio por grosso de produtos farmacêuticos</t>
  </si>
  <si>
    <t>Comércio por grosso de móveis para uso doméstico, carpetes, tapetes e artigos de iluminação</t>
  </si>
  <si>
    <t>Comércio por grosso de relógios e de artigos de ourivesaria e joalharia</t>
  </si>
  <si>
    <t>Comércio por grosso de artigos de papelaria</t>
  </si>
  <si>
    <t>Comércio por grosso de livros, revistas e jornais</t>
  </si>
  <si>
    <t>Comércio por grosso de brinquedos, jogos e artigos de desporto</t>
  </si>
  <si>
    <t>Outro comércio por grosso de bens de consumo, n.e.</t>
  </si>
  <si>
    <t>Comércio por grosso de computadores, equipamentos periféricos e programas informáticos</t>
  </si>
  <si>
    <t>Comércio por grosso de equipamentos electrónicos, de telecomunicações e suas partes</t>
  </si>
  <si>
    <t>Comércio por grosso de máquinas e equipamentos, agrícolas</t>
  </si>
  <si>
    <t>Comércio por grosso de máquinas-ferramentas</t>
  </si>
  <si>
    <t>Comércio por grosso de máquinas para a indústria extractiva, construção e engenharia civil</t>
  </si>
  <si>
    <t>Comércio por grosso de máquinas para a indústria têxtil, máquinas de costura e de tricotar</t>
  </si>
  <si>
    <t>Comércio por grosso de mobiliário de escritório</t>
  </si>
  <si>
    <t>Comércio por grosso de outras máquinas e material de escritório</t>
  </si>
  <si>
    <t>Comércio por grosso de outras máquinas e equipamentos</t>
  </si>
  <si>
    <t>Comércio por grosso de produtos petrolíferos</t>
  </si>
  <si>
    <t>Comércio por grosso de combustíveis sólidos, líquidos e gasosos, não derivados do petróleo</t>
  </si>
  <si>
    <t>Comércio por grosso de minérios e de metais</t>
  </si>
  <si>
    <t>Comércio por grosso de madeira em bruto e de produtos derivados</t>
  </si>
  <si>
    <t>Comércio por grosso de materiais de construção (excepto madeira) e equipamento sanitário</t>
  </si>
  <si>
    <t>Comércio por grosso de ferragens, ferramentas manuais e artigos para canalizações e aquecimento</t>
  </si>
  <si>
    <t>Comércio por grosso de produtos químicos</t>
  </si>
  <si>
    <t>Comércio por grosso de fibras têxteis naturais, artificiais e sintéticas</t>
  </si>
  <si>
    <t>Comércio por grosso de outros bens intermédios, n.e.</t>
  </si>
  <si>
    <t>Comércio por grosso de sucatas e de desperdícios metálicos</t>
  </si>
  <si>
    <t>Comércio por grosso de desperdícios têxteis, de cartão e papéis velhos</t>
  </si>
  <si>
    <t>Comércio por grosso de desperdícios de materiais, n.e.</t>
  </si>
  <si>
    <t>Comércio por grosso não especializado</t>
  </si>
  <si>
    <t>Comércio a retalho em supermercados e hipermercados</t>
  </si>
  <si>
    <t>Comércio a retalho em outros estabelecimentos não especializados, com predominância de produtos alimentares, bebidas ou tabaco</t>
  </si>
  <si>
    <t>Comércio a retalho não especializado, sem predominância de produtos alimentares, bebidas ou tabaco, em grandes armazéns e similares</t>
  </si>
  <si>
    <t>Comércio a retalho em outros estabelecimentos não especializados, sem predominância de produtos alimentares, bebidas ou tabaco</t>
  </si>
  <si>
    <t>Comércio a retalho de frutas e produtos hortícolas, em estabelecimentos especializados</t>
  </si>
  <si>
    <t>Comércio a retalho de carne e produtos à base de carne, em estabelecimentos especializados</t>
  </si>
  <si>
    <t>Comércio a retalho de peixe, crustáceos e moluscos, em estabelecimentos especializados</t>
  </si>
  <si>
    <t>Comércio a retalho de pão, de produtos de pastelaria e de confeitaria, em estabelecimentos especializados</t>
  </si>
  <si>
    <t>Comércio a retalho de bebidas, em estabelecimentos especializados</t>
  </si>
  <si>
    <t>Comércio a retalho de tabaco, em estabelecimentos especializados</t>
  </si>
  <si>
    <t>Comércio a retalho de leite e de derivados, em estabelecimentos especializados</t>
  </si>
  <si>
    <t>Comércio a retalho de produtos alimentares, naturais e dietéticos, em estabelecimentos especializados</t>
  </si>
  <si>
    <t>Outro comércio a retalho de produtos alimentares, em estabelecimentos especializados, n.e.</t>
  </si>
  <si>
    <t>Comércio a retalho de combustível para veículos a motor, em estabelecimentos especializados</t>
  </si>
  <si>
    <t>Comércio a retalho de computadores, unidades periféricas e programas informáticos, em estabelecimentos especializados</t>
  </si>
  <si>
    <t>Comércio a retalho de equipamento de telecomunicações, em estabelecimentos especializados</t>
  </si>
  <si>
    <t>Comércio a retalho de equipamento audiovisual, em estabelecimentos especializados</t>
  </si>
  <si>
    <t>Comércio a retalho de têxteis, em estabelecimentos especializados</t>
  </si>
  <si>
    <t>Comércio a retalho de ferragens e de vidro plano, em estabelecimentos especializados</t>
  </si>
  <si>
    <t>Comércio a retalho de tintas, vernizes e produtos similares, em estabelecimentos especializados</t>
  </si>
  <si>
    <t>Comércio a retalho de material de bricolage, equipamento sanitário, ladrilhos e materiais similares, em estabelecimentos especializados</t>
  </si>
  <si>
    <t>Comércio a retalho de carpetes, tapetes, cortinados e revestimentos para paredes e pavimentos, em estabelecimentos especializados</t>
  </si>
  <si>
    <t>Comércio a retalho de electrodomésticos, em estabelecimentos especializados</t>
  </si>
  <si>
    <t>Comércio a retalho de mobiliário e artigos de iluminação, em estabelecimentos especializados</t>
  </si>
  <si>
    <t>Comércio a retalho de louças, cutelaria e de outros artigos similares para uso doméstico, em estabelecimentos especializados</t>
  </si>
  <si>
    <t>Comércio a retalho de outros artigos para o lar, n.e., em estabelecimentos especializados</t>
  </si>
  <si>
    <t>Comércio a retalho de livros, em estabelecimentos especializados</t>
  </si>
  <si>
    <t>Comércio a retalho de jornais, revistas e artigos de papelaria, em estabelecimentos especializados</t>
  </si>
  <si>
    <t>Comércio a retalho de discos, CD, DVD, cassetes e similares, em estabelecimentos especializados</t>
  </si>
  <si>
    <t>Comércio a retalho de artigos de desporto, de campismo e lazer, em estabelecimentos especializados</t>
  </si>
  <si>
    <t>Comércio a retalho de jogos e brinquedos, em estabelecimentos especializados</t>
  </si>
  <si>
    <t>Comércio a retalho de vestuário para adultos, em estabelecimentos especializados</t>
  </si>
  <si>
    <t>Comércio a retalho de vestuário para bebés e crianças, em estabelecimentos especializados</t>
  </si>
  <si>
    <t>Comércio a retalho de calçado, em estabelecimentos especializados</t>
  </si>
  <si>
    <t>Comércio a retalho de marroquinaria e artigos de viagem, em estabelecimentos especializados</t>
  </si>
  <si>
    <t>Comércio a retalho de produtos farmacêuticos, em estabelecimentos especializados</t>
  </si>
  <si>
    <t>Comércio a retalho de produtos médicos e ortopédicos, em estabelecimentos especializados</t>
  </si>
  <si>
    <t>Comércio a retalho de produtos cosméticos e de higiene, em estabelecimentos especializados</t>
  </si>
  <si>
    <t>Comércio a retalho de flores, plantas, sementes e fertilizantes, em estabelecimentos especializados</t>
  </si>
  <si>
    <t>Comércio a retalho de animais de companhia e respectivos alimentos, em estabelecimentos especializados</t>
  </si>
  <si>
    <t>Comércio a retalho de relógios e de artigos de ourivesaria e joalharia, em estabelecimentos especializados</t>
  </si>
  <si>
    <t>Comércio a retalho de máquinas e de outro material de escritório, em estabelecimentos especializados</t>
  </si>
  <si>
    <t>Comércio a retalho de material óptico, fotográfico, cinematográfico e de instrumentos de precisão, em estabelecimentos especializados</t>
  </si>
  <si>
    <t>Comércio a retalho de combustíveis para uso doméstico, em estabelecimentos especializados</t>
  </si>
  <si>
    <t>Comércio a retalho de outros produtos novos, em estabelecimentos especializados, n.e.</t>
  </si>
  <si>
    <t>Comércio a retalho de artigos em segunda mão, em estabelecimentos especializados</t>
  </si>
  <si>
    <t>Comércio a retalho em bancas, feiras e unidades móveis de venda, de produtos alimentares, bebidas e tabaco</t>
  </si>
  <si>
    <t>Comércio a retalho em bancas, feiras e unidades móveis de venda, de têxteis, vestuário, calçado, malas e similares</t>
  </si>
  <si>
    <t>Comércio a retalho em bancas, feiras e unidades móveis de venda, de outros produtos</t>
  </si>
  <si>
    <t>Comércio a retalho por correspondência ou via Internet</t>
  </si>
  <si>
    <t>Comércio a retalho por outros métodos, não efectuado em estabelecimentos, bancas, feiras ou unidades móveis de venda</t>
  </si>
  <si>
    <t>Transporte interurbano de passageiros por caminho-de-ferro</t>
  </si>
  <si>
    <t>Transporte de mercadorias por caminhos-de-ferro</t>
  </si>
  <si>
    <t>Transportes terrestres, urbanos e suburbanos, de passageiros</t>
  </si>
  <si>
    <t>Transporte interurbano em autocarros</t>
  </si>
  <si>
    <t>Outros transportes terrestres de passageiros diversos, n.e</t>
  </si>
  <si>
    <t>Actividades de mudanças, por via rodoviária</t>
  </si>
  <si>
    <t xml:space="preserve">Transportes por oleodutos ou gasodutos </t>
  </si>
  <si>
    <t>Transportes marítimos não costeiros de passageiros</t>
  </si>
  <si>
    <t>Transportes costeiros e locais de passageiros</t>
  </si>
  <si>
    <t xml:space="preserve">Transportes marítimos de mercadorias </t>
  </si>
  <si>
    <t xml:space="preserve">Transportes de passageiros por vias navegáveis interiores </t>
  </si>
  <si>
    <t>Transportes de mercadorias por vias navegáveis interiores</t>
  </si>
  <si>
    <t>Transportes aéreos de passageiros</t>
  </si>
  <si>
    <t>Transportes aéreos de mercadorias</t>
  </si>
  <si>
    <t>Transportes espaciais</t>
  </si>
  <si>
    <t>Armazenagem frigorífica</t>
  </si>
  <si>
    <t>Armazenagem não frigorífica</t>
  </si>
  <si>
    <t>Gestão de infra-estruturas dos transportes terrestres</t>
  </si>
  <si>
    <t>Assistência a veículos na estrada</t>
  </si>
  <si>
    <t>Outras actividades auxiliares dos transportes terrestres</t>
  </si>
  <si>
    <t>Actividades auxiliares dos transportes por água</t>
  </si>
  <si>
    <t>Actividades auxiliares dos transportes aéreos</t>
  </si>
  <si>
    <t>Manuseamento de carga</t>
  </si>
  <si>
    <t>Organização do transporte</t>
  </si>
  <si>
    <t>Agentes aduaneiros e similares de apoio ao transporte</t>
  </si>
  <si>
    <t>Actividades postais sujeitas a obrigações do serviço universal</t>
  </si>
  <si>
    <t>Outras actividades postais e de courier</t>
  </si>
  <si>
    <t>Hotéis com restaurante</t>
  </si>
  <si>
    <t>Pensões com restaurante</t>
  </si>
  <si>
    <t>Estalagens com restaurante</t>
  </si>
  <si>
    <t>Pousadas com restaurante</t>
  </si>
  <si>
    <t>Motéis com restaurante</t>
  </si>
  <si>
    <t>Hotéis-Apartamentos com restaurante</t>
  </si>
  <si>
    <t>Aldeamentos turísticos com restaurante</t>
  </si>
  <si>
    <t>Apartamentos turísticos com restaurante</t>
  </si>
  <si>
    <t>Outros estabelecimentos hoteleiros com restaurante</t>
  </si>
  <si>
    <t>Hotéis sem restaurante</t>
  </si>
  <si>
    <t>Pensões sem restaurante</t>
  </si>
  <si>
    <t>Apartamentos turísticos sem restaurante</t>
  </si>
  <si>
    <t>Outros estabelecimentos hoteleiros sem restaurante</t>
  </si>
  <si>
    <t>Alojamento mobilado para turistas</t>
  </si>
  <si>
    <t>Turismo no espaço rural</t>
  </si>
  <si>
    <t xml:space="preserve">Colónias e campos de férias </t>
  </si>
  <si>
    <t xml:space="preserve">Outros locais de alojamento de curta duração </t>
  </si>
  <si>
    <t>Parques de campismo e de caravanismo</t>
  </si>
  <si>
    <t>Outros locais de alojamento</t>
  </si>
  <si>
    <t>Restaurantes tipo tradicional</t>
  </si>
  <si>
    <t>Restaurantes com lugares ao balcão</t>
  </si>
  <si>
    <t xml:space="preserve">Restaurantes sem serviço de mesa </t>
  </si>
  <si>
    <t>Restaurantes típicos</t>
  </si>
  <si>
    <t>Restaurantes com espaço de dança</t>
  </si>
  <si>
    <t>Confecção de refeições prontas a levar para casa</t>
  </si>
  <si>
    <t>Restaurantes, n.e. (inclui actividades de restauração em meios móveis)</t>
  </si>
  <si>
    <t>Fornecimento de refeições para eventos</t>
  </si>
  <si>
    <t>Outras actividades de serviço de refeições</t>
  </si>
  <si>
    <t>Cafés</t>
  </si>
  <si>
    <t>Bares</t>
  </si>
  <si>
    <t>Pastelarias e casas de chá</t>
  </si>
  <si>
    <t>Outros estabelecimentos de bebidas sem espectáculo</t>
  </si>
  <si>
    <t xml:space="preserve">Estabelecimentos de bebidas com espaço de dança </t>
  </si>
  <si>
    <t>Edição de livros</t>
  </si>
  <si>
    <t>Edição de listas destinadas a consulta</t>
  </si>
  <si>
    <t>Edição de jornais</t>
  </si>
  <si>
    <t>Edição de revistas e de outras publicações periódicas</t>
  </si>
  <si>
    <t>Outras actividades de edição</t>
  </si>
  <si>
    <t>Edição de jogos de computador</t>
  </si>
  <si>
    <t>Edição de outros programas informáticos</t>
  </si>
  <si>
    <t>Produção de filmes, de vídeos e de programas de televisão</t>
  </si>
  <si>
    <t>Actividades técnicas de pós-produção para filmes, vídeos e programas de televisão</t>
  </si>
  <si>
    <t>Distribuição de filmes, de vídeos e de programas de televisão</t>
  </si>
  <si>
    <t>Projecção de filmes e de vídeos</t>
  </si>
  <si>
    <t>Actividades de gravação de som e edição de música</t>
  </si>
  <si>
    <t>Actividades de rádio</t>
  </si>
  <si>
    <t>Actividades de televisão</t>
  </si>
  <si>
    <t>Actividades de telecomunicações por fio</t>
  </si>
  <si>
    <t>Actividades de telecomunicações sem fio</t>
  </si>
  <si>
    <t>Actividades de telecomunicações por satélite</t>
  </si>
  <si>
    <t>Outras actividades de telecomunicações</t>
  </si>
  <si>
    <t>Actividades de programação informática</t>
  </si>
  <si>
    <t>Actividades de consultoria em informática</t>
  </si>
  <si>
    <t>Gestão e exploração de equipamento informático</t>
  </si>
  <si>
    <t>Outras actividades relacionadas com as tecnologias da informação e informática</t>
  </si>
  <si>
    <t>Actividades de processamento de dados, domiciliação de informação e actividades relacionadas</t>
  </si>
  <si>
    <t>Portais Web</t>
  </si>
  <si>
    <t>Outras actividades dos serviços de informação, n.e.</t>
  </si>
  <si>
    <t>Banco central</t>
  </si>
  <si>
    <t>Outra intermediação monetária</t>
  </si>
  <si>
    <t>Actividades das sociedades gestoras de participações sociais financeiras</t>
  </si>
  <si>
    <t>Actividades das sociedades gestoras de participações sociais não financeiras</t>
  </si>
  <si>
    <t>Trusts, fundos e entidades financeiras similares</t>
  </si>
  <si>
    <t>Actividades de locação financeira</t>
  </si>
  <si>
    <t>Actividades das instituições financeiras de crédito</t>
  </si>
  <si>
    <t>Actividades das sociedades financeiras para aquisições a crédito</t>
  </si>
  <si>
    <t>Outras actividades de crédito, n.e.</t>
  </si>
  <si>
    <t>Actividades de factoring</t>
  </si>
  <si>
    <t>Outras actividades de serviços financeiros diversos , n.e.,excepto seguros e fundos de pensões</t>
  </si>
  <si>
    <t>Seguros de vida</t>
  </si>
  <si>
    <t>Outras actividades complementares de segurança social</t>
  </si>
  <si>
    <t>Seguros não vida</t>
  </si>
  <si>
    <t>Resseguros</t>
  </si>
  <si>
    <t>Fundos de pensões e regimes profissionais complementares</t>
  </si>
  <si>
    <t>Administração de mercados financeiros</t>
  </si>
  <si>
    <t>Actividades de negociação por conta de terceiros em valores mobiliários e outros instrumentos financeiros</t>
  </si>
  <si>
    <t>Outras actividades auxiliares de serviços financeiros, excepto seguros e fundos de pensões</t>
  </si>
  <si>
    <t>Actividades de avaliação de riscos e danos</t>
  </si>
  <si>
    <t>Actividades de mediadores de seguros</t>
  </si>
  <si>
    <t>Outras actividades auxiliares de seguros e fundos de pensões</t>
  </si>
  <si>
    <t>Actividades de gestão de fundos</t>
  </si>
  <si>
    <t>Compra e venda de bens imobiliários</t>
  </si>
  <si>
    <t>Arrendamento de bens imobiliários</t>
  </si>
  <si>
    <t>Actividades de mediação imobiliária</t>
  </si>
  <si>
    <t>Actividades de angariação imobiliária</t>
  </si>
  <si>
    <t>Actividades de avaliação imobiliária</t>
  </si>
  <si>
    <t>Administração de imóveis por conta de outrem</t>
  </si>
  <si>
    <t>Administração de condomínios</t>
  </si>
  <si>
    <t>Actividades jurídicas</t>
  </si>
  <si>
    <t>Actividades dos cartórios notariais</t>
  </si>
  <si>
    <t>Actividades de contabilidade e auditoria; consultoria fiscal</t>
  </si>
  <si>
    <t>Actividades das sedes sociais</t>
  </si>
  <si>
    <t>Actividades de relações públicas e comunicação</t>
  </si>
  <si>
    <t>Outras actividades de consultoria para os negócios e a gestão</t>
  </si>
  <si>
    <t>Actividades de arquitectura</t>
  </si>
  <si>
    <t>Actividades de engenharia e técnicas afins</t>
  </si>
  <si>
    <t>Actividades de ensaios e análises técnicas</t>
  </si>
  <si>
    <t>Investigação e desenvolvimento em biotecnologia</t>
  </si>
  <si>
    <t>Outra investigação e desenvolvimento das ciências físicas e naturais</t>
  </si>
  <si>
    <t>Investigação e desenvolvimento das ciências sociais e humanas</t>
  </si>
  <si>
    <t>Agências de publicidade</t>
  </si>
  <si>
    <t>Actividades de representação nos meios de comunicação</t>
  </si>
  <si>
    <t>Estudos de mercado e sondagens de opinião</t>
  </si>
  <si>
    <t>Actividades de design</t>
  </si>
  <si>
    <t>Actividades fotográficas</t>
  </si>
  <si>
    <t>Actividades de tradução e interpretação</t>
  </si>
  <si>
    <t>Outras actividades de consultoria, científicas, técnicas e similares, n.e.</t>
  </si>
  <si>
    <t>Aluguer de veículos automóveis ligeiros</t>
  </si>
  <si>
    <t>Aluguer de veículos automóveis pesados</t>
  </si>
  <si>
    <t>Aluguer de bens recreativos e desportivos</t>
  </si>
  <si>
    <t>Aluguer de videocassetes e discos</t>
  </si>
  <si>
    <t>Aluguer de outros bens de uso pessoal e doméstico</t>
  </si>
  <si>
    <t>Aluguer de máquinas e equipamentos agrícolas</t>
  </si>
  <si>
    <t>Aluguer de máquinas e equipamentos para a construção e engenharia civil</t>
  </si>
  <si>
    <t>Aluguer de máquinas e equipamentos de escritório (inclui computadores)</t>
  </si>
  <si>
    <t>Aluguer de meios de transporte marítimo e fluvial</t>
  </si>
  <si>
    <t>Aluguer de meios de transporte aéreo</t>
  </si>
  <si>
    <t>Aluguer de outras máquinas e equipamentos, n.e.</t>
  </si>
  <si>
    <t>Locação de propriedade intelectual e produtos similares, excepto direitos de autor</t>
  </si>
  <si>
    <t>Actividades das empresas de selecção e colocação de pessoal</t>
  </si>
  <si>
    <t>Actividades das empresas de trabalho temporário</t>
  </si>
  <si>
    <t>Outro fornecimento de recursos humanos</t>
  </si>
  <si>
    <t>Actividades das agências de viagem</t>
  </si>
  <si>
    <t>Actividades dos operadores turísticos</t>
  </si>
  <si>
    <t>Outros serviços de reservas e actividades relacionadas</t>
  </si>
  <si>
    <t>Actividades de segurança privada</t>
  </si>
  <si>
    <t>Actividades relacionadas com sistemas de segurança</t>
  </si>
  <si>
    <t>Actividades de investigação</t>
  </si>
  <si>
    <t>Actividades combinadas de apoio aos edifícios</t>
  </si>
  <si>
    <t>Actividades de limpeza geral em edifícios</t>
  </si>
  <si>
    <t>Outras actividades de limpeza em edifícios e em equipamentos industriais</t>
  </si>
  <si>
    <t>Actividades de desinfecção, desratização e similares</t>
  </si>
  <si>
    <t>Outras actividades de limpeza, n.e.</t>
  </si>
  <si>
    <t>Actividades de plantação e manutenção de jardins</t>
  </si>
  <si>
    <t>Actividades combinadas de serviços administrativos</t>
  </si>
  <si>
    <t>Execução de fotocópias, preparação de documentos e outras actividades especializadas de apoio administrativo</t>
  </si>
  <si>
    <t>Actividades dos centros de chamadas</t>
  </si>
  <si>
    <t>Organização de feiras, congressos e outros eventos similares</t>
  </si>
  <si>
    <t>Actividades de cobranças e avaliação de crédito</t>
  </si>
  <si>
    <t>Engarrafamento de gases</t>
  </si>
  <si>
    <t>Outras actividades de embalagem</t>
  </si>
  <si>
    <t>Outras actividades de serviços de apoio prestados às empresas, n.e.</t>
  </si>
  <si>
    <t>Administração Central</t>
  </si>
  <si>
    <t>Administração Regional Autónoma</t>
  </si>
  <si>
    <t>Administração Local</t>
  </si>
  <si>
    <t>Actividades de apoio à administração pública</t>
  </si>
  <si>
    <t>Administração Pública - actividades de saúde</t>
  </si>
  <si>
    <t>Administração Pública - actividades de educação</t>
  </si>
  <si>
    <t>Administração Pública - actividades da cultura, desporto, recreativas, ambiente, habitação e de outras actividades sociais, excepto segurança social obrigatória</t>
  </si>
  <si>
    <t>Administração pública - actividades económicas</t>
  </si>
  <si>
    <t>Negócios estrangeiros</t>
  </si>
  <si>
    <t>Actividades de defesa</t>
  </si>
  <si>
    <t>Actividades de justiça</t>
  </si>
  <si>
    <t>Actividades de segurança e ordem pública</t>
  </si>
  <si>
    <t>Actividades de protecção civil</t>
  </si>
  <si>
    <t>Actividades de segurança social obrigatória</t>
  </si>
  <si>
    <t>Educação pré-escolar</t>
  </si>
  <si>
    <t>Ensino básico (1º Ciclo)</t>
  </si>
  <si>
    <t>Ensino básico (2º Ciclo)</t>
  </si>
  <si>
    <t>Ensinos básico (3º Ciclo) e secundário geral</t>
  </si>
  <si>
    <t>Ensinos secundário tecnológico, artístico e profissional</t>
  </si>
  <si>
    <t>Ensino pós-secundário não superior</t>
  </si>
  <si>
    <t>Ensino superior</t>
  </si>
  <si>
    <t>Ensinos desportivo e recreativo</t>
  </si>
  <si>
    <t>Ensino de actividades culturais</t>
  </si>
  <si>
    <t>Escolas de condução e pilotagem</t>
  </si>
  <si>
    <t>Formação profissional</t>
  </si>
  <si>
    <t>Escolas de línguas</t>
  </si>
  <si>
    <t>Outras actividades educativas, n.e.</t>
  </si>
  <si>
    <t>Actividades de serviços de apoio à educação</t>
  </si>
  <si>
    <t>Actividades dos estabelecimentos de saúde com internamento</t>
  </si>
  <si>
    <t>Actividades de prática médica de clínica geral, em ambulatório</t>
  </si>
  <si>
    <t>Actividades de prática médica de clínica especializada, em ambulatório</t>
  </si>
  <si>
    <t>Actividades de medicina dentária e odontologia</t>
  </si>
  <si>
    <t>Laboratórios de análises clínicas</t>
  </si>
  <si>
    <t>Actividades de ambulâncias</t>
  </si>
  <si>
    <t xml:space="preserve">Actividades de enfermagem </t>
  </si>
  <si>
    <t xml:space="preserve">Centros de recolha e bancos de órgãos </t>
  </si>
  <si>
    <t>Actividades termais</t>
  </si>
  <si>
    <t>Outras actividades de saúde humana, n.e.</t>
  </si>
  <si>
    <t>Actividades dos estabelecimentos de cuidados continuados integrados, com alojamento</t>
  </si>
  <si>
    <t>Actividades dos estabelecimentos para pessoas com doença do foro mental e do abuso de drogas, com alojamento</t>
  </si>
  <si>
    <t>Actividades de apoio social para pessoas idosas, com alojamento</t>
  </si>
  <si>
    <t>Actividades de apoio social para pessoas com deficiência, com alojamento</t>
  </si>
  <si>
    <t>Actividades de apoio social para crianças e jovens, com alojamento</t>
  </si>
  <si>
    <t>Actividades de apoio social com alojamento, n.e.</t>
  </si>
  <si>
    <t>Actividades de apoio social para pessoas idosas, sem alojamento</t>
  </si>
  <si>
    <t>Actividades de apoio social para pessoas com deficiência, sem alojamento</t>
  </si>
  <si>
    <t>Actividades de cuidados para crianças, sem alojamento</t>
  </si>
  <si>
    <t>Outras actividades de apoio social sem alojamento, n.e.</t>
  </si>
  <si>
    <t>Actividades das artes do espectáculo</t>
  </si>
  <si>
    <t>Actividades de apoio às artes do espectáculo</t>
  </si>
  <si>
    <t>Criação artística e literária</t>
  </si>
  <si>
    <t>Exploração de salas de espectáculos e actividades conexas</t>
  </si>
  <si>
    <t>Actividades das bibliotecas</t>
  </si>
  <si>
    <t>Actividades dos arquivos</t>
  </si>
  <si>
    <t>Actividades dos museus</t>
  </si>
  <si>
    <t>Actividades dos sítios e monumentos históricos</t>
  </si>
  <si>
    <t>Actividades dos jardins zoológicos, botânicos e aquários</t>
  </si>
  <si>
    <t xml:space="preserve">Actividade dos parques e reservas naturais </t>
  </si>
  <si>
    <t>Lotarias e outros jogos de aposta</t>
  </si>
  <si>
    <t>Gestão de instalações desportivas</t>
  </si>
  <si>
    <t>Actividades dos clubes desportivos</t>
  </si>
  <si>
    <t>Actividades de ginásio (fitness)</t>
  </si>
  <si>
    <t>Organismos reguladores das actividades desportivas</t>
  </si>
  <si>
    <t>Outras actividades desportivas, n.e.</t>
  </si>
  <si>
    <t>Actividades dos parques de diversão e temáticos</t>
  </si>
  <si>
    <t>Actividades tauromáquicas</t>
  </si>
  <si>
    <t>Actividades dos portos de recreio (marinas)</t>
  </si>
  <si>
    <t>Organização de actividades de animação turística</t>
  </si>
  <si>
    <t>Outras actividades de diversão e recreativas, n.e.</t>
  </si>
  <si>
    <t>Actividades de organizações económicas e patronais</t>
  </si>
  <si>
    <t>Actividades de organizações profissionais</t>
  </si>
  <si>
    <t>Actividades de organizações sindicais</t>
  </si>
  <si>
    <t>Actividades de organizações religiosas</t>
  </si>
  <si>
    <t>Actividades de organizações políticas</t>
  </si>
  <si>
    <t>Associações culturais e recreativas</t>
  </si>
  <si>
    <t>Associações de defesa do ambiente</t>
  </si>
  <si>
    <t>Associações de juventude e de estudantes</t>
  </si>
  <si>
    <t>Associações de pais e encarregados de educação</t>
  </si>
  <si>
    <t>Outras actividades associativas, n.e.</t>
  </si>
  <si>
    <t>Reparação de computadores e de equipamento periférico</t>
  </si>
  <si>
    <t>Reparação de equipamento de comunicação</t>
  </si>
  <si>
    <t>Reparação de televisores e de outros bens de consumo similares</t>
  </si>
  <si>
    <t>Reparação de electrodomésticos e de outros equipamentos de uso doméstico e para jardim</t>
  </si>
  <si>
    <t>Reparação de calçado e de artigos de couro</t>
  </si>
  <si>
    <t>Reparação de mobiliário e similares, de uso doméstico</t>
  </si>
  <si>
    <t>Reparação de relógios e de artigos de joalharia</t>
  </si>
  <si>
    <t>Reparação de outros bens de uso pessoal e doméstico</t>
  </si>
  <si>
    <t>Salões de cabeleireiro</t>
  </si>
  <si>
    <t>Institutos de beleza</t>
  </si>
  <si>
    <t>Actividades de bem-estar físico</t>
  </si>
  <si>
    <t>Actividades de tatuagem e similares</t>
  </si>
  <si>
    <t>Actividades dos serviços para animais de companhia</t>
  </si>
  <si>
    <t>Outras actividades de serviços pessoais diversas, n.e.</t>
  </si>
  <si>
    <t>Actividades das famílias empregadoras de pessoal doméstico</t>
  </si>
  <si>
    <t>Actividades de produção de bens pelas famílias para uso próprio</t>
  </si>
  <si>
    <t>Actividades de produção de serviços pelas famílias para uso próprio</t>
  </si>
  <si>
    <t>Actividades dos organismos internacionais e outras instituições extra-territoriais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</si>
</sst>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.0"/>
    <numFmt numFmtId="175" formatCode="#,##0.000"/>
    <numFmt numFmtId="176" formatCode="#,##0.0000"/>
    <numFmt numFmtId="177" formatCode="0.0000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sz val="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indent="1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left" indent="3"/>
    </xf>
    <xf numFmtId="0" fontId="0" fillId="0" borderId="0" xfId="0" applyBorder="1" applyAlignment="1">
      <alignment/>
    </xf>
    <xf numFmtId="0" fontId="1" fillId="34" borderId="0" xfId="0" applyFont="1" applyFill="1" applyBorder="1" applyAlignment="1">
      <alignment/>
    </xf>
    <xf numFmtId="0" fontId="5" fillId="33" borderId="0" xfId="47" applyFill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47" applyFill="1" applyAlignment="1" applyProtection="1">
      <alignment horizontal="left" indent="1"/>
      <protection/>
    </xf>
    <xf numFmtId="0" fontId="0" fillId="33" borderId="0" xfId="0" applyFill="1" applyAlignment="1">
      <alignment horizontal="left" indent="2"/>
    </xf>
    <xf numFmtId="0" fontId="1" fillId="33" borderId="0" xfId="0" applyFont="1" applyFill="1" applyBorder="1" applyAlignment="1">
      <alignment horizontal="left" indent="1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indent="3"/>
    </xf>
    <xf numFmtId="0" fontId="1" fillId="33" borderId="0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1" fillId="33" borderId="0" xfId="0" applyFont="1" applyFill="1" applyAlignment="1">
      <alignment horizontal="left" indent="1"/>
    </xf>
    <xf numFmtId="0" fontId="0" fillId="33" borderId="0" xfId="0" applyFill="1" applyAlignment="1" quotePrefix="1">
      <alignment/>
    </xf>
    <xf numFmtId="0" fontId="5" fillId="33" borderId="0" xfId="47" applyFont="1" applyFill="1" applyAlignment="1" applyProtection="1">
      <alignment horizontal="left" indent="1"/>
      <protection/>
    </xf>
    <xf numFmtId="0" fontId="0" fillId="33" borderId="0" xfId="0" applyFill="1" applyAlignment="1">
      <alignment horizontal="left" indent="3"/>
    </xf>
    <xf numFmtId="0" fontId="0" fillId="33" borderId="10" xfId="0" applyFont="1" applyFill="1" applyBorder="1" applyAlignment="1">
      <alignment horizontal="right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2" xfId="0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right"/>
      <protection/>
    </xf>
    <xf numFmtId="3" fontId="0" fillId="33" borderId="11" xfId="0" applyNumberForma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left" indent="1"/>
      <protection/>
    </xf>
    <xf numFmtId="3" fontId="1" fillId="33" borderId="0" xfId="0" applyNumberFormat="1" applyFont="1" applyFill="1" applyBorder="1" applyAlignment="1" applyProtection="1">
      <alignment/>
      <protection/>
    </xf>
    <xf numFmtId="1" fontId="1" fillId="33" borderId="0" xfId="0" applyNumberFormat="1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 horizontal="centerContinuous"/>
      <protection/>
    </xf>
    <xf numFmtId="0" fontId="0" fillId="33" borderId="0" xfId="0" applyFill="1" applyAlignment="1" applyProtection="1">
      <alignment horizontal="right"/>
      <protection/>
    </xf>
    <xf numFmtId="0" fontId="1" fillId="33" borderId="0" xfId="0" applyFont="1" applyFill="1" applyBorder="1" applyAlignment="1">
      <alignment horizontal="left" indent="2"/>
    </xf>
    <xf numFmtId="0" fontId="1" fillId="33" borderId="0" xfId="0" applyFont="1" applyFill="1" applyAlignment="1">
      <alignment horizontal="left" indent="2"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Continuous" vertical="center" wrapText="1"/>
      <protection/>
    </xf>
    <xf numFmtId="0" fontId="0" fillId="33" borderId="17" xfId="0" applyFill="1" applyBorder="1" applyAlignment="1" applyProtection="1">
      <alignment horizontal="centerContinuous" vertical="center" wrapText="1"/>
      <protection/>
    </xf>
    <xf numFmtId="0" fontId="0" fillId="33" borderId="18" xfId="0" applyFill="1" applyBorder="1" applyAlignment="1" applyProtection="1">
      <alignment horizontal="centerContinuous"/>
      <protection/>
    </xf>
    <xf numFmtId="3" fontId="3" fillId="0" borderId="12" xfId="0" applyNumberFormat="1" applyFont="1" applyFill="1" applyBorder="1" applyAlignment="1" applyProtection="1">
      <alignment/>
      <protection locked="0"/>
    </xf>
    <xf numFmtId="3" fontId="3" fillId="0" borderId="13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 horizontal="right"/>
      <protection/>
    </xf>
    <xf numFmtId="0" fontId="0" fillId="33" borderId="15" xfId="0" applyFill="1" applyBorder="1" applyAlignment="1" applyProtection="1">
      <alignment horizontal="center" wrapText="1"/>
      <protection/>
    </xf>
    <xf numFmtId="0" fontId="0" fillId="33" borderId="19" xfId="0" applyFill="1" applyBorder="1" applyAlignment="1" applyProtection="1">
      <alignment horizontal="center" vertical="top" wrapText="1"/>
      <protection/>
    </xf>
    <xf numFmtId="0" fontId="0" fillId="33" borderId="0" xfId="0" applyFill="1" applyAlignment="1" applyProtection="1">
      <alignment horizontal="center"/>
      <protection/>
    </xf>
    <xf numFmtId="3" fontId="3" fillId="33" borderId="12" xfId="0" applyNumberFormat="1" applyFont="1" applyFill="1" applyBorder="1" applyAlignment="1" applyProtection="1">
      <alignment/>
      <protection/>
    </xf>
    <xf numFmtId="3" fontId="3" fillId="33" borderId="13" xfId="0" applyNumberFormat="1" applyFont="1" applyFill="1" applyBorder="1" applyAlignment="1" applyProtection="1">
      <alignment/>
      <protection/>
    </xf>
    <xf numFmtId="3" fontId="3" fillId="33" borderId="14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Continuous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left" inden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34" borderId="11" xfId="0" applyFon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left" indent="1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 applyProtection="1">
      <alignment horizontal="left"/>
      <protection locked="0"/>
    </xf>
    <xf numFmtId="0" fontId="8" fillId="33" borderId="0" xfId="47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/>
      <protection locked="0"/>
    </xf>
    <xf numFmtId="0" fontId="3" fillId="0" borderId="11" xfId="0" applyFont="1" applyBorder="1" applyAlignment="1">
      <alignment horizontal="left"/>
    </xf>
    <xf numFmtId="0" fontId="3" fillId="34" borderId="16" xfId="0" applyFont="1" applyFill="1" applyBorder="1" applyAlignment="1" applyProtection="1">
      <alignment horizontal="left"/>
      <protection locked="0"/>
    </xf>
    <xf numFmtId="0" fontId="3" fillId="34" borderId="17" xfId="0" applyFont="1" applyFill="1" applyBorder="1" applyAlignment="1" applyProtection="1">
      <alignment horizontal="left"/>
      <protection locked="0"/>
    </xf>
    <xf numFmtId="0" fontId="3" fillId="34" borderId="18" xfId="0" applyFont="1" applyFill="1" applyBorder="1" applyAlignment="1" applyProtection="1">
      <alignment horizontal="left"/>
      <protection locked="0"/>
    </xf>
    <xf numFmtId="0" fontId="8" fillId="0" borderId="11" xfId="47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57150</xdr:rowOff>
    </xdr:from>
    <xdr:to>
      <xdr:col>6</xdr:col>
      <xdr:colOff>0</xdr:colOff>
      <xdr:row>38</xdr:row>
      <xdr:rowOff>0</xdr:rowOff>
    </xdr:to>
    <xdr:sp>
      <xdr:nvSpPr>
        <xdr:cNvPr id="1" name="AutoShape 4"/>
        <xdr:cNvSpPr>
          <a:spLocks/>
        </xdr:cNvSpPr>
      </xdr:nvSpPr>
      <xdr:spPr>
        <a:xfrm>
          <a:off x="47625" y="2600325"/>
          <a:ext cx="4867275" cy="3667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0</xdr:row>
      <xdr:rowOff>57150</xdr:rowOff>
    </xdr:from>
    <xdr:to>
      <xdr:col>0</xdr:col>
      <xdr:colOff>828675</xdr:colOff>
      <xdr:row>2</xdr:row>
      <xdr:rowOff>152400</xdr:rowOff>
    </xdr:to>
    <xdr:pic>
      <xdr:nvPicPr>
        <xdr:cNvPr id="2" name="Picture 1" descr="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39</xdr:row>
      <xdr:rowOff>76200</xdr:rowOff>
    </xdr:from>
    <xdr:to>
      <xdr:col>6</xdr:col>
      <xdr:colOff>0</xdr:colOff>
      <xdr:row>46</xdr:row>
      <xdr:rowOff>85725</xdr:rowOff>
    </xdr:to>
    <xdr:sp>
      <xdr:nvSpPr>
        <xdr:cNvPr id="3" name="AutoShape 7"/>
        <xdr:cNvSpPr>
          <a:spLocks/>
        </xdr:cNvSpPr>
      </xdr:nvSpPr>
      <xdr:spPr>
        <a:xfrm>
          <a:off x="47625" y="6505575"/>
          <a:ext cx="4867275" cy="114300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57150</xdr:rowOff>
    </xdr:from>
    <xdr:to>
      <xdr:col>7</xdr:col>
      <xdr:colOff>2028825</xdr:colOff>
      <xdr:row>37</xdr:row>
      <xdr:rowOff>0</xdr:rowOff>
    </xdr:to>
    <xdr:sp>
      <xdr:nvSpPr>
        <xdr:cNvPr id="4" name="AutoShape 8"/>
        <xdr:cNvSpPr>
          <a:spLocks/>
        </xdr:cNvSpPr>
      </xdr:nvSpPr>
      <xdr:spPr>
        <a:xfrm>
          <a:off x="5191125" y="2600325"/>
          <a:ext cx="2028825" cy="350520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7</xdr:row>
      <xdr:rowOff>0</xdr:rowOff>
    </xdr:from>
    <xdr:to>
      <xdr:col>7</xdr:col>
      <xdr:colOff>2038350</xdr:colOff>
      <xdr:row>10</xdr:row>
      <xdr:rowOff>57150</xdr:rowOff>
    </xdr:to>
    <xdr:sp>
      <xdr:nvSpPr>
        <xdr:cNvPr id="5" name="AutoShape 10"/>
        <xdr:cNvSpPr>
          <a:spLocks/>
        </xdr:cNvSpPr>
      </xdr:nvSpPr>
      <xdr:spPr>
        <a:xfrm>
          <a:off x="66675" y="1190625"/>
          <a:ext cx="7162800" cy="54292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Agradecemos que nos devolvam mensalmente os dados referentes à produção e trocas de energia eléctrica até ao fim do mês seguinte ao qual se refere a informação.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C18" sqref="C18"/>
    </sheetView>
  </sheetViews>
  <sheetFormatPr defaultColWidth="0" defaultRowHeight="12.75" zeroHeight="1"/>
  <cols>
    <col min="1" max="1" width="12.7109375" style="0" customWidth="1"/>
    <col min="2" max="2" width="10.57421875" style="0" customWidth="1"/>
    <col min="3" max="3" width="5.8515625" style="0" customWidth="1"/>
    <col min="4" max="4" width="9.140625" style="0" customWidth="1"/>
    <col min="5" max="5" width="31.28125" style="0" customWidth="1"/>
    <col min="6" max="7" width="4.140625" style="0" customWidth="1"/>
    <col min="8" max="8" width="32.8515625" style="0" customWidth="1"/>
    <col min="9" max="16384" width="0" style="0" hidden="1" customWidth="1"/>
  </cols>
  <sheetData>
    <row r="1" spans="1:8" s="10" customFormat="1" ht="15">
      <c r="A1" s="8"/>
      <c r="B1" s="7" t="s">
        <v>0</v>
      </c>
      <c r="C1" s="8"/>
      <c r="D1" s="8"/>
      <c r="E1" s="8"/>
      <c r="F1" s="8"/>
      <c r="G1" s="8"/>
      <c r="H1" s="8"/>
    </row>
    <row r="2" spans="1:8" s="10" customFormat="1" ht="15">
      <c r="A2" s="8"/>
      <c r="B2" s="7" t="s">
        <v>416</v>
      </c>
      <c r="C2" s="8"/>
      <c r="D2" s="8"/>
      <c r="E2" s="9"/>
      <c r="F2" s="8"/>
      <c r="G2" s="8"/>
      <c r="H2" s="8"/>
    </row>
    <row r="3" spans="1:8" s="10" customFormat="1" ht="12.75">
      <c r="A3" s="8"/>
      <c r="B3" s="11" t="s">
        <v>417</v>
      </c>
      <c r="C3" s="8"/>
      <c r="D3" s="8"/>
      <c r="E3" s="9"/>
      <c r="F3" s="8"/>
      <c r="G3" s="8"/>
      <c r="H3" s="8"/>
    </row>
    <row r="4" spans="1:8" s="10" customFormat="1" ht="12.75">
      <c r="A4" s="18"/>
      <c r="B4" s="19"/>
      <c r="C4" s="18"/>
      <c r="D4" s="18"/>
      <c r="E4" s="20"/>
      <c r="F4" s="18"/>
      <c r="G4" s="18"/>
      <c r="H4" s="18"/>
    </row>
    <row r="5" spans="1:8" s="10" customFormat="1" ht="12.75">
      <c r="A5" s="21" t="s">
        <v>395</v>
      </c>
      <c r="B5" s="21"/>
      <c r="C5" s="22"/>
      <c r="D5" s="22"/>
      <c r="E5" s="23"/>
      <c r="F5" s="22"/>
      <c r="G5" s="22"/>
      <c r="H5" s="22"/>
    </row>
    <row r="6" spans="1:8" s="10" customFormat="1" ht="12.75">
      <c r="A6" s="21"/>
      <c r="B6" s="21"/>
      <c r="C6" s="22"/>
      <c r="D6" s="22"/>
      <c r="E6" s="23"/>
      <c r="F6" s="22"/>
      <c r="G6" s="22"/>
      <c r="H6" s="22"/>
    </row>
    <row r="7" spans="1:8" ht="12.75">
      <c r="A7" s="18"/>
      <c r="B7" s="1"/>
      <c r="C7" s="1"/>
      <c r="D7" s="1"/>
      <c r="E7" s="1"/>
      <c r="F7" s="1"/>
      <c r="G7" s="1"/>
      <c r="H7" s="1"/>
    </row>
    <row r="8" spans="1:8" ht="12.75">
      <c r="A8" s="17"/>
      <c r="B8" s="1"/>
      <c r="C8" s="1"/>
      <c r="D8" s="1"/>
      <c r="E8" s="1"/>
      <c r="F8" s="1"/>
      <c r="G8" s="1"/>
      <c r="H8" s="1"/>
    </row>
    <row r="9" spans="1:8" ht="12.75">
      <c r="A9" s="45"/>
      <c r="B9" s="1"/>
      <c r="C9" s="1"/>
      <c r="D9" s="1"/>
      <c r="E9" s="1"/>
      <c r="F9" s="1"/>
      <c r="G9" s="1"/>
      <c r="H9" s="1"/>
    </row>
    <row r="10" spans="1:8" ht="12.75">
      <c r="A10" s="46"/>
      <c r="B10" s="1"/>
      <c r="C10" s="1"/>
      <c r="D10" s="1"/>
      <c r="E10" s="1"/>
      <c r="F10" s="1"/>
      <c r="G10" s="1"/>
      <c r="H10" s="1"/>
    </row>
    <row r="11" spans="1:8" ht="12.75">
      <c r="A11" s="27"/>
      <c r="B11" s="1"/>
      <c r="C11" s="1"/>
      <c r="D11" s="1"/>
      <c r="E11" s="1"/>
      <c r="F11" s="1"/>
      <c r="G11" s="1"/>
      <c r="H11" s="1"/>
    </row>
    <row r="12" spans="1:8" ht="14.25" customHeight="1">
      <c r="A12" s="16"/>
      <c r="B12" s="1"/>
      <c r="C12" s="1"/>
      <c r="D12" s="1"/>
      <c r="E12" s="1"/>
      <c r="F12" s="1"/>
      <c r="G12" s="1"/>
      <c r="H12" s="1"/>
    </row>
    <row r="13" spans="1:8" ht="14.25" customHeight="1">
      <c r="A13" s="16"/>
      <c r="B13" s="1"/>
      <c r="C13" s="1"/>
      <c r="D13" s="1"/>
      <c r="E13" s="1"/>
      <c r="F13" s="1"/>
      <c r="G13" s="1"/>
      <c r="H13" s="1"/>
    </row>
    <row r="14" spans="1:8" ht="14.25" customHeight="1">
      <c r="A14" s="16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68" t="s">
        <v>1</v>
      </c>
      <c r="C17" s="65">
        <v>2020</v>
      </c>
      <c r="D17" s="64"/>
      <c r="E17" s="1"/>
      <c r="F17" s="1"/>
      <c r="G17" s="1"/>
      <c r="H17" s="14"/>
    </row>
    <row r="18" spans="1:8" ht="12.75">
      <c r="A18" s="1"/>
      <c r="B18" s="68" t="s">
        <v>2</v>
      </c>
      <c r="C18" s="69"/>
      <c r="D18" s="64"/>
      <c r="E18" s="1"/>
      <c r="F18" s="1"/>
      <c r="G18" s="1"/>
      <c r="H18" s="13" t="s">
        <v>369</v>
      </c>
    </row>
    <row r="19" spans="1:8" ht="12.75">
      <c r="A19" s="1"/>
      <c r="B19" s="1"/>
      <c r="C19" s="1"/>
      <c r="D19" s="1"/>
      <c r="E19" s="1"/>
      <c r="F19" s="1"/>
      <c r="G19" s="25" t="s">
        <v>377</v>
      </c>
      <c r="H19" s="1"/>
    </row>
    <row r="20" spans="1:8" ht="12.75">
      <c r="A20" s="1"/>
      <c r="B20" s="1"/>
      <c r="C20" s="1"/>
      <c r="D20" s="1"/>
      <c r="E20" s="1"/>
      <c r="F20" s="1"/>
      <c r="G20" s="1"/>
      <c r="H20" s="15" t="s">
        <v>378</v>
      </c>
    </row>
    <row r="21" spans="1:8" ht="12.75">
      <c r="A21" s="6" t="s">
        <v>4</v>
      </c>
      <c r="B21" s="68" t="s">
        <v>7</v>
      </c>
      <c r="C21" s="73"/>
      <c r="D21" s="74"/>
      <c r="E21" s="75"/>
      <c r="F21" s="1"/>
      <c r="G21" s="1"/>
      <c r="H21" s="15" t="s">
        <v>371</v>
      </c>
    </row>
    <row r="22" spans="1:8" ht="12.75">
      <c r="A22" s="28"/>
      <c r="B22" s="68" t="s">
        <v>375</v>
      </c>
      <c r="C22" s="73"/>
      <c r="D22" s="74"/>
      <c r="E22" s="75"/>
      <c r="F22" s="1"/>
      <c r="G22" s="1"/>
      <c r="H22" s="15" t="s">
        <v>405</v>
      </c>
    </row>
    <row r="23" spans="1:8" ht="12.75">
      <c r="A23" s="6" t="s">
        <v>5</v>
      </c>
      <c r="B23" s="68" t="s">
        <v>376</v>
      </c>
      <c r="C23" s="73"/>
      <c r="D23" s="74"/>
      <c r="E23" s="75"/>
      <c r="F23" s="1"/>
      <c r="G23" s="1"/>
      <c r="H23" s="26"/>
    </row>
    <row r="24" spans="1:8" ht="12.75">
      <c r="A24" s="28"/>
      <c r="B24" s="68" t="s">
        <v>374</v>
      </c>
      <c r="C24" s="73"/>
      <c r="D24" s="74"/>
      <c r="E24" s="75"/>
      <c r="F24" s="1"/>
      <c r="G24" s="1"/>
      <c r="H24" s="26"/>
    </row>
    <row r="25" spans="1:8" ht="12.75">
      <c r="A25" s="6" t="s">
        <v>6</v>
      </c>
      <c r="B25" s="68" t="s">
        <v>9</v>
      </c>
      <c r="C25" s="73"/>
      <c r="D25" s="75"/>
      <c r="E25" s="63"/>
      <c r="F25" s="1"/>
      <c r="G25" s="1"/>
      <c r="H25" s="26"/>
    </row>
    <row r="26" spans="1:8" ht="12.75">
      <c r="A26" s="3"/>
      <c r="B26" s="68" t="s">
        <v>10</v>
      </c>
      <c r="C26" s="73"/>
      <c r="D26" s="75"/>
      <c r="E26" s="63"/>
      <c r="F26" s="1"/>
      <c r="G26" s="1"/>
      <c r="H26" s="26"/>
    </row>
    <row r="27" spans="1:8" ht="12.75">
      <c r="A27" s="4"/>
      <c r="B27" s="68" t="s">
        <v>12</v>
      </c>
      <c r="C27" s="73"/>
      <c r="D27" s="75"/>
      <c r="E27" s="64"/>
      <c r="F27" s="1"/>
      <c r="G27" s="1"/>
      <c r="H27" s="1"/>
    </row>
    <row r="28" spans="1:8" ht="12.75">
      <c r="A28" s="4"/>
      <c r="B28" s="70" t="s">
        <v>11</v>
      </c>
      <c r="C28" s="72"/>
      <c r="D28" s="67">
        <f>IF(C28&lt;&gt;"",VLOOKUP(C28,Concelhos!$A$4:$B$352,2,0),"")</f>
      </c>
      <c r="E28" s="64"/>
      <c r="F28" s="1"/>
      <c r="G28" s="25" t="s">
        <v>377</v>
      </c>
      <c r="H28" s="1"/>
    </row>
    <row r="29" spans="1:8" ht="12.75">
      <c r="A29" s="4"/>
      <c r="B29" s="70" t="s">
        <v>3</v>
      </c>
      <c r="C29" s="66"/>
      <c r="D29" s="67">
        <f>IF(C29&lt;&gt;"",VLOOKUP(C29,CAEs!$A$4:$B$853,2,0),"")</f>
      </c>
      <c r="E29" s="64"/>
      <c r="F29" s="1"/>
      <c r="G29" s="1"/>
      <c r="H29" s="1"/>
    </row>
    <row r="30" spans="1:8" ht="12.75">
      <c r="A30" s="1"/>
      <c r="B30" s="64"/>
      <c r="C30" s="64"/>
      <c r="D30" s="64"/>
      <c r="E30" s="64"/>
      <c r="F30" s="1"/>
      <c r="G30" s="1"/>
      <c r="H30" s="1"/>
    </row>
    <row r="31" spans="1:8" ht="12.75">
      <c r="A31" s="6" t="s">
        <v>6</v>
      </c>
      <c r="B31" s="68" t="s">
        <v>13</v>
      </c>
      <c r="C31" s="73"/>
      <c r="D31" s="74"/>
      <c r="E31" s="75"/>
      <c r="F31" s="1"/>
      <c r="G31" s="1"/>
      <c r="H31" s="1"/>
    </row>
    <row r="32" spans="1:8" ht="12.75">
      <c r="A32" s="6"/>
      <c r="B32" s="68" t="s">
        <v>8</v>
      </c>
      <c r="C32" s="73"/>
      <c r="D32" s="74"/>
      <c r="E32" s="75"/>
      <c r="F32" s="1"/>
      <c r="G32" s="1"/>
      <c r="H32" s="1"/>
    </row>
    <row r="33" spans="1:8" ht="12.75">
      <c r="A33" s="6"/>
      <c r="B33" s="68" t="s">
        <v>373</v>
      </c>
      <c r="C33" s="73"/>
      <c r="D33" s="74"/>
      <c r="E33" s="75"/>
      <c r="F33" s="1"/>
      <c r="G33" s="1"/>
      <c r="H33" s="13" t="s">
        <v>364</v>
      </c>
    </row>
    <row r="34" spans="1:8" ht="12.75">
      <c r="A34" s="3"/>
      <c r="B34" s="70" t="s">
        <v>11</v>
      </c>
      <c r="C34" s="66"/>
      <c r="D34" s="67">
        <f>IF(C34&lt;&gt;"",VLOOKUP(C34,Concelhos!$A$4:$B$352,2,0),"")</f>
      </c>
      <c r="E34" s="64"/>
      <c r="F34" s="1"/>
      <c r="G34" s="25" t="s">
        <v>377</v>
      </c>
      <c r="H34" s="15" t="s">
        <v>366</v>
      </c>
    </row>
    <row r="35" spans="1:8" ht="12.75">
      <c r="A35" s="4"/>
      <c r="B35" s="70" t="s">
        <v>3</v>
      </c>
      <c r="C35" s="66"/>
      <c r="D35" s="67">
        <f>IF(C35&lt;&gt;"",VLOOKUP(C35,CAEs!$A$4:$B$853,2,0),"")</f>
      </c>
      <c r="E35" s="64"/>
      <c r="F35" s="1"/>
      <c r="G35" s="25" t="s">
        <v>377</v>
      </c>
      <c r="H35" s="15" t="s">
        <v>365</v>
      </c>
    </row>
    <row r="36" spans="1:8" ht="12.75">
      <c r="A36" s="1"/>
      <c r="B36" s="1"/>
      <c r="C36" s="1"/>
      <c r="D36" s="1"/>
      <c r="E36" s="1"/>
      <c r="F36" s="1"/>
      <c r="G36" s="1"/>
      <c r="H36" s="15"/>
    </row>
    <row r="37" spans="1:8" ht="12.75">
      <c r="A37" s="64"/>
      <c r="B37" s="68" t="s">
        <v>372</v>
      </c>
      <c r="C37" s="71" t="b">
        <v>0</v>
      </c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24" t="s">
        <v>359</v>
      </c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68" t="s">
        <v>7</v>
      </c>
      <c r="B43" s="77"/>
      <c r="C43" s="77"/>
      <c r="D43" s="77"/>
      <c r="E43" s="77"/>
      <c r="F43" s="1"/>
      <c r="G43" s="1"/>
      <c r="H43" s="1"/>
    </row>
    <row r="44" spans="1:8" ht="12.75">
      <c r="A44" s="68" t="s">
        <v>360</v>
      </c>
      <c r="B44" s="77"/>
      <c r="C44" s="77"/>
      <c r="D44" s="77"/>
      <c r="E44" s="64"/>
      <c r="F44" s="1"/>
      <c r="G44" s="1"/>
      <c r="H44" s="1"/>
    </row>
    <row r="45" spans="1:8" ht="12.75">
      <c r="A45" s="68" t="s">
        <v>9</v>
      </c>
      <c r="B45" s="77"/>
      <c r="C45" s="77"/>
      <c r="D45" s="77"/>
      <c r="E45" s="64"/>
      <c r="F45" s="1"/>
      <c r="G45" s="1"/>
      <c r="H45" s="1"/>
    </row>
    <row r="46" spans="1:8" ht="12.75">
      <c r="A46" s="68" t="s">
        <v>361</v>
      </c>
      <c r="B46" s="76"/>
      <c r="C46" s="77"/>
      <c r="D46" s="77"/>
      <c r="E46" s="64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3"/>
      <c r="B50" s="1"/>
      <c r="C50" s="1"/>
      <c r="D50" s="1"/>
      <c r="E50" s="1"/>
      <c r="F50" s="1"/>
      <c r="G50" s="1"/>
      <c r="H50" s="1"/>
    </row>
    <row r="51" spans="1:8" ht="12.75">
      <c r="A51" s="2"/>
      <c r="B51" s="1"/>
      <c r="C51" s="1"/>
      <c r="D51" s="1"/>
      <c r="E51" s="1"/>
      <c r="F51" s="1"/>
      <c r="G51" s="1"/>
      <c r="H51" s="1"/>
    </row>
    <row r="52" spans="1:8" ht="12.75">
      <c r="A52" s="2"/>
      <c r="B52" s="1"/>
      <c r="C52" s="1"/>
      <c r="D52" s="1"/>
      <c r="E52" s="1"/>
      <c r="F52" s="1"/>
      <c r="G52" s="1"/>
      <c r="H52" s="1"/>
    </row>
    <row r="53" spans="1:8" ht="12.75">
      <c r="A53" s="16"/>
      <c r="B53" s="1"/>
      <c r="C53" s="1"/>
      <c r="D53" s="1"/>
      <c r="E53" s="1"/>
      <c r="F53" s="1"/>
      <c r="G53" s="1"/>
      <c r="H53" s="1"/>
    </row>
    <row r="54" spans="1:8" ht="12.75">
      <c r="A54" s="16"/>
      <c r="B54" s="1"/>
      <c r="C54" s="1"/>
      <c r="D54" s="1"/>
      <c r="E54" s="1"/>
      <c r="F54" s="1"/>
      <c r="G54" s="1"/>
      <c r="H54" s="1"/>
    </row>
  </sheetData>
  <sheetProtection/>
  <mergeCells count="14">
    <mergeCell ref="C21:E21"/>
    <mergeCell ref="C22:E22"/>
    <mergeCell ref="C23:E23"/>
    <mergeCell ref="C33:E33"/>
    <mergeCell ref="C24:E24"/>
    <mergeCell ref="C25:D25"/>
    <mergeCell ref="C32:E32"/>
    <mergeCell ref="C26:D26"/>
    <mergeCell ref="C27:D27"/>
    <mergeCell ref="C31:E31"/>
    <mergeCell ref="B46:D46"/>
    <mergeCell ref="B43:E43"/>
    <mergeCell ref="B44:D44"/>
    <mergeCell ref="B45:D45"/>
  </mergeCells>
  <hyperlinks>
    <hyperlink ref="B29" location="CAEs!A1" tooltip="Tabela de CAEs" display="CAE"/>
    <hyperlink ref="H21" location="'Pag-2'!A1" tooltip="Produção e Trocas de Energia Eléctrica" display="Pag-2: produção e trocas"/>
    <hyperlink ref="H34" location="CAEs!A1" tooltip="Tabela de CAEs" display="CAEs"/>
    <hyperlink ref="H35" location="Concelhos!A1" tooltip="Tabela de Concelhos" display="Concelhos"/>
    <hyperlink ref="B28" location="Concelhos!A1" tooltip="Tabela de Concelhos" display="Concelho"/>
    <hyperlink ref="B34" location="Concelhos!A1" tooltip="Tabela de Concelhos" display="Concelho"/>
    <hyperlink ref="B35" location="CAEs!A1" tooltip="Tabela de CAEs" display="CAE"/>
    <hyperlink ref="H20" location="'Pag-1'!A1" tooltip="Página de Identificação" display="Pag-1: identificação"/>
    <hyperlink ref="H22" location="'Pag-3'!A1" tooltip="Fornecimentos de energia eléctrica à rede" display="Pag-3: fornecimento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2.57421875" style="34" customWidth="1"/>
    <col min="2" max="4" width="17.57421875" style="34" customWidth="1"/>
    <col min="5" max="5" width="9.28125" style="34" customWidth="1"/>
    <col min="6" max="237" width="9.140625" style="34" hidden="1" customWidth="1"/>
    <col min="238" max="16384" width="0" style="34" hidden="1" customWidth="1"/>
  </cols>
  <sheetData>
    <row r="1" spans="1:5" ht="12.75">
      <c r="A1" s="32" t="s">
        <v>394</v>
      </c>
      <c r="B1" s="33"/>
      <c r="C1" s="33"/>
      <c r="D1" s="33"/>
      <c r="E1" s="33"/>
    </row>
    <row r="2" spans="1:5" ht="12.75">
      <c r="A2" s="42">
        <f>'Pag-1'!C17</f>
        <v>2020</v>
      </c>
      <c r="B2" s="43"/>
      <c r="C2" s="43"/>
      <c r="D2" s="43"/>
      <c r="E2" s="33"/>
    </row>
    <row r="3" spans="1:5" ht="12.75">
      <c r="A3" s="32"/>
      <c r="B3" s="33"/>
      <c r="C3" s="33"/>
      <c r="D3" s="44" t="s">
        <v>379</v>
      </c>
      <c r="E3" s="33"/>
    </row>
    <row r="4" spans="1:5" ht="25.5" customHeight="1">
      <c r="A4" s="32"/>
      <c r="B4" s="47" t="s">
        <v>380</v>
      </c>
      <c r="C4" s="47" t="s">
        <v>381</v>
      </c>
      <c r="D4" s="47" t="s">
        <v>396</v>
      </c>
      <c r="E4" s="33"/>
    </row>
    <row r="5" spans="1:5" ht="12.75">
      <c r="A5" s="35" t="s">
        <v>382</v>
      </c>
      <c r="B5" s="30">
        <v>0</v>
      </c>
      <c r="C5" s="29"/>
      <c r="D5" s="29">
        <v>0</v>
      </c>
      <c r="E5" s="33"/>
    </row>
    <row r="6" spans="1:5" ht="12.75">
      <c r="A6" s="36" t="s">
        <v>383</v>
      </c>
      <c r="B6" s="30">
        <v>0</v>
      </c>
      <c r="C6" s="30"/>
      <c r="D6" s="30">
        <v>0</v>
      </c>
      <c r="E6" s="33"/>
    </row>
    <row r="7" spans="1:5" ht="12.75">
      <c r="A7" s="36" t="s">
        <v>384</v>
      </c>
      <c r="B7" s="30">
        <v>0</v>
      </c>
      <c r="C7" s="30"/>
      <c r="D7" s="30">
        <v>0</v>
      </c>
      <c r="E7" s="33"/>
    </row>
    <row r="8" spans="1:5" ht="12.75">
      <c r="A8" s="36" t="s">
        <v>385</v>
      </c>
      <c r="B8" s="30">
        <v>0</v>
      </c>
      <c r="C8" s="30"/>
      <c r="D8" s="30">
        <v>0</v>
      </c>
      <c r="E8" s="33"/>
    </row>
    <row r="9" spans="1:5" ht="12.75">
      <c r="A9" s="36" t="s">
        <v>386</v>
      </c>
      <c r="B9" s="30">
        <v>0</v>
      </c>
      <c r="C9" s="30"/>
      <c r="D9" s="30">
        <v>0</v>
      </c>
      <c r="E9" s="33"/>
    </row>
    <row r="10" spans="1:5" ht="12.75">
      <c r="A10" s="36" t="s">
        <v>387</v>
      </c>
      <c r="B10" s="30">
        <v>0</v>
      </c>
      <c r="C10" s="30"/>
      <c r="D10" s="30">
        <v>0</v>
      </c>
      <c r="E10" s="33"/>
    </row>
    <row r="11" spans="1:5" ht="12.75">
      <c r="A11" s="36" t="s">
        <v>388</v>
      </c>
      <c r="B11" s="30">
        <v>0</v>
      </c>
      <c r="C11" s="30"/>
      <c r="D11" s="30">
        <v>0</v>
      </c>
      <c r="E11" s="33"/>
    </row>
    <row r="12" spans="1:5" ht="12.75">
      <c r="A12" s="36" t="s">
        <v>389</v>
      </c>
      <c r="B12" s="30">
        <v>0</v>
      </c>
      <c r="C12" s="30"/>
      <c r="D12" s="30">
        <v>0</v>
      </c>
      <c r="E12" s="33"/>
    </row>
    <row r="13" spans="1:5" ht="12.75">
      <c r="A13" s="36" t="s">
        <v>390</v>
      </c>
      <c r="B13" s="30">
        <v>0</v>
      </c>
      <c r="C13" s="30"/>
      <c r="D13" s="30">
        <v>0</v>
      </c>
      <c r="E13" s="33"/>
    </row>
    <row r="14" spans="1:5" ht="12.75">
      <c r="A14" s="36" t="s">
        <v>391</v>
      </c>
      <c r="B14" s="30">
        <v>0</v>
      </c>
      <c r="C14" s="30"/>
      <c r="D14" s="30">
        <v>0</v>
      </c>
      <c r="E14" s="33"/>
    </row>
    <row r="15" spans="1:5" ht="12.75">
      <c r="A15" s="36" t="s">
        <v>392</v>
      </c>
      <c r="B15" s="30">
        <v>0</v>
      </c>
      <c r="C15" s="30"/>
      <c r="D15" s="30">
        <v>0</v>
      </c>
      <c r="E15" s="33"/>
    </row>
    <row r="16" spans="1:5" ht="12.75">
      <c r="A16" s="37" t="s">
        <v>393</v>
      </c>
      <c r="B16" s="30">
        <v>0</v>
      </c>
      <c r="C16" s="31"/>
      <c r="D16" s="30">
        <v>0</v>
      </c>
      <c r="E16" s="33"/>
    </row>
    <row r="17" spans="1:5" ht="12.75">
      <c r="A17" s="38" t="s">
        <v>370</v>
      </c>
      <c r="B17" s="39">
        <f>SUM(B5:B16)</f>
        <v>0</v>
      </c>
      <c r="C17" s="39">
        <f>SUM(C5:C16)</f>
        <v>0</v>
      </c>
      <c r="D17" s="39">
        <f>SUM(D5:D16)</f>
        <v>0</v>
      </c>
      <c r="E17" s="33"/>
    </row>
    <row r="18" spans="1:5" ht="12.75">
      <c r="A18" s="40"/>
      <c r="B18" s="33"/>
      <c r="C18" s="41"/>
      <c r="D18" s="41"/>
      <c r="E18" s="33"/>
    </row>
    <row r="19" spans="1:5" ht="12.75">
      <c r="A19" s="40"/>
      <c r="B19" s="33"/>
      <c r="C19" s="41"/>
      <c r="D19" s="12" t="s">
        <v>404</v>
      </c>
      <c r="E19" s="33"/>
    </row>
    <row r="20" spans="1:5" ht="12.75">
      <c r="A20" s="40"/>
      <c r="B20" s="33"/>
      <c r="C20" s="41"/>
      <c r="D20" s="12" t="s">
        <v>378</v>
      </c>
      <c r="E20" s="33"/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</sheetData>
  <sheetProtection password="CA6C" sheet="1" objects="1" scenarios="1"/>
  <hyperlinks>
    <hyperlink ref="D19" location="'Pag-3'!A1" tooltip="Fornecimentos" display="Seguinte"/>
    <hyperlink ref="D20" location="'Pag-1'!A1" tooltip="Página de Identificação" display="Pag-1: identificação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0" defaultRowHeight="12.75" zeroHeight="1"/>
  <cols>
    <col min="1" max="1" width="11.57421875" style="34" customWidth="1"/>
    <col min="2" max="2" width="10.57421875" style="34" customWidth="1"/>
    <col min="3" max="11" width="12.28125" style="34" customWidth="1"/>
    <col min="12" max="15" width="12.57421875" style="34" customWidth="1"/>
    <col min="16" max="16" width="9.140625" style="34" customWidth="1"/>
    <col min="17" max="16384" width="0" style="34" hidden="1" customWidth="1"/>
  </cols>
  <sheetData>
    <row r="1" spans="1:16" ht="12.75">
      <c r="A1" s="32"/>
      <c r="B1" s="60" t="str">
        <f>"EVOLUÇÃO MENSAL DO FORNECIMENTO DE ENERGIA ELÉCTRICA À REDE DURANTE O ANO DE "&amp;'Pag-1'!C17</f>
        <v>EVOLUÇÃO MENSAL DO FORNECIMENTO DE ENERGIA ELÉCTRICA À REDE DURANTE O ANO DE 2020</v>
      </c>
      <c r="C1" s="43"/>
      <c r="D1" s="43"/>
      <c r="E1" s="43"/>
      <c r="F1" s="43"/>
      <c r="G1" s="43"/>
      <c r="H1" s="43"/>
      <c r="I1" s="43"/>
      <c r="J1" s="43"/>
      <c r="K1" s="43"/>
      <c r="L1" s="33"/>
      <c r="M1" s="33"/>
      <c r="N1" s="33"/>
      <c r="O1" s="33"/>
      <c r="P1" s="33"/>
    </row>
    <row r="2" spans="1:16" ht="12.75">
      <c r="A2" s="32"/>
      <c r="B2" s="60" t="s">
        <v>379</v>
      </c>
      <c r="C2" s="43"/>
      <c r="D2" s="43"/>
      <c r="E2" s="43"/>
      <c r="F2" s="43"/>
      <c r="G2" s="43"/>
      <c r="H2" s="43"/>
      <c r="I2" s="43"/>
      <c r="J2" s="43"/>
      <c r="K2" s="33"/>
      <c r="L2" s="43"/>
      <c r="M2" s="43"/>
      <c r="N2" s="33"/>
      <c r="O2" s="33"/>
      <c r="P2" s="33"/>
    </row>
    <row r="3" spans="1:16" ht="12.75">
      <c r="A3" s="32"/>
      <c r="B3" s="33"/>
      <c r="C3" s="33"/>
      <c r="D3" s="44"/>
      <c r="E3" s="33"/>
      <c r="F3" s="33"/>
      <c r="G3" s="44"/>
      <c r="H3" s="33"/>
      <c r="I3" s="33"/>
      <c r="J3" s="44"/>
      <c r="K3" s="56"/>
      <c r="L3" s="33"/>
      <c r="M3" s="44"/>
      <c r="N3" s="56"/>
      <c r="O3" s="56"/>
      <c r="P3" s="33"/>
    </row>
    <row r="4" spans="1:16" ht="25.5">
      <c r="A4" s="32"/>
      <c r="B4" s="54" t="s">
        <v>407</v>
      </c>
      <c r="C4" s="48" t="s">
        <v>398</v>
      </c>
      <c r="D4" s="49"/>
      <c r="E4" s="50"/>
      <c r="F4" s="48" t="s">
        <v>411</v>
      </c>
      <c r="G4" s="49"/>
      <c r="H4" s="50"/>
      <c r="I4" s="48" t="s">
        <v>406</v>
      </c>
      <c r="J4" s="49"/>
      <c r="K4" s="50"/>
      <c r="L4" s="48" t="s">
        <v>402</v>
      </c>
      <c r="M4" s="49"/>
      <c r="N4" s="50"/>
      <c r="O4" s="50"/>
      <c r="P4" s="33"/>
    </row>
    <row r="5" spans="1:16" ht="12.75">
      <c r="A5" s="32"/>
      <c r="B5" s="55" t="s">
        <v>397</v>
      </c>
      <c r="C5" s="47" t="s">
        <v>399</v>
      </c>
      <c r="D5" s="47" t="s">
        <v>400</v>
      </c>
      <c r="E5" s="47" t="s">
        <v>401</v>
      </c>
      <c r="F5" s="47" t="s">
        <v>399</v>
      </c>
      <c r="G5" s="47" t="s">
        <v>400</v>
      </c>
      <c r="H5" s="47" t="s">
        <v>401</v>
      </c>
      <c r="I5" s="47" t="s">
        <v>399</v>
      </c>
      <c r="J5" s="47" t="s">
        <v>400</v>
      </c>
      <c r="K5" s="47" t="s">
        <v>401</v>
      </c>
      <c r="L5" s="47" t="s">
        <v>399</v>
      </c>
      <c r="M5" s="47" t="s">
        <v>400</v>
      </c>
      <c r="N5" s="47" t="s">
        <v>401</v>
      </c>
      <c r="O5" s="47" t="s">
        <v>403</v>
      </c>
      <c r="P5" s="33"/>
    </row>
    <row r="6" spans="1:16" ht="12.75">
      <c r="A6" s="35" t="s">
        <v>382</v>
      </c>
      <c r="B6" s="51">
        <f>IF(D6="","",MIN(D6/124,(D6+G6)/434))</f>
      </c>
      <c r="C6" s="51"/>
      <c r="D6" s="51"/>
      <c r="E6" s="51"/>
      <c r="F6" s="51"/>
      <c r="G6" s="51"/>
      <c r="H6" s="51"/>
      <c r="I6" s="51"/>
      <c r="J6" s="51"/>
      <c r="K6" s="51"/>
      <c r="L6" s="57">
        <f>C6+F6+I6</f>
        <v>0</v>
      </c>
      <c r="M6" s="57">
        <f>D6+G6+J6</f>
        <v>0</v>
      </c>
      <c r="N6" s="57">
        <f>E6+H6+K6</f>
        <v>0</v>
      </c>
      <c r="O6" s="57">
        <f>SUM(L6:N6)</f>
        <v>0</v>
      </c>
      <c r="P6" s="33"/>
    </row>
    <row r="7" spans="1:16" ht="12.75">
      <c r="A7" s="36" t="s">
        <v>383</v>
      </c>
      <c r="B7" s="52">
        <f>IF(D7="","",MIN(D7/112,(D7+G7)/392))</f>
      </c>
      <c r="C7" s="52"/>
      <c r="D7" s="52"/>
      <c r="E7" s="52"/>
      <c r="F7" s="52"/>
      <c r="G7" s="52"/>
      <c r="H7" s="52"/>
      <c r="I7" s="52"/>
      <c r="J7" s="52"/>
      <c r="K7" s="52"/>
      <c r="L7" s="58">
        <f aca="true" t="shared" si="0" ref="L7:L17">C7+F7+I7</f>
        <v>0</v>
      </c>
      <c r="M7" s="58">
        <f aca="true" t="shared" si="1" ref="M7:M17">D7+G7+J7</f>
        <v>0</v>
      </c>
      <c r="N7" s="58">
        <f aca="true" t="shared" si="2" ref="N7:N17">E7+H7+K7</f>
        <v>0</v>
      </c>
      <c r="O7" s="58">
        <f aca="true" t="shared" si="3" ref="O7:O17">SUM(L7:N7)</f>
        <v>0</v>
      </c>
      <c r="P7" s="33"/>
    </row>
    <row r="8" spans="1:16" ht="12.75">
      <c r="A8" s="36" t="s">
        <v>384</v>
      </c>
      <c r="B8" s="52">
        <f>IF(D8="","",MIN(D8/124,(D8+G8)/434))</f>
      </c>
      <c r="C8" s="52"/>
      <c r="D8" s="52"/>
      <c r="E8" s="52"/>
      <c r="F8" s="52"/>
      <c r="G8" s="52"/>
      <c r="H8" s="52"/>
      <c r="I8" s="52"/>
      <c r="J8" s="52"/>
      <c r="K8" s="52"/>
      <c r="L8" s="58">
        <f t="shared" si="0"/>
        <v>0</v>
      </c>
      <c r="M8" s="58">
        <f t="shared" si="1"/>
        <v>0</v>
      </c>
      <c r="N8" s="58">
        <f t="shared" si="2"/>
        <v>0</v>
      </c>
      <c r="O8" s="58">
        <f t="shared" si="3"/>
        <v>0</v>
      </c>
      <c r="P8" s="33"/>
    </row>
    <row r="9" spans="1:16" ht="12.75">
      <c r="A9" s="36" t="s">
        <v>385</v>
      </c>
      <c r="B9" s="52">
        <f>IF(D9="","",MIN(D9/120,(D9+G9)/420))</f>
      </c>
      <c r="C9" s="52"/>
      <c r="D9" s="52"/>
      <c r="E9" s="52"/>
      <c r="F9" s="52"/>
      <c r="G9" s="52"/>
      <c r="H9" s="52"/>
      <c r="I9" s="52"/>
      <c r="J9" s="52"/>
      <c r="K9" s="52"/>
      <c r="L9" s="58">
        <f t="shared" si="0"/>
        <v>0</v>
      </c>
      <c r="M9" s="58">
        <f t="shared" si="1"/>
        <v>0</v>
      </c>
      <c r="N9" s="58">
        <f t="shared" si="2"/>
        <v>0</v>
      </c>
      <c r="O9" s="58">
        <f t="shared" si="3"/>
        <v>0</v>
      </c>
      <c r="P9" s="33"/>
    </row>
    <row r="10" spans="1:16" ht="12.75">
      <c r="A10" s="36" t="s">
        <v>386</v>
      </c>
      <c r="B10" s="52">
        <f>IF(D10="","",MIN(D10/124,(D10+G10)/434))</f>
      </c>
      <c r="C10" s="52"/>
      <c r="D10" s="52"/>
      <c r="E10" s="52"/>
      <c r="F10" s="52"/>
      <c r="G10" s="52"/>
      <c r="H10" s="52"/>
      <c r="I10" s="52"/>
      <c r="J10" s="52"/>
      <c r="K10" s="52"/>
      <c r="L10" s="58">
        <f t="shared" si="0"/>
        <v>0</v>
      </c>
      <c r="M10" s="58">
        <f t="shared" si="1"/>
        <v>0</v>
      </c>
      <c r="N10" s="58">
        <f t="shared" si="2"/>
        <v>0</v>
      </c>
      <c r="O10" s="58">
        <f t="shared" si="3"/>
        <v>0</v>
      </c>
      <c r="P10" s="33"/>
    </row>
    <row r="11" spans="1:16" ht="12.75">
      <c r="A11" s="36" t="s">
        <v>387</v>
      </c>
      <c r="B11" s="52">
        <f>IF(D11="","",MIN(D11/120,(D11+G11)/420))</f>
      </c>
      <c r="C11" s="52"/>
      <c r="D11" s="52"/>
      <c r="E11" s="52"/>
      <c r="F11" s="52"/>
      <c r="G11" s="52"/>
      <c r="H11" s="52"/>
      <c r="I11" s="52"/>
      <c r="J11" s="52"/>
      <c r="K11" s="52"/>
      <c r="L11" s="58">
        <f t="shared" si="0"/>
        <v>0</v>
      </c>
      <c r="M11" s="58">
        <f t="shared" si="1"/>
        <v>0</v>
      </c>
      <c r="N11" s="58">
        <f t="shared" si="2"/>
        <v>0</v>
      </c>
      <c r="O11" s="58">
        <f t="shared" si="3"/>
        <v>0</v>
      </c>
      <c r="P11" s="33"/>
    </row>
    <row r="12" spans="1:16" ht="12.75">
      <c r="A12" s="36" t="s">
        <v>388</v>
      </c>
      <c r="B12" s="52">
        <f>IF(D12="","",MIN(D12/124,(D12+G12)/434))</f>
      </c>
      <c r="C12" s="52"/>
      <c r="D12" s="52"/>
      <c r="E12" s="52"/>
      <c r="F12" s="52"/>
      <c r="G12" s="52"/>
      <c r="H12" s="52"/>
      <c r="I12" s="52"/>
      <c r="J12" s="52"/>
      <c r="K12" s="52"/>
      <c r="L12" s="58">
        <f t="shared" si="0"/>
        <v>0</v>
      </c>
      <c r="M12" s="58">
        <f t="shared" si="1"/>
        <v>0</v>
      </c>
      <c r="N12" s="58">
        <f t="shared" si="2"/>
        <v>0</v>
      </c>
      <c r="O12" s="58">
        <f t="shared" si="3"/>
        <v>0</v>
      </c>
      <c r="P12" s="33"/>
    </row>
    <row r="13" spans="1:16" ht="12.75">
      <c r="A13" s="36" t="s">
        <v>389</v>
      </c>
      <c r="B13" s="52">
        <f>IF(D13="","",MIN(D13/124,(D13+G13)/434))</f>
      </c>
      <c r="C13" s="52"/>
      <c r="D13" s="52"/>
      <c r="E13" s="52"/>
      <c r="F13" s="52"/>
      <c r="G13" s="52"/>
      <c r="H13" s="52"/>
      <c r="I13" s="52"/>
      <c r="J13" s="52"/>
      <c r="K13" s="52"/>
      <c r="L13" s="58">
        <f t="shared" si="0"/>
        <v>0</v>
      </c>
      <c r="M13" s="58">
        <f t="shared" si="1"/>
        <v>0</v>
      </c>
      <c r="N13" s="58">
        <f t="shared" si="2"/>
        <v>0</v>
      </c>
      <c r="O13" s="58">
        <f t="shared" si="3"/>
        <v>0</v>
      </c>
      <c r="P13" s="33"/>
    </row>
    <row r="14" spans="1:16" ht="12.75">
      <c r="A14" s="36" t="s">
        <v>390</v>
      </c>
      <c r="B14" s="52">
        <f>IF(D14="","",MIN(D14/120,(D14+G14)/420))</f>
      </c>
      <c r="C14" s="52"/>
      <c r="D14" s="52"/>
      <c r="E14" s="52"/>
      <c r="F14" s="52"/>
      <c r="G14" s="52"/>
      <c r="H14" s="52"/>
      <c r="I14" s="52"/>
      <c r="J14" s="52"/>
      <c r="K14" s="52"/>
      <c r="L14" s="58">
        <f t="shared" si="0"/>
        <v>0</v>
      </c>
      <c r="M14" s="58">
        <f t="shared" si="1"/>
        <v>0</v>
      </c>
      <c r="N14" s="58">
        <f t="shared" si="2"/>
        <v>0</v>
      </c>
      <c r="O14" s="58">
        <f t="shared" si="3"/>
        <v>0</v>
      </c>
      <c r="P14" s="33"/>
    </row>
    <row r="15" spans="1:16" ht="12.75">
      <c r="A15" s="36" t="s">
        <v>391</v>
      </c>
      <c r="B15" s="52">
        <f>IF(D15="","",MIN(D15/124,(D15+G15)/434))</f>
      </c>
      <c r="C15" s="52"/>
      <c r="D15" s="52"/>
      <c r="E15" s="52"/>
      <c r="F15" s="52"/>
      <c r="G15" s="52"/>
      <c r="H15" s="52"/>
      <c r="I15" s="52"/>
      <c r="J15" s="52"/>
      <c r="K15" s="52"/>
      <c r="L15" s="58">
        <f t="shared" si="0"/>
        <v>0</v>
      </c>
      <c r="M15" s="58">
        <f t="shared" si="1"/>
        <v>0</v>
      </c>
      <c r="N15" s="58">
        <f t="shared" si="2"/>
        <v>0</v>
      </c>
      <c r="O15" s="58">
        <f t="shared" si="3"/>
        <v>0</v>
      </c>
      <c r="P15" s="33"/>
    </row>
    <row r="16" spans="1:16" ht="12.75">
      <c r="A16" s="36" t="s">
        <v>392</v>
      </c>
      <c r="B16" s="52">
        <f>IF(D16="","",MIN(D16/120,(D16+G16)/420))</f>
      </c>
      <c r="C16" s="52"/>
      <c r="D16" s="52"/>
      <c r="E16" s="52"/>
      <c r="F16" s="52"/>
      <c r="G16" s="52"/>
      <c r="H16" s="52"/>
      <c r="I16" s="52"/>
      <c r="J16" s="52"/>
      <c r="K16" s="52"/>
      <c r="L16" s="58">
        <f t="shared" si="0"/>
        <v>0</v>
      </c>
      <c r="M16" s="58">
        <f t="shared" si="1"/>
        <v>0</v>
      </c>
      <c r="N16" s="58">
        <f t="shared" si="2"/>
        <v>0</v>
      </c>
      <c r="O16" s="58">
        <f t="shared" si="3"/>
        <v>0</v>
      </c>
      <c r="P16" s="33"/>
    </row>
    <row r="17" spans="1:16" ht="12.75">
      <c r="A17" s="37" t="s">
        <v>393</v>
      </c>
      <c r="B17" s="52">
        <f>IF(D17="","",MIN(D17/124,(D17+G17)/434))</f>
      </c>
      <c r="C17" s="52"/>
      <c r="D17" s="52"/>
      <c r="E17" s="52"/>
      <c r="F17" s="52"/>
      <c r="G17" s="52"/>
      <c r="H17" s="52"/>
      <c r="I17" s="52"/>
      <c r="J17" s="52"/>
      <c r="K17" s="52"/>
      <c r="L17" s="59">
        <f t="shared" si="0"/>
        <v>0</v>
      </c>
      <c r="M17" s="59">
        <f t="shared" si="1"/>
        <v>0</v>
      </c>
      <c r="N17" s="59">
        <f t="shared" si="2"/>
        <v>0</v>
      </c>
      <c r="O17" s="59">
        <f t="shared" si="3"/>
        <v>0</v>
      </c>
      <c r="P17" s="33"/>
    </row>
    <row r="18" spans="1:16" ht="12.75">
      <c r="A18" s="38" t="s">
        <v>370</v>
      </c>
      <c r="B18" s="53"/>
      <c r="C18" s="53">
        <f aca="true" t="shared" si="4" ref="C18:N18">SUM(C6:C17)</f>
        <v>0</v>
      </c>
      <c r="D18" s="53">
        <f t="shared" si="4"/>
        <v>0</v>
      </c>
      <c r="E18" s="53">
        <f t="shared" si="4"/>
        <v>0</v>
      </c>
      <c r="F18" s="53">
        <f t="shared" si="4"/>
        <v>0</v>
      </c>
      <c r="G18" s="53">
        <f t="shared" si="4"/>
        <v>0</v>
      </c>
      <c r="H18" s="53">
        <f t="shared" si="4"/>
        <v>0</v>
      </c>
      <c r="I18" s="53">
        <f t="shared" si="4"/>
        <v>0</v>
      </c>
      <c r="J18" s="53">
        <f t="shared" si="4"/>
        <v>0</v>
      </c>
      <c r="K18" s="53">
        <f t="shared" si="4"/>
        <v>0</v>
      </c>
      <c r="L18" s="53">
        <f t="shared" si="4"/>
        <v>0</v>
      </c>
      <c r="M18" s="53">
        <f t="shared" si="4"/>
        <v>0</v>
      </c>
      <c r="N18" s="53">
        <f t="shared" si="4"/>
        <v>0</v>
      </c>
      <c r="O18" s="53">
        <f>SUM(O6:O17)</f>
        <v>0</v>
      </c>
      <c r="P18" s="33"/>
    </row>
    <row r="19" spans="1:16" ht="12.75">
      <c r="A19" s="40"/>
      <c r="B19" s="33"/>
      <c r="C19" s="41"/>
      <c r="D19" s="41"/>
      <c r="E19" s="33"/>
      <c r="F19" s="41"/>
      <c r="G19" s="41"/>
      <c r="H19" s="33"/>
      <c r="I19" s="41"/>
      <c r="J19" s="41"/>
      <c r="K19" s="33"/>
      <c r="L19" s="41"/>
      <c r="M19" s="41"/>
      <c r="N19" s="33"/>
      <c r="O19" s="33"/>
      <c r="P19" s="33"/>
    </row>
    <row r="20" spans="1:16" ht="12.75">
      <c r="A20" s="40"/>
      <c r="B20" s="41"/>
      <c r="C20" s="41"/>
      <c r="D20" s="33"/>
      <c r="E20" s="33"/>
      <c r="F20" s="41"/>
      <c r="G20" s="33"/>
      <c r="H20" s="33"/>
      <c r="I20" s="41"/>
      <c r="J20" s="33"/>
      <c r="K20" s="12" t="s">
        <v>378</v>
      </c>
      <c r="L20" s="41"/>
      <c r="M20" s="33"/>
      <c r="N20" s="33"/>
      <c r="O20" s="33"/>
      <c r="P20" s="33"/>
    </row>
    <row r="21" spans="1:16" ht="12.75">
      <c r="A21" s="40"/>
      <c r="B21" s="61" t="s">
        <v>408</v>
      </c>
      <c r="C21" s="41"/>
      <c r="D21" s="41"/>
      <c r="E21" s="33"/>
      <c r="F21" s="41"/>
      <c r="G21" s="41"/>
      <c r="H21" s="33"/>
      <c r="I21" s="41"/>
      <c r="J21" s="41"/>
      <c r="K21" s="33"/>
      <c r="L21" s="41"/>
      <c r="M21" s="41"/>
      <c r="N21" s="33"/>
      <c r="O21" s="33"/>
      <c r="P21" s="33"/>
    </row>
    <row r="22" spans="1:16" ht="12.75">
      <c r="A22" s="40"/>
      <c r="B22" s="61"/>
      <c r="C22" s="41"/>
      <c r="D22" s="41"/>
      <c r="E22" s="33"/>
      <c r="F22" s="41"/>
      <c r="G22" s="41"/>
      <c r="H22" s="33"/>
      <c r="I22" s="41"/>
      <c r="J22" s="41"/>
      <c r="K22" s="33"/>
      <c r="L22" s="41"/>
      <c r="M22" s="41"/>
      <c r="N22" s="33"/>
      <c r="O22" s="33"/>
      <c r="P22" s="33"/>
    </row>
    <row r="23" spans="1:16" ht="12.75">
      <c r="A23" s="40"/>
      <c r="B23" s="62" t="s">
        <v>409</v>
      </c>
      <c r="C23" s="41"/>
      <c r="D23" s="41"/>
      <c r="E23" s="33"/>
      <c r="F23" s="41"/>
      <c r="G23" s="41"/>
      <c r="H23" s="33"/>
      <c r="I23" s="41"/>
      <c r="J23" s="41"/>
      <c r="K23" s="33"/>
      <c r="L23" s="41"/>
      <c r="M23" s="41"/>
      <c r="N23" s="33"/>
      <c r="O23" s="33"/>
      <c r="P23" s="33"/>
    </row>
    <row r="24" spans="1:16" ht="12.75">
      <c r="A24" s="40"/>
      <c r="B24" s="62"/>
      <c r="C24" s="41"/>
      <c r="D24" s="41"/>
      <c r="E24" s="33"/>
      <c r="F24" s="41"/>
      <c r="G24" s="41"/>
      <c r="H24" s="33"/>
      <c r="I24" s="41"/>
      <c r="J24" s="41"/>
      <c r="K24" s="33"/>
      <c r="L24" s="41"/>
      <c r="M24" s="41"/>
      <c r="N24" s="33"/>
      <c r="O24" s="33"/>
      <c r="P24" s="33"/>
    </row>
    <row r="25" spans="1:16" ht="12.75">
      <c r="A25" s="40"/>
      <c r="B25" s="61" t="s">
        <v>410</v>
      </c>
      <c r="C25" s="41"/>
      <c r="D25" s="41"/>
      <c r="E25" s="33"/>
      <c r="F25" s="41"/>
      <c r="G25" s="41"/>
      <c r="H25" s="33"/>
      <c r="I25" s="41"/>
      <c r="J25" s="41"/>
      <c r="K25" s="33"/>
      <c r="L25" s="41"/>
      <c r="M25" s="41"/>
      <c r="N25" s="33"/>
      <c r="O25" s="33"/>
      <c r="P25" s="33"/>
    </row>
    <row r="26" spans="1:16" ht="12.75">
      <c r="A26" s="40"/>
      <c r="B26" s="62" t="s">
        <v>413</v>
      </c>
      <c r="C26" s="41"/>
      <c r="D26" s="41"/>
      <c r="E26" s="33"/>
      <c r="F26" s="41"/>
      <c r="G26" s="41"/>
      <c r="H26" s="33"/>
      <c r="I26" s="41"/>
      <c r="J26" s="41"/>
      <c r="K26" s="33"/>
      <c r="L26" s="41"/>
      <c r="M26" s="41"/>
      <c r="N26" s="33"/>
      <c r="O26" s="33"/>
      <c r="P26" s="33"/>
    </row>
    <row r="27" spans="1:16" ht="12.75">
      <c r="A27" s="40"/>
      <c r="B27" s="62" t="s">
        <v>414</v>
      </c>
      <c r="C27" s="41"/>
      <c r="D27" s="41"/>
      <c r="E27" s="33"/>
      <c r="F27" s="41"/>
      <c r="G27" s="41"/>
      <c r="H27" s="33"/>
      <c r="I27" s="41"/>
      <c r="J27" s="41"/>
      <c r="K27" s="33"/>
      <c r="L27" s="41"/>
      <c r="M27" s="41"/>
      <c r="N27" s="33"/>
      <c r="O27" s="33"/>
      <c r="P27" s="33"/>
    </row>
    <row r="28" spans="1:16" ht="12.75">
      <c r="A28" s="40"/>
      <c r="B28" s="62" t="s">
        <v>412</v>
      </c>
      <c r="C28" s="41"/>
      <c r="D28" s="41"/>
      <c r="E28" s="33"/>
      <c r="F28" s="41"/>
      <c r="G28" s="41"/>
      <c r="H28" s="33"/>
      <c r="I28" s="41"/>
      <c r="J28" s="41"/>
      <c r="K28" s="33"/>
      <c r="L28" s="41"/>
      <c r="M28" s="41"/>
      <c r="N28" s="33"/>
      <c r="O28" s="33"/>
      <c r="P28" s="33"/>
    </row>
    <row r="29" spans="1:16" ht="12.75">
      <c r="A29" s="40"/>
      <c r="B29" s="62" t="s">
        <v>415</v>
      </c>
      <c r="C29" s="41"/>
      <c r="D29" s="41"/>
      <c r="E29" s="33"/>
      <c r="F29" s="41"/>
      <c r="G29" s="41"/>
      <c r="H29" s="33"/>
      <c r="I29" s="41"/>
      <c r="J29" s="41"/>
      <c r="K29" s="33"/>
      <c r="L29" s="41"/>
      <c r="M29" s="41"/>
      <c r="N29" s="33"/>
      <c r="O29" s="33"/>
      <c r="P29" s="33"/>
    </row>
    <row r="30" spans="1:16" ht="12.75">
      <c r="A30" s="40"/>
      <c r="B30" s="33"/>
      <c r="C30" s="41"/>
      <c r="D30" s="41"/>
      <c r="E30" s="33"/>
      <c r="F30" s="41"/>
      <c r="G30" s="41"/>
      <c r="H30" s="33"/>
      <c r="I30" s="41"/>
      <c r="J30" s="41"/>
      <c r="K30" s="33"/>
      <c r="L30" s="41"/>
      <c r="M30" s="41"/>
      <c r="N30" s="33"/>
      <c r="O30" s="33"/>
      <c r="P30" s="33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</sheetData>
  <sheetProtection password="CA6C" sheet="1" objects="1" scenarios="1"/>
  <hyperlinks>
    <hyperlink ref="K20" location="'Pag-1'!A1" tooltip="Página de Identificação" display="Pag-1: identificação"/>
  </hyperlinks>
  <printOptions/>
  <pageMargins left="0.46" right="0.34" top="0.57" bottom="0.49" header="0.34" footer="0.26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53"/>
  <sheetViews>
    <sheetView zoomScalePageLayoutView="0" workbookViewId="0" topLeftCell="A1">
      <pane ySplit="3" topLeftCell="A4" activePane="bottomLeft" state="frozen"/>
      <selection pane="topLeft" activeCell="B7" sqref="B7"/>
      <selection pane="bottomLeft" activeCell="A4" sqref="A4"/>
    </sheetView>
  </sheetViews>
  <sheetFormatPr defaultColWidth="9.140625" defaultRowHeight="12.75"/>
  <cols>
    <col min="1" max="1" width="9.140625" style="0" customWidth="1"/>
    <col min="2" max="2" width="73.421875" style="0" customWidth="1"/>
  </cols>
  <sheetData>
    <row r="1" spans="1:3" ht="12.75">
      <c r="A1" s="13" t="s">
        <v>367</v>
      </c>
      <c r="B1" s="1"/>
      <c r="C1" s="12" t="s">
        <v>363</v>
      </c>
    </row>
    <row r="2" spans="1:3" ht="12.75">
      <c r="A2" s="1"/>
      <c r="B2" s="1"/>
      <c r="C2" s="1"/>
    </row>
    <row r="3" spans="1:3" ht="12.75">
      <c r="A3" s="5" t="s">
        <v>362</v>
      </c>
      <c r="B3" s="5" t="s">
        <v>13</v>
      </c>
      <c r="C3" s="1"/>
    </row>
    <row r="4" spans="1:3" ht="12.75">
      <c r="A4">
        <v>1111</v>
      </c>
      <c r="B4" t="s">
        <v>419</v>
      </c>
      <c r="C4" s="1"/>
    </row>
    <row r="5" spans="1:3" ht="12.75">
      <c r="A5">
        <v>1112</v>
      </c>
      <c r="B5" t="s">
        <v>420</v>
      </c>
      <c r="C5" s="1"/>
    </row>
    <row r="6" spans="1:3" ht="12.75">
      <c r="A6">
        <v>1120</v>
      </c>
      <c r="B6" t="s">
        <v>421</v>
      </c>
      <c r="C6" s="1"/>
    </row>
    <row r="7" spans="1:3" ht="12.75">
      <c r="A7">
        <v>1130</v>
      </c>
      <c r="B7" t="s">
        <v>422</v>
      </c>
      <c r="C7" s="1"/>
    </row>
    <row r="8" spans="1:3" ht="12.75">
      <c r="A8">
        <v>1140</v>
      </c>
      <c r="B8" t="s">
        <v>423</v>
      </c>
      <c r="C8" s="1"/>
    </row>
    <row r="9" spans="1:3" ht="12.75">
      <c r="A9">
        <v>1150</v>
      </c>
      <c r="B9" t="s">
        <v>424</v>
      </c>
      <c r="C9" s="1"/>
    </row>
    <row r="10" spans="1:3" ht="12.75">
      <c r="A10">
        <v>1160</v>
      </c>
      <c r="B10" t="s">
        <v>425</v>
      </c>
      <c r="C10" s="1"/>
    </row>
    <row r="11" spans="1:3" ht="12.75">
      <c r="A11">
        <v>1191</v>
      </c>
      <c r="B11" t="s">
        <v>426</v>
      </c>
      <c r="C11" s="1"/>
    </row>
    <row r="12" spans="1:3" ht="12.75">
      <c r="A12">
        <v>1192</v>
      </c>
      <c r="B12" t="s">
        <v>427</v>
      </c>
      <c r="C12" s="1"/>
    </row>
    <row r="13" spans="1:3" ht="12.75">
      <c r="A13">
        <v>1210</v>
      </c>
      <c r="B13" t="s">
        <v>428</v>
      </c>
      <c r="C13" s="1"/>
    </row>
    <row r="14" spans="1:3" ht="12.75">
      <c r="A14">
        <v>1220</v>
      </c>
      <c r="B14" t="s">
        <v>429</v>
      </c>
      <c r="C14" s="1"/>
    </row>
    <row r="15" spans="1:3" ht="12.75">
      <c r="A15">
        <v>1230</v>
      </c>
      <c r="B15" t="s">
        <v>430</v>
      </c>
      <c r="C15" s="1"/>
    </row>
    <row r="16" spans="1:3" ht="12.75">
      <c r="A16">
        <v>1240</v>
      </c>
      <c r="B16" t="s">
        <v>431</v>
      </c>
      <c r="C16" s="1"/>
    </row>
    <row r="17" spans="1:3" ht="12.75">
      <c r="A17">
        <v>1251</v>
      </c>
      <c r="B17" t="s">
        <v>432</v>
      </c>
      <c r="C17" s="1"/>
    </row>
    <row r="18" spans="1:3" ht="12.75">
      <c r="A18">
        <v>1252</v>
      </c>
      <c r="B18" t="s">
        <v>433</v>
      </c>
      <c r="C18" s="1"/>
    </row>
    <row r="19" spans="1:3" ht="12.75">
      <c r="A19">
        <v>1261</v>
      </c>
      <c r="B19" t="s">
        <v>434</v>
      </c>
      <c r="C19" s="1"/>
    </row>
    <row r="20" spans="1:3" ht="12.75">
      <c r="A20">
        <v>1262</v>
      </c>
      <c r="B20" t="s">
        <v>435</v>
      </c>
      <c r="C20" s="1"/>
    </row>
    <row r="21" spans="1:3" ht="12.75">
      <c r="A21">
        <v>1270</v>
      </c>
      <c r="B21" t="s">
        <v>436</v>
      </c>
      <c r="C21" s="1"/>
    </row>
    <row r="22" spans="1:3" ht="12.75">
      <c r="A22">
        <v>1280</v>
      </c>
      <c r="B22" t="s">
        <v>437</v>
      </c>
      <c r="C22" s="1"/>
    </row>
    <row r="23" spans="1:3" ht="12.75">
      <c r="A23">
        <v>1290</v>
      </c>
      <c r="B23" t="s">
        <v>438</v>
      </c>
      <c r="C23" s="1"/>
    </row>
    <row r="24" spans="1:3" ht="12.75">
      <c r="A24">
        <v>1300</v>
      </c>
      <c r="B24" t="s">
        <v>439</v>
      </c>
      <c r="C24" s="1"/>
    </row>
    <row r="25" spans="1:3" ht="12.75">
      <c r="A25">
        <v>1410</v>
      </c>
      <c r="B25" t="s">
        <v>440</v>
      </c>
      <c r="C25" s="1"/>
    </row>
    <row r="26" spans="1:3" ht="12.75">
      <c r="A26">
        <v>1420</v>
      </c>
      <c r="B26" t="s">
        <v>441</v>
      </c>
      <c r="C26" s="1"/>
    </row>
    <row r="27" spans="1:3" ht="12.75">
      <c r="A27">
        <v>1430</v>
      </c>
      <c r="B27" t="s">
        <v>442</v>
      </c>
      <c r="C27" s="1"/>
    </row>
    <row r="28" spans="1:3" ht="12.75">
      <c r="A28">
        <v>1440</v>
      </c>
      <c r="B28" t="s">
        <v>443</v>
      </c>
      <c r="C28" s="1"/>
    </row>
    <row r="29" spans="1:3" ht="12.75">
      <c r="A29">
        <v>1450</v>
      </c>
      <c r="B29" t="s">
        <v>444</v>
      </c>
      <c r="C29" s="1"/>
    </row>
    <row r="30" spans="1:3" ht="12.75">
      <c r="A30">
        <v>1460</v>
      </c>
      <c r="B30" t="s">
        <v>445</v>
      </c>
      <c r="C30" s="1"/>
    </row>
    <row r="31" spans="1:3" ht="12.75">
      <c r="A31">
        <v>1470</v>
      </c>
      <c r="B31" t="s">
        <v>446</v>
      </c>
      <c r="C31" s="1"/>
    </row>
    <row r="32" spans="1:3" ht="12.75">
      <c r="A32">
        <v>1491</v>
      </c>
      <c r="B32" t="s">
        <v>447</v>
      </c>
      <c r="C32" s="1"/>
    </row>
    <row r="33" spans="1:3" ht="12.75">
      <c r="A33">
        <v>1492</v>
      </c>
      <c r="B33" t="s">
        <v>448</v>
      </c>
      <c r="C33" s="1"/>
    </row>
    <row r="34" spans="1:3" ht="12.75">
      <c r="A34">
        <v>1493</v>
      </c>
      <c r="B34" t="s">
        <v>449</v>
      </c>
      <c r="C34" s="1"/>
    </row>
    <row r="35" spans="1:3" ht="12.75">
      <c r="A35">
        <v>1494</v>
      </c>
      <c r="B35" t="s">
        <v>450</v>
      </c>
      <c r="C35" s="1"/>
    </row>
    <row r="36" spans="1:3" ht="12.75">
      <c r="A36">
        <v>1500</v>
      </c>
      <c r="B36" t="s">
        <v>451</v>
      </c>
      <c r="C36" s="1"/>
    </row>
    <row r="37" spans="1:3" ht="12.75">
      <c r="A37">
        <v>1610</v>
      </c>
      <c r="B37" t="s">
        <v>452</v>
      </c>
      <c r="C37" s="1"/>
    </row>
    <row r="38" spans="1:3" ht="12.75">
      <c r="A38">
        <v>1620</v>
      </c>
      <c r="B38" t="s">
        <v>453</v>
      </c>
      <c r="C38" s="1"/>
    </row>
    <row r="39" spans="1:3" ht="12.75">
      <c r="A39">
        <v>1630</v>
      </c>
      <c r="B39" t="s">
        <v>454</v>
      </c>
      <c r="C39" s="1"/>
    </row>
    <row r="40" spans="1:3" ht="12.75">
      <c r="A40">
        <v>1640</v>
      </c>
      <c r="B40" t="s">
        <v>455</v>
      </c>
      <c r="C40" s="1"/>
    </row>
    <row r="41" spans="1:3" ht="12.75">
      <c r="A41">
        <v>1701</v>
      </c>
      <c r="B41" t="s">
        <v>456</v>
      </c>
      <c r="C41" s="1"/>
    </row>
    <row r="42" spans="1:3" ht="12.75">
      <c r="A42">
        <v>1702</v>
      </c>
      <c r="B42" t="s">
        <v>457</v>
      </c>
      <c r="C42" s="1"/>
    </row>
    <row r="43" spans="1:3" ht="12.75">
      <c r="A43">
        <v>2100</v>
      </c>
      <c r="B43" t="s">
        <v>458</v>
      </c>
      <c r="C43" s="1"/>
    </row>
    <row r="44" spans="1:3" ht="12.75">
      <c r="A44">
        <v>2200</v>
      </c>
      <c r="B44" t="s">
        <v>459</v>
      </c>
      <c r="C44" s="1"/>
    </row>
    <row r="45" spans="1:3" ht="12.75">
      <c r="A45">
        <v>2300</v>
      </c>
      <c r="B45" t="s">
        <v>460</v>
      </c>
      <c r="C45" s="1"/>
    </row>
    <row r="46" spans="1:3" ht="12.75">
      <c r="A46">
        <v>2400</v>
      </c>
      <c r="B46" t="s">
        <v>461</v>
      </c>
      <c r="C46" s="1"/>
    </row>
    <row r="47" spans="1:3" ht="12.75">
      <c r="A47">
        <v>3111</v>
      </c>
      <c r="B47" t="s">
        <v>462</v>
      </c>
      <c r="C47" s="1"/>
    </row>
    <row r="48" spans="1:3" ht="12.75">
      <c r="A48">
        <v>3112</v>
      </c>
      <c r="B48" t="s">
        <v>463</v>
      </c>
      <c r="C48" s="1"/>
    </row>
    <row r="49" spans="1:3" ht="12.75">
      <c r="A49">
        <v>3121</v>
      </c>
      <c r="B49" t="s">
        <v>464</v>
      </c>
      <c r="C49" s="1"/>
    </row>
    <row r="50" spans="1:3" ht="12.75">
      <c r="A50">
        <v>3122</v>
      </c>
      <c r="B50" t="s">
        <v>465</v>
      </c>
      <c r="C50" s="1"/>
    </row>
    <row r="51" spans="1:3" ht="12.75">
      <c r="A51">
        <v>3210</v>
      </c>
      <c r="B51" t="s">
        <v>466</v>
      </c>
      <c r="C51" s="1"/>
    </row>
    <row r="52" spans="1:3" ht="12.75">
      <c r="A52">
        <v>3220</v>
      </c>
      <c r="B52" t="s">
        <v>467</v>
      </c>
      <c r="C52" s="1"/>
    </row>
    <row r="53" spans="1:3" ht="12.75">
      <c r="A53">
        <v>5100</v>
      </c>
      <c r="B53" t="s">
        <v>468</v>
      </c>
      <c r="C53" s="1"/>
    </row>
    <row r="54" spans="1:3" ht="12.75">
      <c r="A54">
        <v>5200</v>
      </c>
      <c r="B54" t="s">
        <v>469</v>
      </c>
      <c r="C54" s="1"/>
    </row>
    <row r="55" spans="1:3" ht="12.75">
      <c r="A55">
        <v>6100</v>
      </c>
      <c r="B55" t="s">
        <v>470</v>
      </c>
      <c r="C55" s="1"/>
    </row>
    <row r="56" spans="1:3" ht="12.75">
      <c r="A56">
        <v>6200</v>
      </c>
      <c r="B56" t="s">
        <v>471</v>
      </c>
      <c r="C56" s="1"/>
    </row>
    <row r="57" spans="1:3" ht="12.75">
      <c r="A57">
        <v>7100</v>
      </c>
      <c r="B57" t="s">
        <v>472</v>
      </c>
      <c r="C57" s="1"/>
    </row>
    <row r="58" spans="1:3" ht="12.75">
      <c r="A58">
        <v>7210</v>
      </c>
      <c r="B58" t="s">
        <v>473</v>
      </c>
      <c r="C58" s="1"/>
    </row>
    <row r="59" spans="1:3" ht="12.75">
      <c r="A59">
        <v>7290</v>
      </c>
      <c r="B59" t="s">
        <v>474</v>
      </c>
      <c r="C59" s="1"/>
    </row>
    <row r="60" spans="1:3" ht="12.75">
      <c r="A60">
        <v>8111</v>
      </c>
      <c r="B60" t="s">
        <v>475</v>
      </c>
      <c r="C60" s="1"/>
    </row>
    <row r="61" spans="1:3" ht="12.75">
      <c r="A61">
        <v>8112</v>
      </c>
      <c r="B61" t="s">
        <v>476</v>
      </c>
      <c r="C61" s="1"/>
    </row>
    <row r="62" spans="1:3" ht="12.75">
      <c r="A62">
        <v>8113</v>
      </c>
      <c r="B62" t="s">
        <v>477</v>
      </c>
      <c r="C62" s="1"/>
    </row>
    <row r="63" spans="1:3" ht="12.75">
      <c r="A63">
        <v>8114</v>
      </c>
      <c r="B63" t="s">
        <v>478</v>
      </c>
      <c r="C63" s="1"/>
    </row>
    <row r="64" spans="1:3" ht="12.75">
      <c r="A64">
        <v>8115</v>
      </c>
      <c r="B64" t="s">
        <v>479</v>
      </c>
      <c r="C64" s="1"/>
    </row>
    <row r="65" spans="1:3" ht="12.75">
      <c r="A65">
        <v>8121</v>
      </c>
      <c r="B65" t="s">
        <v>480</v>
      </c>
      <c r="C65" s="1"/>
    </row>
    <row r="66" spans="1:3" ht="12.75">
      <c r="A66">
        <v>8122</v>
      </c>
      <c r="B66" t="s">
        <v>481</v>
      </c>
      <c r="C66" s="1"/>
    </row>
    <row r="67" spans="1:3" ht="12.75">
      <c r="A67">
        <v>8910</v>
      </c>
      <c r="B67" t="s">
        <v>482</v>
      </c>
      <c r="C67" s="1"/>
    </row>
    <row r="68" spans="1:3" ht="12.75">
      <c r="A68">
        <v>8920</v>
      </c>
      <c r="B68" t="s">
        <v>483</v>
      </c>
      <c r="C68" s="1"/>
    </row>
    <row r="69" spans="1:3" ht="12.75">
      <c r="A69">
        <v>8931</v>
      </c>
      <c r="B69" t="s">
        <v>484</v>
      </c>
      <c r="C69" s="1"/>
    </row>
    <row r="70" spans="1:3" ht="12.75">
      <c r="A70">
        <v>8932</v>
      </c>
      <c r="B70" t="s">
        <v>485</v>
      </c>
      <c r="C70" s="1"/>
    </row>
    <row r="71" spans="1:3" ht="12.75">
      <c r="A71">
        <v>8991</v>
      </c>
      <c r="B71" t="s">
        <v>486</v>
      </c>
      <c r="C71" s="1"/>
    </row>
    <row r="72" spans="1:3" ht="12.75">
      <c r="A72">
        <v>8992</v>
      </c>
      <c r="B72" t="s">
        <v>487</v>
      </c>
      <c r="C72" s="1"/>
    </row>
    <row r="73" spans="1:3" ht="12.75">
      <c r="A73">
        <v>9100</v>
      </c>
      <c r="B73" t="s">
        <v>488</v>
      </c>
      <c r="C73" s="1"/>
    </row>
    <row r="74" spans="1:3" ht="12.75">
      <c r="A74">
        <v>9900</v>
      </c>
      <c r="B74" t="s">
        <v>489</v>
      </c>
      <c r="C74" s="1"/>
    </row>
    <row r="75" spans="1:3" ht="12.75">
      <c r="A75">
        <v>10110</v>
      </c>
      <c r="B75" t="s">
        <v>490</v>
      </c>
      <c r="C75" s="1"/>
    </row>
    <row r="76" spans="1:3" ht="12.75">
      <c r="A76">
        <v>10120</v>
      </c>
      <c r="B76" t="s">
        <v>491</v>
      </c>
      <c r="C76" s="1"/>
    </row>
    <row r="77" spans="1:3" ht="12.75">
      <c r="A77">
        <v>10130</v>
      </c>
      <c r="B77" t="s">
        <v>492</v>
      </c>
      <c r="C77" s="1"/>
    </row>
    <row r="78" spans="1:3" ht="12.75">
      <c r="A78">
        <v>10201</v>
      </c>
      <c r="B78" t="s">
        <v>493</v>
      </c>
      <c r="C78" s="1"/>
    </row>
    <row r="79" spans="1:3" ht="12.75">
      <c r="A79">
        <v>10202</v>
      </c>
      <c r="B79" t="s">
        <v>494</v>
      </c>
      <c r="C79" s="1"/>
    </row>
    <row r="80" spans="1:3" ht="12.75">
      <c r="A80">
        <v>10203</v>
      </c>
      <c r="B80" t="s">
        <v>495</v>
      </c>
      <c r="C80" s="1"/>
    </row>
    <row r="81" spans="1:3" ht="12.75">
      <c r="A81">
        <v>10204</v>
      </c>
      <c r="B81" t="s">
        <v>496</v>
      </c>
      <c r="C81" s="1"/>
    </row>
    <row r="82" spans="1:3" ht="12.75">
      <c r="A82">
        <v>10310</v>
      </c>
      <c r="B82" t="s">
        <v>497</v>
      </c>
      <c r="C82" s="1"/>
    </row>
    <row r="83" spans="1:3" ht="12.75">
      <c r="A83">
        <v>10320</v>
      </c>
      <c r="B83" t="s">
        <v>498</v>
      </c>
      <c r="C83" s="1"/>
    </row>
    <row r="84" spans="1:3" ht="12.75">
      <c r="A84">
        <v>10391</v>
      </c>
      <c r="B84" t="s">
        <v>499</v>
      </c>
      <c r="C84" s="1"/>
    </row>
    <row r="85" spans="1:3" ht="12.75">
      <c r="A85">
        <v>10392</v>
      </c>
      <c r="B85" t="s">
        <v>500</v>
      </c>
      <c r="C85" s="1"/>
    </row>
    <row r="86" spans="1:3" ht="12.75">
      <c r="A86">
        <v>10393</v>
      </c>
      <c r="B86" t="s">
        <v>501</v>
      </c>
      <c r="C86" s="1"/>
    </row>
    <row r="87" spans="1:3" ht="12.75">
      <c r="A87">
        <v>10394</v>
      </c>
      <c r="B87" t="s">
        <v>502</v>
      </c>
      <c r="C87" s="1"/>
    </row>
    <row r="88" spans="1:3" ht="12.75">
      <c r="A88">
        <v>10395</v>
      </c>
      <c r="B88" t="s">
        <v>503</v>
      </c>
      <c r="C88" s="1"/>
    </row>
    <row r="89" spans="1:3" ht="12.75">
      <c r="A89">
        <v>10411</v>
      </c>
      <c r="B89" t="s">
        <v>504</v>
      </c>
      <c r="C89" s="1"/>
    </row>
    <row r="90" spans="1:3" ht="12.75">
      <c r="A90">
        <v>10412</v>
      </c>
      <c r="B90" t="s">
        <v>505</v>
      </c>
      <c r="C90" s="1"/>
    </row>
    <row r="91" spans="1:3" ht="12.75">
      <c r="A91">
        <v>10413</v>
      </c>
      <c r="B91" t="s">
        <v>506</v>
      </c>
      <c r="C91" s="1"/>
    </row>
    <row r="92" spans="1:3" ht="12.75">
      <c r="A92">
        <v>10414</v>
      </c>
      <c r="B92" t="s">
        <v>507</v>
      </c>
      <c r="C92" s="1"/>
    </row>
    <row r="93" spans="1:3" ht="12.75">
      <c r="A93">
        <v>10420</v>
      </c>
      <c r="B93" t="s">
        <v>508</v>
      </c>
      <c r="C93" s="1"/>
    </row>
    <row r="94" spans="1:3" ht="12.75">
      <c r="A94">
        <v>10510</v>
      </c>
      <c r="B94" t="s">
        <v>509</v>
      </c>
      <c r="C94" s="1"/>
    </row>
    <row r="95" spans="1:3" ht="12.75">
      <c r="A95">
        <v>10520</v>
      </c>
      <c r="B95" t="s">
        <v>510</v>
      </c>
      <c r="C95" s="1"/>
    </row>
    <row r="96" spans="1:3" ht="12.75">
      <c r="A96">
        <v>10611</v>
      </c>
      <c r="B96" t="s">
        <v>511</v>
      </c>
      <c r="C96" s="1"/>
    </row>
    <row r="97" spans="1:3" ht="12.75">
      <c r="A97">
        <v>10612</v>
      </c>
      <c r="B97" t="s">
        <v>512</v>
      </c>
      <c r="C97" s="1"/>
    </row>
    <row r="98" spans="1:3" ht="12.75">
      <c r="A98">
        <v>10613</v>
      </c>
      <c r="B98" t="s">
        <v>513</v>
      </c>
      <c r="C98" s="1"/>
    </row>
    <row r="99" spans="1:3" ht="12.75">
      <c r="A99">
        <v>10620</v>
      </c>
      <c r="B99" t="s">
        <v>321</v>
      </c>
      <c r="C99" s="1"/>
    </row>
    <row r="100" spans="1:3" ht="12.75">
      <c r="A100">
        <v>10711</v>
      </c>
      <c r="B100" t="s">
        <v>514</v>
      </c>
      <c r="C100" s="1"/>
    </row>
    <row r="101" spans="1:3" ht="12.75">
      <c r="A101">
        <v>10712</v>
      </c>
      <c r="B101" t="s">
        <v>515</v>
      </c>
      <c r="C101" s="1"/>
    </row>
    <row r="102" spans="1:3" ht="12.75">
      <c r="A102">
        <v>10720</v>
      </c>
      <c r="B102" t="s">
        <v>322</v>
      </c>
      <c r="C102" s="1"/>
    </row>
    <row r="103" spans="1:3" ht="12.75">
      <c r="A103">
        <v>10730</v>
      </c>
      <c r="B103" t="s">
        <v>324</v>
      </c>
      <c r="C103" s="1"/>
    </row>
    <row r="104" spans="1:3" ht="12.75">
      <c r="A104">
        <v>10810</v>
      </c>
      <c r="B104" t="s">
        <v>323</v>
      </c>
      <c r="C104" s="1"/>
    </row>
    <row r="105" spans="1:3" ht="12.75">
      <c r="A105">
        <v>10821</v>
      </c>
      <c r="B105" t="s">
        <v>516</v>
      </c>
      <c r="C105" s="1"/>
    </row>
    <row r="106" spans="1:3" ht="12.75">
      <c r="A106">
        <v>10822</v>
      </c>
      <c r="B106" t="s">
        <v>517</v>
      </c>
      <c r="C106" s="1"/>
    </row>
    <row r="107" spans="1:3" ht="12.75">
      <c r="A107">
        <v>10830</v>
      </c>
      <c r="B107" t="s">
        <v>325</v>
      </c>
      <c r="C107" s="1"/>
    </row>
    <row r="108" spans="1:3" ht="12.75">
      <c r="A108">
        <v>10840</v>
      </c>
      <c r="B108" t="s">
        <v>326</v>
      </c>
      <c r="C108" s="1"/>
    </row>
    <row r="109" spans="1:3" ht="12.75">
      <c r="A109">
        <v>10850</v>
      </c>
      <c r="B109" t="s">
        <v>518</v>
      </c>
      <c r="C109" s="1"/>
    </row>
    <row r="110" spans="1:3" ht="12.75">
      <c r="A110">
        <v>10860</v>
      </c>
      <c r="B110" t="s">
        <v>327</v>
      </c>
      <c r="C110" s="1"/>
    </row>
    <row r="111" spans="1:3" ht="12.75">
      <c r="A111">
        <v>10891</v>
      </c>
      <c r="B111" t="s">
        <v>519</v>
      </c>
      <c r="C111" s="1"/>
    </row>
    <row r="112" spans="1:3" ht="12.75">
      <c r="A112">
        <v>10892</v>
      </c>
      <c r="B112" t="s">
        <v>520</v>
      </c>
      <c r="C112" s="1"/>
    </row>
    <row r="113" spans="1:3" ht="12.75">
      <c r="A113">
        <v>10893</v>
      </c>
      <c r="B113" t="s">
        <v>521</v>
      </c>
      <c r="C113" s="1"/>
    </row>
    <row r="114" spans="1:3" ht="12.75">
      <c r="A114">
        <v>10911</v>
      </c>
      <c r="B114" t="s">
        <v>522</v>
      </c>
      <c r="C114" s="1"/>
    </row>
    <row r="115" spans="1:3" ht="12.75">
      <c r="A115">
        <v>10912</v>
      </c>
      <c r="B115" t="s">
        <v>523</v>
      </c>
      <c r="C115" s="1"/>
    </row>
    <row r="116" spans="1:3" ht="12.75">
      <c r="A116">
        <v>10913</v>
      </c>
      <c r="B116" t="s">
        <v>524</v>
      </c>
      <c r="C116" s="1"/>
    </row>
    <row r="117" spans="1:3" ht="12.75">
      <c r="A117">
        <v>10920</v>
      </c>
      <c r="B117" t="s">
        <v>525</v>
      </c>
      <c r="C117" s="1"/>
    </row>
    <row r="118" spans="1:3" ht="12.75">
      <c r="A118">
        <v>11011</v>
      </c>
      <c r="B118" t="s">
        <v>526</v>
      </c>
      <c r="C118" s="1"/>
    </row>
    <row r="119" spans="1:3" ht="12.75">
      <c r="A119">
        <v>11012</v>
      </c>
      <c r="B119" t="s">
        <v>527</v>
      </c>
      <c r="C119" s="1"/>
    </row>
    <row r="120" spans="1:3" ht="12.75">
      <c r="A120">
        <v>11013</v>
      </c>
      <c r="B120" t="s">
        <v>528</v>
      </c>
      <c r="C120" s="1"/>
    </row>
    <row r="121" spans="1:3" ht="12.75">
      <c r="A121">
        <v>11021</v>
      </c>
      <c r="B121" t="s">
        <v>529</v>
      </c>
      <c r="C121" s="1"/>
    </row>
    <row r="122" spans="1:3" ht="12.75">
      <c r="A122">
        <v>11022</v>
      </c>
      <c r="B122" t="s">
        <v>530</v>
      </c>
      <c r="C122" s="1"/>
    </row>
    <row r="123" spans="1:3" ht="12.75">
      <c r="A123">
        <v>11030</v>
      </c>
      <c r="B123" t="s">
        <v>531</v>
      </c>
      <c r="C123" s="1"/>
    </row>
    <row r="124" spans="1:3" ht="12.75">
      <c r="A124">
        <v>11040</v>
      </c>
      <c r="B124" t="s">
        <v>329</v>
      </c>
      <c r="C124" s="1"/>
    </row>
    <row r="125" spans="1:3" ht="12.75">
      <c r="A125">
        <v>11050</v>
      </c>
      <c r="B125" t="s">
        <v>330</v>
      </c>
      <c r="C125" s="1"/>
    </row>
    <row r="126" spans="1:3" ht="12.75">
      <c r="A126">
        <v>11060</v>
      </c>
      <c r="B126" t="s">
        <v>331</v>
      </c>
      <c r="C126" s="1"/>
    </row>
    <row r="127" spans="1:3" ht="12.75">
      <c r="A127">
        <v>11071</v>
      </c>
      <c r="B127" t="s">
        <v>532</v>
      </c>
      <c r="C127" s="1"/>
    </row>
    <row r="128" spans="1:3" ht="12.75">
      <c r="A128">
        <v>11072</v>
      </c>
      <c r="B128" t="s">
        <v>533</v>
      </c>
      <c r="C128" s="1"/>
    </row>
    <row r="129" spans="1:3" ht="12.75">
      <c r="A129">
        <v>12000</v>
      </c>
      <c r="B129" t="s">
        <v>534</v>
      </c>
      <c r="C129" s="1"/>
    </row>
    <row r="130" spans="1:3" ht="12.75">
      <c r="A130">
        <v>13101</v>
      </c>
      <c r="B130" t="s">
        <v>535</v>
      </c>
      <c r="C130" s="1"/>
    </row>
    <row r="131" spans="1:3" ht="12.75">
      <c r="A131">
        <v>13102</v>
      </c>
      <c r="B131" t="s">
        <v>536</v>
      </c>
      <c r="C131" s="1"/>
    </row>
    <row r="132" spans="1:3" ht="12.75">
      <c r="A132">
        <v>13103</v>
      </c>
      <c r="B132" t="s">
        <v>537</v>
      </c>
      <c r="C132" s="1"/>
    </row>
    <row r="133" spans="1:3" ht="12.75">
      <c r="A133">
        <v>13104</v>
      </c>
      <c r="B133" t="s">
        <v>538</v>
      </c>
      <c r="C133" s="1"/>
    </row>
    <row r="134" spans="1:3" ht="12.75">
      <c r="A134">
        <v>13105</v>
      </c>
      <c r="B134" t="s">
        <v>539</v>
      </c>
      <c r="C134" s="1"/>
    </row>
    <row r="135" spans="1:3" ht="12.75">
      <c r="A135">
        <v>13201</v>
      </c>
      <c r="B135" t="s">
        <v>540</v>
      </c>
      <c r="C135" s="1"/>
    </row>
    <row r="136" spans="1:3" ht="12.75">
      <c r="A136">
        <v>13202</v>
      </c>
      <c r="B136" t="s">
        <v>541</v>
      </c>
      <c r="C136" s="1"/>
    </row>
    <row r="137" spans="1:3" ht="12.75">
      <c r="A137">
        <v>13203</v>
      </c>
      <c r="B137" t="s">
        <v>542</v>
      </c>
      <c r="C137" s="1"/>
    </row>
    <row r="138" spans="1:3" ht="12.75">
      <c r="A138">
        <v>13301</v>
      </c>
      <c r="B138" t="s">
        <v>543</v>
      </c>
      <c r="C138" s="1"/>
    </row>
    <row r="139" spans="1:3" ht="12.75">
      <c r="A139">
        <v>13302</v>
      </c>
      <c r="B139" t="s">
        <v>544</v>
      </c>
      <c r="C139" s="1"/>
    </row>
    <row r="140" spans="1:3" ht="12.75">
      <c r="A140">
        <v>13303</v>
      </c>
      <c r="B140" t="s">
        <v>545</v>
      </c>
      <c r="C140" s="1"/>
    </row>
    <row r="141" spans="1:3" ht="12.75">
      <c r="A141">
        <v>13910</v>
      </c>
      <c r="B141" t="s">
        <v>546</v>
      </c>
      <c r="C141" s="1"/>
    </row>
    <row r="142" spans="1:3" ht="12.75">
      <c r="A142">
        <v>13920</v>
      </c>
      <c r="B142" t="s">
        <v>332</v>
      </c>
      <c r="C142" s="1"/>
    </row>
    <row r="143" spans="1:3" ht="12.75">
      <c r="A143">
        <v>13930</v>
      </c>
      <c r="B143" t="s">
        <v>333</v>
      </c>
      <c r="C143" s="1"/>
    </row>
    <row r="144" spans="1:3" ht="12.75">
      <c r="A144">
        <v>13941</v>
      </c>
      <c r="B144" t="s">
        <v>547</v>
      </c>
      <c r="C144" s="1"/>
    </row>
    <row r="145" spans="1:3" ht="12.75">
      <c r="A145">
        <v>13942</v>
      </c>
      <c r="B145" t="s">
        <v>548</v>
      </c>
      <c r="C145" s="1"/>
    </row>
    <row r="146" spans="1:3" ht="12.75">
      <c r="A146">
        <v>13950</v>
      </c>
      <c r="B146" t="s">
        <v>334</v>
      </c>
      <c r="C146" s="1"/>
    </row>
    <row r="147" spans="1:3" ht="12.75">
      <c r="A147">
        <v>13961</v>
      </c>
      <c r="B147" t="s">
        <v>549</v>
      </c>
      <c r="C147" s="1"/>
    </row>
    <row r="148" spans="1:3" ht="12.75">
      <c r="A148">
        <v>13962</v>
      </c>
      <c r="B148" t="s">
        <v>550</v>
      </c>
      <c r="C148" s="1"/>
    </row>
    <row r="149" spans="1:3" ht="12.75">
      <c r="A149">
        <v>13991</v>
      </c>
      <c r="B149" t="s">
        <v>551</v>
      </c>
      <c r="C149" s="1"/>
    </row>
    <row r="150" spans="1:3" ht="12.75">
      <c r="A150">
        <v>13992</v>
      </c>
      <c r="B150" t="s">
        <v>552</v>
      </c>
      <c r="C150" s="1"/>
    </row>
    <row r="151" spans="1:3" ht="12.75">
      <c r="A151">
        <v>13993</v>
      </c>
      <c r="B151" t="s">
        <v>553</v>
      </c>
      <c r="C151" s="1"/>
    </row>
    <row r="152" spans="1:3" ht="12.75">
      <c r="A152">
        <v>14110</v>
      </c>
      <c r="B152" t="s">
        <v>554</v>
      </c>
      <c r="C152" s="1"/>
    </row>
    <row r="153" spans="1:3" ht="12.75">
      <c r="A153">
        <v>14120</v>
      </c>
      <c r="B153" t="s">
        <v>555</v>
      </c>
      <c r="C153" s="1"/>
    </row>
    <row r="154" spans="1:3" ht="12.75">
      <c r="A154">
        <v>14131</v>
      </c>
      <c r="B154" t="s">
        <v>556</v>
      </c>
      <c r="C154" s="1"/>
    </row>
    <row r="155" spans="1:3" ht="12.75">
      <c r="A155">
        <v>14132</v>
      </c>
      <c r="B155" t="s">
        <v>557</v>
      </c>
      <c r="C155" s="1"/>
    </row>
    <row r="156" spans="1:3" ht="12.75">
      <c r="A156">
        <v>14133</v>
      </c>
      <c r="B156" t="s">
        <v>558</v>
      </c>
      <c r="C156" s="1"/>
    </row>
    <row r="157" spans="1:3" ht="12.75">
      <c r="A157">
        <v>14140</v>
      </c>
      <c r="B157" t="s">
        <v>559</v>
      </c>
      <c r="C157" s="1"/>
    </row>
    <row r="158" spans="1:3" ht="12.75">
      <c r="A158">
        <v>14190</v>
      </c>
      <c r="B158" t="s">
        <v>335</v>
      </c>
      <c r="C158" s="1"/>
    </row>
    <row r="159" spans="1:3" ht="12.75">
      <c r="A159">
        <v>14200</v>
      </c>
      <c r="B159" t="s">
        <v>560</v>
      </c>
      <c r="C159" s="1"/>
    </row>
    <row r="160" spans="1:3" ht="12.75">
      <c r="A160">
        <v>14310</v>
      </c>
      <c r="B160" t="s">
        <v>561</v>
      </c>
      <c r="C160" s="1"/>
    </row>
    <row r="161" spans="1:3" ht="12.75">
      <c r="A161">
        <v>14390</v>
      </c>
      <c r="B161" t="s">
        <v>562</v>
      </c>
      <c r="C161" s="1"/>
    </row>
    <row r="162" spans="1:3" ht="12.75">
      <c r="A162">
        <v>15111</v>
      </c>
      <c r="B162" t="s">
        <v>563</v>
      </c>
      <c r="C162" s="1"/>
    </row>
    <row r="163" spans="1:3" ht="12.75">
      <c r="A163">
        <v>15112</v>
      </c>
      <c r="B163" t="s">
        <v>564</v>
      </c>
      <c r="C163" s="1"/>
    </row>
    <row r="164" spans="1:3" ht="12.75">
      <c r="A164">
        <v>15113</v>
      </c>
      <c r="B164" t="s">
        <v>565</v>
      </c>
      <c r="C164" s="1"/>
    </row>
    <row r="165" spans="1:3" ht="12.75">
      <c r="A165">
        <v>15120</v>
      </c>
      <c r="B165" t="s">
        <v>566</v>
      </c>
      <c r="C165" s="1"/>
    </row>
    <row r="166" spans="1:3" ht="12.75">
      <c r="A166">
        <v>15201</v>
      </c>
      <c r="B166" t="s">
        <v>567</v>
      </c>
      <c r="C166" s="1"/>
    </row>
    <row r="167" spans="1:3" ht="12.75">
      <c r="A167">
        <v>15202</v>
      </c>
      <c r="B167" t="s">
        <v>568</v>
      </c>
      <c r="C167" s="1"/>
    </row>
    <row r="168" spans="1:3" ht="12.75">
      <c r="A168">
        <v>16101</v>
      </c>
      <c r="B168" t="s">
        <v>569</v>
      </c>
      <c r="C168" s="1"/>
    </row>
    <row r="169" spans="1:3" ht="12.75">
      <c r="A169">
        <v>16102</v>
      </c>
      <c r="B169" t="s">
        <v>570</v>
      </c>
      <c r="C169" s="1"/>
    </row>
    <row r="170" spans="1:3" ht="12.75">
      <c r="A170">
        <v>16211</v>
      </c>
      <c r="B170" t="s">
        <v>571</v>
      </c>
      <c r="C170" s="1"/>
    </row>
    <row r="171" spans="1:3" ht="12.75">
      <c r="A171">
        <v>16212</v>
      </c>
      <c r="B171" t="s">
        <v>572</v>
      </c>
      <c r="C171" s="1"/>
    </row>
    <row r="172" spans="1:3" ht="12.75">
      <c r="A172">
        <v>16213</v>
      </c>
      <c r="B172" t="s">
        <v>573</v>
      </c>
      <c r="C172" s="1"/>
    </row>
    <row r="173" spans="1:3" ht="12.75">
      <c r="A173">
        <v>16220</v>
      </c>
      <c r="B173" t="s">
        <v>574</v>
      </c>
      <c r="C173" s="1"/>
    </row>
    <row r="174" spans="1:3" ht="12.75">
      <c r="A174">
        <v>16230</v>
      </c>
      <c r="B174" t="s">
        <v>575</v>
      </c>
      <c r="C174" s="1"/>
    </row>
    <row r="175" spans="1:3" ht="12.75">
      <c r="A175">
        <v>16240</v>
      </c>
      <c r="B175" t="s">
        <v>576</v>
      </c>
      <c r="C175" s="1"/>
    </row>
    <row r="176" spans="1:3" ht="12.75">
      <c r="A176">
        <v>16291</v>
      </c>
      <c r="B176" t="s">
        <v>577</v>
      </c>
      <c r="C176" s="1"/>
    </row>
    <row r="177" spans="1:3" ht="12.75">
      <c r="A177">
        <v>16292</v>
      </c>
      <c r="B177" t="s">
        <v>578</v>
      </c>
      <c r="C177" s="1"/>
    </row>
    <row r="178" spans="1:3" ht="12.75">
      <c r="A178">
        <v>16293</v>
      </c>
      <c r="B178" t="s">
        <v>579</v>
      </c>
      <c r="C178" s="1"/>
    </row>
    <row r="179" spans="1:3" ht="12.75">
      <c r="A179">
        <v>16294</v>
      </c>
      <c r="B179" t="s">
        <v>580</v>
      </c>
      <c r="C179" s="1"/>
    </row>
    <row r="180" spans="1:3" ht="12.75">
      <c r="A180">
        <v>16295</v>
      </c>
      <c r="B180" t="s">
        <v>581</v>
      </c>
      <c r="C180" s="1"/>
    </row>
    <row r="181" spans="1:3" ht="12.75">
      <c r="A181">
        <v>17110</v>
      </c>
      <c r="B181" t="s">
        <v>336</v>
      </c>
      <c r="C181" s="1"/>
    </row>
    <row r="182" spans="1:3" ht="12.75">
      <c r="A182">
        <v>17120</v>
      </c>
      <c r="B182" t="s">
        <v>582</v>
      </c>
      <c r="C182" s="1"/>
    </row>
    <row r="183" spans="1:3" ht="12.75">
      <c r="A183">
        <v>17211</v>
      </c>
      <c r="B183" t="s">
        <v>583</v>
      </c>
      <c r="C183" s="1"/>
    </row>
    <row r="184" spans="1:3" ht="12.75">
      <c r="A184">
        <v>17212</v>
      </c>
      <c r="B184" t="s">
        <v>584</v>
      </c>
      <c r="C184" s="1"/>
    </row>
    <row r="185" spans="1:3" ht="12.75">
      <c r="A185">
        <v>17220</v>
      </c>
      <c r="B185" t="s">
        <v>585</v>
      </c>
      <c r="C185" s="1"/>
    </row>
    <row r="186" spans="1:3" ht="12.75">
      <c r="A186">
        <v>17230</v>
      </c>
      <c r="B186" t="s">
        <v>586</v>
      </c>
      <c r="C186" s="1"/>
    </row>
    <row r="187" spans="1:3" ht="12.75">
      <c r="A187">
        <v>17240</v>
      </c>
      <c r="B187" t="s">
        <v>587</v>
      </c>
      <c r="C187" s="1"/>
    </row>
    <row r="188" spans="1:3" ht="12.75">
      <c r="A188">
        <v>17290</v>
      </c>
      <c r="B188" t="s">
        <v>588</v>
      </c>
      <c r="C188" s="1"/>
    </row>
    <row r="189" spans="1:3" ht="12.75">
      <c r="A189">
        <v>18110</v>
      </c>
      <c r="B189" t="s">
        <v>589</v>
      </c>
      <c r="C189" s="1"/>
    </row>
    <row r="190" spans="1:3" ht="12.75">
      <c r="A190">
        <v>18120</v>
      </c>
      <c r="B190" t="s">
        <v>590</v>
      </c>
      <c r="C190" s="1"/>
    </row>
    <row r="191" spans="1:3" ht="12.75">
      <c r="A191">
        <v>18130</v>
      </c>
      <c r="B191" t="s">
        <v>591</v>
      </c>
      <c r="C191" s="1"/>
    </row>
    <row r="192" spans="1:3" ht="12.75">
      <c r="A192">
        <v>18140</v>
      </c>
      <c r="B192" t="s">
        <v>592</v>
      </c>
      <c r="C192" s="1"/>
    </row>
    <row r="193" spans="1:3" ht="12.75">
      <c r="A193">
        <v>18200</v>
      </c>
      <c r="B193" t="s">
        <v>593</v>
      </c>
      <c r="C193" s="1"/>
    </row>
    <row r="194" spans="1:3" ht="12.75">
      <c r="A194">
        <v>19100</v>
      </c>
      <c r="B194" t="s">
        <v>594</v>
      </c>
      <c r="C194" s="1"/>
    </row>
    <row r="195" spans="1:3" ht="12.75">
      <c r="A195">
        <v>19201</v>
      </c>
      <c r="B195" t="s">
        <v>337</v>
      </c>
      <c r="C195" s="1"/>
    </row>
    <row r="196" spans="1:3" ht="12.75">
      <c r="A196">
        <v>19202</v>
      </c>
      <c r="B196" t="s">
        <v>595</v>
      </c>
      <c r="C196" s="1"/>
    </row>
    <row r="197" spans="1:3" ht="12.75">
      <c r="A197">
        <v>19203</v>
      </c>
      <c r="B197" t="s">
        <v>596</v>
      </c>
      <c r="C197" s="1"/>
    </row>
    <row r="198" spans="1:3" ht="12.75">
      <c r="A198">
        <v>20110</v>
      </c>
      <c r="B198" t="s">
        <v>597</v>
      </c>
      <c r="C198" s="1"/>
    </row>
    <row r="199" spans="1:3" ht="12.75">
      <c r="A199">
        <v>20120</v>
      </c>
      <c r="B199" t="s">
        <v>598</v>
      </c>
      <c r="C199" s="1"/>
    </row>
    <row r="200" spans="1:3" ht="12.75">
      <c r="A200">
        <v>20130</v>
      </c>
      <c r="B200" t="s">
        <v>599</v>
      </c>
      <c r="C200" s="1"/>
    </row>
    <row r="201" spans="1:3" ht="12.75">
      <c r="A201">
        <v>20141</v>
      </c>
      <c r="B201" t="s">
        <v>600</v>
      </c>
      <c r="C201" s="1"/>
    </row>
    <row r="202" spans="1:3" ht="12.75">
      <c r="A202">
        <v>20142</v>
      </c>
      <c r="B202" t="s">
        <v>601</v>
      </c>
      <c r="C202" s="1"/>
    </row>
    <row r="203" spans="1:3" ht="12.75">
      <c r="A203">
        <v>20143</v>
      </c>
      <c r="B203" t="s">
        <v>328</v>
      </c>
      <c r="C203" s="1"/>
    </row>
    <row r="204" spans="1:3" ht="12.75">
      <c r="A204">
        <v>20144</v>
      </c>
      <c r="B204" t="s">
        <v>602</v>
      </c>
      <c r="C204" s="1"/>
    </row>
    <row r="205" spans="1:3" ht="12.75">
      <c r="A205">
        <v>20151</v>
      </c>
      <c r="B205" t="s">
        <v>603</v>
      </c>
      <c r="C205" s="1"/>
    </row>
    <row r="206" spans="1:3" ht="12.75">
      <c r="A206">
        <v>20152</v>
      </c>
      <c r="B206" t="s">
        <v>604</v>
      </c>
      <c r="C206" s="1"/>
    </row>
    <row r="207" spans="1:3" ht="12.75">
      <c r="A207">
        <v>20160</v>
      </c>
      <c r="B207" t="s">
        <v>605</v>
      </c>
      <c r="C207" s="1"/>
    </row>
    <row r="208" spans="1:3" ht="12.75">
      <c r="A208">
        <v>20170</v>
      </c>
      <c r="B208" t="s">
        <v>606</v>
      </c>
      <c r="C208" s="1"/>
    </row>
    <row r="209" spans="1:3" ht="12.75">
      <c r="A209">
        <v>20200</v>
      </c>
      <c r="B209" t="s">
        <v>338</v>
      </c>
      <c r="C209" s="1"/>
    </row>
    <row r="210" spans="1:3" ht="12.75">
      <c r="A210">
        <v>20301</v>
      </c>
      <c r="B210" t="s">
        <v>607</v>
      </c>
      <c r="C210" s="1"/>
    </row>
    <row r="211" spans="1:2" ht="12.75">
      <c r="A211">
        <v>20302</v>
      </c>
      <c r="B211" t="s">
        <v>608</v>
      </c>
    </row>
    <row r="212" spans="1:2" ht="12.75">
      <c r="A212">
        <v>20303</v>
      </c>
      <c r="B212" t="s">
        <v>609</v>
      </c>
    </row>
    <row r="213" spans="1:2" ht="12.75">
      <c r="A213">
        <v>20411</v>
      </c>
      <c r="B213" t="s">
        <v>610</v>
      </c>
    </row>
    <row r="214" spans="1:2" ht="12.75">
      <c r="A214">
        <v>20412</v>
      </c>
      <c r="B214" t="s">
        <v>611</v>
      </c>
    </row>
    <row r="215" spans="1:2" ht="12.75">
      <c r="A215">
        <v>20420</v>
      </c>
      <c r="B215" t="s">
        <v>612</v>
      </c>
    </row>
    <row r="216" spans="1:2" ht="12.75">
      <c r="A216">
        <v>20510</v>
      </c>
      <c r="B216" t="s">
        <v>613</v>
      </c>
    </row>
    <row r="217" spans="1:2" ht="12.75">
      <c r="A217">
        <v>20520</v>
      </c>
      <c r="B217" t="s">
        <v>614</v>
      </c>
    </row>
    <row r="218" spans="1:2" ht="12.75">
      <c r="A218">
        <v>20530</v>
      </c>
      <c r="B218" t="s">
        <v>615</v>
      </c>
    </row>
    <row r="219" spans="1:2" ht="12.75">
      <c r="A219">
        <v>20591</v>
      </c>
      <c r="B219" t="s">
        <v>616</v>
      </c>
    </row>
    <row r="220" spans="1:2" ht="12.75">
      <c r="A220">
        <v>20592</v>
      </c>
      <c r="B220" t="s">
        <v>617</v>
      </c>
    </row>
    <row r="221" spans="1:2" ht="12.75">
      <c r="A221">
        <v>20593</v>
      </c>
      <c r="B221" t="s">
        <v>618</v>
      </c>
    </row>
    <row r="222" spans="1:2" ht="12.75">
      <c r="A222">
        <v>20594</v>
      </c>
      <c r="B222" t="s">
        <v>619</v>
      </c>
    </row>
    <row r="223" spans="1:2" ht="12.75">
      <c r="A223">
        <v>20600</v>
      </c>
      <c r="B223" t="s">
        <v>339</v>
      </c>
    </row>
    <row r="224" spans="1:2" ht="12.75">
      <c r="A224">
        <v>21100</v>
      </c>
      <c r="B224" t="s">
        <v>620</v>
      </c>
    </row>
    <row r="225" spans="1:2" ht="12.75">
      <c r="A225">
        <v>21201</v>
      </c>
      <c r="B225" t="s">
        <v>621</v>
      </c>
    </row>
    <row r="226" spans="1:2" ht="12.75">
      <c r="A226">
        <v>21202</v>
      </c>
      <c r="B226" t="s">
        <v>622</v>
      </c>
    </row>
    <row r="227" spans="1:2" ht="12.75">
      <c r="A227">
        <v>22111</v>
      </c>
      <c r="B227" t="s">
        <v>623</v>
      </c>
    </row>
    <row r="228" spans="1:2" ht="12.75">
      <c r="A228">
        <v>22112</v>
      </c>
      <c r="B228" t="s">
        <v>624</v>
      </c>
    </row>
    <row r="229" spans="1:2" ht="12.75">
      <c r="A229">
        <v>22191</v>
      </c>
      <c r="B229" t="s">
        <v>625</v>
      </c>
    </row>
    <row r="230" spans="1:2" ht="12.75">
      <c r="A230">
        <v>22192</v>
      </c>
      <c r="B230" t="s">
        <v>626</v>
      </c>
    </row>
    <row r="231" spans="1:2" ht="12.75">
      <c r="A231">
        <v>22210</v>
      </c>
      <c r="B231" t="s">
        <v>627</v>
      </c>
    </row>
    <row r="232" spans="1:2" ht="12.75">
      <c r="A232">
        <v>22220</v>
      </c>
      <c r="B232" t="s">
        <v>628</v>
      </c>
    </row>
    <row r="233" spans="1:2" ht="12.75">
      <c r="A233">
        <v>22230</v>
      </c>
      <c r="B233" t="s">
        <v>629</v>
      </c>
    </row>
    <row r="234" spans="1:2" ht="12.75">
      <c r="A234">
        <v>22291</v>
      </c>
      <c r="B234" t="s">
        <v>630</v>
      </c>
    </row>
    <row r="235" spans="1:2" ht="12.75">
      <c r="A235">
        <v>22292</v>
      </c>
      <c r="B235" t="s">
        <v>631</v>
      </c>
    </row>
    <row r="236" spans="1:2" ht="12.75">
      <c r="A236">
        <v>23110</v>
      </c>
      <c r="B236" t="s">
        <v>632</v>
      </c>
    </row>
    <row r="237" spans="1:2" ht="12.75">
      <c r="A237">
        <v>23120</v>
      </c>
      <c r="B237" t="s">
        <v>633</v>
      </c>
    </row>
    <row r="238" spans="1:2" ht="12.75">
      <c r="A238">
        <v>23131</v>
      </c>
      <c r="B238" t="s">
        <v>634</v>
      </c>
    </row>
    <row r="239" spans="1:2" ht="12.75">
      <c r="A239">
        <v>23132</v>
      </c>
      <c r="B239" t="s">
        <v>635</v>
      </c>
    </row>
    <row r="240" spans="1:2" ht="12.75">
      <c r="A240">
        <v>23140</v>
      </c>
      <c r="B240" t="s">
        <v>636</v>
      </c>
    </row>
    <row r="241" spans="1:2" ht="12.75">
      <c r="A241">
        <v>23190</v>
      </c>
      <c r="B241" t="s">
        <v>637</v>
      </c>
    </row>
    <row r="242" spans="1:2" ht="12.75">
      <c r="A242">
        <v>23200</v>
      </c>
      <c r="B242" t="s">
        <v>638</v>
      </c>
    </row>
    <row r="243" spans="1:2" ht="12.75">
      <c r="A243">
        <v>23311</v>
      </c>
      <c r="B243" t="s">
        <v>639</v>
      </c>
    </row>
    <row r="244" spans="1:2" ht="12.75">
      <c r="A244">
        <v>23312</v>
      </c>
      <c r="B244" t="s">
        <v>640</v>
      </c>
    </row>
    <row r="245" spans="1:2" ht="12.75">
      <c r="A245">
        <v>23321</v>
      </c>
      <c r="B245" t="s">
        <v>641</v>
      </c>
    </row>
    <row r="246" spans="1:2" ht="12.75">
      <c r="A246">
        <v>23322</v>
      </c>
      <c r="B246" t="s">
        <v>642</v>
      </c>
    </row>
    <row r="247" spans="1:2" ht="12.75">
      <c r="A247">
        <v>23323</v>
      </c>
      <c r="B247" t="s">
        <v>643</v>
      </c>
    </row>
    <row r="248" spans="1:2" ht="12.75">
      <c r="A248">
        <v>23324</v>
      </c>
      <c r="B248" t="s">
        <v>644</v>
      </c>
    </row>
    <row r="249" spans="1:2" ht="12.75">
      <c r="A249">
        <v>23411</v>
      </c>
      <c r="B249" t="s">
        <v>645</v>
      </c>
    </row>
    <row r="250" spans="1:2" ht="12.75">
      <c r="A250">
        <v>23412</v>
      </c>
      <c r="B250" t="s">
        <v>646</v>
      </c>
    </row>
    <row r="251" spans="1:2" ht="12.75">
      <c r="A251">
        <v>23413</v>
      </c>
      <c r="B251" t="s">
        <v>647</v>
      </c>
    </row>
    <row r="252" spans="1:2" ht="12.75">
      <c r="A252">
        <v>23414</v>
      </c>
      <c r="B252" t="s">
        <v>648</v>
      </c>
    </row>
    <row r="253" spans="1:2" ht="12.75">
      <c r="A253">
        <v>23420</v>
      </c>
      <c r="B253" t="s">
        <v>649</v>
      </c>
    </row>
    <row r="254" spans="1:2" ht="12.75">
      <c r="A254">
        <v>23430</v>
      </c>
      <c r="B254" t="s">
        <v>650</v>
      </c>
    </row>
    <row r="255" spans="1:2" ht="12.75">
      <c r="A255">
        <v>23440</v>
      </c>
      <c r="B255" t="s">
        <v>651</v>
      </c>
    </row>
    <row r="256" spans="1:2" ht="12.75">
      <c r="A256">
        <v>23490</v>
      </c>
      <c r="B256" t="s">
        <v>652</v>
      </c>
    </row>
    <row r="257" spans="1:2" ht="12.75">
      <c r="A257">
        <v>23510</v>
      </c>
      <c r="B257" t="s">
        <v>340</v>
      </c>
    </row>
    <row r="258" spans="1:2" ht="12.75">
      <c r="A258">
        <v>23521</v>
      </c>
      <c r="B258" t="s">
        <v>653</v>
      </c>
    </row>
    <row r="259" spans="1:2" ht="12.75">
      <c r="A259">
        <v>23522</v>
      </c>
      <c r="B259" t="s">
        <v>341</v>
      </c>
    </row>
    <row r="260" spans="1:2" ht="12.75">
      <c r="A260">
        <v>23610</v>
      </c>
      <c r="B260" t="s">
        <v>654</v>
      </c>
    </row>
    <row r="261" spans="1:2" ht="12.75">
      <c r="A261">
        <v>23620</v>
      </c>
      <c r="B261" t="s">
        <v>655</v>
      </c>
    </row>
    <row r="262" spans="1:2" ht="12.75">
      <c r="A262">
        <v>23630</v>
      </c>
      <c r="B262" t="s">
        <v>656</v>
      </c>
    </row>
    <row r="263" spans="1:2" ht="12.75">
      <c r="A263">
        <v>23640</v>
      </c>
      <c r="B263" t="s">
        <v>657</v>
      </c>
    </row>
    <row r="264" spans="1:2" ht="12.75">
      <c r="A264">
        <v>23650</v>
      </c>
      <c r="B264" t="s">
        <v>658</v>
      </c>
    </row>
    <row r="265" spans="1:2" ht="12.75">
      <c r="A265">
        <v>23690</v>
      </c>
      <c r="B265" t="s">
        <v>659</v>
      </c>
    </row>
    <row r="266" spans="1:2" ht="12.75">
      <c r="A266">
        <v>23701</v>
      </c>
      <c r="B266" t="s">
        <v>660</v>
      </c>
    </row>
    <row r="267" spans="1:2" ht="12.75">
      <c r="A267">
        <v>23702</v>
      </c>
      <c r="B267" t="s">
        <v>661</v>
      </c>
    </row>
    <row r="268" spans="1:2" ht="12.75">
      <c r="A268">
        <v>23703</v>
      </c>
      <c r="B268" t="s">
        <v>662</v>
      </c>
    </row>
    <row r="269" spans="1:2" ht="12.75">
      <c r="A269">
        <v>23910</v>
      </c>
      <c r="B269" t="s">
        <v>663</v>
      </c>
    </row>
    <row r="270" spans="1:2" ht="12.75">
      <c r="A270">
        <v>23991</v>
      </c>
      <c r="B270" t="s">
        <v>664</v>
      </c>
    </row>
    <row r="271" spans="1:2" ht="12.75">
      <c r="A271">
        <v>23992</v>
      </c>
      <c r="B271" t="s">
        <v>665</v>
      </c>
    </row>
    <row r="272" spans="1:2" ht="12.75">
      <c r="A272">
        <v>24100</v>
      </c>
      <c r="B272" t="s">
        <v>666</v>
      </c>
    </row>
    <row r="273" spans="1:2" ht="12.75">
      <c r="A273">
        <v>24200</v>
      </c>
      <c r="B273" t="s">
        <v>667</v>
      </c>
    </row>
    <row r="274" spans="1:2" ht="12.75">
      <c r="A274">
        <v>24310</v>
      </c>
      <c r="B274" t="s">
        <v>342</v>
      </c>
    </row>
    <row r="275" spans="1:2" ht="12.75">
      <c r="A275">
        <v>24320</v>
      </c>
      <c r="B275" t="s">
        <v>343</v>
      </c>
    </row>
    <row r="276" spans="1:2" ht="12.75">
      <c r="A276">
        <v>24330</v>
      </c>
      <c r="B276" t="s">
        <v>344</v>
      </c>
    </row>
    <row r="277" spans="1:2" ht="12.75">
      <c r="A277">
        <v>24340</v>
      </c>
      <c r="B277" t="s">
        <v>668</v>
      </c>
    </row>
    <row r="278" spans="1:2" ht="12.75">
      <c r="A278">
        <v>24410</v>
      </c>
      <c r="B278" t="s">
        <v>669</v>
      </c>
    </row>
    <row r="279" spans="1:2" ht="12.75">
      <c r="A279">
        <v>24420</v>
      </c>
      <c r="B279" t="s">
        <v>670</v>
      </c>
    </row>
    <row r="280" spans="1:2" ht="12.75">
      <c r="A280">
        <v>24430</v>
      </c>
      <c r="B280" t="s">
        <v>671</v>
      </c>
    </row>
    <row r="281" spans="1:2" ht="12.75">
      <c r="A281">
        <v>24440</v>
      </c>
      <c r="B281" t="s">
        <v>672</v>
      </c>
    </row>
    <row r="282" spans="1:2" ht="12.75">
      <c r="A282">
        <v>24450</v>
      </c>
      <c r="B282" t="s">
        <v>673</v>
      </c>
    </row>
    <row r="283" spans="1:2" ht="12.75">
      <c r="A283">
        <v>24460</v>
      </c>
      <c r="B283" t="s">
        <v>674</v>
      </c>
    </row>
    <row r="284" spans="1:2" ht="12.75">
      <c r="A284">
        <v>24510</v>
      </c>
      <c r="B284" t="s">
        <v>345</v>
      </c>
    </row>
    <row r="285" spans="1:2" ht="12.75">
      <c r="A285">
        <v>24520</v>
      </c>
      <c r="B285" t="s">
        <v>346</v>
      </c>
    </row>
    <row r="286" spans="1:2" ht="12.75">
      <c r="A286">
        <v>24530</v>
      </c>
      <c r="B286" t="s">
        <v>347</v>
      </c>
    </row>
    <row r="287" spans="1:2" ht="12.75">
      <c r="A287">
        <v>24540</v>
      </c>
      <c r="B287" t="s">
        <v>675</v>
      </c>
    </row>
    <row r="288" spans="1:2" ht="12.75">
      <c r="A288">
        <v>25110</v>
      </c>
      <c r="B288" t="s">
        <v>676</v>
      </c>
    </row>
    <row r="289" spans="1:2" ht="12.75">
      <c r="A289">
        <v>25120</v>
      </c>
      <c r="B289" t="s">
        <v>677</v>
      </c>
    </row>
    <row r="290" spans="1:2" ht="12.75">
      <c r="A290">
        <v>25210</v>
      </c>
      <c r="B290" t="s">
        <v>678</v>
      </c>
    </row>
    <row r="291" spans="1:2" ht="12.75">
      <c r="A291">
        <v>25290</v>
      </c>
      <c r="B291" t="s">
        <v>679</v>
      </c>
    </row>
    <row r="292" spans="1:2" ht="12.75">
      <c r="A292">
        <v>25300</v>
      </c>
      <c r="B292" t="s">
        <v>680</v>
      </c>
    </row>
    <row r="293" spans="1:2" ht="12.75">
      <c r="A293">
        <v>25401</v>
      </c>
      <c r="B293" t="s">
        <v>681</v>
      </c>
    </row>
    <row r="294" spans="1:2" ht="12.75">
      <c r="A294">
        <v>25402</v>
      </c>
      <c r="B294" t="s">
        <v>682</v>
      </c>
    </row>
    <row r="295" spans="1:2" ht="12.75">
      <c r="A295">
        <v>25501</v>
      </c>
      <c r="B295" t="s">
        <v>683</v>
      </c>
    </row>
    <row r="296" spans="1:2" ht="12.75">
      <c r="A296">
        <v>25502</v>
      </c>
      <c r="B296" t="s">
        <v>684</v>
      </c>
    </row>
    <row r="297" spans="1:2" ht="12.75">
      <c r="A297">
        <v>25610</v>
      </c>
      <c r="B297" t="s">
        <v>685</v>
      </c>
    </row>
    <row r="298" spans="1:2" ht="12.75">
      <c r="A298">
        <v>25620</v>
      </c>
      <c r="B298" t="s">
        <v>686</v>
      </c>
    </row>
    <row r="299" spans="1:2" ht="12.75">
      <c r="A299">
        <v>25710</v>
      </c>
      <c r="B299" t="s">
        <v>687</v>
      </c>
    </row>
    <row r="300" spans="1:2" ht="12.75">
      <c r="A300">
        <v>25720</v>
      </c>
      <c r="B300" t="s">
        <v>688</v>
      </c>
    </row>
    <row r="301" spans="1:2" ht="12.75">
      <c r="A301">
        <v>25731</v>
      </c>
      <c r="B301" t="s">
        <v>689</v>
      </c>
    </row>
    <row r="302" spans="1:2" ht="12.75">
      <c r="A302">
        <v>25732</v>
      </c>
      <c r="B302" t="s">
        <v>690</v>
      </c>
    </row>
    <row r="303" spans="1:2" ht="12.75">
      <c r="A303">
        <v>25733</v>
      </c>
      <c r="B303" t="s">
        <v>691</v>
      </c>
    </row>
    <row r="304" spans="1:2" ht="12.75">
      <c r="A304">
        <v>25734</v>
      </c>
      <c r="B304" t="s">
        <v>692</v>
      </c>
    </row>
    <row r="305" spans="1:2" ht="12.75">
      <c r="A305">
        <v>25910</v>
      </c>
      <c r="B305" t="s">
        <v>693</v>
      </c>
    </row>
    <row r="306" spans="1:2" ht="12.75">
      <c r="A306">
        <v>25920</v>
      </c>
      <c r="B306" t="s">
        <v>694</v>
      </c>
    </row>
    <row r="307" spans="1:2" ht="12.75">
      <c r="A307">
        <v>25931</v>
      </c>
      <c r="B307" t="s">
        <v>695</v>
      </c>
    </row>
    <row r="308" spans="1:2" ht="12.75">
      <c r="A308">
        <v>25932</v>
      </c>
      <c r="B308" t="s">
        <v>696</v>
      </c>
    </row>
    <row r="309" spans="1:2" ht="12.75">
      <c r="A309">
        <v>25933</v>
      </c>
      <c r="B309" t="s">
        <v>697</v>
      </c>
    </row>
    <row r="310" spans="1:2" ht="12.75">
      <c r="A310">
        <v>25940</v>
      </c>
      <c r="B310" t="s">
        <v>698</v>
      </c>
    </row>
    <row r="311" spans="1:2" ht="12.75">
      <c r="A311">
        <v>25991</v>
      </c>
      <c r="B311" t="s">
        <v>699</v>
      </c>
    </row>
    <row r="312" spans="1:2" ht="12.75">
      <c r="A312">
        <v>25992</v>
      </c>
      <c r="B312" t="s">
        <v>700</v>
      </c>
    </row>
    <row r="313" spans="1:2" ht="12.75">
      <c r="A313">
        <v>26110</v>
      </c>
      <c r="B313" t="s">
        <v>701</v>
      </c>
    </row>
    <row r="314" spans="1:2" ht="12.75">
      <c r="A314">
        <v>26120</v>
      </c>
      <c r="B314" t="s">
        <v>702</v>
      </c>
    </row>
    <row r="315" spans="1:2" ht="12.75">
      <c r="A315">
        <v>26200</v>
      </c>
      <c r="B315" t="s">
        <v>703</v>
      </c>
    </row>
    <row r="316" spans="1:2" ht="12.75">
      <c r="A316">
        <v>26300</v>
      </c>
      <c r="B316" t="s">
        <v>704</v>
      </c>
    </row>
    <row r="317" spans="1:2" ht="12.75">
      <c r="A317">
        <v>26400</v>
      </c>
      <c r="B317" t="s">
        <v>705</v>
      </c>
    </row>
    <row r="318" spans="1:2" ht="12.75">
      <c r="A318">
        <v>26511</v>
      </c>
      <c r="B318" t="s">
        <v>706</v>
      </c>
    </row>
    <row r="319" spans="1:2" ht="12.75">
      <c r="A319">
        <v>26512</v>
      </c>
      <c r="B319" t="s">
        <v>707</v>
      </c>
    </row>
    <row r="320" spans="1:2" ht="12.75">
      <c r="A320">
        <v>26520</v>
      </c>
      <c r="B320" t="s">
        <v>708</v>
      </c>
    </row>
    <row r="321" spans="1:2" ht="12.75">
      <c r="A321">
        <v>26600</v>
      </c>
      <c r="B321" t="s">
        <v>709</v>
      </c>
    </row>
    <row r="322" spans="1:2" ht="12.75">
      <c r="A322">
        <v>26701</v>
      </c>
      <c r="B322" t="s">
        <v>710</v>
      </c>
    </row>
    <row r="323" spans="1:2" ht="12.75">
      <c r="A323">
        <v>26702</v>
      </c>
      <c r="B323" t="s">
        <v>711</v>
      </c>
    </row>
    <row r="324" spans="1:2" ht="12.75">
      <c r="A324">
        <v>26800</v>
      </c>
      <c r="B324" t="s">
        <v>712</v>
      </c>
    </row>
    <row r="325" spans="1:2" ht="12.75">
      <c r="A325">
        <v>27110</v>
      </c>
      <c r="B325" t="s">
        <v>349</v>
      </c>
    </row>
    <row r="326" spans="1:2" ht="12.75">
      <c r="A326">
        <v>27121</v>
      </c>
      <c r="B326" t="s">
        <v>713</v>
      </c>
    </row>
    <row r="327" spans="1:2" ht="12.75">
      <c r="A327">
        <v>27122</v>
      </c>
      <c r="B327" t="s">
        <v>714</v>
      </c>
    </row>
    <row r="328" spans="1:2" ht="12.75">
      <c r="A328">
        <v>27200</v>
      </c>
      <c r="B328" t="s">
        <v>715</v>
      </c>
    </row>
    <row r="329" spans="1:2" ht="12.75">
      <c r="A329">
        <v>27310</v>
      </c>
      <c r="B329" t="s">
        <v>716</v>
      </c>
    </row>
    <row r="330" spans="1:2" ht="12.75">
      <c r="A330">
        <v>27320</v>
      </c>
      <c r="B330" t="s">
        <v>717</v>
      </c>
    </row>
    <row r="331" spans="1:2" ht="12.75">
      <c r="A331">
        <v>27330</v>
      </c>
      <c r="B331" t="s">
        <v>718</v>
      </c>
    </row>
    <row r="332" spans="1:2" ht="12.75">
      <c r="A332">
        <v>27400</v>
      </c>
      <c r="B332" t="s">
        <v>719</v>
      </c>
    </row>
    <row r="333" spans="1:2" ht="12.75">
      <c r="A333">
        <v>27510</v>
      </c>
      <c r="B333" t="s">
        <v>720</v>
      </c>
    </row>
    <row r="334" spans="1:2" ht="12.75">
      <c r="A334">
        <v>27520</v>
      </c>
      <c r="B334" t="s">
        <v>721</v>
      </c>
    </row>
    <row r="335" spans="1:2" ht="12.75">
      <c r="A335">
        <v>27900</v>
      </c>
      <c r="B335" t="s">
        <v>350</v>
      </c>
    </row>
    <row r="336" spans="1:2" ht="12.75">
      <c r="A336">
        <v>28110</v>
      </c>
      <c r="B336" t="s">
        <v>722</v>
      </c>
    </row>
    <row r="337" spans="1:2" ht="12.75">
      <c r="A337">
        <v>28120</v>
      </c>
      <c r="B337" t="s">
        <v>723</v>
      </c>
    </row>
    <row r="338" spans="1:2" ht="12.75">
      <c r="A338">
        <v>28130</v>
      </c>
      <c r="B338" t="s">
        <v>724</v>
      </c>
    </row>
    <row r="339" spans="1:2" ht="12.75">
      <c r="A339">
        <v>28140</v>
      </c>
      <c r="B339" t="s">
        <v>725</v>
      </c>
    </row>
    <row r="340" spans="1:2" ht="12.75">
      <c r="A340">
        <v>28150</v>
      </c>
      <c r="B340" t="s">
        <v>726</v>
      </c>
    </row>
    <row r="341" spans="1:2" ht="12.75">
      <c r="A341">
        <v>28210</v>
      </c>
      <c r="B341" t="s">
        <v>348</v>
      </c>
    </row>
    <row r="342" spans="1:2" ht="12.75">
      <c r="A342">
        <v>28221</v>
      </c>
      <c r="B342" t="s">
        <v>727</v>
      </c>
    </row>
    <row r="343" spans="1:2" ht="12.75">
      <c r="A343">
        <v>28222</v>
      </c>
      <c r="B343" t="s">
        <v>728</v>
      </c>
    </row>
    <row r="344" spans="1:2" ht="12.75">
      <c r="A344">
        <v>28230</v>
      </c>
      <c r="B344" t="s">
        <v>729</v>
      </c>
    </row>
    <row r="345" spans="1:2" ht="12.75">
      <c r="A345">
        <v>28240</v>
      </c>
      <c r="B345" t="s">
        <v>730</v>
      </c>
    </row>
    <row r="346" spans="1:2" ht="12.75">
      <c r="A346">
        <v>28250</v>
      </c>
      <c r="B346" t="s">
        <v>731</v>
      </c>
    </row>
    <row r="347" spans="1:2" ht="12.75">
      <c r="A347">
        <v>28291</v>
      </c>
      <c r="B347" t="s">
        <v>732</v>
      </c>
    </row>
    <row r="348" spans="1:2" ht="12.75">
      <c r="A348">
        <v>28292</v>
      </c>
      <c r="B348" t="s">
        <v>733</v>
      </c>
    </row>
    <row r="349" spans="1:2" ht="12.75">
      <c r="A349">
        <v>28293</v>
      </c>
      <c r="B349" t="s">
        <v>734</v>
      </c>
    </row>
    <row r="350" spans="1:2" ht="12.75">
      <c r="A350">
        <v>28300</v>
      </c>
      <c r="B350" t="s">
        <v>735</v>
      </c>
    </row>
    <row r="351" spans="1:2" ht="12.75">
      <c r="A351">
        <v>28410</v>
      </c>
      <c r="B351" t="s">
        <v>736</v>
      </c>
    </row>
    <row r="352" spans="1:2" ht="12.75">
      <c r="A352">
        <v>28490</v>
      </c>
      <c r="B352" t="s">
        <v>737</v>
      </c>
    </row>
    <row r="353" spans="1:2" ht="12.75">
      <c r="A353">
        <v>28910</v>
      </c>
      <c r="B353" t="s">
        <v>738</v>
      </c>
    </row>
    <row r="354" spans="1:2" ht="12.75">
      <c r="A354">
        <v>28920</v>
      </c>
      <c r="B354" t="s">
        <v>739</v>
      </c>
    </row>
    <row r="355" spans="1:2" ht="12.75">
      <c r="A355">
        <v>28930</v>
      </c>
      <c r="B355" t="s">
        <v>740</v>
      </c>
    </row>
    <row r="356" spans="1:2" ht="12.75">
      <c r="A356">
        <v>28940</v>
      </c>
      <c r="B356" t="s">
        <v>741</v>
      </c>
    </row>
    <row r="357" spans="1:2" ht="12.75">
      <c r="A357">
        <v>28950</v>
      </c>
      <c r="B357" t="s">
        <v>742</v>
      </c>
    </row>
    <row r="358" spans="1:2" ht="12.75">
      <c r="A358">
        <v>28960</v>
      </c>
      <c r="B358" t="s">
        <v>743</v>
      </c>
    </row>
    <row r="359" spans="1:2" ht="12.75">
      <c r="A359">
        <v>28991</v>
      </c>
      <c r="B359" t="s">
        <v>744</v>
      </c>
    </row>
    <row r="360" spans="1:2" ht="12.75">
      <c r="A360">
        <v>28992</v>
      </c>
      <c r="B360" t="s">
        <v>745</v>
      </c>
    </row>
    <row r="361" spans="1:2" ht="12.75">
      <c r="A361">
        <v>29100</v>
      </c>
      <c r="B361" t="s">
        <v>746</v>
      </c>
    </row>
    <row r="362" spans="1:2" ht="12.75">
      <c r="A362">
        <v>29200</v>
      </c>
      <c r="B362" t="s">
        <v>747</v>
      </c>
    </row>
    <row r="363" spans="1:2" ht="12.75">
      <c r="A363">
        <v>29310</v>
      </c>
      <c r="B363" t="s">
        <v>748</v>
      </c>
    </row>
    <row r="364" spans="1:2" ht="12.75">
      <c r="A364">
        <v>29320</v>
      </c>
      <c r="B364" t="s">
        <v>749</v>
      </c>
    </row>
    <row r="365" spans="1:2" ht="12.75">
      <c r="A365">
        <v>30111</v>
      </c>
      <c r="B365" t="s">
        <v>750</v>
      </c>
    </row>
    <row r="366" spans="1:2" ht="12.75">
      <c r="A366">
        <v>30112</v>
      </c>
      <c r="B366" t="s">
        <v>751</v>
      </c>
    </row>
    <row r="367" spans="1:2" ht="12.75">
      <c r="A367">
        <v>30120</v>
      </c>
      <c r="B367" t="s">
        <v>752</v>
      </c>
    </row>
    <row r="368" spans="1:2" ht="12.75">
      <c r="A368">
        <v>30200</v>
      </c>
      <c r="B368" t="s">
        <v>753</v>
      </c>
    </row>
    <row r="369" spans="1:2" ht="12.75">
      <c r="A369">
        <v>30300</v>
      </c>
      <c r="B369" t="s">
        <v>754</v>
      </c>
    </row>
    <row r="370" spans="1:2" ht="12.75">
      <c r="A370">
        <v>30400</v>
      </c>
      <c r="B370" t="s">
        <v>755</v>
      </c>
    </row>
    <row r="371" spans="1:2" ht="12.75">
      <c r="A371">
        <v>30910</v>
      </c>
      <c r="B371" t="s">
        <v>756</v>
      </c>
    </row>
    <row r="372" spans="1:2" ht="12.75">
      <c r="A372">
        <v>30920</v>
      </c>
      <c r="B372" t="s">
        <v>757</v>
      </c>
    </row>
    <row r="373" spans="1:2" ht="12.75">
      <c r="A373">
        <v>30990</v>
      </c>
      <c r="B373" t="s">
        <v>758</v>
      </c>
    </row>
    <row r="374" spans="1:2" ht="12.75">
      <c r="A374">
        <v>31010</v>
      </c>
      <c r="B374" t="s">
        <v>759</v>
      </c>
    </row>
    <row r="375" spans="1:2" ht="12.75">
      <c r="A375">
        <v>31020</v>
      </c>
      <c r="B375" t="s">
        <v>760</v>
      </c>
    </row>
    <row r="376" spans="1:2" ht="12.75">
      <c r="A376">
        <v>31030</v>
      </c>
      <c r="B376" t="s">
        <v>761</v>
      </c>
    </row>
    <row r="377" spans="1:2" ht="12.75">
      <c r="A377">
        <v>31091</v>
      </c>
      <c r="B377" t="s">
        <v>762</v>
      </c>
    </row>
    <row r="378" spans="1:2" ht="12.75">
      <c r="A378">
        <v>31092</v>
      </c>
      <c r="B378" t="s">
        <v>763</v>
      </c>
    </row>
    <row r="379" spans="1:2" ht="12.75">
      <c r="A379">
        <v>31093</v>
      </c>
      <c r="B379" t="s">
        <v>764</v>
      </c>
    </row>
    <row r="380" spans="1:2" ht="12.75">
      <c r="A380">
        <v>31094</v>
      </c>
      <c r="B380" t="s">
        <v>765</v>
      </c>
    </row>
    <row r="381" spans="1:2" ht="12.75">
      <c r="A381">
        <v>32110</v>
      </c>
      <c r="B381" t="s">
        <v>766</v>
      </c>
    </row>
    <row r="382" spans="1:2" ht="12.75">
      <c r="A382">
        <v>32121</v>
      </c>
      <c r="B382" t="s">
        <v>767</v>
      </c>
    </row>
    <row r="383" spans="1:2" ht="12.75">
      <c r="A383">
        <v>32122</v>
      </c>
      <c r="B383" t="s">
        <v>768</v>
      </c>
    </row>
    <row r="384" spans="1:2" ht="12.75">
      <c r="A384">
        <v>32123</v>
      </c>
      <c r="B384" t="s">
        <v>769</v>
      </c>
    </row>
    <row r="385" spans="1:2" ht="12.75">
      <c r="A385">
        <v>32130</v>
      </c>
      <c r="B385" t="s">
        <v>770</v>
      </c>
    </row>
    <row r="386" spans="1:2" ht="12.75">
      <c r="A386">
        <v>32200</v>
      </c>
      <c r="B386" t="s">
        <v>771</v>
      </c>
    </row>
    <row r="387" spans="1:2" ht="12.75">
      <c r="A387">
        <v>32300</v>
      </c>
      <c r="B387" t="s">
        <v>772</v>
      </c>
    </row>
    <row r="388" spans="1:2" ht="12.75">
      <c r="A388">
        <v>32400</v>
      </c>
      <c r="B388" t="s">
        <v>773</v>
      </c>
    </row>
    <row r="389" spans="1:2" ht="12.75">
      <c r="A389">
        <v>32501</v>
      </c>
      <c r="B389" t="s">
        <v>774</v>
      </c>
    </row>
    <row r="390" spans="1:2" ht="12.75">
      <c r="A390">
        <v>32502</v>
      </c>
      <c r="B390" t="s">
        <v>775</v>
      </c>
    </row>
    <row r="391" spans="1:2" ht="12.75">
      <c r="A391">
        <v>32910</v>
      </c>
      <c r="B391" t="s">
        <v>776</v>
      </c>
    </row>
    <row r="392" spans="1:2" ht="12.75">
      <c r="A392">
        <v>32991</v>
      </c>
      <c r="B392" t="s">
        <v>777</v>
      </c>
    </row>
    <row r="393" spans="1:2" ht="12.75">
      <c r="A393">
        <v>32992</v>
      </c>
      <c r="B393" t="s">
        <v>778</v>
      </c>
    </row>
    <row r="394" spans="1:2" ht="12.75">
      <c r="A394">
        <v>32993</v>
      </c>
      <c r="B394" t="s">
        <v>779</v>
      </c>
    </row>
    <row r="395" spans="1:2" ht="12.75">
      <c r="A395">
        <v>32994</v>
      </c>
      <c r="B395" t="s">
        <v>780</v>
      </c>
    </row>
    <row r="396" spans="1:2" ht="12.75">
      <c r="A396">
        <v>32995</v>
      </c>
      <c r="B396" t="s">
        <v>781</v>
      </c>
    </row>
    <row r="397" spans="1:2" ht="12.75">
      <c r="A397">
        <v>32996</v>
      </c>
      <c r="B397" t="s">
        <v>782</v>
      </c>
    </row>
    <row r="398" spans="1:2" ht="12.75">
      <c r="A398">
        <v>33110</v>
      </c>
      <c r="B398" t="s">
        <v>783</v>
      </c>
    </row>
    <row r="399" spans="1:2" ht="12.75">
      <c r="A399">
        <v>33120</v>
      </c>
      <c r="B399" t="s">
        <v>784</v>
      </c>
    </row>
    <row r="400" spans="1:2" ht="12.75">
      <c r="A400">
        <v>33130</v>
      </c>
      <c r="B400" t="s">
        <v>785</v>
      </c>
    </row>
    <row r="401" spans="1:2" ht="12.75">
      <c r="A401">
        <v>33140</v>
      </c>
      <c r="B401" t="s">
        <v>786</v>
      </c>
    </row>
    <row r="402" spans="1:2" ht="12.75">
      <c r="A402">
        <v>33150</v>
      </c>
      <c r="B402" t="s">
        <v>787</v>
      </c>
    </row>
    <row r="403" spans="1:2" ht="12.75">
      <c r="A403">
        <v>33160</v>
      </c>
      <c r="B403" t="s">
        <v>788</v>
      </c>
    </row>
    <row r="404" spans="1:2" ht="12.75">
      <c r="A404">
        <v>33170</v>
      </c>
      <c r="B404" t="s">
        <v>789</v>
      </c>
    </row>
    <row r="405" spans="1:2" ht="12.75">
      <c r="A405">
        <v>33190</v>
      </c>
      <c r="B405" t="s">
        <v>790</v>
      </c>
    </row>
    <row r="406" spans="1:2" ht="12.75">
      <c r="A406">
        <v>33200</v>
      </c>
      <c r="B406" t="s">
        <v>791</v>
      </c>
    </row>
    <row r="407" spans="1:2" ht="12.75">
      <c r="A407">
        <v>35111</v>
      </c>
      <c r="B407" t="s">
        <v>792</v>
      </c>
    </row>
    <row r="408" spans="1:2" ht="12.75">
      <c r="A408">
        <v>35112</v>
      </c>
      <c r="B408" t="s">
        <v>793</v>
      </c>
    </row>
    <row r="409" spans="1:2" ht="12.75">
      <c r="A409">
        <v>35113</v>
      </c>
      <c r="B409" t="s">
        <v>794</v>
      </c>
    </row>
    <row r="410" spans="1:2" ht="12.75">
      <c r="A410">
        <v>35120</v>
      </c>
      <c r="B410" t="s">
        <v>795</v>
      </c>
    </row>
    <row r="411" spans="1:2" ht="12.75">
      <c r="A411">
        <v>35130</v>
      </c>
      <c r="B411" t="s">
        <v>796</v>
      </c>
    </row>
    <row r="412" spans="1:2" ht="12.75">
      <c r="A412">
        <v>35140</v>
      </c>
      <c r="B412" t="s">
        <v>797</v>
      </c>
    </row>
    <row r="413" spans="1:2" ht="12.75">
      <c r="A413">
        <v>35210</v>
      </c>
      <c r="B413" t="s">
        <v>798</v>
      </c>
    </row>
    <row r="414" spans="1:2" ht="12.75">
      <c r="A414">
        <v>35220</v>
      </c>
      <c r="B414" t="s">
        <v>799</v>
      </c>
    </row>
    <row r="415" spans="1:2" ht="12.75">
      <c r="A415">
        <v>35230</v>
      </c>
      <c r="B415" t="s">
        <v>800</v>
      </c>
    </row>
    <row r="416" spans="1:2" ht="12.75">
      <c r="A416">
        <v>35301</v>
      </c>
      <c r="B416" t="s">
        <v>801</v>
      </c>
    </row>
    <row r="417" spans="1:2" ht="12.75">
      <c r="A417">
        <v>35302</v>
      </c>
      <c r="B417" t="s">
        <v>802</v>
      </c>
    </row>
    <row r="418" spans="1:2" ht="12.75">
      <c r="A418">
        <v>36001</v>
      </c>
      <c r="B418" t="s">
        <v>803</v>
      </c>
    </row>
    <row r="419" spans="1:2" ht="12.75">
      <c r="A419">
        <v>36002</v>
      </c>
      <c r="B419" t="s">
        <v>804</v>
      </c>
    </row>
    <row r="420" spans="1:2" ht="12.75">
      <c r="A420">
        <v>37001</v>
      </c>
      <c r="B420" t="s">
        <v>805</v>
      </c>
    </row>
    <row r="421" spans="1:2" ht="12.75">
      <c r="A421">
        <v>37002</v>
      </c>
      <c r="B421" t="s">
        <v>806</v>
      </c>
    </row>
    <row r="422" spans="1:2" ht="12.75">
      <c r="A422">
        <v>38111</v>
      </c>
      <c r="B422" t="s">
        <v>807</v>
      </c>
    </row>
    <row r="423" spans="1:2" ht="12.75">
      <c r="A423">
        <v>38112</v>
      </c>
      <c r="B423" t="s">
        <v>808</v>
      </c>
    </row>
    <row r="424" spans="1:2" ht="12.75">
      <c r="A424">
        <v>38120</v>
      </c>
      <c r="B424" t="s">
        <v>809</v>
      </c>
    </row>
    <row r="425" spans="1:2" ht="12.75">
      <c r="A425">
        <v>38211</v>
      </c>
      <c r="B425" t="s">
        <v>810</v>
      </c>
    </row>
    <row r="426" spans="1:2" ht="12.75">
      <c r="A426">
        <v>38212</v>
      </c>
      <c r="B426" t="s">
        <v>418</v>
      </c>
    </row>
    <row r="427" spans="1:2" ht="12.75">
      <c r="A427">
        <v>38220</v>
      </c>
      <c r="B427" t="s">
        <v>811</v>
      </c>
    </row>
    <row r="428" spans="1:2" ht="12.75">
      <c r="A428">
        <v>38311</v>
      </c>
      <c r="B428" t="s">
        <v>812</v>
      </c>
    </row>
    <row r="429" spans="1:2" ht="12.75">
      <c r="A429">
        <v>38312</v>
      </c>
      <c r="B429" t="s">
        <v>813</v>
      </c>
    </row>
    <row r="430" spans="1:2" ht="12.75">
      <c r="A430">
        <v>38313</v>
      </c>
      <c r="B430" t="s">
        <v>814</v>
      </c>
    </row>
    <row r="431" spans="1:2" ht="12.75">
      <c r="A431">
        <v>38321</v>
      </c>
      <c r="B431" t="s">
        <v>815</v>
      </c>
    </row>
    <row r="432" spans="1:2" ht="12.75">
      <c r="A432">
        <v>38322</v>
      </c>
      <c r="B432" t="s">
        <v>816</v>
      </c>
    </row>
    <row r="433" spans="1:2" ht="12.75">
      <c r="A433">
        <v>39000</v>
      </c>
      <c r="B433" t="s">
        <v>817</v>
      </c>
    </row>
    <row r="434" spans="1:2" ht="12.75">
      <c r="A434">
        <v>41100</v>
      </c>
      <c r="B434" t="s">
        <v>818</v>
      </c>
    </row>
    <row r="435" spans="1:2" ht="12.75">
      <c r="A435">
        <v>41200</v>
      </c>
      <c r="B435" t="s">
        <v>819</v>
      </c>
    </row>
    <row r="436" spans="1:2" ht="12.75">
      <c r="A436">
        <v>42110</v>
      </c>
      <c r="B436" t="s">
        <v>820</v>
      </c>
    </row>
    <row r="437" spans="1:2" ht="12.75">
      <c r="A437">
        <v>42120</v>
      </c>
      <c r="B437" t="s">
        <v>821</v>
      </c>
    </row>
    <row r="438" spans="1:2" ht="12.75">
      <c r="A438">
        <v>42130</v>
      </c>
      <c r="B438" t="s">
        <v>822</v>
      </c>
    </row>
    <row r="439" spans="1:2" ht="12.75">
      <c r="A439">
        <v>42210</v>
      </c>
      <c r="B439" t="s">
        <v>823</v>
      </c>
    </row>
    <row r="440" spans="1:2" ht="12.75">
      <c r="A440">
        <v>42220</v>
      </c>
      <c r="B440" t="s">
        <v>824</v>
      </c>
    </row>
    <row r="441" spans="1:2" ht="12.75">
      <c r="A441">
        <v>42910</v>
      </c>
      <c r="B441" t="s">
        <v>825</v>
      </c>
    </row>
    <row r="442" spans="1:2" ht="12.75">
      <c r="A442">
        <v>42990</v>
      </c>
      <c r="B442" t="s">
        <v>826</v>
      </c>
    </row>
    <row r="443" spans="1:2" ht="12.75">
      <c r="A443">
        <v>43110</v>
      </c>
      <c r="B443" t="s">
        <v>827</v>
      </c>
    </row>
    <row r="444" spans="1:2" ht="12.75">
      <c r="A444">
        <v>43120</v>
      </c>
      <c r="B444" t="s">
        <v>351</v>
      </c>
    </row>
    <row r="445" spans="1:2" ht="12.75">
      <c r="A445">
        <v>43130</v>
      </c>
      <c r="B445" t="s">
        <v>828</v>
      </c>
    </row>
    <row r="446" spans="1:2" ht="12.75">
      <c r="A446">
        <v>43210</v>
      </c>
      <c r="B446" t="s">
        <v>829</v>
      </c>
    </row>
    <row r="447" spans="1:2" ht="12.75">
      <c r="A447">
        <v>43221</v>
      </c>
      <c r="B447" t="s">
        <v>830</v>
      </c>
    </row>
    <row r="448" spans="1:2" ht="12.75">
      <c r="A448">
        <v>43222</v>
      </c>
      <c r="B448" t="s">
        <v>831</v>
      </c>
    </row>
    <row r="449" spans="1:2" ht="12.75">
      <c r="A449">
        <v>43290</v>
      </c>
      <c r="B449" t="s">
        <v>832</v>
      </c>
    </row>
    <row r="450" spans="1:2" ht="12.75">
      <c r="A450">
        <v>43310</v>
      </c>
      <c r="B450" t="s">
        <v>833</v>
      </c>
    </row>
    <row r="451" spans="1:2" ht="12.75">
      <c r="A451">
        <v>43320</v>
      </c>
      <c r="B451" t="s">
        <v>834</v>
      </c>
    </row>
    <row r="452" spans="1:2" ht="12.75">
      <c r="A452">
        <v>43330</v>
      </c>
      <c r="B452" t="s">
        <v>835</v>
      </c>
    </row>
    <row r="453" spans="1:2" ht="12.75">
      <c r="A453">
        <v>43340</v>
      </c>
      <c r="B453" t="s">
        <v>836</v>
      </c>
    </row>
    <row r="454" spans="1:2" ht="12.75">
      <c r="A454">
        <v>43390</v>
      </c>
      <c r="B454" t="s">
        <v>837</v>
      </c>
    </row>
    <row r="455" spans="1:2" ht="12.75">
      <c r="A455">
        <v>43910</v>
      </c>
      <c r="B455" t="s">
        <v>838</v>
      </c>
    </row>
    <row r="456" spans="1:2" ht="12.75">
      <c r="A456">
        <v>43991</v>
      </c>
      <c r="B456" t="s">
        <v>839</v>
      </c>
    </row>
    <row r="457" spans="1:2" ht="12.75">
      <c r="A457">
        <v>43992</v>
      </c>
      <c r="B457" t="s">
        <v>840</v>
      </c>
    </row>
    <row r="458" spans="1:2" ht="12.75">
      <c r="A458">
        <v>45110</v>
      </c>
      <c r="B458" t="s">
        <v>841</v>
      </c>
    </row>
    <row r="459" spans="1:2" ht="12.75">
      <c r="A459">
        <v>45190</v>
      </c>
      <c r="B459" t="s">
        <v>842</v>
      </c>
    </row>
    <row r="460" spans="1:2" ht="12.75">
      <c r="A460">
        <v>45200</v>
      </c>
      <c r="B460" t="s">
        <v>352</v>
      </c>
    </row>
    <row r="461" spans="1:2" ht="12.75">
      <c r="A461">
        <v>45310</v>
      </c>
      <c r="B461" t="s">
        <v>843</v>
      </c>
    </row>
    <row r="462" spans="1:2" ht="12.75">
      <c r="A462">
        <v>45320</v>
      </c>
      <c r="B462" t="s">
        <v>844</v>
      </c>
    </row>
    <row r="463" spans="1:2" ht="12.75">
      <c r="A463">
        <v>45401</v>
      </c>
      <c r="B463" t="s">
        <v>845</v>
      </c>
    </row>
    <row r="464" spans="1:2" ht="12.75">
      <c r="A464">
        <v>45402</v>
      </c>
      <c r="B464" t="s">
        <v>846</v>
      </c>
    </row>
    <row r="465" spans="1:2" ht="12.75">
      <c r="A465">
        <v>46110</v>
      </c>
      <c r="B465" t="s">
        <v>847</v>
      </c>
    </row>
    <row r="466" spans="1:2" ht="12.75">
      <c r="A466">
        <v>46120</v>
      </c>
      <c r="B466" t="s">
        <v>848</v>
      </c>
    </row>
    <row r="467" spans="1:2" ht="12.75">
      <c r="A467">
        <v>46130</v>
      </c>
      <c r="B467" t="s">
        <v>849</v>
      </c>
    </row>
    <row r="468" spans="1:2" ht="12.75">
      <c r="A468">
        <v>46140</v>
      </c>
      <c r="B468" t="s">
        <v>850</v>
      </c>
    </row>
    <row r="469" spans="1:2" ht="12.75">
      <c r="A469">
        <v>46150</v>
      </c>
      <c r="B469" t="s">
        <v>851</v>
      </c>
    </row>
    <row r="470" spans="1:2" ht="12.75">
      <c r="A470">
        <v>46160</v>
      </c>
      <c r="B470" t="s">
        <v>852</v>
      </c>
    </row>
    <row r="471" spans="1:2" ht="12.75">
      <c r="A471">
        <v>46170</v>
      </c>
      <c r="B471" t="s">
        <v>853</v>
      </c>
    </row>
    <row r="472" spans="1:2" ht="12.75">
      <c r="A472">
        <v>46180</v>
      </c>
      <c r="B472" t="s">
        <v>854</v>
      </c>
    </row>
    <row r="473" spans="1:2" ht="12.75">
      <c r="A473">
        <v>46190</v>
      </c>
      <c r="B473" t="s">
        <v>855</v>
      </c>
    </row>
    <row r="474" spans="1:2" ht="12.75">
      <c r="A474">
        <v>46211</v>
      </c>
      <c r="B474" t="s">
        <v>856</v>
      </c>
    </row>
    <row r="475" spans="1:2" ht="12.75">
      <c r="A475">
        <v>46212</v>
      </c>
      <c r="B475" t="s">
        <v>857</v>
      </c>
    </row>
    <row r="476" spans="1:2" ht="12.75">
      <c r="A476">
        <v>46213</v>
      </c>
      <c r="B476" t="s">
        <v>858</v>
      </c>
    </row>
    <row r="477" spans="1:2" ht="12.75">
      <c r="A477">
        <v>46214</v>
      </c>
      <c r="B477" t="s">
        <v>859</v>
      </c>
    </row>
    <row r="478" spans="1:2" ht="12.75">
      <c r="A478">
        <v>46220</v>
      </c>
      <c r="B478" t="s">
        <v>860</v>
      </c>
    </row>
    <row r="479" spans="1:2" ht="12.75">
      <c r="A479">
        <v>46230</v>
      </c>
      <c r="B479" t="s">
        <v>861</v>
      </c>
    </row>
    <row r="480" spans="1:2" ht="12.75">
      <c r="A480">
        <v>46240</v>
      </c>
      <c r="B480" t="s">
        <v>862</v>
      </c>
    </row>
    <row r="481" spans="1:2" ht="12.75">
      <c r="A481">
        <v>46311</v>
      </c>
      <c r="B481" t="s">
        <v>863</v>
      </c>
    </row>
    <row r="482" spans="1:2" ht="12.75">
      <c r="A482">
        <v>46312</v>
      </c>
      <c r="B482" t="s">
        <v>864</v>
      </c>
    </row>
    <row r="483" spans="1:2" ht="12.75">
      <c r="A483">
        <v>46320</v>
      </c>
      <c r="B483" t="s">
        <v>865</v>
      </c>
    </row>
    <row r="484" spans="1:2" ht="12.75">
      <c r="A484">
        <v>46331</v>
      </c>
      <c r="B484" t="s">
        <v>866</v>
      </c>
    </row>
    <row r="485" spans="1:2" ht="12.75">
      <c r="A485">
        <v>46332</v>
      </c>
      <c r="B485" t="s">
        <v>867</v>
      </c>
    </row>
    <row r="486" spans="1:2" ht="12.75">
      <c r="A486">
        <v>46341</v>
      </c>
      <c r="B486" t="s">
        <v>868</v>
      </c>
    </row>
    <row r="487" spans="1:2" ht="12.75">
      <c r="A487">
        <v>46342</v>
      </c>
      <c r="B487" t="s">
        <v>869</v>
      </c>
    </row>
    <row r="488" spans="1:2" ht="12.75">
      <c r="A488">
        <v>46350</v>
      </c>
      <c r="B488" t="s">
        <v>870</v>
      </c>
    </row>
    <row r="489" spans="1:2" ht="12.75">
      <c r="A489">
        <v>46361</v>
      </c>
      <c r="B489" t="s">
        <v>871</v>
      </c>
    </row>
    <row r="490" spans="1:2" ht="12.75">
      <c r="A490">
        <v>46362</v>
      </c>
      <c r="B490" t="s">
        <v>872</v>
      </c>
    </row>
    <row r="491" spans="1:2" ht="12.75">
      <c r="A491">
        <v>46370</v>
      </c>
      <c r="B491" t="s">
        <v>873</v>
      </c>
    </row>
    <row r="492" spans="1:2" ht="12.75">
      <c r="A492">
        <v>46381</v>
      </c>
      <c r="B492" t="s">
        <v>874</v>
      </c>
    </row>
    <row r="493" spans="1:2" ht="12.75">
      <c r="A493">
        <v>46382</v>
      </c>
      <c r="B493" t="s">
        <v>875</v>
      </c>
    </row>
    <row r="494" spans="1:2" ht="12.75">
      <c r="A494">
        <v>46390</v>
      </c>
      <c r="B494" t="s">
        <v>876</v>
      </c>
    </row>
    <row r="495" spans="1:2" ht="12.75">
      <c r="A495">
        <v>46410</v>
      </c>
      <c r="B495" t="s">
        <v>877</v>
      </c>
    </row>
    <row r="496" spans="1:2" ht="12.75">
      <c r="A496">
        <v>46421</v>
      </c>
      <c r="B496" t="s">
        <v>878</v>
      </c>
    </row>
    <row r="497" spans="1:2" ht="12.75">
      <c r="A497">
        <v>46422</v>
      </c>
      <c r="B497" t="s">
        <v>879</v>
      </c>
    </row>
    <row r="498" spans="1:2" ht="12.75">
      <c r="A498">
        <v>46430</v>
      </c>
      <c r="B498" t="s">
        <v>880</v>
      </c>
    </row>
    <row r="499" spans="1:2" ht="12.75">
      <c r="A499">
        <v>46441</v>
      </c>
      <c r="B499" t="s">
        <v>881</v>
      </c>
    </row>
    <row r="500" spans="1:2" ht="12.75">
      <c r="A500">
        <v>46442</v>
      </c>
      <c r="B500" t="s">
        <v>882</v>
      </c>
    </row>
    <row r="501" spans="1:2" ht="12.75">
      <c r="A501">
        <v>46450</v>
      </c>
      <c r="B501" t="s">
        <v>883</v>
      </c>
    </row>
    <row r="502" spans="1:2" ht="12.75">
      <c r="A502">
        <v>46460</v>
      </c>
      <c r="B502" t="s">
        <v>884</v>
      </c>
    </row>
    <row r="503" spans="1:2" ht="12.75">
      <c r="A503">
        <v>46470</v>
      </c>
      <c r="B503" t="s">
        <v>885</v>
      </c>
    </row>
    <row r="504" spans="1:2" ht="12.75">
      <c r="A504">
        <v>46480</v>
      </c>
      <c r="B504" t="s">
        <v>886</v>
      </c>
    </row>
    <row r="505" spans="1:2" ht="12.75">
      <c r="A505">
        <v>46491</v>
      </c>
      <c r="B505" t="s">
        <v>887</v>
      </c>
    </row>
    <row r="506" spans="1:2" ht="12.75">
      <c r="A506">
        <v>46492</v>
      </c>
      <c r="B506" t="s">
        <v>888</v>
      </c>
    </row>
    <row r="507" spans="1:2" ht="12.75">
      <c r="A507">
        <v>46493</v>
      </c>
      <c r="B507" t="s">
        <v>889</v>
      </c>
    </row>
    <row r="508" spans="1:2" ht="12.75">
      <c r="A508">
        <v>46494</v>
      </c>
      <c r="B508" t="s">
        <v>890</v>
      </c>
    </row>
    <row r="509" spans="1:2" ht="12.75">
      <c r="A509">
        <v>46510</v>
      </c>
      <c r="B509" t="s">
        <v>891</v>
      </c>
    </row>
    <row r="510" spans="1:2" ht="12.75">
      <c r="A510">
        <v>46520</v>
      </c>
      <c r="B510" t="s">
        <v>892</v>
      </c>
    </row>
    <row r="511" spans="1:2" ht="12.75">
      <c r="A511">
        <v>46610</v>
      </c>
      <c r="B511" t="s">
        <v>893</v>
      </c>
    </row>
    <row r="512" spans="1:2" ht="12.75">
      <c r="A512">
        <v>46620</v>
      </c>
      <c r="B512" t="s">
        <v>894</v>
      </c>
    </row>
    <row r="513" spans="1:2" ht="12.75">
      <c r="A513">
        <v>46630</v>
      </c>
      <c r="B513" t="s">
        <v>895</v>
      </c>
    </row>
    <row r="514" spans="1:2" ht="12.75">
      <c r="A514">
        <v>46640</v>
      </c>
      <c r="B514" t="s">
        <v>896</v>
      </c>
    </row>
    <row r="515" spans="1:2" ht="12.75">
      <c r="A515">
        <v>46650</v>
      </c>
      <c r="B515" t="s">
        <v>897</v>
      </c>
    </row>
    <row r="516" spans="1:2" ht="12.75">
      <c r="A516">
        <v>46660</v>
      </c>
      <c r="B516" t="s">
        <v>898</v>
      </c>
    </row>
    <row r="517" spans="1:2" ht="12.75">
      <c r="A517">
        <v>46690</v>
      </c>
      <c r="B517" t="s">
        <v>899</v>
      </c>
    </row>
    <row r="518" spans="1:2" ht="12.75">
      <c r="A518">
        <v>46711</v>
      </c>
      <c r="B518" t="s">
        <v>900</v>
      </c>
    </row>
    <row r="519" spans="1:2" ht="12.75">
      <c r="A519">
        <v>46712</v>
      </c>
      <c r="B519" t="s">
        <v>901</v>
      </c>
    </row>
    <row r="520" spans="1:2" ht="12.75">
      <c r="A520">
        <v>46720</v>
      </c>
      <c r="B520" t="s">
        <v>902</v>
      </c>
    </row>
    <row r="521" spans="1:2" ht="12.75">
      <c r="A521">
        <v>46731</v>
      </c>
      <c r="B521" t="s">
        <v>903</v>
      </c>
    </row>
    <row r="522" spans="1:2" ht="12.75">
      <c r="A522">
        <v>46732</v>
      </c>
      <c r="B522" t="s">
        <v>904</v>
      </c>
    </row>
    <row r="523" spans="1:2" ht="12.75">
      <c r="A523">
        <v>46740</v>
      </c>
      <c r="B523" t="s">
        <v>905</v>
      </c>
    </row>
    <row r="524" spans="1:2" ht="12.75">
      <c r="A524">
        <v>46750</v>
      </c>
      <c r="B524" t="s">
        <v>906</v>
      </c>
    </row>
    <row r="525" spans="1:2" ht="12.75">
      <c r="A525">
        <v>46761</v>
      </c>
      <c r="B525" t="s">
        <v>907</v>
      </c>
    </row>
    <row r="526" spans="1:2" ht="12.75">
      <c r="A526">
        <v>46762</v>
      </c>
      <c r="B526" t="s">
        <v>908</v>
      </c>
    </row>
    <row r="527" spans="1:2" ht="12.75">
      <c r="A527">
        <v>46771</v>
      </c>
      <c r="B527" t="s">
        <v>909</v>
      </c>
    </row>
    <row r="528" spans="1:2" ht="12.75">
      <c r="A528">
        <v>46772</v>
      </c>
      <c r="B528" t="s">
        <v>910</v>
      </c>
    </row>
    <row r="529" spans="1:2" ht="12.75">
      <c r="A529">
        <v>46773</v>
      </c>
      <c r="B529" t="s">
        <v>911</v>
      </c>
    </row>
    <row r="530" spans="1:2" ht="12.75">
      <c r="A530">
        <v>46900</v>
      </c>
      <c r="B530" t="s">
        <v>912</v>
      </c>
    </row>
    <row r="531" spans="1:2" ht="12.75">
      <c r="A531">
        <v>47111</v>
      </c>
      <c r="B531" t="s">
        <v>913</v>
      </c>
    </row>
    <row r="532" spans="1:2" ht="12.75">
      <c r="A532">
        <v>47112</v>
      </c>
      <c r="B532" t="s">
        <v>914</v>
      </c>
    </row>
    <row r="533" spans="1:2" ht="12.75">
      <c r="A533">
        <v>47191</v>
      </c>
      <c r="B533" t="s">
        <v>915</v>
      </c>
    </row>
    <row r="534" spans="1:2" ht="12.75">
      <c r="A534">
        <v>47192</v>
      </c>
      <c r="B534" t="s">
        <v>916</v>
      </c>
    </row>
    <row r="535" spans="1:2" ht="12.75">
      <c r="A535">
        <v>47210</v>
      </c>
      <c r="B535" t="s">
        <v>917</v>
      </c>
    </row>
    <row r="536" spans="1:2" ht="12.75">
      <c r="A536">
        <v>47220</v>
      </c>
      <c r="B536" t="s">
        <v>918</v>
      </c>
    </row>
    <row r="537" spans="1:2" ht="12.75">
      <c r="A537">
        <v>47230</v>
      </c>
      <c r="B537" t="s">
        <v>919</v>
      </c>
    </row>
    <row r="538" spans="1:2" ht="12.75">
      <c r="A538">
        <v>47240</v>
      </c>
      <c r="B538" t="s">
        <v>920</v>
      </c>
    </row>
    <row r="539" spans="1:2" ht="12.75">
      <c r="A539">
        <v>47250</v>
      </c>
      <c r="B539" t="s">
        <v>921</v>
      </c>
    </row>
    <row r="540" spans="1:2" ht="12.75">
      <c r="A540">
        <v>47260</v>
      </c>
      <c r="B540" t="s">
        <v>922</v>
      </c>
    </row>
    <row r="541" spans="1:2" ht="12.75">
      <c r="A541">
        <v>47291</v>
      </c>
      <c r="B541" t="s">
        <v>923</v>
      </c>
    </row>
    <row r="542" spans="1:2" ht="12.75">
      <c r="A542">
        <v>47292</v>
      </c>
      <c r="B542" t="s">
        <v>924</v>
      </c>
    </row>
    <row r="543" spans="1:2" ht="12.75">
      <c r="A543">
        <v>47293</v>
      </c>
      <c r="B543" t="s">
        <v>925</v>
      </c>
    </row>
    <row r="544" spans="1:2" ht="12.75">
      <c r="A544">
        <v>47300</v>
      </c>
      <c r="B544" t="s">
        <v>926</v>
      </c>
    </row>
    <row r="545" spans="1:2" ht="12.75">
      <c r="A545">
        <v>47410</v>
      </c>
      <c r="B545" t="s">
        <v>927</v>
      </c>
    </row>
    <row r="546" spans="1:2" ht="12.75">
      <c r="A546">
        <v>47420</v>
      </c>
      <c r="B546" t="s">
        <v>928</v>
      </c>
    </row>
    <row r="547" spans="1:2" ht="12.75">
      <c r="A547">
        <v>47430</v>
      </c>
      <c r="B547" t="s">
        <v>929</v>
      </c>
    </row>
    <row r="548" spans="1:2" ht="12.75">
      <c r="A548">
        <v>47510</v>
      </c>
      <c r="B548" t="s">
        <v>930</v>
      </c>
    </row>
    <row r="549" spans="1:2" ht="12.75">
      <c r="A549">
        <v>47521</v>
      </c>
      <c r="B549" t="s">
        <v>931</v>
      </c>
    </row>
    <row r="550" spans="1:2" ht="12.75">
      <c r="A550">
        <v>47522</v>
      </c>
      <c r="B550" t="s">
        <v>932</v>
      </c>
    </row>
    <row r="551" spans="1:2" ht="12.75">
      <c r="A551">
        <v>47523</v>
      </c>
      <c r="B551" t="s">
        <v>933</v>
      </c>
    </row>
    <row r="552" spans="1:2" ht="12.75">
      <c r="A552">
        <v>47530</v>
      </c>
      <c r="B552" t="s">
        <v>934</v>
      </c>
    </row>
    <row r="553" spans="1:2" ht="12.75">
      <c r="A553">
        <v>47540</v>
      </c>
      <c r="B553" t="s">
        <v>935</v>
      </c>
    </row>
    <row r="554" spans="1:2" ht="12.75">
      <c r="A554">
        <v>47591</v>
      </c>
      <c r="B554" t="s">
        <v>936</v>
      </c>
    </row>
    <row r="555" spans="1:2" ht="12.75">
      <c r="A555">
        <v>47592</v>
      </c>
      <c r="B555" t="s">
        <v>937</v>
      </c>
    </row>
    <row r="556" spans="1:2" ht="12.75">
      <c r="A556">
        <v>47593</v>
      </c>
      <c r="B556" t="s">
        <v>938</v>
      </c>
    </row>
    <row r="557" spans="1:2" ht="12.75">
      <c r="A557">
        <v>47610</v>
      </c>
      <c r="B557" t="s">
        <v>939</v>
      </c>
    </row>
    <row r="558" spans="1:2" ht="12.75">
      <c r="A558">
        <v>47620</v>
      </c>
      <c r="B558" t="s">
        <v>940</v>
      </c>
    </row>
    <row r="559" spans="1:2" ht="12.75">
      <c r="A559">
        <v>47630</v>
      </c>
      <c r="B559" t="s">
        <v>941</v>
      </c>
    </row>
    <row r="560" spans="1:2" ht="12.75">
      <c r="A560">
        <v>47640</v>
      </c>
      <c r="B560" t="s">
        <v>942</v>
      </c>
    </row>
    <row r="561" spans="1:2" ht="12.75">
      <c r="A561">
        <v>47650</v>
      </c>
      <c r="B561" t="s">
        <v>943</v>
      </c>
    </row>
    <row r="562" spans="1:2" ht="12.75">
      <c r="A562">
        <v>47711</v>
      </c>
      <c r="B562" t="s">
        <v>944</v>
      </c>
    </row>
    <row r="563" spans="1:2" ht="12.75">
      <c r="A563">
        <v>47712</v>
      </c>
      <c r="B563" t="s">
        <v>945</v>
      </c>
    </row>
    <row r="564" spans="1:2" ht="12.75">
      <c r="A564">
        <v>47721</v>
      </c>
      <c r="B564" t="s">
        <v>946</v>
      </c>
    </row>
    <row r="565" spans="1:2" ht="12.75">
      <c r="A565">
        <v>47722</v>
      </c>
      <c r="B565" t="s">
        <v>947</v>
      </c>
    </row>
    <row r="566" spans="1:2" ht="12.75">
      <c r="A566">
        <v>47730</v>
      </c>
      <c r="B566" t="s">
        <v>948</v>
      </c>
    </row>
    <row r="567" spans="1:2" ht="12.75">
      <c r="A567">
        <v>47740</v>
      </c>
      <c r="B567" t="s">
        <v>949</v>
      </c>
    </row>
    <row r="568" spans="1:2" ht="12.75">
      <c r="A568">
        <v>47750</v>
      </c>
      <c r="B568" t="s">
        <v>950</v>
      </c>
    </row>
    <row r="569" spans="1:2" ht="12.75">
      <c r="A569">
        <v>47761</v>
      </c>
      <c r="B569" t="s">
        <v>951</v>
      </c>
    </row>
    <row r="570" spans="1:2" ht="12.75">
      <c r="A570">
        <v>47762</v>
      </c>
      <c r="B570" t="s">
        <v>952</v>
      </c>
    </row>
    <row r="571" spans="1:2" ht="12.75">
      <c r="A571">
        <v>47770</v>
      </c>
      <c r="B571" t="s">
        <v>953</v>
      </c>
    </row>
    <row r="572" spans="1:2" ht="12.75">
      <c r="A572">
        <v>47781</v>
      </c>
      <c r="B572" t="s">
        <v>954</v>
      </c>
    </row>
    <row r="573" spans="1:2" ht="12.75">
      <c r="A573">
        <v>47782</v>
      </c>
      <c r="B573" t="s">
        <v>955</v>
      </c>
    </row>
    <row r="574" spans="1:2" ht="12.75">
      <c r="A574">
        <v>47783</v>
      </c>
      <c r="B574" t="s">
        <v>956</v>
      </c>
    </row>
    <row r="575" spans="1:2" ht="12.75">
      <c r="A575">
        <v>47784</v>
      </c>
      <c r="B575" t="s">
        <v>957</v>
      </c>
    </row>
    <row r="576" spans="1:2" ht="12.75">
      <c r="A576">
        <v>47790</v>
      </c>
      <c r="B576" t="s">
        <v>958</v>
      </c>
    </row>
    <row r="577" spans="1:2" ht="12.75">
      <c r="A577">
        <v>47810</v>
      </c>
      <c r="B577" t="s">
        <v>959</v>
      </c>
    </row>
    <row r="578" spans="1:2" ht="12.75">
      <c r="A578">
        <v>47820</v>
      </c>
      <c r="B578" t="s">
        <v>960</v>
      </c>
    </row>
    <row r="579" spans="1:2" ht="12.75">
      <c r="A579">
        <v>47890</v>
      </c>
      <c r="B579" t="s">
        <v>961</v>
      </c>
    </row>
    <row r="580" spans="1:2" ht="12.75">
      <c r="A580">
        <v>47910</v>
      </c>
      <c r="B580" t="s">
        <v>962</v>
      </c>
    </row>
    <row r="581" spans="1:2" ht="12.75">
      <c r="A581">
        <v>47990</v>
      </c>
      <c r="B581" t="s">
        <v>963</v>
      </c>
    </row>
    <row r="582" spans="1:2" ht="12.75">
      <c r="A582">
        <v>49100</v>
      </c>
      <c r="B582" t="s">
        <v>964</v>
      </c>
    </row>
    <row r="583" spans="1:2" ht="12.75">
      <c r="A583">
        <v>49200</v>
      </c>
      <c r="B583" t="s">
        <v>965</v>
      </c>
    </row>
    <row r="584" spans="1:2" ht="12.75">
      <c r="A584">
        <v>49310</v>
      </c>
      <c r="B584" t="s">
        <v>966</v>
      </c>
    </row>
    <row r="585" spans="1:2" ht="12.75">
      <c r="A585">
        <v>49320</v>
      </c>
      <c r="B585" t="s">
        <v>353</v>
      </c>
    </row>
    <row r="586" spans="1:2" ht="12.75">
      <c r="A586">
        <v>49391</v>
      </c>
      <c r="B586" t="s">
        <v>967</v>
      </c>
    </row>
    <row r="587" spans="1:2" ht="12.75">
      <c r="A587">
        <v>49392</v>
      </c>
      <c r="B587" t="s">
        <v>968</v>
      </c>
    </row>
    <row r="588" spans="1:2" ht="12.75">
      <c r="A588">
        <v>49410</v>
      </c>
      <c r="B588" t="s">
        <v>354</v>
      </c>
    </row>
    <row r="589" spans="1:2" ht="12.75">
      <c r="A589">
        <v>49420</v>
      </c>
      <c r="B589" t="s">
        <v>969</v>
      </c>
    </row>
    <row r="590" spans="1:2" ht="12.75">
      <c r="A590">
        <v>49500</v>
      </c>
      <c r="B590" t="s">
        <v>970</v>
      </c>
    </row>
    <row r="591" spans="1:2" ht="12.75">
      <c r="A591">
        <v>50101</v>
      </c>
      <c r="B591" t="s">
        <v>971</v>
      </c>
    </row>
    <row r="592" spans="1:2" ht="12.75">
      <c r="A592">
        <v>50102</v>
      </c>
      <c r="B592" t="s">
        <v>972</v>
      </c>
    </row>
    <row r="593" spans="1:2" ht="12.75">
      <c r="A593">
        <v>50200</v>
      </c>
      <c r="B593" t="s">
        <v>973</v>
      </c>
    </row>
    <row r="594" spans="1:2" ht="12.75">
      <c r="A594">
        <v>50300</v>
      </c>
      <c r="B594" t="s">
        <v>974</v>
      </c>
    </row>
    <row r="595" spans="1:2" ht="12.75">
      <c r="A595">
        <v>50400</v>
      </c>
      <c r="B595" t="s">
        <v>975</v>
      </c>
    </row>
    <row r="596" spans="1:2" ht="12.75">
      <c r="A596">
        <v>51100</v>
      </c>
      <c r="B596" t="s">
        <v>976</v>
      </c>
    </row>
    <row r="597" spans="1:2" ht="12.75">
      <c r="A597">
        <v>51210</v>
      </c>
      <c r="B597" t="s">
        <v>977</v>
      </c>
    </row>
    <row r="598" spans="1:2" ht="12.75">
      <c r="A598">
        <v>51220</v>
      </c>
      <c r="B598" t="s">
        <v>978</v>
      </c>
    </row>
    <row r="599" spans="1:2" ht="12.75">
      <c r="A599">
        <v>52101</v>
      </c>
      <c r="B599" t="s">
        <v>979</v>
      </c>
    </row>
    <row r="600" spans="1:2" ht="12.75">
      <c r="A600">
        <v>52102</v>
      </c>
      <c r="B600" t="s">
        <v>980</v>
      </c>
    </row>
    <row r="601" spans="1:2" ht="12.75">
      <c r="A601">
        <v>52211</v>
      </c>
      <c r="B601" t="s">
        <v>981</v>
      </c>
    </row>
    <row r="602" spans="1:2" ht="12.75">
      <c r="A602">
        <v>52212</v>
      </c>
      <c r="B602" t="s">
        <v>982</v>
      </c>
    </row>
    <row r="603" spans="1:2" ht="12.75">
      <c r="A603">
        <v>52213</v>
      </c>
      <c r="B603" t="s">
        <v>983</v>
      </c>
    </row>
    <row r="604" spans="1:2" ht="12.75">
      <c r="A604">
        <v>52220</v>
      </c>
      <c r="B604" t="s">
        <v>984</v>
      </c>
    </row>
    <row r="605" spans="1:2" ht="12.75">
      <c r="A605">
        <v>52230</v>
      </c>
      <c r="B605" t="s">
        <v>985</v>
      </c>
    </row>
    <row r="606" spans="1:2" ht="12.75">
      <c r="A606">
        <v>52240</v>
      </c>
      <c r="B606" t="s">
        <v>986</v>
      </c>
    </row>
    <row r="607" spans="1:2" ht="12.75">
      <c r="A607">
        <v>52291</v>
      </c>
      <c r="B607" t="s">
        <v>987</v>
      </c>
    </row>
    <row r="608" spans="1:2" ht="12.75">
      <c r="A608">
        <v>52292</v>
      </c>
      <c r="B608" t="s">
        <v>988</v>
      </c>
    </row>
    <row r="609" spans="1:2" ht="12.75">
      <c r="A609">
        <v>53100</v>
      </c>
      <c r="B609" t="s">
        <v>989</v>
      </c>
    </row>
    <row r="610" spans="1:2" ht="12.75">
      <c r="A610">
        <v>53200</v>
      </c>
      <c r="B610" t="s">
        <v>990</v>
      </c>
    </row>
    <row r="611" spans="1:2" ht="12.75">
      <c r="A611">
        <v>55111</v>
      </c>
      <c r="B611" t="s">
        <v>991</v>
      </c>
    </row>
    <row r="612" spans="1:2" ht="12.75">
      <c r="A612">
        <v>55112</v>
      </c>
      <c r="B612" t="s">
        <v>992</v>
      </c>
    </row>
    <row r="613" spans="1:2" ht="12.75">
      <c r="A613">
        <v>55113</v>
      </c>
      <c r="B613" t="s">
        <v>993</v>
      </c>
    </row>
    <row r="614" spans="1:2" ht="12.75">
      <c r="A614">
        <v>55114</v>
      </c>
      <c r="B614" t="s">
        <v>994</v>
      </c>
    </row>
    <row r="615" spans="1:2" ht="12.75">
      <c r="A615">
        <v>55115</v>
      </c>
      <c r="B615" t="s">
        <v>995</v>
      </c>
    </row>
    <row r="616" spans="1:2" ht="12.75">
      <c r="A616">
        <v>55116</v>
      </c>
      <c r="B616" t="s">
        <v>996</v>
      </c>
    </row>
    <row r="617" spans="1:2" ht="12.75">
      <c r="A617">
        <v>55117</v>
      </c>
      <c r="B617" t="s">
        <v>997</v>
      </c>
    </row>
    <row r="618" spans="1:2" ht="12.75">
      <c r="A618">
        <v>55118</v>
      </c>
      <c r="B618" t="s">
        <v>998</v>
      </c>
    </row>
    <row r="619" spans="1:2" ht="12.75">
      <c r="A619">
        <v>55119</v>
      </c>
      <c r="B619" t="s">
        <v>999</v>
      </c>
    </row>
    <row r="620" spans="1:2" ht="12.75">
      <c r="A620">
        <v>55121</v>
      </c>
      <c r="B620" t="s">
        <v>1000</v>
      </c>
    </row>
    <row r="621" spans="1:2" ht="12.75">
      <c r="A621">
        <v>55122</v>
      </c>
      <c r="B621" t="s">
        <v>1001</v>
      </c>
    </row>
    <row r="622" spans="1:2" ht="12.75">
      <c r="A622">
        <v>55123</v>
      </c>
      <c r="B622" t="s">
        <v>1002</v>
      </c>
    </row>
    <row r="623" spans="1:2" ht="12.75">
      <c r="A623">
        <v>55124</v>
      </c>
      <c r="B623" t="s">
        <v>1003</v>
      </c>
    </row>
    <row r="624" spans="1:2" ht="12.75">
      <c r="A624">
        <v>55201</v>
      </c>
      <c r="B624" t="s">
        <v>1004</v>
      </c>
    </row>
    <row r="625" spans="1:2" ht="12.75">
      <c r="A625">
        <v>55202</v>
      </c>
      <c r="B625" t="s">
        <v>1005</v>
      </c>
    </row>
    <row r="626" spans="1:2" ht="12.75">
      <c r="A626">
        <v>55203</v>
      </c>
      <c r="B626" t="s">
        <v>1006</v>
      </c>
    </row>
    <row r="627" spans="1:2" ht="12.75">
      <c r="A627">
        <v>55204</v>
      </c>
      <c r="B627" t="s">
        <v>1007</v>
      </c>
    </row>
    <row r="628" spans="1:2" ht="12.75">
      <c r="A628">
        <v>55300</v>
      </c>
      <c r="B628" t="s">
        <v>1008</v>
      </c>
    </row>
    <row r="629" spans="1:2" ht="12.75">
      <c r="A629">
        <v>55900</v>
      </c>
      <c r="B629" t="s">
        <v>1009</v>
      </c>
    </row>
    <row r="630" spans="1:2" ht="12.75">
      <c r="A630">
        <v>56101</v>
      </c>
      <c r="B630" t="s">
        <v>1010</v>
      </c>
    </row>
    <row r="631" spans="1:2" ht="12.75">
      <c r="A631">
        <v>56102</v>
      </c>
      <c r="B631" t="s">
        <v>1011</v>
      </c>
    </row>
    <row r="632" spans="1:2" ht="12.75">
      <c r="A632">
        <v>56103</v>
      </c>
      <c r="B632" t="s">
        <v>1012</v>
      </c>
    </row>
    <row r="633" spans="1:2" ht="12.75">
      <c r="A633">
        <v>56104</v>
      </c>
      <c r="B633" t="s">
        <v>1013</v>
      </c>
    </row>
    <row r="634" spans="1:2" ht="12.75">
      <c r="A634">
        <v>56105</v>
      </c>
      <c r="B634" t="s">
        <v>1014</v>
      </c>
    </row>
    <row r="635" spans="1:2" ht="12.75">
      <c r="A635">
        <v>56106</v>
      </c>
      <c r="B635" t="s">
        <v>1015</v>
      </c>
    </row>
    <row r="636" spans="1:2" ht="12.75">
      <c r="A636">
        <v>56107</v>
      </c>
      <c r="B636" t="s">
        <v>1016</v>
      </c>
    </row>
    <row r="637" spans="1:2" ht="12.75">
      <c r="A637">
        <v>56210</v>
      </c>
      <c r="B637" t="s">
        <v>1017</v>
      </c>
    </row>
    <row r="638" spans="1:2" ht="12.75">
      <c r="A638">
        <v>56290</v>
      </c>
      <c r="B638" t="s">
        <v>1018</v>
      </c>
    </row>
    <row r="639" spans="1:2" ht="12.75">
      <c r="A639">
        <v>56301</v>
      </c>
      <c r="B639" t="s">
        <v>1019</v>
      </c>
    </row>
    <row r="640" spans="1:2" ht="12.75">
      <c r="A640">
        <v>56302</v>
      </c>
      <c r="B640" t="s">
        <v>1020</v>
      </c>
    </row>
    <row r="641" spans="1:2" ht="12.75">
      <c r="A641">
        <v>56303</v>
      </c>
      <c r="B641" t="s">
        <v>1021</v>
      </c>
    </row>
    <row r="642" spans="1:2" ht="12.75">
      <c r="A642">
        <v>56304</v>
      </c>
      <c r="B642" t="s">
        <v>1022</v>
      </c>
    </row>
    <row r="643" spans="1:2" ht="12.75">
      <c r="A643">
        <v>56305</v>
      </c>
      <c r="B643" t="s">
        <v>1023</v>
      </c>
    </row>
    <row r="644" spans="1:2" ht="12.75">
      <c r="A644">
        <v>58110</v>
      </c>
      <c r="B644" t="s">
        <v>1024</v>
      </c>
    </row>
    <row r="645" spans="1:2" ht="12.75">
      <c r="A645">
        <v>58120</v>
      </c>
      <c r="B645" t="s">
        <v>1025</v>
      </c>
    </row>
    <row r="646" spans="1:2" ht="12.75">
      <c r="A646">
        <v>58130</v>
      </c>
      <c r="B646" t="s">
        <v>1026</v>
      </c>
    </row>
    <row r="647" spans="1:2" ht="12.75">
      <c r="A647">
        <v>58140</v>
      </c>
      <c r="B647" t="s">
        <v>1027</v>
      </c>
    </row>
    <row r="648" spans="1:2" ht="12.75">
      <c r="A648">
        <v>58190</v>
      </c>
      <c r="B648" t="s">
        <v>1028</v>
      </c>
    </row>
    <row r="649" spans="1:2" ht="12.75">
      <c r="A649">
        <v>58210</v>
      </c>
      <c r="B649" t="s">
        <v>1029</v>
      </c>
    </row>
    <row r="650" spans="1:2" ht="12.75">
      <c r="A650">
        <v>58290</v>
      </c>
      <c r="B650" t="s">
        <v>1030</v>
      </c>
    </row>
    <row r="651" spans="1:2" ht="12.75">
      <c r="A651">
        <v>59110</v>
      </c>
      <c r="B651" t="s">
        <v>1031</v>
      </c>
    </row>
    <row r="652" spans="1:2" ht="12.75">
      <c r="A652">
        <v>59120</v>
      </c>
      <c r="B652" t="s">
        <v>1032</v>
      </c>
    </row>
    <row r="653" spans="1:2" ht="12.75">
      <c r="A653">
        <v>59130</v>
      </c>
      <c r="B653" t="s">
        <v>1033</v>
      </c>
    </row>
    <row r="654" spans="1:2" ht="12.75">
      <c r="A654">
        <v>59140</v>
      </c>
      <c r="B654" t="s">
        <v>1034</v>
      </c>
    </row>
    <row r="655" spans="1:2" ht="12.75">
      <c r="A655">
        <v>59200</v>
      </c>
      <c r="B655" t="s">
        <v>1035</v>
      </c>
    </row>
    <row r="656" spans="1:2" ht="12.75">
      <c r="A656">
        <v>60100</v>
      </c>
      <c r="B656" t="s">
        <v>1036</v>
      </c>
    </row>
    <row r="657" spans="1:2" ht="12.75">
      <c r="A657">
        <v>60200</v>
      </c>
      <c r="B657" t="s">
        <v>1037</v>
      </c>
    </row>
    <row r="658" spans="1:2" ht="12.75">
      <c r="A658">
        <v>61100</v>
      </c>
      <c r="B658" t="s">
        <v>1038</v>
      </c>
    </row>
    <row r="659" spans="1:2" ht="12.75">
      <c r="A659">
        <v>61200</v>
      </c>
      <c r="B659" t="s">
        <v>1039</v>
      </c>
    </row>
    <row r="660" spans="1:2" ht="12.75">
      <c r="A660">
        <v>61300</v>
      </c>
      <c r="B660" t="s">
        <v>1040</v>
      </c>
    </row>
    <row r="661" spans="1:2" ht="12.75">
      <c r="A661">
        <v>61900</v>
      </c>
      <c r="B661" t="s">
        <v>1041</v>
      </c>
    </row>
    <row r="662" spans="1:2" ht="12.75">
      <c r="A662">
        <v>62010</v>
      </c>
      <c r="B662" t="s">
        <v>1042</v>
      </c>
    </row>
    <row r="663" spans="1:2" ht="12.75">
      <c r="A663">
        <v>62020</v>
      </c>
      <c r="B663" t="s">
        <v>1043</v>
      </c>
    </row>
    <row r="664" spans="1:2" ht="12.75">
      <c r="A664">
        <v>62030</v>
      </c>
      <c r="B664" t="s">
        <v>1044</v>
      </c>
    </row>
    <row r="665" spans="1:2" ht="12.75">
      <c r="A665">
        <v>62090</v>
      </c>
      <c r="B665" t="s">
        <v>1045</v>
      </c>
    </row>
    <row r="666" spans="1:2" ht="12.75">
      <c r="A666">
        <v>63110</v>
      </c>
      <c r="B666" t="s">
        <v>1046</v>
      </c>
    </row>
    <row r="667" spans="1:2" ht="12.75">
      <c r="A667">
        <v>63120</v>
      </c>
      <c r="B667" t="s">
        <v>1047</v>
      </c>
    </row>
    <row r="668" spans="1:2" ht="12.75">
      <c r="A668">
        <v>63910</v>
      </c>
      <c r="B668" t="s">
        <v>356</v>
      </c>
    </row>
    <row r="669" spans="1:2" ht="12.75">
      <c r="A669">
        <v>63990</v>
      </c>
      <c r="B669" t="s">
        <v>1048</v>
      </c>
    </row>
    <row r="670" spans="1:2" ht="12.75">
      <c r="A670">
        <v>64110</v>
      </c>
      <c r="B670" t="s">
        <v>1049</v>
      </c>
    </row>
    <row r="671" spans="1:2" ht="12.75">
      <c r="A671">
        <v>64190</v>
      </c>
      <c r="B671" t="s">
        <v>1050</v>
      </c>
    </row>
    <row r="672" spans="1:2" ht="12.75">
      <c r="A672">
        <v>64201</v>
      </c>
      <c r="B672" t="s">
        <v>1051</v>
      </c>
    </row>
    <row r="673" spans="1:2" ht="12.75">
      <c r="A673">
        <v>64202</v>
      </c>
      <c r="B673" t="s">
        <v>1052</v>
      </c>
    </row>
    <row r="674" spans="1:2" ht="12.75">
      <c r="A674">
        <v>64300</v>
      </c>
      <c r="B674" t="s">
        <v>1053</v>
      </c>
    </row>
    <row r="675" spans="1:2" ht="12.75">
      <c r="A675">
        <v>64910</v>
      </c>
      <c r="B675" t="s">
        <v>1054</v>
      </c>
    </row>
    <row r="676" spans="1:2" ht="12.75">
      <c r="A676">
        <v>64921</v>
      </c>
      <c r="B676" t="s">
        <v>1055</v>
      </c>
    </row>
    <row r="677" spans="1:2" ht="12.75">
      <c r="A677">
        <v>64922</v>
      </c>
      <c r="B677" t="s">
        <v>1056</v>
      </c>
    </row>
    <row r="678" spans="1:2" ht="12.75">
      <c r="A678">
        <v>64923</v>
      </c>
      <c r="B678" t="s">
        <v>1057</v>
      </c>
    </row>
    <row r="679" spans="1:2" ht="12.75">
      <c r="A679">
        <v>64991</v>
      </c>
      <c r="B679" t="s">
        <v>1058</v>
      </c>
    </row>
    <row r="680" spans="1:2" ht="12.75">
      <c r="A680">
        <v>64992</v>
      </c>
      <c r="B680" t="s">
        <v>1059</v>
      </c>
    </row>
    <row r="681" spans="1:2" ht="12.75">
      <c r="A681">
        <v>65111</v>
      </c>
      <c r="B681" t="s">
        <v>1060</v>
      </c>
    </row>
    <row r="682" spans="1:2" ht="12.75">
      <c r="A682">
        <v>65112</v>
      </c>
      <c r="B682" t="s">
        <v>1061</v>
      </c>
    </row>
    <row r="683" spans="1:2" ht="12.75">
      <c r="A683">
        <v>65120</v>
      </c>
      <c r="B683" t="s">
        <v>1062</v>
      </c>
    </row>
    <row r="684" spans="1:2" ht="12.75">
      <c r="A684">
        <v>65200</v>
      </c>
      <c r="B684" t="s">
        <v>1063</v>
      </c>
    </row>
    <row r="685" spans="1:2" ht="12.75">
      <c r="A685">
        <v>65300</v>
      </c>
      <c r="B685" t="s">
        <v>1064</v>
      </c>
    </row>
    <row r="686" spans="1:2" ht="12.75">
      <c r="A686">
        <v>66110</v>
      </c>
      <c r="B686" t="s">
        <v>1065</v>
      </c>
    </row>
    <row r="687" spans="1:2" ht="12.75">
      <c r="A687">
        <v>66120</v>
      </c>
      <c r="B687" t="s">
        <v>1066</v>
      </c>
    </row>
    <row r="688" spans="1:2" ht="12.75">
      <c r="A688">
        <v>66190</v>
      </c>
      <c r="B688" t="s">
        <v>1067</v>
      </c>
    </row>
    <row r="689" spans="1:2" ht="12.75">
      <c r="A689">
        <v>66210</v>
      </c>
      <c r="B689" t="s">
        <v>1068</v>
      </c>
    </row>
    <row r="690" spans="1:2" ht="12.75">
      <c r="A690">
        <v>66220</v>
      </c>
      <c r="B690" t="s">
        <v>1069</v>
      </c>
    </row>
    <row r="691" spans="1:2" ht="12.75">
      <c r="A691">
        <v>66290</v>
      </c>
      <c r="B691" t="s">
        <v>1070</v>
      </c>
    </row>
    <row r="692" spans="1:2" ht="12.75">
      <c r="A692">
        <v>66300</v>
      </c>
      <c r="B692" t="s">
        <v>1071</v>
      </c>
    </row>
    <row r="693" spans="1:2" ht="12.75">
      <c r="A693">
        <v>68100</v>
      </c>
      <c r="B693" t="s">
        <v>1072</v>
      </c>
    </row>
    <row r="694" spans="1:2" ht="12.75">
      <c r="A694">
        <v>68200</v>
      </c>
      <c r="B694" t="s">
        <v>1073</v>
      </c>
    </row>
    <row r="695" spans="1:2" ht="12.75">
      <c r="A695">
        <v>68311</v>
      </c>
      <c r="B695" t="s">
        <v>1074</v>
      </c>
    </row>
    <row r="696" spans="1:2" ht="12.75">
      <c r="A696">
        <v>68312</v>
      </c>
      <c r="B696" t="s">
        <v>1075</v>
      </c>
    </row>
    <row r="697" spans="1:2" ht="12.75">
      <c r="A697">
        <v>68313</v>
      </c>
      <c r="B697" t="s">
        <v>1076</v>
      </c>
    </row>
    <row r="698" spans="1:2" ht="12.75">
      <c r="A698">
        <v>68321</v>
      </c>
      <c r="B698" t="s">
        <v>1077</v>
      </c>
    </row>
    <row r="699" spans="1:2" ht="12.75">
      <c r="A699">
        <v>68322</v>
      </c>
      <c r="B699" t="s">
        <v>1078</v>
      </c>
    </row>
    <row r="700" spans="1:2" ht="12.75">
      <c r="A700">
        <v>69101</v>
      </c>
      <c r="B700" t="s">
        <v>1079</v>
      </c>
    </row>
    <row r="701" spans="1:2" ht="12.75">
      <c r="A701">
        <v>69102</v>
      </c>
      <c r="B701" t="s">
        <v>1080</v>
      </c>
    </row>
    <row r="702" spans="1:2" ht="12.75">
      <c r="A702">
        <v>69200</v>
      </c>
      <c r="B702" t="s">
        <v>1081</v>
      </c>
    </row>
    <row r="703" spans="1:2" ht="12.75">
      <c r="A703">
        <v>70100</v>
      </c>
      <c r="B703" t="s">
        <v>1082</v>
      </c>
    </row>
    <row r="704" spans="1:2" ht="12.75">
      <c r="A704">
        <v>70210</v>
      </c>
      <c r="B704" t="s">
        <v>1083</v>
      </c>
    </row>
    <row r="705" spans="1:2" ht="12.75">
      <c r="A705">
        <v>70220</v>
      </c>
      <c r="B705" t="s">
        <v>1084</v>
      </c>
    </row>
    <row r="706" spans="1:2" ht="12.75">
      <c r="A706">
        <v>71110</v>
      </c>
      <c r="B706" t="s">
        <v>1085</v>
      </c>
    </row>
    <row r="707" spans="1:2" ht="12.75">
      <c r="A707">
        <v>71120</v>
      </c>
      <c r="B707" t="s">
        <v>1086</v>
      </c>
    </row>
    <row r="708" spans="1:2" ht="12.75">
      <c r="A708">
        <v>71200</v>
      </c>
      <c r="B708" t="s">
        <v>1087</v>
      </c>
    </row>
    <row r="709" spans="1:2" ht="12.75">
      <c r="A709">
        <v>72110</v>
      </c>
      <c r="B709" t="s">
        <v>1088</v>
      </c>
    </row>
    <row r="710" spans="1:2" ht="12.75">
      <c r="A710">
        <v>72190</v>
      </c>
      <c r="B710" t="s">
        <v>1089</v>
      </c>
    </row>
    <row r="711" spans="1:2" ht="12.75">
      <c r="A711">
        <v>72200</v>
      </c>
      <c r="B711" t="s">
        <v>1090</v>
      </c>
    </row>
    <row r="712" spans="1:2" ht="12.75">
      <c r="A712">
        <v>73110</v>
      </c>
      <c r="B712" t="s">
        <v>1091</v>
      </c>
    </row>
    <row r="713" spans="1:2" ht="12.75">
      <c r="A713">
        <v>73120</v>
      </c>
      <c r="B713" t="s">
        <v>1092</v>
      </c>
    </row>
    <row r="714" spans="1:2" ht="12.75">
      <c r="A714">
        <v>73200</v>
      </c>
      <c r="B714" t="s">
        <v>1093</v>
      </c>
    </row>
    <row r="715" spans="1:2" ht="12.75">
      <c r="A715">
        <v>74100</v>
      </c>
      <c r="B715" t="s">
        <v>1094</v>
      </c>
    </row>
    <row r="716" spans="1:2" ht="12.75">
      <c r="A716">
        <v>74200</v>
      </c>
      <c r="B716" t="s">
        <v>1095</v>
      </c>
    </row>
    <row r="717" spans="1:2" ht="12.75">
      <c r="A717">
        <v>74300</v>
      </c>
      <c r="B717" t="s">
        <v>1096</v>
      </c>
    </row>
    <row r="718" spans="1:2" ht="12.75">
      <c r="A718">
        <v>74900</v>
      </c>
      <c r="B718" t="s">
        <v>1097</v>
      </c>
    </row>
    <row r="719" spans="1:2" ht="12.75">
      <c r="A719">
        <v>75000</v>
      </c>
      <c r="B719" t="s">
        <v>355</v>
      </c>
    </row>
    <row r="720" spans="1:2" ht="12.75">
      <c r="A720">
        <v>77110</v>
      </c>
      <c r="B720" t="s">
        <v>1098</v>
      </c>
    </row>
    <row r="721" spans="1:2" ht="12.75">
      <c r="A721">
        <v>77120</v>
      </c>
      <c r="B721" t="s">
        <v>1099</v>
      </c>
    </row>
    <row r="722" spans="1:2" ht="12.75">
      <c r="A722">
        <v>77210</v>
      </c>
      <c r="B722" t="s">
        <v>1100</v>
      </c>
    </row>
    <row r="723" spans="1:2" ht="12.75">
      <c r="A723">
        <v>77220</v>
      </c>
      <c r="B723" t="s">
        <v>1101</v>
      </c>
    </row>
    <row r="724" spans="1:2" ht="12.75">
      <c r="A724">
        <v>77290</v>
      </c>
      <c r="B724" t="s">
        <v>1102</v>
      </c>
    </row>
    <row r="725" spans="1:2" ht="12.75">
      <c r="A725">
        <v>77310</v>
      </c>
      <c r="B725" t="s">
        <v>1103</v>
      </c>
    </row>
    <row r="726" spans="1:2" ht="12.75">
      <c r="A726">
        <v>77320</v>
      </c>
      <c r="B726" t="s">
        <v>1104</v>
      </c>
    </row>
    <row r="727" spans="1:2" ht="12.75">
      <c r="A727">
        <v>77330</v>
      </c>
      <c r="B727" t="s">
        <v>1105</v>
      </c>
    </row>
    <row r="728" spans="1:2" ht="12.75">
      <c r="A728">
        <v>77340</v>
      </c>
      <c r="B728" t="s">
        <v>1106</v>
      </c>
    </row>
    <row r="729" spans="1:2" ht="12.75">
      <c r="A729">
        <v>77350</v>
      </c>
      <c r="B729" t="s">
        <v>1107</v>
      </c>
    </row>
    <row r="730" spans="1:2" ht="12.75">
      <c r="A730">
        <v>77390</v>
      </c>
      <c r="B730" t="s">
        <v>1108</v>
      </c>
    </row>
    <row r="731" spans="1:2" ht="12.75">
      <c r="A731">
        <v>77400</v>
      </c>
      <c r="B731" t="s">
        <v>1109</v>
      </c>
    </row>
    <row r="732" spans="1:2" ht="12.75">
      <c r="A732">
        <v>78100</v>
      </c>
      <c r="B732" t="s">
        <v>1110</v>
      </c>
    </row>
    <row r="733" spans="1:2" ht="12.75">
      <c r="A733">
        <v>78200</v>
      </c>
      <c r="B733" t="s">
        <v>1111</v>
      </c>
    </row>
    <row r="734" spans="1:2" ht="12.75">
      <c r="A734">
        <v>78300</v>
      </c>
      <c r="B734" t="s">
        <v>1112</v>
      </c>
    </row>
    <row r="735" spans="1:2" ht="12.75">
      <c r="A735">
        <v>79110</v>
      </c>
      <c r="B735" t="s">
        <v>1113</v>
      </c>
    </row>
    <row r="736" spans="1:2" ht="12.75">
      <c r="A736">
        <v>79120</v>
      </c>
      <c r="B736" t="s">
        <v>1114</v>
      </c>
    </row>
    <row r="737" spans="1:2" ht="12.75">
      <c r="A737">
        <v>79900</v>
      </c>
      <c r="B737" t="s">
        <v>1115</v>
      </c>
    </row>
    <row r="738" spans="1:2" ht="12.75">
      <c r="A738">
        <v>80100</v>
      </c>
      <c r="B738" t="s">
        <v>1116</v>
      </c>
    </row>
    <row r="739" spans="1:2" ht="12.75">
      <c r="A739">
        <v>80200</v>
      </c>
      <c r="B739" t="s">
        <v>1117</v>
      </c>
    </row>
    <row r="740" spans="1:2" ht="12.75">
      <c r="A740">
        <v>80300</v>
      </c>
      <c r="B740" t="s">
        <v>1118</v>
      </c>
    </row>
    <row r="741" spans="1:2" ht="12.75">
      <c r="A741">
        <v>81100</v>
      </c>
      <c r="B741" t="s">
        <v>1119</v>
      </c>
    </row>
    <row r="742" spans="1:2" ht="12.75">
      <c r="A742">
        <v>81210</v>
      </c>
      <c r="B742" t="s">
        <v>1120</v>
      </c>
    </row>
    <row r="743" spans="1:2" ht="12.75">
      <c r="A743">
        <v>81220</v>
      </c>
      <c r="B743" t="s">
        <v>1121</v>
      </c>
    </row>
    <row r="744" spans="1:2" ht="12.75">
      <c r="A744">
        <v>81291</v>
      </c>
      <c r="B744" t="s">
        <v>1122</v>
      </c>
    </row>
    <row r="745" spans="1:2" ht="12.75">
      <c r="A745">
        <v>81292</v>
      </c>
      <c r="B745" t="s">
        <v>1123</v>
      </c>
    </row>
    <row r="746" spans="1:2" ht="12.75">
      <c r="A746">
        <v>81300</v>
      </c>
      <c r="B746" t="s">
        <v>1124</v>
      </c>
    </row>
    <row r="747" spans="1:2" ht="12.75">
      <c r="A747">
        <v>82110</v>
      </c>
      <c r="B747" t="s">
        <v>1125</v>
      </c>
    </row>
    <row r="748" spans="1:2" ht="12.75">
      <c r="A748">
        <v>82190</v>
      </c>
      <c r="B748" t="s">
        <v>1126</v>
      </c>
    </row>
    <row r="749" spans="1:2" ht="12.75">
      <c r="A749">
        <v>82200</v>
      </c>
      <c r="B749" t="s">
        <v>1127</v>
      </c>
    </row>
    <row r="750" spans="1:2" ht="12.75">
      <c r="A750">
        <v>82300</v>
      </c>
      <c r="B750" t="s">
        <v>1128</v>
      </c>
    </row>
    <row r="751" spans="1:2" ht="12.75">
      <c r="A751">
        <v>82910</v>
      </c>
      <c r="B751" t="s">
        <v>1129</v>
      </c>
    </row>
    <row r="752" spans="1:2" ht="12.75">
      <c r="A752">
        <v>82921</v>
      </c>
      <c r="B752" t="s">
        <v>1130</v>
      </c>
    </row>
    <row r="753" spans="1:2" ht="12.75">
      <c r="A753">
        <v>82922</v>
      </c>
      <c r="B753" t="s">
        <v>1131</v>
      </c>
    </row>
    <row r="754" spans="1:2" ht="12.75">
      <c r="A754">
        <v>82990</v>
      </c>
      <c r="B754" t="s">
        <v>1132</v>
      </c>
    </row>
    <row r="755" spans="1:2" ht="12.75">
      <c r="A755">
        <v>84111</v>
      </c>
      <c r="B755" t="s">
        <v>1133</v>
      </c>
    </row>
    <row r="756" spans="1:2" ht="12.75">
      <c r="A756">
        <v>84112</v>
      </c>
      <c r="B756" t="s">
        <v>1134</v>
      </c>
    </row>
    <row r="757" spans="1:2" ht="12.75">
      <c r="A757">
        <v>84113</v>
      </c>
      <c r="B757" t="s">
        <v>1135</v>
      </c>
    </row>
    <row r="758" spans="1:2" ht="12.75">
      <c r="A758">
        <v>84114</v>
      </c>
      <c r="B758" t="s">
        <v>1136</v>
      </c>
    </row>
    <row r="759" spans="1:2" ht="12.75">
      <c r="A759">
        <v>84121</v>
      </c>
      <c r="B759" t="s">
        <v>1137</v>
      </c>
    </row>
    <row r="760" spans="1:2" ht="12.75">
      <c r="A760">
        <v>84122</v>
      </c>
      <c r="B760" t="s">
        <v>1138</v>
      </c>
    </row>
    <row r="761" spans="1:2" ht="12.75">
      <c r="A761">
        <v>84123</v>
      </c>
      <c r="B761" t="s">
        <v>1139</v>
      </c>
    </row>
    <row r="762" spans="1:2" ht="12.75">
      <c r="A762">
        <v>84130</v>
      </c>
      <c r="B762" t="s">
        <v>1140</v>
      </c>
    </row>
    <row r="763" spans="1:2" ht="12.75">
      <c r="A763">
        <v>84210</v>
      </c>
      <c r="B763" t="s">
        <v>1141</v>
      </c>
    </row>
    <row r="764" spans="1:2" ht="12.75">
      <c r="A764">
        <v>84220</v>
      </c>
      <c r="B764" t="s">
        <v>1142</v>
      </c>
    </row>
    <row r="765" spans="1:2" ht="12.75">
      <c r="A765">
        <v>84230</v>
      </c>
      <c r="B765" t="s">
        <v>1143</v>
      </c>
    </row>
    <row r="766" spans="1:2" ht="12.75">
      <c r="A766">
        <v>84240</v>
      </c>
      <c r="B766" t="s">
        <v>1144</v>
      </c>
    </row>
    <row r="767" spans="1:2" ht="12.75">
      <c r="A767">
        <v>84250</v>
      </c>
      <c r="B767" t="s">
        <v>1145</v>
      </c>
    </row>
    <row r="768" spans="1:2" ht="12.75">
      <c r="A768">
        <v>84300</v>
      </c>
      <c r="B768" t="s">
        <v>1146</v>
      </c>
    </row>
    <row r="769" spans="1:2" ht="12.75">
      <c r="A769">
        <v>85100</v>
      </c>
      <c r="B769" t="s">
        <v>1147</v>
      </c>
    </row>
    <row r="770" spans="1:2" ht="12.75">
      <c r="A770">
        <v>85201</v>
      </c>
      <c r="B770" t="s">
        <v>1148</v>
      </c>
    </row>
    <row r="771" spans="1:2" ht="12.75">
      <c r="A771">
        <v>85202</v>
      </c>
      <c r="B771" t="s">
        <v>1149</v>
      </c>
    </row>
    <row r="772" spans="1:2" ht="12.75">
      <c r="A772">
        <v>85310</v>
      </c>
      <c r="B772" t="s">
        <v>1150</v>
      </c>
    </row>
    <row r="773" spans="1:2" ht="12.75">
      <c r="A773">
        <v>85320</v>
      </c>
      <c r="B773" t="s">
        <v>1151</v>
      </c>
    </row>
    <row r="774" spans="1:2" ht="12.75">
      <c r="A774">
        <v>85410</v>
      </c>
      <c r="B774" t="s">
        <v>1152</v>
      </c>
    </row>
    <row r="775" spans="1:2" ht="12.75">
      <c r="A775">
        <v>85420</v>
      </c>
      <c r="B775" t="s">
        <v>1153</v>
      </c>
    </row>
    <row r="776" spans="1:2" ht="12.75">
      <c r="A776">
        <v>85510</v>
      </c>
      <c r="B776" t="s">
        <v>1154</v>
      </c>
    </row>
    <row r="777" spans="1:2" ht="12.75">
      <c r="A777">
        <v>85520</v>
      </c>
      <c r="B777" t="s">
        <v>1155</v>
      </c>
    </row>
    <row r="778" spans="1:2" ht="12.75">
      <c r="A778">
        <v>85530</v>
      </c>
      <c r="B778" t="s">
        <v>1156</v>
      </c>
    </row>
    <row r="779" spans="1:2" ht="12.75">
      <c r="A779">
        <v>85591</v>
      </c>
      <c r="B779" t="s">
        <v>1157</v>
      </c>
    </row>
    <row r="780" spans="1:2" ht="12.75">
      <c r="A780">
        <v>85592</v>
      </c>
      <c r="B780" t="s">
        <v>1158</v>
      </c>
    </row>
    <row r="781" spans="1:2" ht="12.75">
      <c r="A781">
        <v>85593</v>
      </c>
      <c r="B781" t="s">
        <v>1159</v>
      </c>
    </row>
    <row r="782" spans="1:2" ht="12.75">
      <c r="A782">
        <v>85600</v>
      </c>
      <c r="B782" t="s">
        <v>1160</v>
      </c>
    </row>
    <row r="783" spans="1:2" ht="12.75">
      <c r="A783">
        <v>86100</v>
      </c>
      <c r="B783" t="s">
        <v>1161</v>
      </c>
    </row>
    <row r="784" spans="1:2" ht="12.75">
      <c r="A784">
        <v>86210</v>
      </c>
      <c r="B784" t="s">
        <v>1162</v>
      </c>
    </row>
    <row r="785" spans="1:2" ht="12.75">
      <c r="A785">
        <v>86220</v>
      </c>
      <c r="B785" t="s">
        <v>1163</v>
      </c>
    </row>
    <row r="786" spans="1:2" ht="12.75">
      <c r="A786">
        <v>86230</v>
      </c>
      <c r="B786" t="s">
        <v>1164</v>
      </c>
    </row>
    <row r="787" spans="1:2" ht="12.75">
      <c r="A787">
        <v>86901</v>
      </c>
      <c r="B787" t="s">
        <v>1165</v>
      </c>
    </row>
    <row r="788" spans="1:2" ht="12.75">
      <c r="A788">
        <v>86902</v>
      </c>
      <c r="B788" t="s">
        <v>1166</v>
      </c>
    </row>
    <row r="789" spans="1:2" ht="12.75">
      <c r="A789">
        <v>86903</v>
      </c>
      <c r="B789" t="s">
        <v>1167</v>
      </c>
    </row>
    <row r="790" spans="1:2" ht="12.75">
      <c r="A790">
        <v>86904</v>
      </c>
      <c r="B790" t="s">
        <v>1168</v>
      </c>
    </row>
    <row r="791" spans="1:2" ht="12.75">
      <c r="A791">
        <v>86905</v>
      </c>
      <c r="B791" t="s">
        <v>1169</v>
      </c>
    </row>
    <row r="792" spans="1:2" ht="12.75">
      <c r="A792">
        <v>86906</v>
      </c>
      <c r="B792" t="s">
        <v>1170</v>
      </c>
    </row>
    <row r="793" spans="1:2" ht="12.75">
      <c r="A793">
        <v>87100</v>
      </c>
      <c r="B793" t="s">
        <v>1171</v>
      </c>
    </row>
    <row r="794" spans="1:2" ht="12.75">
      <c r="A794">
        <v>87200</v>
      </c>
      <c r="B794" t="s">
        <v>1172</v>
      </c>
    </row>
    <row r="795" spans="1:2" ht="12.75">
      <c r="A795">
        <v>87301</v>
      </c>
      <c r="B795" t="s">
        <v>1173</v>
      </c>
    </row>
    <row r="796" spans="1:2" ht="12.75">
      <c r="A796">
        <v>87302</v>
      </c>
      <c r="B796" t="s">
        <v>1174</v>
      </c>
    </row>
    <row r="797" spans="1:2" ht="12.75">
      <c r="A797">
        <v>87901</v>
      </c>
      <c r="B797" t="s">
        <v>1175</v>
      </c>
    </row>
    <row r="798" spans="1:2" ht="12.75">
      <c r="A798">
        <v>87902</v>
      </c>
      <c r="B798" t="s">
        <v>1176</v>
      </c>
    </row>
    <row r="799" spans="1:2" ht="12.75">
      <c r="A799">
        <v>88101</v>
      </c>
      <c r="B799" t="s">
        <v>1177</v>
      </c>
    </row>
    <row r="800" spans="1:2" ht="12.75">
      <c r="A800">
        <v>88102</v>
      </c>
      <c r="B800" t="s">
        <v>1178</v>
      </c>
    </row>
    <row r="801" spans="1:2" ht="12.75">
      <c r="A801">
        <v>88910</v>
      </c>
      <c r="B801" t="s">
        <v>1179</v>
      </c>
    </row>
    <row r="802" spans="1:2" ht="12.75">
      <c r="A802">
        <v>88990</v>
      </c>
      <c r="B802" t="s">
        <v>1180</v>
      </c>
    </row>
    <row r="803" spans="1:2" ht="12.75">
      <c r="A803">
        <v>90010</v>
      </c>
      <c r="B803" t="s">
        <v>1181</v>
      </c>
    </row>
    <row r="804" spans="1:2" ht="12.75">
      <c r="A804">
        <v>90020</v>
      </c>
      <c r="B804" t="s">
        <v>1182</v>
      </c>
    </row>
    <row r="805" spans="1:2" ht="12.75">
      <c r="A805">
        <v>90030</v>
      </c>
      <c r="B805" t="s">
        <v>1183</v>
      </c>
    </row>
    <row r="806" spans="1:2" ht="12.75">
      <c r="A806">
        <v>90040</v>
      </c>
      <c r="B806" t="s">
        <v>1184</v>
      </c>
    </row>
    <row r="807" spans="1:2" ht="12.75">
      <c r="A807">
        <v>91011</v>
      </c>
      <c r="B807" t="s">
        <v>1185</v>
      </c>
    </row>
    <row r="808" spans="1:2" ht="12.75">
      <c r="A808">
        <v>91012</v>
      </c>
      <c r="B808" t="s">
        <v>1186</v>
      </c>
    </row>
    <row r="809" spans="1:2" ht="12.75">
      <c r="A809">
        <v>91020</v>
      </c>
      <c r="B809" t="s">
        <v>1187</v>
      </c>
    </row>
    <row r="810" spans="1:2" ht="12.75">
      <c r="A810">
        <v>91030</v>
      </c>
      <c r="B810" t="s">
        <v>1188</v>
      </c>
    </row>
    <row r="811" spans="1:2" ht="12.75">
      <c r="A811">
        <v>91041</v>
      </c>
      <c r="B811" t="s">
        <v>1189</v>
      </c>
    </row>
    <row r="812" spans="1:2" ht="12.75">
      <c r="A812">
        <v>91042</v>
      </c>
      <c r="B812" t="s">
        <v>1190</v>
      </c>
    </row>
    <row r="813" spans="1:2" ht="12.75">
      <c r="A813">
        <v>92000</v>
      </c>
      <c r="B813" t="s">
        <v>1191</v>
      </c>
    </row>
    <row r="814" spans="1:2" ht="12.75">
      <c r="A814">
        <v>93110</v>
      </c>
      <c r="B814" t="s">
        <v>1192</v>
      </c>
    </row>
    <row r="815" spans="1:2" ht="12.75">
      <c r="A815">
        <v>93120</v>
      </c>
      <c r="B815" t="s">
        <v>1193</v>
      </c>
    </row>
    <row r="816" spans="1:2" ht="12.75">
      <c r="A816">
        <v>93130</v>
      </c>
      <c r="B816" t="s">
        <v>1194</v>
      </c>
    </row>
    <row r="817" spans="1:2" ht="12.75">
      <c r="A817">
        <v>93191</v>
      </c>
      <c r="B817" t="s">
        <v>1195</v>
      </c>
    </row>
    <row r="818" spans="1:2" ht="12.75">
      <c r="A818">
        <v>93192</v>
      </c>
      <c r="B818" t="s">
        <v>1196</v>
      </c>
    </row>
    <row r="819" spans="1:2" ht="12.75">
      <c r="A819">
        <v>93210</v>
      </c>
      <c r="B819" t="s">
        <v>1197</v>
      </c>
    </row>
    <row r="820" spans="1:2" ht="12.75">
      <c r="A820">
        <v>93291</v>
      </c>
      <c r="B820" t="s">
        <v>1198</v>
      </c>
    </row>
    <row r="821" spans="1:2" ht="12.75">
      <c r="A821">
        <v>93292</v>
      </c>
      <c r="B821" t="s">
        <v>1199</v>
      </c>
    </row>
    <row r="822" spans="1:2" ht="12.75">
      <c r="A822">
        <v>93293</v>
      </c>
      <c r="B822" t="s">
        <v>1200</v>
      </c>
    </row>
    <row r="823" spans="1:2" ht="12.75">
      <c r="A823">
        <v>93294</v>
      </c>
      <c r="B823" t="s">
        <v>1201</v>
      </c>
    </row>
    <row r="824" spans="1:2" ht="12.75">
      <c r="A824">
        <v>94110</v>
      </c>
      <c r="B824" t="s">
        <v>1202</v>
      </c>
    </row>
    <row r="825" spans="1:2" ht="12.75">
      <c r="A825">
        <v>94120</v>
      </c>
      <c r="B825" t="s">
        <v>1203</v>
      </c>
    </row>
    <row r="826" spans="1:2" ht="12.75">
      <c r="A826">
        <v>94200</v>
      </c>
      <c r="B826" t="s">
        <v>1204</v>
      </c>
    </row>
    <row r="827" spans="1:2" ht="12.75">
      <c r="A827">
        <v>94910</v>
      </c>
      <c r="B827" t="s">
        <v>1205</v>
      </c>
    </row>
    <row r="828" spans="1:2" ht="12.75">
      <c r="A828">
        <v>94920</v>
      </c>
      <c r="B828" t="s">
        <v>1206</v>
      </c>
    </row>
    <row r="829" spans="1:2" ht="12.75">
      <c r="A829">
        <v>94991</v>
      </c>
      <c r="B829" t="s">
        <v>1207</v>
      </c>
    </row>
    <row r="830" spans="1:2" ht="12.75">
      <c r="A830">
        <v>94992</v>
      </c>
      <c r="B830" t="s">
        <v>1208</v>
      </c>
    </row>
    <row r="831" spans="1:2" ht="12.75">
      <c r="A831">
        <v>94993</v>
      </c>
      <c r="B831" t="s">
        <v>1209</v>
      </c>
    </row>
    <row r="832" spans="1:2" ht="12.75">
      <c r="A832">
        <v>94994</v>
      </c>
      <c r="B832" t="s">
        <v>1210</v>
      </c>
    </row>
    <row r="833" spans="1:2" ht="12.75">
      <c r="A833">
        <v>94995</v>
      </c>
      <c r="B833" t="s">
        <v>1211</v>
      </c>
    </row>
    <row r="834" spans="1:2" ht="12.75">
      <c r="A834">
        <v>95110</v>
      </c>
      <c r="B834" t="s">
        <v>1212</v>
      </c>
    </row>
    <row r="835" spans="1:2" ht="12.75">
      <c r="A835">
        <v>95120</v>
      </c>
      <c r="B835" t="s">
        <v>1213</v>
      </c>
    </row>
    <row r="836" spans="1:2" ht="12.75">
      <c r="A836">
        <v>95210</v>
      </c>
      <c r="B836" t="s">
        <v>1214</v>
      </c>
    </row>
    <row r="837" spans="1:2" ht="12.75">
      <c r="A837">
        <v>95220</v>
      </c>
      <c r="B837" t="s">
        <v>1215</v>
      </c>
    </row>
    <row r="838" spans="1:2" ht="12.75">
      <c r="A838">
        <v>95230</v>
      </c>
      <c r="B838" t="s">
        <v>1216</v>
      </c>
    </row>
    <row r="839" spans="1:2" ht="12.75">
      <c r="A839">
        <v>95240</v>
      </c>
      <c r="B839" t="s">
        <v>1217</v>
      </c>
    </row>
    <row r="840" spans="1:2" ht="12.75">
      <c r="A840">
        <v>95250</v>
      </c>
      <c r="B840" t="s">
        <v>1218</v>
      </c>
    </row>
    <row r="841" spans="1:2" ht="12.75">
      <c r="A841">
        <v>95290</v>
      </c>
      <c r="B841" t="s">
        <v>1219</v>
      </c>
    </row>
    <row r="842" spans="1:2" ht="12.75">
      <c r="A842">
        <v>96010</v>
      </c>
      <c r="B842" t="s">
        <v>357</v>
      </c>
    </row>
    <row r="843" spans="1:2" ht="12.75">
      <c r="A843">
        <v>96021</v>
      </c>
      <c r="B843" t="s">
        <v>1220</v>
      </c>
    </row>
    <row r="844" spans="1:2" ht="12.75">
      <c r="A844">
        <v>96022</v>
      </c>
      <c r="B844" t="s">
        <v>1221</v>
      </c>
    </row>
    <row r="845" spans="1:2" ht="12.75">
      <c r="A845">
        <v>96030</v>
      </c>
      <c r="B845" t="s">
        <v>358</v>
      </c>
    </row>
    <row r="846" spans="1:2" ht="12.75">
      <c r="A846">
        <v>96040</v>
      </c>
      <c r="B846" t="s">
        <v>1222</v>
      </c>
    </row>
    <row r="847" spans="1:2" ht="12.75">
      <c r="A847">
        <v>96091</v>
      </c>
      <c r="B847" t="s">
        <v>1223</v>
      </c>
    </row>
    <row r="848" spans="1:2" ht="12.75">
      <c r="A848">
        <v>96092</v>
      </c>
      <c r="B848" t="s">
        <v>1224</v>
      </c>
    </row>
    <row r="849" spans="1:2" ht="12.75">
      <c r="A849">
        <v>96093</v>
      </c>
      <c r="B849" t="s">
        <v>1225</v>
      </c>
    </row>
    <row r="850" spans="1:2" ht="12.75">
      <c r="A850">
        <v>97000</v>
      </c>
      <c r="B850" t="s">
        <v>1226</v>
      </c>
    </row>
    <row r="851" spans="1:2" ht="12.75">
      <c r="A851">
        <v>98100</v>
      </c>
      <c r="B851" t="s">
        <v>1227</v>
      </c>
    </row>
    <row r="852" spans="1:2" ht="12.75">
      <c r="A852">
        <v>98200</v>
      </c>
      <c r="B852" t="s">
        <v>1228</v>
      </c>
    </row>
    <row r="853" spans="1:2" ht="12.75">
      <c r="A853">
        <v>99000</v>
      </c>
      <c r="B853" t="s">
        <v>1229</v>
      </c>
    </row>
  </sheetData>
  <sheetProtection/>
  <hyperlinks>
    <hyperlink ref="C1" location="'Pag-1'!A1" display="Pag-1: página principal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1"/>
  <sheetViews>
    <sheetView zoomScalePageLayoutView="0" workbookViewId="0" topLeftCell="A1">
      <pane ySplit="3" topLeftCell="A4" activePane="bottomLeft" state="frozen"/>
      <selection pane="topLeft" activeCell="B7" sqref="B7"/>
      <selection pane="bottomLeft" activeCell="A4" sqref="A4"/>
    </sheetView>
  </sheetViews>
  <sheetFormatPr defaultColWidth="0" defaultRowHeight="12.75" zeroHeight="1"/>
  <cols>
    <col min="1" max="1" width="9.140625" style="0" customWidth="1"/>
    <col min="2" max="2" width="28.7109375" style="0" bestFit="1" customWidth="1"/>
    <col min="3" max="3" width="9.140625" style="0" customWidth="1"/>
    <col min="4" max="16384" width="0" style="0" hidden="1" customWidth="1"/>
  </cols>
  <sheetData>
    <row r="1" spans="1:3" ht="12.75">
      <c r="A1" s="13" t="s">
        <v>368</v>
      </c>
      <c r="B1" s="1"/>
      <c r="C1" s="12" t="s">
        <v>363</v>
      </c>
    </row>
    <row r="2" spans="1:3" ht="12.75">
      <c r="A2" s="1"/>
      <c r="B2" s="1"/>
      <c r="C2" s="1"/>
    </row>
    <row r="3" spans="1:3" ht="12.75">
      <c r="A3" s="5" t="s">
        <v>362</v>
      </c>
      <c r="B3" s="5" t="s">
        <v>13</v>
      </c>
      <c r="C3" s="1"/>
    </row>
    <row r="4" spans="1:3" ht="12.75">
      <c r="A4">
        <v>101</v>
      </c>
      <c r="B4" t="s">
        <v>14</v>
      </c>
      <c r="C4" s="1"/>
    </row>
    <row r="5" spans="1:3" ht="12.75">
      <c r="A5">
        <v>102</v>
      </c>
      <c r="B5" t="s">
        <v>15</v>
      </c>
      <c r="C5" s="1"/>
    </row>
    <row r="6" spans="1:3" ht="12.75">
      <c r="A6">
        <v>103</v>
      </c>
      <c r="B6" t="s">
        <v>16</v>
      </c>
      <c r="C6" s="1"/>
    </row>
    <row r="7" spans="1:3" ht="12.75">
      <c r="A7">
        <v>104</v>
      </c>
      <c r="B7" t="s">
        <v>17</v>
      </c>
      <c r="C7" s="1"/>
    </row>
    <row r="8" spans="1:3" ht="12.75">
      <c r="A8">
        <v>105</v>
      </c>
      <c r="B8" t="s">
        <v>18</v>
      </c>
      <c r="C8" s="1"/>
    </row>
    <row r="9" spans="1:3" ht="12.75">
      <c r="A9">
        <v>106</v>
      </c>
      <c r="B9" t="s">
        <v>19</v>
      </c>
      <c r="C9" s="1"/>
    </row>
    <row r="10" spans="1:3" ht="12.75">
      <c r="A10">
        <v>107</v>
      </c>
      <c r="B10" t="s">
        <v>20</v>
      </c>
      <c r="C10" s="1"/>
    </row>
    <row r="11" spans="1:3" ht="12.75">
      <c r="A11">
        <v>108</v>
      </c>
      <c r="B11" t="s">
        <v>21</v>
      </c>
      <c r="C11" s="1"/>
    </row>
    <row r="12" spans="1:3" ht="12.75">
      <c r="A12">
        <v>109</v>
      </c>
      <c r="B12" t="s">
        <v>22</v>
      </c>
      <c r="C12" s="1"/>
    </row>
    <row r="13" spans="1:3" ht="12.75">
      <c r="A13">
        <v>110</v>
      </c>
      <c r="B13" t="s">
        <v>23</v>
      </c>
      <c r="C13" s="1"/>
    </row>
    <row r="14" spans="1:3" ht="12.75">
      <c r="A14">
        <v>111</v>
      </c>
      <c r="B14" t="s">
        <v>24</v>
      </c>
      <c r="C14" s="1"/>
    </row>
    <row r="15" spans="1:3" ht="12.75">
      <c r="A15">
        <v>112</v>
      </c>
      <c r="B15" t="s">
        <v>25</v>
      </c>
      <c r="C15" s="1"/>
    </row>
    <row r="16" spans="1:3" ht="12.75">
      <c r="A16">
        <v>113</v>
      </c>
      <c r="B16" t="s">
        <v>26</v>
      </c>
      <c r="C16" s="1"/>
    </row>
    <row r="17" spans="1:3" ht="12.75">
      <c r="A17">
        <v>114</v>
      </c>
      <c r="B17" t="s">
        <v>27</v>
      </c>
      <c r="C17" s="1"/>
    </row>
    <row r="18" spans="1:3" ht="12.75">
      <c r="A18">
        <v>115</v>
      </c>
      <c r="B18" t="s">
        <v>28</v>
      </c>
      <c r="C18" s="1"/>
    </row>
    <row r="19" spans="1:3" ht="12.75">
      <c r="A19">
        <v>116</v>
      </c>
      <c r="B19" t="s">
        <v>29</v>
      </c>
      <c r="C19" s="1"/>
    </row>
    <row r="20" spans="1:3" ht="12.75">
      <c r="A20">
        <v>117</v>
      </c>
      <c r="B20" t="s">
        <v>30</v>
      </c>
      <c r="C20" s="1"/>
    </row>
    <row r="21" spans="1:3" ht="12.75">
      <c r="A21">
        <v>118</v>
      </c>
      <c r="B21" t="s">
        <v>31</v>
      </c>
      <c r="C21" s="1"/>
    </row>
    <row r="22" spans="1:3" ht="12.75">
      <c r="A22">
        <v>119</v>
      </c>
      <c r="B22" t="s">
        <v>32</v>
      </c>
      <c r="C22" s="1"/>
    </row>
    <row r="23" spans="1:3" ht="12.75">
      <c r="A23">
        <v>201</v>
      </c>
      <c r="B23" t="s">
        <v>33</v>
      </c>
      <c r="C23" s="1"/>
    </row>
    <row r="24" spans="1:3" ht="12.75">
      <c r="A24">
        <v>202</v>
      </c>
      <c r="B24" t="s">
        <v>34</v>
      </c>
      <c r="C24" s="1"/>
    </row>
    <row r="25" spans="1:3" ht="12.75">
      <c r="A25">
        <v>203</v>
      </c>
      <c r="B25" t="s">
        <v>35</v>
      </c>
      <c r="C25" s="1"/>
    </row>
    <row r="26" spans="1:3" ht="12.75">
      <c r="A26">
        <v>204</v>
      </c>
      <c r="B26" t="s">
        <v>36</v>
      </c>
      <c r="C26" s="1"/>
    </row>
    <row r="27" spans="1:3" ht="12.75">
      <c r="A27">
        <v>205</v>
      </c>
      <c r="B27" t="s">
        <v>37</v>
      </c>
      <c r="C27" s="1"/>
    </row>
    <row r="28" spans="1:3" ht="12.75">
      <c r="A28">
        <v>206</v>
      </c>
      <c r="B28" t="s">
        <v>38</v>
      </c>
      <c r="C28" s="1"/>
    </row>
    <row r="29" spans="1:3" ht="12.75">
      <c r="A29">
        <v>207</v>
      </c>
      <c r="B29" t="s">
        <v>39</v>
      </c>
      <c r="C29" s="1"/>
    </row>
    <row r="30" spans="1:3" ht="12.75">
      <c r="A30">
        <v>208</v>
      </c>
      <c r="B30" t="s">
        <v>40</v>
      </c>
      <c r="C30" s="1"/>
    </row>
    <row r="31" spans="1:3" ht="12.75">
      <c r="A31">
        <v>209</v>
      </c>
      <c r="B31" t="s">
        <v>41</v>
      </c>
      <c r="C31" s="1"/>
    </row>
    <row r="32" spans="1:3" ht="12.75">
      <c r="A32">
        <v>210</v>
      </c>
      <c r="B32" t="s">
        <v>42</v>
      </c>
      <c r="C32" s="1"/>
    </row>
    <row r="33" spans="1:3" ht="12.75">
      <c r="A33">
        <v>211</v>
      </c>
      <c r="B33" t="s">
        <v>43</v>
      </c>
      <c r="C33" s="1"/>
    </row>
    <row r="34" spans="1:3" ht="12.75">
      <c r="A34">
        <v>212</v>
      </c>
      <c r="B34" t="s">
        <v>44</v>
      </c>
      <c r="C34" s="1"/>
    </row>
    <row r="35" spans="1:3" ht="12.75">
      <c r="A35">
        <v>213</v>
      </c>
      <c r="B35" t="s">
        <v>45</v>
      </c>
      <c r="C35" s="1"/>
    </row>
    <row r="36" spans="1:3" ht="12.75">
      <c r="A36">
        <v>214</v>
      </c>
      <c r="B36" t="s">
        <v>46</v>
      </c>
      <c r="C36" s="1"/>
    </row>
    <row r="37" spans="1:3" ht="12.75">
      <c r="A37">
        <v>301</v>
      </c>
      <c r="B37" t="s">
        <v>47</v>
      </c>
      <c r="C37" s="1"/>
    </row>
    <row r="38" spans="1:3" ht="12.75">
      <c r="A38">
        <v>302</v>
      </c>
      <c r="B38" t="s">
        <v>48</v>
      </c>
      <c r="C38" s="1"/>
    </row>
    <row r="39" spans="1:3" ht="12.75">
      <c r="A39">
        <v>303</v>
      </c>
      <c r="B39" t="s">
        <v>49</v>
      </c>
      <c r="C39" s="1"/>
    </row>
    <row r="40" spans="1:3" ht="12.75">
      <c r="A40">
        <v>304</v>
      </c>
      <c r="B40" t="s">
        <v>50</v>
      </c>
      <c r="C40" s="1"/>
    </row>
    <row r="41" spans="1:3" ht="12.75">
      <c r="A41">
        <v>305</v>
      </c>
      <c r="B41" t="s">
        <v>51</v>
      </c>
      <c r="C41" s="1"/>
    </row>
    <row r="42" spans="1:3" ht="12.75">
      <c r="A42">
        <v>306</v>
      </c>
      <c r="B42" t="s">
        <v>52</v>
      </c>
      <c r="C42" s="1"/>
    </row>
    <row r="43" spans="1:3" ht="12.75">
      <c r="A43">
        <v>307</v>
      </c>
      <c r="B43" t="s">
        <v>53</v>
      </c>
      <c r="C43" s="1"/>
    </row>
    <row r="44" spans="1:3" ht="12.75">
      <c r="A44">
        <v>308</v>
      </c>
      <c r="B44" t="s">
        <v>54</v>
      </c>
      <c r="C44" s="1"/>
    </row>
    <row r="45" spans="1:3" ht="12.75">
      <c r="A45">
        <v>309</v>
      </c>
      <c r="B45" t="s">
        <v>55</v>
      </c>
      <c r="C45" s="1"/>
    </row>
    <row r="46" spans="1:3" ht="12.75">
      <c r="A46">
        <v>310</v>
      </c>
      <c r="B46" t="s">
        <v>56</v>
      </c>
      <c r="C46" s="1"/>
    </row>
    <row r="47" spans="1:3" ht="12.75">
      <c r="A47">
        <v>311</v>
      </c>
      <c r="B47" t="s">
        <v>57</v>
      </c>
      <c r="C47" s="1"/>
    </row>
    <row r="48" spans="1:3" ht="12.75">
      <c r="A48">
        <v>312</v>
      </c>
      <c r="B48" t="s">
        <v>58</v>
      </c>
      <c r="C48" s="1"/>
    </row>
    <row r="49" spans="1:3" ht="12.75">
      <c r="A49">
        <v>313</v>
      </c>
      <c r="B49" t="s">
        <v>59</v>
      </c>
      <c r="C49" s="1"/>
    </row>
    <row r="50" spans="1:3" ht="12.75">
      <c r="A50">
        <v>314</v>
      </c>
      <c r="B50" t="s">
        <v>60</v>
      </c>
      <c r="C50" s="1"/>
    </row>
    <row r="51" spans="1:3" ht="12.75">
      <c r="A51">
        <v>401</v>
      </c>
      <c r="B51" t="s">
        <v>61</v>
      </c>
      <c r="C51" s="1"/>
    </row>
    <row r="52" spans="1:3" ht="12.75">
      <c r="A52">
        <v>402</v>
      </c>
      <c r="B52" t="s">
        <v>62</v>
      </c>
      <c r="C52" s="1"/>
    </row>
    <row r="53" spans="1:3" ht="12.75">
      <c r="A53">
        <v>403</v>
      </c>
      <c r="B53" t="s">
        <v>63</v>
      </c>
      <c r="C53" s="1"/>
    </row>
    <row r="54" spans="1:3" ht="12.75">
      <c r="A54">
        <v>404</v>
      </c>
      <c r="B54" t="s">
        <v>64</v>
      </c>
      <c r="C54" s="1"/>
    </row>
    <row r="55" spans="1:3" ht="12.75">
      <c r="A55">
        <v>405</v>
      </c>
      <c r="B55" t="s">
        <v>65</v>
      </c>
      <c r="C55" s="1"/>
    </row>
    <row r="56" spans="1:3" ht="12.75">
      <c r="A56">
        <v>406</v>
      </c>
      <c r="B56" t="s">
        <v>66</v>
      </c>
      <c r="C56" s="1"/>
    </row>
    <row r="57" spans="1:3" ht="12.75">
      <c r="A57">
        <v>407</v>
      </c>
      <c r="B57" t="s">
        <v>67</v>
      </c>
      <c r="C57" s="1"/>
    </row>
    <row r="58" spans="1:3" ht="12.75">
      <c r="A58">
        <v>408</v>
      </c>
      <c r="B58" t="s">
        <v>68</v>
      </c>
      <c r="C58" s="1"/>
    </row>
    <row r="59" spans="1:3" ht="12.75">
      <c r="A59">
        <v>409</v>
      </c>
      <c r="B59" t="s">
        <v>69</v>
      </c>
      <c r="C59" s="1"/>
    </row>
    <row r="60" spans="1:3" ht="12.75">
      <c r="A60">
        <v>410</v>
      </c>
      <c r="B60" t="s">
        <v>70</v>
      </c>
      <c r="C60" s="1"/>
    </row>
    <row r="61" spans="1:3" ht="12.75">
      <c r="A61">
        <v>411</v>
      </c>
      <c r="B61" t="s">
        <v>71</v>
      </c>
      <c r="C61" s="1"/>
    </row>
    <row r="62" spans="1:3" ht="12.75">
      <c r="A62">
        <v>412</v>
      </c>
      <c r="B62" t="s">
        <v>72</v>
      </c>
      <c r="C62" s="1"/>
    </row>
    <row r="63" spans="1:3" ht="12.75">
      <c r="A63">
        <v>501</v>
      </c>
      <c r="B63" t="s">
        <v>73</v>
      </c>
      <c r="C63" s="1"/>
    </row>
    <row r="64" spans="1:3" ht="12.75">
      <c r="A64">
        <v>502</v>
      </c>
      <c r="B64" t="s">
        <v>74</v>
      </c>
      <c r="C64" s="1"/>
    </row>
    <row r="65" spans="1:3" ht="12.75">
      <c r="A65">
        <v>503</v>
      </c>
      <c r="B65" t="s">
        <v>75</v>
      </c>
      <c r="C65" s="1"/>
    </row>
    <row r="66" spans="1:3" ht="12.75">
      <c r="A66">
        <v>504</v>
      </c>
      <c r="B66" t="s">
        <v>76</v>
      </c>
      <c r="C66" s="1"/>
    </row>
    <row r="67" spans="1:3" ht="12.75">
      <c r="A67">
        <v>505</v>
      </c>
      <c r="B67" t="s">
        <v>77</v>
      </c>
      <c r="C67" s="1"/>
    </row>
    <row r="68" spans="1:3" ht="12.75">
      <c r="A68">
        <v>506</v>
      </c>
      <c r="B68" t="s">
        <v>78</v>
      </c>
      <c r="C68" s="1"/>
    </row>
    <row r="69" spans="1:3" ht="12.75">
      <c r="A69">
        <v>507</v>
      </c>
      <c r="B69" t="s">
        <v>79</v>
      </c>
      <c r="C69" s="1"/>
    </row>
    <row r="70" spans="1:3" ht="12.75">
      <c r="A70">
        <v>508</v>
      </c>
      <c r="B70" t="s">
        <v>80</v>
      </c>
      <c r="C70" s="1"/>
    </row>
    <row r="71" spans="1:3" ht="12.75">
      <c r="A71">
        <v>509</v>
      </c>
      <c r="B71" t="s">
        <v>81</v>
      </c>
      <c r="C71" s="1"/>
    </row>
    <row r="72" spans="1:3" ht="12.75">
      <c r="A72">
        <v>510</v>
      </c>
      <c r="B72" t="s">
        <v>82</v>
      </c>
      <c r="C72" s="1"/>
    </row>
    <row r="73" spans="1:3" ht="12.75">
      <c r="A73">
        <v>511</v>
      </c>
      <c r="B73" t="s">
        <v>83</v>
      </c>
      <c r="C73" s="1"/>
    </row>
    <row r="74" spans="1:3" ht="12.75">
      <c r="A74">
        <v>601</v>
      </c>
      <c r="B74" t="s">
        <v>84</v>
      </c>
      <c r="C74" s="1"/>
    </row>
    <row r="75" spans="1:3" ht="12.75">
      <c r="A75">
        <v>602</v>
      </c>
      <c r="B75" t="s">
        <v>85</v>
      </c>
      <c r="C75" s="1"/>
    </row>
    <row r="76" spans="1:3" ht="12.75">
      <c r="A76">
        <v>603</v>
      </c>
      <c r="B76" t="s">
        <v>86</v>
      </c>
      <c r="C76" s="1"/>
    </row>
    <row r="77" spans="1:3" ht="12.75">
      <c r="A77">
        <v>604</v>
      </c>
      <c r="B77" t="s">
        <v>87</v>
      </c>
      <c r="C77" s="1"/>
    </row>
    <row r="78" spans="1:3" ht="12.75">
      <c r="A78">
        <v>605</v>
      </c>
      <c r="B78" t="s">
        <v>88</v>
      </c>
      <c r="C78" s="1"/>
    </row>
    <row r="79" spans="1:3" ht="12.75">
      <c r="A79">
        <v>606</v>
      </c>
      <c r="B79" t="s">
        <v>89</v>
      </c>
      <c r="C79" s="1"/>
    </row>
    <row r="80" spans="1:3" ht="12.75">
      <c r="A80">
        <v>607</v>
      </c>
      <c r="B80" t="s">
        <v>90</v>
      </c>
      <c r="C80" s="1"/>
    </row>
    <row r="81" spans="1:3" ht="12.75">
      <c r="A81">
        <v>608</v>
      </c>
      <c r="B81" t="s">
        <v>91</v>
      </c>
      <c r="C81" s="1"/>
    </row>
    <row r="82" spans="1:3" ht="12.75">
      <c r="A82">
        <v>609</v>
      </c>
      <c r="B82" t="s">
        <v>92</v>
      </c>
      <c r="C82" s="1"/>
    </row>
    <row r="83" spans="1:3" ht="12.75">
      <c r="A83">
        <v>610</v>
      </c>
      <c r="B83" t="s">
        <v>93</v>
      </c>
      <c r="C83" s="1"/>
    </row>
    <row r="84" spans="1:3" ht="12.75">
      <c r="A84">
        <v>611</v>
      </c>
      <c r="B84" t="s">
        <v>94</v>
      </c>
      <c r="C84" s="1"/>
    </row>
    <row r="85" spans="1:3" ht="12.75">
      <c r="A85">
        <v>612</v>
      </c>
      <c r="B85" t="s">
        <v>95</v>
      </c>
      <c r="C85" s="1"/>
    </row>
    <row r="86" spans="1:3" ht="12.75">
      <c r="A86">
        <v>613</v>
      </c>
      <c r="B86" t="s">
        <v>96</v>
      </c>
      <c r="C86" s="1"/>
    </row>
    <row r="87" spans="1:3" ht="12.75">
      <c r="A87">
        <v>614</v>
      </c>
      <c r="B87" t="s">
        <v>97</v>
      </c>
      <c r="C87" s="1"/>
    </row>
    <row r="88" spans="1:3" ht="12.75">
      <c r="A88">
        <v>615</v>
      </c>
      <c r="B88" t="s">
        <v>98</v>
      </c>
      <c r="C88" s="1"/>
    </row>
    <row r="89" spans="1:3" ht="12.75">
      <c r="A89">
        <v>616</v>
      </c>
      <c r="B89" t="s">
        <v>99</v>
      </c>
      <c r="C89" s="1"/>
    </row>
    <row r="90" spans="1:3" ht="12.75">
      <c r="A90">
        <v>617</v>
      </c>
      <c r="B90" t="s">
        <v>100</v>
      </c>
      <c r="C90" s="1"/>
    </row>
    <row r="91" spans="1:3" ht="12.75">
      <c r="A91">
        <v>701</v>
      </c>
      <c r="B91" t="s">
        <v>101</v>
      </c>
      <c r="C91" s="1"/>
    </row>
    <row r="92" spans="1:3" ht="12.75">
      <c r="A92">
        <v>702</v>
      </c>
      <c r="B92" t="s">
        <v>102</v>
      </c>
      <c r="C92" s="1"/>
    </row>
    <row r="93" spans="1:3" ht="12.75">
      <c r="A93">
        <v>703</v>
      </c>
      <c r="B93" t="s">
        <v>103</v>
      </c>
      <c r="C93" s="1"/>
    </row>
    <row r="94" spans="1:3" ht="12.75">
      <c r="A94">
        <v>704</v>
      </c>
      <c r="B94" t="s">
        <v>104</v>
      </c>
      <c r="C94" s="1"/>
    </row>
    <row r="95" spans="1:3" ht="12.75">
      <c r="A95">
        <v>705</v>
      </c>
      <c r="B95" t="s">
        <v>105</v>
      </c>
      <c r="C95" s="1"/>
    </row>
    <row r="96" spans="1:3" ht="12.75">
      <c r="A96">
        <v>706</v>
      </c>
      <c r="B96" t="s">
        <v>106</v>
      </c>
      <c r="C96" s="1"/>
    </row>
    <row r="97" spans="1:3" ht="12.75">
      <c r="A97">
        <v>707</v>
      </c>
      <c r="B97" t="s">
        <v>107</v>
      </c>
      <c r="C97" s="1"/>
    </row>
    <row r="98" spans="1:3" ht="12.75">
      <c r="A98">
        <v>708</v>
      </c>
      <c r="B98" t="s">
        <v>108</v>
      </c>
      <c r="C98" s="1"/>
    </row>
    <row r="99" spans="1:3" ht="12.75">
      <c r="A99">
        <v>709</v>
      </c>
      <c r="B99" t="s">
        <v>109</v>
      </c>
      <c r="C99" s="1"/>
    </row>
    <row r="100" spans="1:3" ht="12.75">
      <c r="A100">
        <v>710</v>
      </c>
      <c r="B100" t="s">
        <v>110</v>
      </c>
      <c r="C100" s="1"/>
    </row>
    <row r="101" spans="1:3" ht="12.75">
      <c r="A101">
        <v>711</v>
      </c>
      <c r="B101" t="s">
        <v>111</v>
      </c>
      <c r="C101" s="1"/>
    </row>
    <row r="102" spans="1:3" ht="12.75">
      <c r="A102">
        <v>712</v>
      </c>
      <c r="B102" t="s">
        <v>112</v>
      </c>
      <c r="C102" s="1"/>
    </row>
    <row r="103" spans="1:3" ht="12.75">
      <c r="A103">
        <v>713</v>
      </c>
      <c r="B103" t="s">
        <v>113</v>
      </c>
      <c r="C103" s="1"/>
    </row>
    <row r="104" spans="1:3" ht="12.75">
      <c r="A104">
        <v>714</v>
      </c>
      <c r="B104" t="s">
        <v>114</v>
      </c>
      <c r="C104" s="1"/>
    </row>
    <row r="105" spans="1:3" ht="12.75">
      <c r="A105">
        <v>801</v>
      </c>
      <c r="B105" t="s">
        <v>115</v>
      </c>
      <c r="C105" s="1"/>
    </row>
    <row r="106" spans="1:3" ht="12.75">
      <c r="A106">
        <v>802</v>
      </c>
      <c r="B106" t="s">
        <v>116</v>
      </c>
      <c r="C106" s="1"/>
    </row>
    <row r="107" spans="1:3" ht="12.75">
      <c r="A107">
        <v>803</v>
      </c>
      <c r="B107" t="s">
        <v>117</v>
      </c>
      <c r="C107" s="1"/>
    </row>
    <row r="108" spans="1:3" ht="12.75">
      <c r="A108">
        <v>804</v>
      </c>
      <c r="B108" t="s">
        <v>118</v>
      </c>
      <c r="C108" s="1"/>
    </row>
    <row r="109" spans="1:3" ht="12.75">
      <c r="A109">
        <v>805</v>
      </c>
      <c r="B109" t="s">
        <v>119</v>
      </c>
      <c r="C109" s="1"/>
    </row>
    <row r="110" spans="1:3" ht="12.75">
      <c r="A110">
        <v>806</v>
      </c>
      <c r="B110" t="s">
        <v>120</v>
      </c>
      <c r="C110" s="1"/>
    </row>
    <row r="111" spans="1:3" ht="12.75">
      <c r="A111">
        <v>807</v>
      </c>
      <c r="B111" t="s">
        <v>121</v>
      </c>
      <c r="C111" s="1"/>
    </row>
    <row r="112" spans="1:3" ht="12.75">
      <c r="A112">
        <v>808</v>
      </c>
      <c r="B112" t="s">
        <v>122</v>
      </c>
      <c r="C112" s="1"/>
    </row>
    <row r="113" spans="1:3" ht="12.75">
      <c r="A113">
        <v>809</v>
      </c>
      <c r="B113" t="s">
        <v>123</v>
      </c>
      <c r="C113" s="1"/>
    </row>
    <row r="114" spans="1:3" ht="12.75">
      <c r="A114">
        <v>810</v>
      </c>
      <c r="B114" t="s">
        <v>124</v>
      </c>
      <c r="C114" s="1"/>
    </row>
    <row r="115" spans="1:3" ht="12.75">
      <c r="A115">
        <v>811</v>
      </c>
      <c r="B115" t="s">
        <v>125</v>
      </c>
      <c r="C115" s="1"/>
    </row>
    <row r="116" spans="1:3" ht="12.75">
      <c r="A116">
        <v>812</v>
      </c>
      <c r="B116" t="s">
        <v>126</v>
      </c>
      <c r="C116" s="1"/>
    </row>
    <row r="117" spans="1:3" ht="12.75">
      <c r="A117">
        <v>813</v>
      </c>
      <c r="B117" t="s">
        <v>127</v>
      </c>
      <c r="C117" s="1"/>
    </row>
    <row r="118" spans="1:3" ht="12.75">
      <c r="A118">
        <v>814</v>
      </c>
      <c r="B118" t="s">
        <v>128</v>
      </c>
      <c r="C118" s="1"/>
    </row>
    <row r="119" spans="1:3" ht="12.75">
      <c r="A119">
        <v>815</v>
      </c>
      <c r="B119" t="s">
        <v>129</v>
      </c>
      <c r="C119" s="1"/>
    </row>
    <row r="120" spans="1:3" ht="12.75">
      <c r="A120">
        <v>816</v>
      </c>
      <c r="B120" t="s">
        <v>130</v>
      </c>
      <c r="C120" s="1"/>
    </row>
    <row r="121" spans="1:3" ht="12.75">
      <c r="A121">
        <v>901</v>
      </c>
      <c r="B121" t="s">
        <v>131</v>
      </c>
      <c r="C121" s="1"/>
    </row>
    <row r="122" spans="1:3" ht="12.75">
      <c r="A122">
        <v>902</v>
      </c>
      <c r="B122" t="s">
        <v>132</v>
      </c>
      <c r="C122" s="1"/>
    </row>
    <row r="123" spans="1:3" ht="12.75">
      <c r="A123">
        <v>903</v>
      </c>
      <c r="B123" t="s">
        <v>133</v>
      </c>
      <c r="C123" s="1"/>
    </row>
    <row r="124" spans="1:3" ht="12.75">
      <c r="A124">
        <v>904</v>
      </c>
      <c r="B124" t="s">
        <v>134</v>
      </c>
      <c r="C124" s="1"/>
    </row>
    <row r="125" spans="1:3" ht="12.75">
      <c r="A125">
        <v>905</v>
      </c>
      <c r="B125" t="s">
        <v>135</v>
      </c>
      <c r="C125" s="1"/>
    </row>
    <row r="126" spans="1:3" ht="12.75">
      <c r="A126">
        <v>906</v>
      </c>
      <c r="B126" t="s">
        <v>136</v>
      </c>
      <c r="C126" s="1"/>
    </row>
    <row r="127" spans="1:3" ht="12.75">
      <c r="A127">
        <v>907</v>
      </c>
      <c r="B127" t="s">
        <v>137</v>
      </c>
      <c r="C127" s="1"/>
    </row>
    <row r="128" spans="1:3" ht="12.75">
      <c r="A128">
        <v>908</v>
      </c>
      <c r="B128" t="s">
        <v>138</v>
      </c>
      <c r="C128" s="1"/>
    </row>
    <row r="129" spans="1:3" ht="12.75">
      <c r="A129">
        <v>909</v>
      </c>
      <c r="B129" t="s">
        <v>139</v>
      </c>
      <c r="C129" s="1"/>
    </row>
    <row r="130" spans="1:3" ht="12.75">
      <c r="A130">
        <v>910</v>
      </c>
      <c r="B130" t="s">
        <v>140</v>
      </c>
      <c r="C130" s="1"/>
    </row>
    <row r="131" spans="1:3" ht="12.75">
      <c r="A131">
        <v>911</v>
      </c>
      <c r="B131" t="s">
        <v>141</v>
      </c>
      <c r="C131" s="1"/>
    </row>
    <row r="132" spans="1:3" ht="12.75">
      <c r="A132">
        <v>912</v>
      </c>
      <c r="B132" t="s">
        <v>142</v>
      </c>
      <c r="C132" s="1"/>
    </row>
    <row r="133" spans="1:3" ht="12.75">
      <c r="A133">
        <v>913</v>
      </c>
      <c r="B133" t="s">
        <v>143</v>
      </c>
      <c r="C133" s="1"/>
    </row>
    <row r="134" spans="1:3" ht="12.75">
      <c r="A134">
        <v>914</v>
      </c>
      <c r="B134" t="s">
        <v>144</v>
      </c>
      <c r="C134" s="1"/>
    </row>
    <row r="135" spans="1:3" ht="12.75">
      <c r="A135">
        <v>1001</v>
      </c>
      <c r="B135" t="s">
        <v>145</v>
      </c>
      <c r="C135" s="1"/>
    </row>
    <row r="136" spans="1:3" ht="12.75">
      <c r="A136">
        <v>1002</v>
      </c>
      <c r="B136" t="s">
        <v>146</v>
      </c>
      <c r="C136" s="1"/>
    </row>
    <row r="137" spans="1:3" ht="12.75">
      <c r="A137">
        <v>1003</v>
      </c>
      <c r="B137" t="s">
        <v>147</v>
      </c>
      <c r="C137" s="1"/>
    </row>
    <row r="138" spans="1:3" ht="12.75">
      <c r="A138">
        <v>1004</v>
      </c>
      <c r="B138" t="s">
        <v>148</v>
      </c>
      <c r="C138" s="1"/>
    </row>
    <row r="139" spans="1:3" ht="12.75">
      <c r="A139">
        <v>1005</v>
      </c>
      <c r="B139" t="s">
        <v>149</v>
      </c>
      <c r="C139" s="1"/>
    </row>
    <row r="140" spans="1:3" ht="12.75">
      <c r="A140">
        <v>1006</v>
      </c>
      <c r="B140" t="s">
        <v>150</v>
      </c>
      <c r="C140" s="1"/>
    </row>
    <row r="141" spans="1:3" ht="12.75">
      <c r="A141">
        <v>1007</v>
      </c>
      <c r="B141" t="s">
        <v>151</v>
      </c>
      <c r="C141" s="1"/>
    </row>
    <row r="142" spans="1:3" ht="12.75">
      <c r="A142">
        <v>1008</v>
      </c>
      <c r="B142" t="s">
        <v>152</v>
      </c>
      <c r="C142" s="1"/>
    </row>
    <row r="143" spans="1:3" ht="12.75">
      <c r="A143">
        <v>1009</v>
      </c>
      <c r="B143" t="s">
        <v>153</v>
      </c>
      <c r="C143" s="1"/>
    </row>
    <row r="144" spans="1:3" ht="12.75">
      <c r="A144">
        <v>1010</v>
      </c>
      <c r="B144" t="s">
        <v>154</v>
      </c>
      <c r="C144" s="1"/>
    </row>
    <row r="145" spans="1:3" ht="12.75">
      <c r="A145">
        <v>1011</v>
      </c>
      <c r="B145" t="s">
        <v>155</v>
      </c>
      <c r="C145" s="1"/>
    </row>
    <row r="146" spans="1:3" ht="12.75">
      <c r="A146">
        <v>1012</v>
      </c>
      <c r="B146" t="s">
        <v>156</v>
      </c>
      <c r="C146" s="1"/>
    </row>
    <row r="147" spans="1:3" ht="12.75">
      <c r="A147">
        <v>1013</v>
      </c>
      <c r="B147" t="s">
        <v>157</v>
      </c>
      <c r="C147" s="1"/>
    </row>
    <row r="148" spans="1:3" ht="12.75">
      <c r="A148">
        <v>1014</v>
      </c>
      <c r="B148" t="s">
        <v>158</v>
      </c>
      <c r="C148" s="1"/>
    </row>
    <row r="149" spans="1:3" ht="12.75">
      <c r="A149">
        <v>1015</v>
      </c>
      <c r="B149" t="s">
        <v>159</v>
      </c>
      <c r="C149" s="1"/>
    </row>
    <row r="150" spans="1:3" ht="12.75">
      <c r="A150">
        <v>1016</v>
      </c>
      <c r="B150" t="s">
        <v>160</v>
      </c>
      <c r="C150" s="1"/>
    </row>
    <row r="151" spans="1:3" ht="12.75">
      <c r="A151">
        <v>1101</v>
      </c>
      <c r="B151" t="s">
        <v>161</v>
      </c>
      <c r="C151" s="1"/>
    </row>
    <row r="152" spans="1:3" ht="12.75">
      <c r="A152">
        <v>1102</v>
      </c>
      <c r="B152" t="s">
        <v>162</v>
      </c>
      <c r="C152" s="1"/>
    </row>
    <row r="153" spans="1:3" ht="12.75">
      <c r="A153">
        <v>1103</v>
      </c>
      <c r="B153" t="s">
        <v>163</v>
      </c>
      <c r="C153" s="1"/>
    </row>
    <row r="154" spans="1:3" ht="12.75">
      <c r="A154">
        <v>1104</v>
      </c>
      <c r="B154" t="s">
        <v>164</v>
      </c>
      <c r="C154" s="1"/>
    </row>
    <row r="155" spans="1:3" ht="12.75">
      <c r="A155">
        <v>1105</v>
      </c>
      <c r="B155" t="s">
        <v>165</v>
      </c>
      <c r="C155" s="1"/>
    </row>
    <row r="156" spans="1:3" ht="12.75">
      <c r="A156">
        <v>1106</v>
      </c>
      <c r="B156" t="s">
        <v>166</v>
      </c>
      <c r="C156" s="1"/>
    </row>
    <row r="157" spans="1:3" ht="12.75">
      <c r="A157">
        <v>1107</v>
      </c>
      <c r="B157" t="s">
        <v>167</v>
      </c>
      <c r="C157" s="1"/>
    </row>
    <row r="158" spans="1:3" ht="12.75">
      <c r="A158">
        <v>1108</v>
      </c>
      <c r="B158" t="s">
        <v>168</v>
      </c>
      <c r="C158" s="1"/>
    </row>
    <row r="159" spans="1:3" ht="12.75">
      <c r="A159">
        <v>1109</v>
      </c>
      <c r="B159" t="s">
        <v>169</v>
      </c>
      <c r="C159" s="1"/>
    </row>
    <row r="160" spans="1:3" ht="12.75">
      <c r="A160">
        <v>1110</v>
      </c>
      <c r="B160" t="s">
        <v>170</v>
      </c>
      <c r="C160" s="1"/>
    </row>
    <row r="161" spans="1:3" ht="12.75">
      <c r="A161">
        <v>1111</v>
      </c>
      <c r="B161" t="s">
        <v>171</v>
      </c>
      <c r="C161" s="1"/>
    </row>
    <row r="162" spans="1:3" ht="12.75">
      <c r="A162">
        <v>1112</v>
      </c>
      <c r="B162" t="s">
        <v>172</v>
      </c>
      <c r="C162" s="1"/>
    </row>
    <row r="163" spans="1:3" ht="12.75">
      <c r="A163">
        <v>1113</v>
      </c>
      <c r="B163" t="s">
        <v>173</v>
      </c>
      <c r="C163" s="1"/>
    </row>
    <row r="164" spans="1:3" ht="12.75">
      <c r="A164">
        <v>1114</v>
      </c>
      <c r="B164" t="s">
        <v>174</v>
      </c>
      <c r="C164" s="1"/>
    </row>
    <row r="165" spans="1:3" ht="12.75">
      <c r="A165">
        <v>1115</v>
      </c>
      <c r="B165" t="s">
        <v>175</v>
      </c>
      <c r="C165" s="1"/>
    </row>
    <row r="166" spans="1:3" ht="12.75">
      <c r="A166">
        <v>1116</v>
      </c>
      <c r="B166" t="s">
        <v>176</v>
      </c>
      <c r="C166" s="1"/>
    </row>
    <row r="167" spans="1:3" ht="12.75">
      <c r="A167">
        <v>1201</v>
      </c>
      <c r="B167" t="s">
        <v>177</v>
      </c>
      <c r="C167" s="1"/>
    </row>
    <row r="168" spans="1:3" ht="12.75">
      <c r="A168">
        <v>1202</v>
      </c>
      <c r="B168" t="s">
        <v>178</v>
      </c>
      <c r="C168" s="1"/>
    </row>
    <row r="169" spans="1:3" ht="12.75">
      <c r="A169">
        <v>1203</v>
      </c>
      <c r="B169" t="s">
        <v>179</v>
      </c>
      <c r="C169" s="1"/>
    </row>
    <row r="170" spans="1:3" ht="12.75">
      <c r="A170">
        <v>1204</v>
      </c>
      <c r="B170" t="s">
        <v>180</v>
      </c>
      <c r="C170" s="1"/>
    </row>
    <row r="171" spans="1:3" ht="12.75">
      <c r="A171">
        <v>1205</v>
      </c>
      <c r="B171" t="s">
        <v>181</v>
      </c>
      <c r="C171" s="1"/>
    </row>
    <row r="172" spans="1:3" ht="12.75">
      <c r="A172">
        <v>1206</v>
      </c>
      <c r="B172" t="s">
        <v>182</v>
      </c>
      <c r="C172" s="1"/>
    </row>
    <row r="173" spans="1:3" ht="12.75">
      <c r="A173">
        <v>1207</v>
      </c>
      <c r="B173" t="s">
        <v>183</v>
      </c>
      <c r="C173" s="1"/>
    </row>
    <row r="174" spans="1:3" ht="12.75">
      <c r="A174">
        <v>1208</v>
      </c>
      <c r="B174" t="s">
        <v>184</v>
      </c>
      <c r="C174" s="1"/>
    </row>
    <row r="175" spans="1:3" ht="12.75">
      <c r="A175">
        <v>1209</v>
      </c>
      <c r="B175" t="s">
        <v>185</v>
      </c>
      <c r="C175" s="1"/>
    </row>
    <row r="176" spans="1:3" ht="12.75">
      <c r="A176">
        <v>1210</v>
      </c>
      <c r="B176" t="s">
        <v>186</v>
      </c>
      <c r="C176" s="1"/>
    </row>
    <row r="177" spans="1:3" ht="12.75">
      <c r="A177">
        <v>1211</v>
      </c>
      <c r="B177" t="s">
        <v>187</v>
      </c>
      <c r="C177" s="1"/>
    </row>
    <row r="178" spans="1:3" ht="12.75">
      <c r="A178">
        <v>1212</v>
      </c>
      <c r="B178" t="s">
        <v>188</v>
      </c>
      <c r="C178" s="1"/>
    </row>
    <row r="179" spans="1:3" ht="12.75">
      <c r="A179">
        <v>1213</v>
      </c>
      <c r="B179" t="s">
        <v>189</v>
      </c>
      <c r="C179" s="1"/>
    </row>
    <row r="180" spans="1:3" ht="12.75">
      <c r="A180">
        <v>1214</v>
      </c>
      <c r="B180" t="s">
        <v>190</v>
      </c>
      <c r="C180" s="1"/>
    </row>
    <row r="181" spans="1:3" ht="12.75">
      <c r="A181">
        <v>1215</v>
      </c>
      <c r="B181" t="s">
        <v>191</v>
      </c>
      <c r="C181" s="1"/>
    </row>
    <row r="182" spans="1:3" ht="12.75">
      <c r="A182">
        <v>1301</v>
      </c>
      <c r="B182" t="s">
        <v>192</v>
      </c>
      <c r="C182" s="1"/>
    </row>
    <row r="183" spans="1:3" ht="12.75">
      <c r="A183">
        <v>1302</v>
      </c>
      <c r="B183" t="s">
        <v>193</v>
      </c>
      <c r="C183" s="1"/>
    </row>
    <row r="184" spans="1:3" ht="12.75">
      <c r="A184">
        <v>1303</v>
      </c>
      <c r="B184" t="s">
        <v>194</v>
      </c>
      <c r="C184" s="1"/>
    </row>
    <row r="185" spans="1:3" ht="12.75">
      <c r="A185">
        <v>1304</v>
      </c>
      <c r="B185" t="s">
        <v>195</v>
      </c>
      <c r="C185" s="1"/>
    </row>
    <row r="186" spans="1:3" ht="12.75">
      <c r="A186">
        <v>1305</v>
      </c>
      <c r="B186" t="s">
        <v>196</v>
      </c>
      <c r="C186" s="1"/>
    </row>
    <row r="187" spans="1:3" ht="12.75">
      <c r="A187">
        <v>1306</v>
      </c>
      <c r="B187" t="s">
        <v>197</v>
      </c>
      <c r="C187" s="1"/>
    </row>
    <row r="188" spans="1:3" ht="12.75">
      <c r="A188">
        <v>1307</v>
      </c>
      <c r="B188" t="s">
        <v>198</v>
      </c>
      <c r="C188" s="1"/>
    </row>
    <row r="189" spans="1:3" ht="12.75">
      <c r="A189">
        <v>1308</v>
      </c>
      <c r="B189" t="s">
        <v>199</v>
      </c>
      <c r="C189" s="1"/>
    </row>
    <row r="190" spans="1:3" ht="12.75">
      <c r="A190">
        <v>1309</v>
      </c>
      <c r="B190" t="s">
        <v>200</v>
      </c>
      <c r="C190" s="1"/>
    </row>
    <row r="191" spans="1:3" ht="12.75">
      <c r="A191">
        <v>1310</v>
      </c>
      <c r="B191" t="s">
        <v>201</v>
      </c>
      <c r="C191" s="1"/>
    </row>
    <row r="192" spans="1:3" ht="12.75">
      <c r="A192">
        <v>1311</v>
      </c>
      <c r="B192" t="s">
        <v>202</v>
      </c>
      <c r="C192" s="1"/>
    </row>
    <row r="193" spans="1:3" ht="12.75">
      <c r="A193">
        <v>1312</v>
      </c>
      <c r="B193" t="s">
        <v>203</v>
      </c>
      <c r="C193" s="1"/>
    </row>
    <row r="194" spans="1:3" ht="12.75">
      <c r="A194">
        <v>1313</v>
      </c>
      <c r="B194" t="s">
        <v>204</v>
      </c>
      <c r="C194" s="1"/>
    </row>
    <row r="195" spans="1:3" ht="12.75">
      <c r="A195">
        <v>1314</v>
      </c>
      <c r="B195" t="s">
        <v>205</v>
      </c>
      <c r="C195" s="1"/>
    </row>
    <row r="196" spans="1:3" ht="12.75">
      <c r="A196">
        <v>1315</v>
      </c>
      <c r="B196" t="s">
        <v>206</v>
      </c>
      <c r="C196" s="1"/>
    </row>
    <row r="197" spans="1:3" ht="12.75">
      <c r="A197">
        <v>1316</v>
      </c>
      <c r="B197" t="s">
        <v>207</v>
      </c>
      <c r="C197" s="1"/>
    </row>
    <row r="198" spans="1:3" ht="12.75">
      <c r="A198">
        <v>1317</v>
      </c>
      <c r="B198" t="s">
        <v>208</v>
      </c>
      <c r="C198" s="1"/>
    </row>
    <row r="199" spans="1:3" ht="12.75">
      <c r="A199">
        <v>1318</v>
      </c>
      <c r="B199" t="s">
        <v>209</v>
      </c>
      <c r="C199" s="1"/>
    </row>
    <row r="200" spans="1:3" ht="12.75">
      <c r="A200">
        <v>1401</v>
      </c>
      <c r="B200" t="s">
        <v>210</v>
      </c>
      <c r="C200" s="1"/>
    </row>
    <row r="201" spans="1:3" ht="12.75">
      <c r="A201">
        <v>1402</v>
      </c>
      <c r="B201" t="s">
        <v>211</v>
      </c>
      <c r="C201" s="1"/>
    </row>
    <row r="202" spans="1:3" ht="12.75">
      <c r="A202">
        <v>1403</v>
      </c>
      <c r="B202" t="s">
        <v>212</v>
      </c>
      <c r="C202" s="1"/>
    </row>
    <row r="203" spans="1:3" ht="12.75">
      <c r="A203">
        <v>1404</v>
      </c>
      <c r="B203" t="s">
        <v>213</v>
      </c>
      <c r="C203" s="1"/>
    </row>
    <row r="204" spans="1:3" ht="12.75">
      <c r="A204">
        <v>1405</v>
      </c>
      <c r="B204" t="s">
        <v>214</v>
      </c>
      <c r="C204" s="1"/>
    </row>
    <row r="205" spans="1:3" ht="12.75">
      <c r="A205">
        <v>1406</v>
      </c>
      <c r="B205" t="s">
        <v>215</v>
      </c>
      <c r="C205" s="1"/>
    </row>
    <row r="206" spans="1:3" ht="12.75">
      <c r="A206">
        <v>1407</v>
      </c>
      <c r="B206" t="s">
        <v>216</v>
      </c>
      <c r="C206" s="1"/>
    </row>
    <row r="207" spans="1:3" ht="12.75">
      <c r="A207">
        <v>1408</v>
      </c>
      <c r="B207" t="s">
        <v>217</v>
      </c>
      <c r="C207" s="1"/>
    </row>
    <row r="208" spans="1:3" ht="12.75">
      <c r="A208">
        <v>1409</v>
      </c>
      <c r="B208" t="s">
        <v>218</v>
      </c>
      <c r="C208" s="1"/>
    </row>
    <row r="209" spans="1:3" ht="12.75">
      <c r="A209">
        <v>1410</v>
      </c>
      <c r="B209" t="s">
        <v>219</v>
      </c>
      <c r="C209" s="1"/>
    </row>
    <row r="210" spans="1:3" ht="12.75">
      <c r="A210">
        <v>1411</v>
      </c>
      <c r="B210" t="s">
        <v>220</v>
      </c>
      <c r="C210" s="1"/>
    </row>
    <row r="211" spans="1:3" ht="12.75">
      <c r="A211">
        <v>1412</v>
      </c>
      <c r="B211" t="s">
        <v>221</v>
      </c>
      <c r="C211" s="1"/>
    </row>
    <row r="212" spans="1:3" ht="12.75">
      <c r="A212">
        <v>1413</v>
      </c>
      <c r="B212" t="s">
        <v>222</v>
      </c>
      <c r="C212" s="1"/>
    </row>
    <row r="213" spans="1:3" ht="12.75">
      <c r="A213">
        <v>1414</v>
      </c>
      <c r="B213" t="s">
        <v>223</v>
      </c>
      <c r="C213" s="1"/>
    </row>
    <row r="214" spans="1:3" ht="12.75">
      <c r="A214">
        <v>1415</v>
      </c>
      <c r="B214" t="s">
        <v>224</v>
      </c>
      <c r="C214" s="1"/>
    </row>
    <row r="215" spans="1:3" ht="12.75">
      <c r="A215">
        <v>1416</v>
      </c>
      <c r="B215" t="s">
        <v>225</v>
      </c>
      <c r="C215" s="1"/>
    </row>
    <row r="216" spans="1:3" ht="12.75">
      <c r="A216">
        <v>1417</v>
      </c>
      <c r="B216" t="s">
        <v>226</v>
      </c>
      <c r="C216" s="1"/>
    </row>
    <row r="217" spans="1:3" ht="12.75">
      <c r="A217">
        <v>1418</v>
      </c>
      <c r="B217" t="s">
        <v>227</v>
      </c>
      <c r="C217" s="1"/>
    </row>
    <row r="218" spans="1:3" ht="12.75">
      <c r="A218">
        <v>1419</v>
      </c>
      <c r="B218" t="s">
        <v>228</v>
      </c>
      <c r="C218" s="1"/>
    </row>
    <row r="219" spans="1:3" ht="12.75">
      <c r="A219">
        <v>1420</v>
      </c>
      <c r="B219" t="s">
        <v>229</v>
      </c>
      <c r="C219" s="1"/>
    </row>
    <row r="220" spans="1:3" ht="12.75">
      <c r="A220">
        <v>1421</v>
      </c>
      <c r="B220" t="s">
        <v>230</v>
      </c>
      <c r="C220" s="1"/>
    </row>
    <row r="221" spans="1:3" ht="12.75">
      <c r="A221">
        <v>1501</v>
      </c>
      <c r="B221" t="s">
        <v>231</v>
      </c>
      <c r="C221" s="1"/>
    </row>
    <row r="222" spans="1:3" ht="12.75">
      <c r="A222">
        <v>1502</v>
      </c>
      <c r="B222" t="s">
        <v>232</v>
      </c>
      <c r="C222" s="1"/>
    </row>
    <row r="223" spans="1:3" ht="12.75">
      <c r="A223">
        <v>1503</v>
      </c>
      <c r="B223" t="s">
        <v>233</v>
      </c>
      <c r="C223" s="1"/>
    </row>
    <row r="224" spans="1:3" ht="12.75">
      <c r="A224">
        <v>1504</v>
      </c>
      <c r="B224" t="s">
        <v>234</v>
      </c>
      <c r="C224" s="1"/>
    </row>
    <row r="225" spans="1:3" ht="12.75">
      <c r="A225">
        <v>1505</v>
      </c>
      <c r="B225" t="s">
        <v>235</v>
      </c>
      <c r="C225" s="1"/>
    </row>
    <row r="226" spans="1:3" ht="12.75">
      <c r="A226">
        <v>1506</v>
      </c>
      <c r="B226" t="s">
        <v>236</v>
      </c>
      <c r="C226" s="1"/>
    </row>
    <row r="227" spans="1:3" ht="12.75">
      <c r="A227">
        <v>1507</v>
      </c>
      <c r="B227" t="s">
        <v>237</v>
      </c>
      <c r="C227" s="1"/>
    </row>
    <row r="228" spans="1:3" ht="12.75">
      <c r="A228">
        <v>1508</v>
      </c>
      <c r="B228" t="s">
        <v>238</v>
      </c>
      <c r="C228" s="1"/>
    </row>
    <row r="229" spans="1:3" ht="12.75">
      <c r="A229">
        <v>1509</v>
      </c>
      <c r="B229" t="s">
        <v>239</v>
      </c>
      <c r="C229" s="1"/>
    </row>
    <row r="230" spans="1:3" ht="12.75">
      <c r="A230">
        <v>1510</v>
      </c>
      <c r="B230" t="s">
        <v>240</v>
      </c>
      <c r="C230" s="1"/>
    </row>
    <row r="231" spans="1:3" ht="12.75">
      <c r="A231">
        <v>1511</v>
      </c>
      <c r="B231" t="s">
        <v>241</v>
      </c>
      <c r="C231" s="1"/>
    </row>
    <row r="232" spans="1:3" ht="12.75">
      <c r="A232">
        <v>1512</v>
      </c>
      <c r="B232" t="s">
        <v>242</v>
      </c>
      <c r="C232" s="1"/>
    </row>
    <row r="233" spans="1:3" ht="12.75">
      <c r="A233">
        <v>1513</v>
      </c>
      <c r="B233" t="s">
        <v>243</v>
      </c>
      <c r="C233" s="1"/>
    </row>
    <row r="234" spans="1:3" ht="12.75">
      <c r="A234">
        <v>1601</v>
      </c>
      <c r="B234" t="s">
        <v>244</v>
      </c>
      <c r="C234" s="1"/>
    </row>
    <row r="235" spans="1:3" ht="12.75">
      <c r="A235">
        <v>1602</v>
      </c>
      <c r="B235" t="s">
        <v>245</v>
      </c>
      <c r="C235" s="1"/>
    </row>
    <row r="236" spans="1:3" ht="12.75">
      <c r="A236">
        <v>1603</v>
      </c>
      <c r="B236" t="s">
        <v>246</v>
      </c>
      <c r="C236" s="1"/>
    </row>
    <row r="237" spans="1:3" ht="12.75">
      <c r="A237">
        <v>1604</v>
      </c>
      <c r="B237" t="s">
        <v>247</v>
      </c>
      <c r="C237" s="1"/>
    </row>
    <row r="238" spans="1:3" ht="12.75">
      <c r="A238">
        <v>1605</v>
      </c>
      <c r="B238" t="s">
        <v>248</v>
      </c>
      <c r="C238" s="1"/>
    </row>
    <row r="239" spans="1:3" ht="12.75">
      <c r="A239">
        <v>1606</v>
      </c>
      <c r="B239" t="s">
        <v>249</v>
      </c>
      <c r="C239" s="1"/>
    </row>
    <row r="240" spans="1:3" ht="12.75">
      <c r="A240">
        <v>1607</v>
      </c>
      <c r="B240" t="s">
        <v>250</v>
      </c>
      <c r="C240" s="1"/>
    </row>
    <row r="241" spans="1:3" ht="12.75">
      <c r="A241">
        <v>1608</v>
      </c>
      <c r="B241" t="s">
        <v>251</v>
      </c>
      <c r="C241" s="1"/>
    </row>
    <row r="242" spans="1:3" ht="12.75">
      <c r="A242">
        <v>1609</v>
      </c>
      <c r="B242" t="s">
        <v>252</v>
      </c>
      <c r="C242" s="1"/>
    </row>
    <row r="243" spans="1:3" ht="12.75">
      <c r="A243">
        <v>1610</v>
      </c>
      <c r="B243" t="s">
        <v>253</v>
      </c>
      <c r="C243" s="1"/>
    </row>
    <row r="244" spans="1:3" ht="12.75">
      <c r="A244">
        <v>1701</v>
      </c>
      <c r="B244" t="s">
        <v>254</v>
      </c>
      <c r="C244" s="1"/>
    </row>
    <row r="245" spans="1:3" ht="12.75">
      <c r="A245">
        <v>1702</v>
      </c>
      <c r="B245" t="s">
        <v>255</v>
      </c>
      <c r="C245" s="1"/>
    </row>
    <row r="246" spans="1:3" ht="12.75">
      <c r="A246">
        <v>1703</v>
      </c>
      <c r="B246" t="s">
        <v>256</v>
      </c>
      <c r="C246" s="1"/>
    </row>
    <row r="247" spans="1:3" ht="12.75">
      <c r="A247">
        <v>1704</v>
      </c>
      <c r="B247" t="s">
        <v>257</v>
      </c>
      <c r="C247" s="1"/>
    </row>
    <row r="248" spans="1:3" ht="12.75">
      <c r="A248">
        <v>1705</v>
      </c>
      <c r="B248" t="s">
        <v>258</v>
      </c>
      <c r="C248" s="1"/>
    </row>
    <row r="249" spans="1:3" ht="12.75">
      <c r="A249">
        <v>1706</v>
      </c>
      <c r="B249" t="s">
        <v>259</v>
      </c>
      <c r="C249" s="1"/>
    </row>
    <row r="250" spans="1:3" ht="12.75">
      <c r="A250">
        <v>1707</v>
      </c>
      <c r="B250" t="s">
        <v>260</v>
      </c>
      <c r="C250" s="1"/>
    </row>
    <row r="251" spans="1:3" ht="12.75">
      <c r="A251">
        <v>1708</v>
      </c>
      <c r="B251" t="s">
        <v>261</v>
      </c>
      <c r="C251" s="1"/>
    </row>
    <row r="252" spans="1:3" ht="12.75">
      <c r="A252">
        <v>1709</v>
      </c>
      <c r="B252" t="s">
        <v>262</v>
      </c>
      <c r="C252" s="1"/>
    </row>
    <row r="253" spans="1:3" ht="12.75">
      <c r="A253">
        <v>1710</v>
      </c>
      <c r="B253" t="s">
        <v>263</v>
      </c>
      <c r="C253" s="1"/>
    </row>
    <row r="254" spans="1:3" ht="12.75">
      <c r="A254">
        <v>1711</v>
      </c>
      <c r="B254" t="s">
        <v>264</v>
      </c>
      <c r="C254" s="1"/>
    </row>
    <row r="255" spans="1:3" ht="12.75">
      <c r="A255">
        <v>1712</v>
      </c>
      <c r="B255" t="s">
        <v>265</v>
      </c>
      <c r="C255" s="1"/>
    </row>
    <row r="256" spans="1:3" ht="12.75">
      <c r="A256">
        <v>1713</v>
      </c>
      <c r="B256" t="s">
        <v>266</v>
      </c>
      <c r="C256" s="1"/>
    </row>
    <row r="257" spans="1:3" ht="12.75">
      <c r="A257">
        <v>1714</v>
      </c>
      <c r="B257" t="s">
        <v>267</v>
      </c>
      <c r="C257" s="1"/>
    </row>
    <row r="258" spans="1:3" ht="12.75">
      <c r="A258">
        <v>1801</v>
      </c>
      <c r="B258" t="s">
        <v>268</v>
      </c>
      <c r="C258" s="1"/>
    </row>
    <row r="259" spans="1:3" ht="12.75">
      <c r="A259">
        <v>1802</v>
      </c>
      <c r="B259" t="s">
        <v>269</v>
      </c>
      <c r="C259" s="1"/>
    </row>
    <row r="260" spans="1:3" ht="12.75">
      <c r="A260">
        <v>1803</v>
      </c>
      <c r="B260" t="s">
        <v>270</v>
      </c>
      <c r="C260" s="1"/>
    </row>
    <row r="261" spans="1:3" ht="12.75">
      <c r="A261">
        <v>1804</v>
      </c>
      <c r="B261" t="s">
        <v>271</v>
      </c>
      <c r="C261" s="1"/>
    </row>
    <row r="262" spans="1:3" ht="12.75">
      <c r="A262">
        <v>1805</v>
      </c>
      <c r="B262" t="s">
        <v>272</v>
      </c>
      <c r="C262" s="1"/>
    </row>
    <row r="263" spans="1:3" ht="12.75">
      <c r="A263">
        <v>1806</v>
      </c>
      <c r="B263" t="s">
        <v>273</v>
      </c>
      <c r="C263" s="1"/>
    </row>
    <row r="264" spans="1:3" ht="12.75">
      <c r="A264">
        <v>1807</v>
      </c>
      <c r="B264" t="s">
        <v>274</v>
      </c>
      <c r="C264" s="1"/>
    </row>
    <row r="265" spans="1:3" ht="12.75">
      <c r="A265">
        <v>1808</v>
      </c>
      <c r="B265" t="s">
        <v>275</v>
      </c>
      <c r="C265" s="1"/>
    </row>
    <row r="266" spans="1:3" ht="12.75">
      <c r="A266">
        <v>1809</v>
      </c>
      <c r="B266" t="s">
        <v>276</v>
      </c>
      <c r="C266" s="1"/>
    </row>
    <row r="267" spans="1:3" ht="12.75">
      <c r="A267">
        <v>1810</v>
      </c>
      <c r="B267" t="s">
        <v>277</v>
      </c>
      <c r="C267" s="1"/>
    </row>
    <row r="268" spans="1:3" ht="12.75">
      <c r="A268">
        <v>1811</v>
      </c>
      <c r="B268" t="s">
        <v>278</v>
      </c>
      <c r="C268" s="1"/>
    </row>
    <row r="269" spans="1:3" ht="12.75">
      <c r="A269">
        <v>1812</v>
      </c>
      <c r="B269" t="s">
        <v>279</v>
      </c>
      <c r="C269" s="1"/>
    </row>
    <row r="270" spans="1:3" ht="12.75">
      <c r="A270">
        <v>1813</v>
      </c>
      <c r="B270" t="s">
        <v>280</v>
      </c>
      <c r="C270" s="1"/>
    </row>
    <row r="271" spans="1:3" ht="12.75">
      <c r="A271">
        <v>1814</v>
      </c>
      <c r="B271" t="s">
        <v>281</v>
      </c>
      <c r="C271" s="1"/>
    </row>
    <row r="272" spans="1:3" ht="12.75">
      <c r="A272">
        <v>1815</v>
      </c>
      <c r="B272" t="s">
        <v>282</v>
      </c>
      <c r="C272" s="1"/>
    </row>
    <row r="273" spans="1:3" ht="12.75">
      <c r="A273">
        <v>1816</v>
      </c>
      <c r="B273" t="s">
        <v>283</v>
      </c>
      <c r="C273" s="1"/>
    </row>
    <row r="274" spans="1:3" ht="12.75">
      <c r="A274">
        <v>1817</v>
      </c>
      <c r="B274" t="s">
        <v>284</v>
      </c>
      <c r="C274" s="1"/>
    </row>
    <row r="275" spans="1:3" ht="12.75">
      <c r="A275">
        <v>1818</v>
      </c>
      <c r="B275" t="s">
        <v>285</v>
      </c>
      <c r="C275" s="1"/>
    </row>
    <row r="276" spans="1:3" ht="12.75">
      <c r="A276">
        <v>1819</v>
      </c>
      <c r="B276" t="s">
        <v>286</v>
      </c>
      <c r="C276" s="1"/>
    </row>
    <row r="277" spans="1:3" ht="12.75">
      <c r="A277">
        <v>1820</v>
      </c>
      <c r="B277" t="s">
        <v>287</v>
      </c>
      <c r="C277" s="1"/>
    </row>
    <row r="278" spans="1:3" ht="12.75">
      <c r="A278">
        <v>1821</v>
      </c>
      <c r="B278" t="s">
        <v>288</v>
      </c>
      <c r="C278" s="1"/>
    </row>
    <row r="279" spans="1:3" ht="12.75">
      <c r="A279">
        <v>1822</v>
      </c>
      <c r="B279" t="s">
        <v>289</v>
      </c>
      <c r="C279" s="1"/>
    </row>
    <row r="280" spans="1:3" ht="12.75">
      <c r="A280">
        <v>1823</v>
      </c>
      <c r="B280" t="s">
        <v>290</v>
      </c>
      <c r="C280" s="1"/>
    </row>
    <row r="281" spans="1:3" ht="12.75">
      <c r="A281">
        <v>1824</v>
      </c>
      <c r="B281" t="s">
        <v>291</v>
      </c>
      <c r="C281" s="1"/>
    </row>
    <row r="282" spans="1:3" ht="12.75">
      <c r="A282">
        <v>3101</v>
      </c>
      <c r="B282" t="s">
        <v>292</v>
      </c>
      <c r="C282" s="1"/>
    </row>
    <row r="283" spans="1:3" ht="12.75">
      <c r="A283">
        <v>3102</v>
      </c>
      <c r="B283" t="s">
        <v>293</v>
      </c>
      <c r="C283" s="1"/>
    </row>
    <row r="284" spans="1:3" ht="12.75">
      <c r="A284">
        <v>3103</v>
      </c>
      <c r="B284" t="s">
        <v>294</v>
      </c>
      <c r="C284" s="1"/>
    </row>
    <row r="285" spans="1:3" ht="12.75">
      <c r="A285">
        <v>3104</v>
      </c>
      <c r="B285" t="s">
        <v>295</v>
      </c>
      <c r="C285" s="1"/>
    </row>
    <row r="286" spans="1:3" ht="12.75">
      <c r="A286">
        <v>3105</v>
      </c>
      <c r="B286" t="s">
        <v>296</v>
      </c>
      <c r="C286" s="1"/>
    </row>
    <row r="287" spans="1:3" ht="12.75">
      <c r="A287">
        <v>3106</v>
      </c>
      <c r="B287" t="s">
        <v>297</v>
      </c>
      <c r="C287" s="1"/>
    </row>
    <row r="288" spans="1:3" ht="12.75">
      <c r="A288">
        <v>3107</v>
      </c>
      <c r="B288" t="s">
        <v>298</v>
      </c>
      <c r="C288" s="1"/>
    </row>
    <row r="289" spans="1:3" ht="12.75">
      <c r="A289">
        <v>3108</v>
      </c>
      <c r="B289" t="s">
        <v>299</v>
      </c>
      <c r="C289" s="1"/>
    </row>
    <row r="290" spans="1:3" ht="12.75">
      <c r="A290">
        <v>3109</v>
      </c>
      <c r="B290" t="s">
        <v>300</v>
      </c>
      <c r="C290" s="1"/>
    </row>
    <row r="291" spans="1:3" ht="12.75">
      <c r="A291">
        <v>3110</v>
      </c>
      <c r="B291" t="s">
        <v>301</v>
      </c>
      <c r="C291" s="1"/>
    </row>
    <row r="292" spans="1:3" ht="12.75">
      <c r="A292">
        <v>3201</v>
      </c>
      <c r="B292" t="s">
        <v>302</v>
      </c>
      <c r="C292" s="1"/>
    </row>
    <row r="293" spans="1:3" ht="12.75">
      <c r="A293">
        <v>4101</v>
      </c>
      <c r="B293" t="s">
        <v>303</v>
      </c>
      <c r="C293" s="1"/>
    </row>
    <row r="294" spans="1:3" ht="12.75">
      <c r="A294">
        <v>4201</v>
      </c>
      <c r="B294" t="s">
        <v>120</v>
      </c>
      <c r="C294" s="1"/>
    </row>
    <row r="295" spans="1:3" ht="12.75">
      <c r="A295">
        <v>4202</v>
      </c>
      <c r="B295" t="s">
        <v>304</v>
      </c>
      <c r="C295" s="1"/>
    </row>
    <row r="296" spans="1:3" ht="12.75">
      <c r="A296">
        <v>4203</v>
      </c>
      <c r="B296" t="s">
        <v>305</v>
      </c>
      <c r="C296" s="1"/>
    </row>
    <row r="297" spans="1:3" ht="12.75">
      <c r="A297">
        <v>4204</v>
      </c>
      <c r="B297" t="s">
        <v>306</v>
      </c>
      <c r="C297" s="1"/>
    </row>
    <row r="298" spans="1:3" ht="12.75">
      <c r="A298">
        <v>4205</v>
      </c>
      <c r="B298" t="s">
        <v>307</v>
      </c>
      <c r="C298" s="1"/>
    </row>
    <row r="299" spans="1:3" ht="12.75">
      <c r="A299">
        <v>4206</v>
      </c>
      <c r="B299" t="s">
        <v>308</v>
      </c>
      <c r="C299" s="1"/>
    </row>
    <row r="300" spans="1:3" ht="12.75">
      <c r="A300">
        <v>4301</v>
      </c>
      <c r="B300" t="s">
        <v>309</v>
      </c>
      <c r="C300" s="1"/>
    </row>
    <row r="301" spans="1:3" ht="12.75">
      <c r="A301">
        <v>4302</v>
      </c>
      <c r="B301" t="s">
        <v>310</v>
      </c>
      <c r="C301" s="1"/>
    </row>
    <row r="302" spans="1:3" ht="12.75">
      <c r="A302">
        <v>4401</v>
      </c>
      <c r="B302" t="s">
        <v>311</v>
      </c>
      <c r="C302" s="1"/>
    </row>
    <row r="303" spans="1:3" ht="12.75">
      <c r="A303">
        <v>4501</v>
      </c>
      <c r="B303" t="s">
        <v>312</v>
      </c>
      <c r="C303" s="1"/>
    </row>
    <row r="304" spans="1:3" ht="12.75">
      <c r="A304">
        <v>4502</v>
      </c>
      <c r="B304" t="s">
        <v>313</v>
      </c>
      <c r="C304" s="1"/>
    </row>
    <row r="305" spans="1:3" ht="12.75">
      <c r="A305">
        <v>4601</v>
      </c>
      <c r="B305" t="s">
        <v>314</v>
      </c>
      <c r="C305" s="1"/>
    </row>
    <row r="306" spans="1:3" ht="12.75">
      <c r="A306">
        <v>4602</v>
      </c>
      <c r="B306" t="s">
        <v>315</v>
      </c>
      <c r="C306" s="1"/>
    </row>
    <row r="307" spans="1:3" ht="12.75">
      <c r="A307">
        <v>4603</v>
      </c>
      <c r="B307" t="s">
        <v>316</v>
      </c>
      <c r="C307" s="1"/>
    </row>
    <row r="308" spans="1:3" ht="12.75">
      <c r="A308">
        <v>4701</v>
      </c>
      <c r="B308" t="s">
        <v>317</v>
      </c>
      <c r="C308" s="1"/>
    </row>
    <row r="309" spans="1:3" ht="12.75">
      <c r="A309">
        <v>4801</v>
      </c>
      <c r="B309" t="s">
        <v>318</v>
      </c>
      <c r="C309" s="1"/>
    </row>
    <row r="310" spans="1:3" ht="12.75">
      <c r="A310">
        <v>4802</v>
      </c>
      <c r="B310" t="s">
        <v>319</v>
      </c>
      <c r="C310" s="1"/>
    </row>
    <row r="311" spans="1:3" ht="12.75">
      <c r="A311">
        <v>4901</v>
      </c>
      <c r="B311" t="s">
        <v>320</v>
      </c>
      <c r="C311" s="1"/>
    </row>
  </sheetData>
  <sheetProtection/>
  <hyperlinks>
    <hyperlink ref="C1" location="'Pag-1'!A1" display="Pag-1: página principa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Salteiro Rodrigues</dc:creator>
  <cp:keywords/>
  <dc:description/>
  <cp:lastModifiedBy>Paulo Salteiro Rodrigues (DGEG)</cp:lastModifiedBy>
  <cp:lastPrinted>2010-11-09T16:03:57Z</cp:lastPrinted>
  <dcterms:created xsi:type="dcterms:W3CDTF">2005-11-21T18:26:33Z</dcterms:created>
  <dcterms:modified xsi:type="dcterms:W3CDTF">2022-07-27T18:46:30Z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