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65416" yWindow="65416" windowWidth="29040" windowHeight="15840" activeTab="0"/>
  </bookViews>
  <sheets>
    <sheet name="Survey" sheetId="1" r:id="rId1"/>
  </sheets>
  <externalReferences>
    <externalReference r:id="rId4"/>
  </externalReferences>
  <definedNames>
    <definedName name="Eng">'[1]Cover'!$G$94</definedName>
  </definedNames>
  <calcPr calcId="162913"/>
  <extLst/>
</workbook>
</file>

<file path=xl/sharedStrings.xml><?xml version="1.0" encoding="utf-8"?>
<sst xmlns="http://schemas.openxmlformats.org/spreadsheetml/2006/main" count="98" uniqueCount="72">
  <si>
    <t>Tonnes</t>
  </si>
  <si>
    <t>Anthracite</t>
  </si>
  <si>
    <t>Bituminous</t>
  </si>
  <si>
    <t>Lignite</t>
  </si>
  <si>
    <t>Petroleum Coke</t>
  </si>
  <si>
    <t>Sod Peat</t>
  </si>
  <si>
    <t>Peat Briquettes</t>
  </si>
  <si>
    <t>Opening Stock</t>
  </si>
  <si>
    <t>Closing Stock</t>
  </si>
  <si>
    <t>Statistical Difference</t>
  </si>
  <si>
    <t>Company:</t>
  </si>
  <si>
    <t>Completed by:</t>
  </si>
  <si>
    <t>Indigenous Production</t>
  </si>
  <si>
    <t>Milled Peat</t>
  </si>
  <si>
    <t>Month:</t>
  </si>
  <si>
    <t>Manufactured Ovoids</t>
  </si>
  <si>
    <t>Coal</t>
  </si>
  <si>
    <t>Peat</t>
  </si>
  <si>
    <t>Input to Manufactured Ovoids</t>
  </si>
  <si>
    <t>Imports (Input Quantity By Country Below)</t>
  </si>
  <si>
    <t>Exports (Input Quantity By Country Below)</t>
  </si>
  <si>
    <t>Australia</t>
  </si>
  <si>
    <t>Canada</t>
  </si>
  <si>
    <t>China, People's Republic</t>
  </si>
  <si>
    <t>Colombia</t>
  </si>
  <si>
    <t>Germany</t>
  </si>
  <si>
    <t>Poland</t>
  </si>
  <si>
    <t>Russia</t>
  </si>
  <si>
    <t>South Africa</t>
  </si>
  <si>
    <t>Ukraine</t>
  </si>
  <si>
    <t>United Kingdom</t>
  </si>
  <si>
    <t>United States</t>
  </si>
  <si>
    <t>Input to Electricity Generation</t>
  </si>
  <si>
    <t>Other Own Consumption</t>
  </si>
  <si>
    <t>Sales (Calculated)</t>
  </si>
  <si>
    <t>Total</t>
  </si>
  <si>
    <t xml:space="preserve">     Total Industry</t>
  </si>
  <si>
    <t>Waste &amp; Losses</t>
  </si>
  <si>
    <t>Sales to Iron &amp; Steel Industry</t>
  </si>
  <si>
    <t>Sales to Public Service Sector</t>
  </si>
  <si>
    <t>Sales to Residential Sector</t>
  </si>
  <si>
    <t>Sales to Transport Sector</t>
  </si>
  <si>
    <t>Sales to Agricultural Sector</t>
  </si>
  <si>
    <t xml:space="preserve">     Total Observed Sales</t>
  </si>
  <si>
    <t xml:space="preserve">     Net Supply</t>
  </si>
  <si>
    <t>Imports By Country of Origin</t>
  </si>
  <si>
    <t>Pages:</t>
  </si>
  <si>
    <t>Total Imports</t>
  </si>
  <si>
    <t>Exports By Country of Destination</t>
  </si>
  <si>
    <t>Total Exports</t>
  </si>
  <si>
    <t>Other 1</t>
  </si>
  <si>
    <t>Other 2</t>
  </si>
  <si>
    <t>Other 3</t>
  </si>
  <si>
    <t>Notes</t>
  </si>
  <si>
    <t>Completed surveys &amp; queries to:</t>
  </si>
  <si>
    <t>Domestic Purchases (Within ROI)</t>
  </si>
  <si>
    <t>Sales to All Other Manufacturing Industry</t>
  </si>
  <si>
    <t>Sales to Commercial Services Sector</t>
  </si>
  <si>
    <t>Greyed our boxes are totals and calculated automatically in Excel and therfore do not require an input</t>
  </si>
  <si>
    <t xml:space="preserve">     for the EU Energy Statistics Regulation of 2008 -  No.1099/2008</t>
  </si>
  <si>
    <t>All figures in tonnes please</t>
  </si>
  <si>
    <t>SEAI Monthly Solid Fuels Survey</t>
  </si>
  <si>
    <t>Email: epssu@seai.ie</t>
  </si>
  <si>
    <t>Phone: 01 808 2056</t>
  </si>
  <si>
    <t>Bord na Mona</t>
  </si>
  <si>
    <t>Stafford Fuels</t>
  </si>
  <si>
    <t>Arigna Fuels</t>
  </si>
  <si>
    <t>Sales to Other ROI Solid Fuel Companies (a+b)</t>
  </si>
  <si>
    <t xml:space="preserve">     b. Of which Non-Listed Parties</t>
  </si>
  <si>
    <t>CPL Fuels</t>
  </si>
  <si>
    <t xml:space="preserve">     a. Of which Listed Parties*</t>
  </si>
  <si>
    <t>*Listed Parties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</si>
</sst>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7">
    <xf numFmtId="0" fontId="0" fillId="0" borderId="0" xfId="0"/>
    <xf numFmtId="0" fontId="1" fillId="2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" fillId="2" borderId="0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/>
    </xf>
    <xf numFmtId="0" fontId="1" fillId="3" borderId="3" xfId="0" applyFont="1" applyFill="1" applyBorder="1" applyAlignment="1" applyProtection="1">
      <alignment vertical="top" wrapText="1"/>
      <protection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4" xfId="0" applyFont="1" applyFill="1" applyBorder="1" applyAlignment="1" applyProtection="1">
      <alignment vertical="top" wrapText="1"/>
      <protection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 quotePrefix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1" fillId="3" borderId="3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5" fillId="2" borderId="0" xfId="0" applyFont="1" applyFill="1" applyProtection="1">
      <protection locked="0"/>
    </xf>
    <xf numFmtId="0" fontId="6" fillId="2" borderId="0" xfId="20" applyFont="1" applyFill="1" applyProtection="1">
      <alignment/>
      <protection locked="0"/>
    </xf>
    <xf numFmtId="0" fontId="7" fillId="3" borderId="5" xfId="0" applyFont="1" applyFill="1" applyBorder="1" applyProtection="1">
      <protection locked="0"/>
    </xf>
    <xf numFmtId="0" fontId="7" fillId="3" borderId="4" xfId="0" applyFont="1" applyFill="1" applyBorder="1" applyAlignment="1" applyProtection="1">
      <alignment horizontal="centerContinuous"/>
      <protection locked="0"/>
    </xf>
    <xf numFmtId="0" fontId="7" fillId="3" borderId="6" xfId="0" applyFont="1" applyFill="1" applyBorder="1" applyAlignment="1" applyProtection="1">
      <alignment horizontal="centerContinuous"/>
      <protection locked="0"/>
    </xf>
    <xf numFmtId="0" fontId="7" fillId="3" borderId="7" xfId="0" applyFont="1" applyFill="1" applyBorder="1" applyAlignment="1" applyProtection="1">
      <alignment horizontal="centerContinuous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8" fillId="3" borderId="1" xfId="0" applyFont="1" applyFill="1" applyBorder="1" applyAlignment="1" applyProtection="1">
      <alignment vertical="top" wrapText="1"/>
      <protection locked="0"/>
    </xf>
    <xf numFmtId="0" fontId="8" fillId="2" borderId="2" xfId="0" applyFont="1" applyFill="1" applyBorder="1" applyAlignment="1" applyProtection="1">
      <alignment vertical="top" wrapText="1"/>
      <protection locked="0"/>
    </xf>
    <xf numFmtId="0" fontId="8" fillId="3" borderId="1" xfId="0" applyFont="1" applyFill="1" applyBorder="1" applyProtection="1">
      <protection locked="0"/>
    </xf>
    <xf numFmtId="0" fontId="8" fillId="3" borderId="3" xfId="0" applyFont="1" applyFill="1" applyBorder="1" applyAlignment="1" applyProtection="1">
      <alignment vertical="top" wrapText="1"/>
      <protection locked="0"/>
    </xf>
    <xf numFmtId="0" fontId="8" fillId="0" borderId="1" xfId="0" applyFont="1" applyBorder="1" applyProtection="1">
      <protection locked="0"/>
    </xf>
    <xf numFmtId="0" fontId="8" fillId="3" borderId="3" xfId="0" applyFont="1" applyFill="1" applyBorder="1" applyProtection="1">
      <protection locked="0"/>
    </xf>
    <xf numFmtId="0" fontId="8" fillId="3" borderId="4" xfId="0" applyFont="1" applyFill="1" applyBorder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8" fillId="0" borderId="0" xfId="20" applyFont="1" applyProtection="1">
      <alignment/>
      <protection locked="0"/>
    </xf>
    <xf numFmtId="17" fontId="2" fillId="2" borderId="0" xfId="0" applyNumberFormat="1" applyFont="1" applyFill="1" applyAlignment="1" applyProtection="1">
      <alignment horizontal="left"/>
      <protection locked="0"/>
    </xf>
    <xf numFmtId="0" fontId="3" fillId="2" borderId="0" xfId="0" applyFont="1" applyFill="1" applyProtection="1">
      <protection locked="0"/>
    </xf>
    <xf numFmtId="0" fontId="10" fillId="2" borderId="1" xfId="0" applyFont="1" applyFill="1" applyBorder="1" applyAlignment="1" applyProtection="1">
      <alignment vertical="top" wrapText="1"/>
      <protection locked="0"/>
    </xf>
    <xf numFmtId="0" fontId="11" fillId="2" borderId="0" xfId="0" applyFont="1" applyFill="1" applyProtection="1">
      <protection locked="0"/>
    </xf>
    <xf numFmtId="0" fontId="2" fillId="0" borderId="0" xfId="0" applyFont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EI Proposed Monthly Solid Fuel Survey2" xfId="20"/>
  </cellStyles>
  <dxfs count="2"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0</xdr:rowOff>
    </xdr:from>
    <xdr:to>
      <xdr:col>10</xdr:col>
      <xdr:colOff>590550</xdr:colOff>
      <xdr:row>5</xdr:row>
      <xdr:rowOff>19050</xdr:rowOff>
    </xdr:to>
    <xdr:pic>
      <xdr:nvPicPr>
        <xdr:cNvPr id="1083" name="Picture 11" descr="SEAI EPSSU logo CMYK 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43900" y="161925"/>
          <a:ext cx="2362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ergy%20in%20Ireland\Questionnaires\IEA-Eurostat%20Q-%20Coal\2006\IRELAND_2006_COAL_ANNUAL-Qs--WI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Cover"/>
      <sheetName val="Menu"/>
      <sheetName val="Table 1"/>
      <sheetName val="Table 2"/>
      <sheetName val="Table 3"/>
      <sheetName val="Table 4"/>
      <sheetName val="Anthracite"/>
      <sheetName val="CokingCoal"/>
      <sheetName val="BituminousCoal"/>
      <sheetName val="Sub-bituminousCoal"/>
      <sheetName val="Lignite-BrownCoal"/>
      <sheetName val="Peat"/>
      <sheetName val="PatentFuel"/>
      <sheetName val="Coke_OvenCoke"/>
      <sheetName val="GasCoke"/>
      <sheetName val="Coal Tar"/>
      <sheetName val="BKB-PB"/>
      <sheetName val="GasWorksGas"/>
      <sheetName val="CokeOvenGas"/>
      <sheetName val="BlastFurnaceGas"/>
      <sheetName val="OxygenSteelFurnaceGas"/>
      <sheetName val="Remarks"/>
    </sheetNames>
    <sheetDataSet>
      <sheetData sheetId="0"/>
      <sheetData sheetId="1">
        <row r="94">
          <cell r="G94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9"/>
  <sheetViews>
    <sheetView showGridLines="0" tabSelected="1" zoomScaleSheetLayoutView="70" workbookViewId="0" topLeftCell="A1">
      <selection activeCell="C6" sqref="C6"/>
    </sheetView>
  </sheetViews>
  <sheetFormatPr defaultColWidth="9.140625" defaultRowHeight="12.75" customHeight="1"/>
  <cols>
    <col min="1" max="1" width="6.7109375" style="2" customWidth="1"/>
    <col min="2" max="2" width="38.7109375" style="2" customWidth="1"/>
    <col min="3" max="11" width="13.28125" style="2" customWidth="1"/>
    <col min="12" max="16384" width="9.140625" style="2" customWidth="1"/>
  </cols>
  <sheetData>
    <row r="2" spans="2:11" ht="23.25">
      <c r="B2" s="23" t="s">
        <v>61</v>
      </c>
      <c r="C2" s="1"/>
      <c r="D2" s="1"/>
      <c r="E2" s="1"/>
      <c r="F2" s="1"/>
      <c r="G2" s="1"/>
      <c r="H2" s="1"/>
      <c r="I2" s="1"/>
      <c r="J2" s="1"/>
      <c r="K2" s="1"/>
    </row>
    <row r="3" spans="2:11" ht="12.75" customHeight="1">
      <c r="B3" s="24" t="s">
        <v>59</v>
      </c>
      <c r="C3" s="1"/>
      <c r="D3" s="1"/>
      <c r="E3" s="1"/>
      <c r="F3" s="1"/>
      <c r="G3" s="1"/>
      <c r="H3" s="1"/>
      <c r="I3" s="1"/>
      <c r="J3" s="1"/>
      <c r="K3" s="1"/>
    </row>
    <row r="4" spans="2:11" ht="12.75" customHeight="1">
      <c r="B4" s="24"/>
      <c r="C4" s="1"/>
      <c r="D4" s="1"/>
      <c r="E4" s="1"/>
      <c r="F4" s="1"/>
      <c r="G4" s="1"/>
      <c r="H4" s="1"/>
      <c r="I4" s="1"/>
      <c r="J4" s="1"/>
      <c r="K4" s="1"/>
    </row>
    <row r="5" spans="2:11" ht="12.75" customHeight="1">
      <c r="B5" s="39" t="s">
        <v>10</v>
      </c>
      <c r="C5" s="20"/>
      <c r="D5" s="1"/>
      <c r="E5" s="43" t="s">
        <v>60</v>
      </c>
      <c r="F5" s="1"/>
      <c r="G5" s="1"/>
      <c r="H5" s="1"/>
      <c r="I5" s="1"/>
      <c r="J5" s="1"/>
      <c r="K5" s="1"/>
    </row>
    <row r="6" spans="2:11" ht="12.75" customHeight="1">
      <c r="B6" s="39" t="s">
        <v>14</v>
      </c>
      <c r="C6" s="42">
        <v>43831</v>
      </c>
      <c r="D6" s="1"/>
      <c r="E6" s="1"/>
      <c r="F6" s="1"/>
      <c r="G6" s="1"/>
      <c r="H6" s="1"/>
      <c r="I6" s="1"/>
      <c r="J6" s="1"/>
      <c r="K6" s="1"/>
    </row>
    <row r="7" spans="2:11" ht="12.75" customHeight="1">
      <c r="B7" s="39" t="s">
        <v>11</v>
      </c>
      <c r="C7" s="19"/>
      <c r="D7" s="1"/>
      <c r="E7" s="1"/>
      <c r="F7" s="1"/>
      <c r="G7" s="1"/>
      <c r="I7" s="45"/>
      <c r="J7" s="1"/>
      <c r="K7" s="1"/>
    </row>
    <row r="8" spans="2:11" ht="12.75" customHeight="1">
      <c r="B8" s="39" t="s">
        <v>46</v>
      </c>
      <c r="C8" s="20">
        <v>2</v>
      </c>
      <c r="D8" s="1"/>
      <c r="E8" s="1"/>
      <c r="F8" s="1"/>
      <c r="G8" s="1"/>
      <c r="H8" s="1"/>
      <c r="I8" s="1"/>
      <c r="J8" s="1"/>
      <c r="K8" s="1"/>
    </row>
    <row r="9" spans="1:11" ht="12.75" customHeight="1">
      <c r="A9" s="15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 customHeight="1">
      <c r="A10" s="15"/>
      <c r="B10" s="25"/>
      <c r="C10" s="26" t="s">
        <v>16</v>
      </c>
      <c r="D10" s="27"/>
      <c r="E10" s="27"/>
      <c r="F10" s="27"/>
      <c r="G10" s="28"/>
      <c r="H10" s="26" t="s">
        <v>17</v>
      </c>
      <c r="I10" s="27"/>
      <c r="J10" s="28"/>
      <c r="K10" s="25"/>
    </row>
    <row r="11" spans="1:11" ht="25.5" customHeight="1">
      <c r="A11" s="16"/>
      <c r="B11" s="29" t="s">
        <v>0</v>
      </c>
      <c r="C11" s="30" t="s">
        <v>1</v>
      </c>
      <c r="D11" s="30" t="s">
        <v>2</v>
      </c>
      <c r="E11" s="30" t="s">
        <v>3</v>
      </c>
      <c r="F11" s="30" t="s">
        <v>15</v>
      </c>
      <c r="G11" s="30" t="s">
        <v>4</v>
      </c>
      <c r="H11" s="30" t="s">
        <v>13</v>
      </c>
      <c r="I11" s="30" t="s">
        <v>5</v>
      </c>
      <c r="J11" s="30" t="s">
        <v>6</v>
      </c>
      <c r="K11" s="29" t="s">
        <v>35</v>
      </c>
    </row>
    <row r="12" spans="1:11" ht="12.75" customHeight="1">
      <c r="A12" s="15"/>
      <c r="B12" s="31" t="s">
        <v>12</v>
      </c>
      <c r="C12" s="4"/>
      <c r="D12" s="4"/>
      <c r="E12" s="4"/>
      <c r="F12" s="4"/>
      <c r="G12" s="4"/>
      <c r="H12" s="4"/>
      <c r="I12" s="4"/>
      <c r="J12" s="4"/>
      <c r="K12" s="7">
        <f aca="true" t="shared" si="0" ref="K12:K34">SUM(C12:J12)</f>
        <v>0</v>
      </c>
    </row>
    <row r="13" spans="1:11" ht="12.75" customHeight="1">
      <c r="A13" s="15"/>
      <c r="B13" s="31" t="s">
        <v>7</v>
      </c>
      <c r="C13" s="4"/>
      <c r="D13" s="4"/>
      <c r="E13" s="4"/>
      <c r="F13" s="4"/>
      <c r="G13" s="4"/>
      <c r="H13" s="4"/>
      <c r="I13" s="4"/>
      <c r="J13" s="4"/>
      <c r="K13" s="7">
        <f t="shared" si="0"/>
        <v>0</v>
      </c>
    </row>
    <row r="14" spans="1:11" ht="12.75" customHeight="1">
      <c r="A14" s="15"/>
      <c r="B14" s="31" t="s">
        <v>8</v>
      </c>
      <c r="C14" s="4"/>
      <c r="D14" s="4"/>
      <c r="E14" s="4"/>
      <c r="F14" s="4"/>
      <c r="G14" s="4"/>
      <c r="H14" s="4"/>
      <c r="I14" s="4"/>
      <c r="J14" s="4"/>
      <c r="K14" s="7">
        <f t="shared" si="0"/>
        <v>0</v>
      </c>
    </row>
    <row r="15" spans="1:11" ht="12.75" customHeight="1">
      <c r="A15" s="15"/>
      <c r="B15" s="31" t="s">
        <v>55</v>
      </c>
      <c r="C15" s="4"/>
      <c r="D15" s="4"/>
      <c r="E15" s="4"/>
      <c r="F15" s="4"/>
      <c r="G15" s="4"/>
      <c r="H15" s="4"/>
      <c r="I15" s="4"/>
      <c r="J15" s="4"/>
      <c r="K15" s="7">
        <f t="shared" si="0"/>
        <v>0</v>
      </c>
    </row>
    <row r="16" spans="1:11" ht="12.75" customHeight="1">
      <c r="A16" s="17"/>
      <c r="B16" s="32" t="s">
        <v>19</v>
      </c>
      <c r="C16" s="13">
        <f>C57</f>
        <v>0</v>
      </c>
      <c r="D16" s="13">
        <f aca="true" t="shared" si="1" ref="D16:K16">D57</f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  <c r="H16" s="13">
        <f t="shared" si="1"/>
        <v>0</v>
      </c>
      <c r="I16" s="13">
        <f t="shared" si="1"/>
        <v>0</v>
      </c>
      <c r="J16" s="13">
        <f t="shared" si="1"/>
        <v>0</v>
      </c>
      <c r="K16" s="11">
        <f t="shared" si="1"/>
        <v>0</v>
      </c>
    </row>
    <row r="17" spans="1:11" ht="12.75" customHeight="1">
      <c r="A17" s="17"/>
      <c r="B17" s="32" t="s">
        <v>20</v>
      </c>
      <c r="C17" s="13">
        <f>C66</f>
        <v>0</v>
      </c>
      <c r="D17" s="13">
        <f aca="true" t="shared" si="2" ref="D17:K17">D66</f>
        <v>0</v>
      </c>
      <c r="E17" s="13">
        <f t="shared" si="2"/>
        <v>0</v>
      </c>
      <c r="F17" s="13">
        <f t="shared" si="2"/>
        <v>0</v>
      </c>
      <c r="G17" s="13">
        <f t="shared" si="2"/>
        <v>0</v>
      </c>
      <c r="H17" s="13">
        <f t="shared" si="2"/>
        <v>0</v>
      </c>
      <c r="I17" s="13">
        <f t="shared" si="2"/>
        <v>0</v>
      </c>
      <c r="J17" s="13">
        <f t="shared" si="2"/>
        <v>0</v>
      </c>
      <c r="K17" s="11">
        <f t="shared" si="2"/>
        <v>0</v>
      </c>
    </row>
    <row r="18" spans="1:11" ht="12.75" customHeight="1">
      <c r="A18" s="15"/>
      <c r="B18" s="33" t="s">
        <v>37</v>
      </c>
      <c r="C18" s="8"/>
      <c r="D18" s="8"/>
      <c r="E18" s="8"/>
      <c r="F18" s="8"/>
      <c r="G18" s="8"/>
      <c r="H18" s="8"/>
      <c r="I18" s="8"/>
      <c r="J18" s="8"/>
      <c r="K18" s="9">
        <f t="shared" si="0"/>
        <v>0</v>
      </c>
    </row>
    <row r="19" spans="1:11" ht="12.75" customHeight="1">
      <c r="A19" s="17"/>
      <c r="B19" s="32" t="s">
        <v>44</v>
      </c>
      <c r="C19" s="11">
        <f>C12+C13-C14+C15+C16-C17-C18</f>
        <v>0</v>
      </c>
      <c r="D19" s="11">
        <f aca="true" t="shared" si="3" ref="D19:K19">D12+D13-D14+D15+D16-D17-D18</f>
        <v>0</v>
      </c>
      <c r="E19" s="11">
        <f t="shared" si="3"/>
        <v>0</v>
      </c>
      <c r="F19" s="11">
        <f t="shared" si="3"/>
        <v>0</v>
      </c>
      <c r="G19" s="11">
        <f t="shared" si="3"/>
        <v>0</v>
      </c>
      <c r="H19" s="11">
        <f t="shared" si="3"/>
        <v>0</v>
      </c>
      <c r="I19" s="11">
        <f t="shared" si="3"/>
        <v>0</v>
      </c>
      <c r="J19" s="11">
        <f t="shared" si="3"/>
        <v>0</v>
      </c>
      <c r="K19" s="11">
        <f t="shared" si="3"/>
        <v>0</v>
      </c>
    </row>
    <row r="20" spans="1:12" ht="12.75" customHeight="1">
      <c r="A20" s="15"/>
      <c r="B20" s="3"/>
      <c r="C20" s="3"/>
      <c r="D20" s="3"/>
      <c r="E20" s="3"/>
      <c r="F20" s="3"/>
      <c r="G20" s="3"/>
      <c r="H20" s="3"/>
      <c r="I20" s="3"/>
      <c r="J20" s="3"/>
      <c r="K20" s="3"/>
      <c r="L20" s="6"/>
    </row>
    <row r="21" spans="1:11" ht="12.75" customHeight="1">
      <c r="A21" s="15"/>
      <c r="B21" s="31" t="s">
        <v>32</v>
      </c>
      <c r="C21" s="4"/>
      <c r="D21" s="4"/>
      <c r="E21" s="4"/>
      <c r="F21" s="4"/>
      <c r="G21" s="4"/>
      <c r="H21" s="4"/>
      <c r="I21" s="4"/>
      <c r="J21" s="4"/>
      <c r="K21" s="7">
        <f t="shared" si="0"/>
        <v>0</v>
      </c>
    </row>
    <row r="22" spans="1:11" ht="12.75" customHeight="1">
      <c r="A22" s="15"/>
      <c r="B22" s="31" t="s">
        <v>18</v>
      </c>
      <c r="C22" s="4"/>
      <c r="D22" s="4"/>
      <c r="E22" s="4"/>
      <c r="F22" s="4"/>
      <c r="G22" s="4"/>
      <c r="H22" s="4"/>
      <c r="I22" s="4"/>
      <c r="J22" s="4"/>
      <c r="K22" s="7">
        <f t="shared" si="0"/>
        <v>0</v>
      </c>
    </row>
    <row r="23" spans="1:11" ht="12.75" customHeight="1">
      <c r="A23" s="15"/>
      <c r="B23" s="31" t="s">
        <v>33</v>
      </c>
      <c r="C23" s="4"/>
      <c r="D23" s="4"/>
      <c r="E23" s="4"/>
      <c r="F23" s="4"/>
      <c r="G23" s="4"/>
      <c r="H23" s="4"/>
      <c r="I23" s="4"/>
      <c r="J23" s="4"/>
      <c r="K23" s="7">
        <f t="shared" si="0"/>
        <v>0</v>
      </c>
    </row>
    <row r="24" spans="1:11" ht="12.75" customHeight="1">
      <c r="A24" s="15"/>
      <c r="B24" s="44" t="s">
        <v>67</v>
      </c>
      <c r="C24" s="13">
        <f aca="true" t="shared" si="4" ref="C24:J24">SUM(C25:C26)</f>
        <v>0</v>
      </c>
      <c r="D24" s="13">
        <f t="shared" si="4"/>
        <v>0</v>
      </c>
      <c r="E24" s="13">
        <f t="shared" si="4"/>
        <v>0</v>
      </c>
      <c r="F24" s="13">
        <f t="shared" si="4"/>
        <v>0</v>
      </c>
      <c r="G24" s="13">
        <f t="shared" si="4"/>
        <v>0</v>
      </c>
      <c r="H24" s="13">
        <f t="shared" si="4"/>
        <v>0</v>
      </c>
      <c r="I24" s="13">
        <f t="shared" si="4"/>
        <v>0</v>
      </c>
      <c r="J24" s="13">
        <f t="shared" si="4"/>
        <v>0</v>
      </c>
      <c r="K24" s="13">
        <f t="shared" si="0"/>
        <v>0</v>
      </c>
    </row>
    <row r="25" spans="1:11" ht="12.75" customHeight="1">
      <c r="A25" s="15"/>
      <c r="B25" s="31" t="s">
        <v>70</v>
      </c>
      <c r="C25" s="4"/>
      <c r="D25" s="4"/>
      <c r="E25" s="4"/>
      <c r="F25" s="4"/>
      <c r="G25" s="4"/>
      <c r="H25" s="4"/>
      <c r="I25" s="4"/>
      <c r="J25" s="4"/>
      <c r="K25" s="7">
        <f>SUM(C25:J25)</f>
        <v>0</v>
      </c>
    </row>
    <row r="26" spans="1:11" ht="12.75" customHeight="1">
      <c r="A26" s="15"/>
      <c r="B26" s="31" t="s">
        <v>68</v>
      </c>
      <c r="C26" s="4"/>
      <c r="D26" s="4"/>
      <c r="E26" s="4"/>
      <c r="F26" s="4"/>
      <c r="G26" s="4"/>
      <c r="H26" s="4"/>
      <c r="I26" s="4"/>
      <c r="J26" s="4"/>
      <c r="K26" s="7">
        <f>SUM(C26:J26)</f>
        <v>0</v>
      </c>
    </row>
    <row r="27" spans="1:11" ht="12.75" customHeight="1">
      <c r="A27" s="15"/>
      <c r="B27" s="31" t="s">
        <v>38</v>
      </c>
      <c r="C27" s="4"/>
      <c r="D27" s="4"/>
      <c r="E27" s="4"/>
      <c r="F27" s="4"/>
      <c r="G27" s="4"/>
      <c r="H27" s="4"/>
      <c r="I27" s="4"/>
      <c r="J27" s="4"/>
      <c r="K27" s="4">
        <f t="shared" si="0"/>
        <v>0</v>
      </c>
    </row>
    <row r="28" spans="1:11" ht="12.75" customHeight="1">
      <c r="A28" s="15"/>
      <c r="B28" s="31" t="s">
        <v>56</v>
      </c>
      <c r="C28" s="7"/>
      <c r="D28" s="7"/>
      <c r="E28" s="7"/>
      <c r="F28" s="7"/>
      <c r="G28" s="7"/>
      <c r="H28" s="7"/>
      <c r="I28" s="7"/>
      <c r="J28" s="7"/>
      <c r="K28" s="7">
        <f t="shared" si="0"/>
        <v>0</v>
      </c>
    </row>
    <row r="29" spans="1:11" ht="12.75" customHeight="1">
      <c r="A29" s="17"/>
      <c r="B29" s="34" t="s">
        <v>36</v>
      </c>
      <c r="C29" s="10">
        <f>C27+C28</f>
        <v>0</v>
      </c>
      <c r="D29" s="10">
        <f aca="true" t="shared" si="5" ref="D29:K29">D27+D28</f>
        <v>0</v>
      </c>
      <c r="E29" s="10">
        <f t="shared" si="5"/>
        <v>0</v>
      </c>
      <c r="F29" s="10">
        <f t="shared" si="5"/>
        <v>0</v>
      </c>
      <c r="G29" s="10">
        <f t="shared" si="5"/>
        <v>0</v>
      </c>
      <c r="H29" s="10">
        <f t="shared" si="5"/>
        <v>0</v>
      </c>
      <c r="I29" s="10">
        <f t="shared" si="5"/>
        <v>0</v>
      </c>
      <c r="J29" s="10">
        <f t="shared" si="5"/>
        <v>0</v>
      </c>
      <c r="K29" s="10">
        <f t="shared" si="5"/>
        <v>0</v>
      </c>
    </row>
    <row r="30" spans="1:11" ht="12.75" customHeight="1">
      <c r="A30" s="15"/>
      <c r="B30" s="31" t="s">
        <v>57</v>
      </c>
      <c r="C30" s="7"/>
      <c r="D30" s="7"/>
      <c r="E30" s="7"/>
      <c r="F30" s="7"/>
      <c r="G30" s="7"/>
      <c r="H30" s="7"/>
      <c r="I30" s="7"/>
      <c r="J30" s="7"/>
      <c r="K30" s="4">
        <f t="shared" si="0"/>
        <v>0</v>
      </c>
    </row>
    <row r="31" spans="1:11" ht="12.75" customHeight="1">
      <c r="A31" s="15"/>
      <c r="B31" s="31" t="s">
        <v>39</v>
      </c>
      <c r="C31" s="4"/>
      <c r="D31" s="4"/>
      <c r="E31" s="4"/>
      <c r="F31" s="4"/>
      <c r="G31" s="4"/>
      <c r="H31" s="4"/>
      <c r="I31" s="4"/>
      <c r="J31" s="7"/>
      <c r="K31" s="4">
        <f t="shared" si="0"/>
        <v>0</v>
      </c>
    </row>
    <row r="32" spans="1:11" ht="12.75" customHeight="1">
      <c r="A32" s="15"/>
      <c r="B32" s="31" t="s">
        <v>40</v>
      </c>
      <c r="C32" s="4"/>
      <c r="D32" s="4"/>
      <c r="E32" s="4"/>
      <c r="F32" s="4"/>
      <c r="G32" s="4"/>
      <c r="H32" s="4"/>
      <c r="I32" s="4"/>
      <c r="J32" s="7"/>
      <c r="K32" s="7">
        <f t="shared" si="0"/>
        <v>0</v>
      </c>
    </row>
    <row r="33" spans="1:11" ht="12.75" customHeight="1">
      <c r="A33" s="15"/>
      <c r="B33" s="31" t="s">
        <v>41</v>
      </c>
      <c r="C33" s="4"/>
      <c r="D33" s="4"/>
      <c r="E33" s="4"/>
      <c r="F33" s="4"/>
      <c r="G33" s="4"/>
      <c r="H33" s="4"/>
      <c r="I33" s="4"/>
      <c r="J33" s="7"/>
      <c r="K33" s="4">
        <f t="shared" si="0"/>
        <v>0</v>
      </c>
    </row>
    <row r="34" spans="1:11" ht="12.75" customHeight="1">
      <c r="A34" s="15"/>
      <c r="B34" s="31" t="s">
        <v>42</v>
      </c>
      <c r="C34" s="4"/>
      <c r="D34" s="4"/>
      <c r="E34" s="4"/>
      <c r="F34" s="4"/>
      <c r="G34" s="4"/>
      <c r="H34" s="4"/>
      <c r="I34" s="4"/>
      <c r="J34" s="7"/>
      <c r="K34" s="4">
        <f t="shared" si="0"/>
        <v>0</v>
      </c>
    </row>
    <row r="35" spans="1:11" ht="12.75" customHeight="1">
      <c r="A35" s="17"/>
      <c r="B35" s="35" t="s">
        <v>43</v>
      </c>
      <c r="C35" s="12">
        <f>SUM(C29:C34)+C24</f>
        <v>0</v>
      </c>
      <c r="D35" s="12">
        <f aca="true" t="shared" si="6" ref="D35:K35">SUM(D29:D34)+D24</f>
        <v>0</v>
      </c>
      <c r="E35" s="12">
        <f t="shared" si="6"/>
        <v>0</v>
      </c>
      <c r="F35" s="12">
        <f t="shared" si="6"/>
        <v>0</v>
      </c>
      <c r="G35" s="12">
        <f t="shared" si="6"/>
        <v>0</v>
      </c>
      <c r="H35" s="12">
        <f t="shared" si="6"/>
        <v>0</v>
      </c>
      <c r="I35" s="12">
        <f t="shared" si="6"/>
        <v>0</v>
      </c>
      <c r="J35" s="12">
        <f t="shared" si="6"/>
        <v>0</v>
      </c>
      <c r="K35" s="12">
        <f t="shared" si="6"/>
        <v>0</v>
      </c>
    </row>
    <row r="36" ht="12.75" customHeight="1">
      <c r="A36" s="15"/>
    </row>
    <row r="37" spans="1:11" ht="12.75" customHeight="1">
      <c r="A37" s="17"/>
      <c r="B37" s="32" t="s">
        <v>34</v>
      </c>
      <c r="C37" s="11">
        <f>C19-C21-C22-C23</f>
        <v>0</v>
      </c>
      <c r="D37" s="11">
        <f aca="true" t="shared" si="7" ref="D37:K37">D19-D21-D22-D23</f>
        <v>0</v>
      </c>
      <c r="E37" s="11">
        <f t="shared" si="7"/>
        <v>0</v>
      </c>
      <c r="F37" s="11">
        <f t="shared" si="7"/>
        <v>0</v>
      </c>
      <c r="G37" s="14">
        <f t="shared" si="7"/>
        <v>0</v>
      </c>
      <c r="H37" s="11">
        <f t="shared" si="7"/>
        <v>0</v>
      </c>
      <c r="I37" s="11">
        <f t="shared" si="7"/>
        <v>0</v>
      </c>
      <c r="J37" s="14">
        <f t="shared" si="7"/>
        <v>0</v>
      </c>
      <c r="K37" s="11">
        <f t="shared" si="7"/>
        <v>0</v>
      </c>
    </row>
    <row r="38" ht="12.75" customHeight="1">
      <c r="A38" s="18"/>
    </row>
    <row r="39" spans="1:11" ht="12.75" customHeight="1">
      <c r="A39" s="18"/>
      <c r="B39" s="32" t="s">
        <v>9</v>
      </c>
      <c r="C39" s="11">
        <f>C19-C35</f>
        <v>0</v>
      </c>
      <c r="D39" s="11">
        <f aca="true" t="shared" si="8" ref="D39:K39">D19-D35</f>
        <v>0</v>
      </c>
      <c r="E39" s="11">
        <f t="shared" si="8"/>
        <v>0</v>
      </c>
      <c r="F39" s="11">
        <f t="shared" si="8"/>
        <v>0</v>
      </c>
      <c r="G39" s="11">
        <f t="shared" si="8"/>
        <v>0</v>
      </c>
      <c r="H39" s="11">
        <f t="shared" si="8"/>
        <v>0</v>
      </c>
      <c r="I39" s="11">
        <f t="shared" si="8"/>
        <v>0</v>
      </c>
      <c r="J39" s="11">
        <f t="shared" si="8"/>
        <v>0</v>
      </c>
      <c r="K39" s="11">
        <f t="shared" si="8"/>
        <v>0</v>
      </c>
    </row>
    <row r="40" spans="2:11" ht="12.75" customHeight="1">
      <c r="B40" s="1"/>
      <c r="C40" s="1"/>
      <c r="D40" s="1"/>
      <c r="E40" s="1"/>
      <c r="F40" s="1"/>
      <c r="G40" s="1"/>
      <c r="H40" s="1"/>
      <c r="I40" s="1"/>
      <c r="J40" s="1"/>
      <c r="K40" s="5"/>
    </row>
    <row r="41" spans="1:11" ht="12.75" customHeight="1">
      <c r="A41" s="15"/>
      <c r="B41" s="25"/>
      <c r="C41" s="26" t="s">
        <v>16</v>
      </c>
      <c r="D41" s="27"/>
      <c r="E41" s="27"/>
      <c r="F41" s="27"/>
      <c r="G41" s="28"/>
      <c r="H41" s="26" t="s">
        <v>17</v>
      </c>
      <c r="I41" s="27"/>
      <c r="J41" s="28"/>
      <c r="K41" s="25"/>
    </row>
    <row r="42" spans="1:11" ht="25.5" customHeight="1">
      <c r="A42" s="16"/>
      <c r="B42" s="30" t="s">
        <v>45</v>
      </c>
      <c r="C42" s="30" t="s">
        <v>1</v>
      </c>
      <c r="D42" s="30" t="s">
        <v>2</v>
      </c>
      <c r="E42" s="30" t="s">
        <v>3</v>
      </c>
      <c r="F42" s="30" t="s">
        <v>15</v>
      </c>
      <c r="G42" s="30" t="s">
        <v>4</v>
      </c>
      <c r="H42" s="30" t="s">
        <v>13</v>
      </c>
      <c r="I42" s="30" t="s">
        <v>5</v>
      </c>
      <c r="J42" s="30" t="s">
        <v>6</v>
      </c>
      <c r="K42" s="29" t="s">
        <v>35</v>
      </c>
    </row>
    <row r="43" spans="1:11" ht="12.75" customHeight="1">
      <c r="A43" s="15"/>
      <c r="B43" s="36" t="s">
        <v>21</v>
      </c>
      <c r="C43" s="22"/>
      <c r="D43" s="22"/>
      <c r="E43" s="22"/>
      <c r="F43" s="22"/>
      <c r="G43" s="22"/>
      <c r="H43" s="22"/>
      <c r="I43" s="22"/>
      <c r="J43" s="22"/>
      <c r="K43" s="22">
        <f aca="true" t="shared" si="9" ref="K43:K56">SUM(C43:J43)</f>
        <v>0</v>
      </c>
    </row>
    <row r="44" spans="1:11" ht="12.75" customHeight="1">
      <c r="A44" s="15"/>
      <c r="B44" s="36" t="s">
        <v>22</v>
      </c>
      <c r="C44" s="22"/>
      <c r="D44" s="22"/>
      <c r="E44" s="22"/>
      <c r="F44" s="22"/>
      <c r="G44" s="22"/>
      <c r="H44" s="22"/>
      <c r="I44" s="22"/>
      <c r="J44" s="22"/>
      <c r="K44" s="22">
        <f t="shared" si="9"/>
        <v>0</v>
      </c>
    </row>
    <row r="45" spans="1:11" ht="12.75" customHeight="1">
      <c r="A45" s="15"/>
      <c r="B45" s="36" t="s">
        <v>23</v>
      </c>
      <c r="C45" s="22"/>
      <c r="D45" s="22"/>
      <c r="E45" s="22"/>
      <c r="F45" s="22"/>
      <c r="G45" s="22"/>
      <c r="H45" s="22"/>
      <c r="I45" s="22"/>
      <c r="J45" s="22"/>
      <c r="K45" s="22">
        <f t="shared" si="9"/>
        <v>0</v>
      </c>
    </row>
    <row r="46" spans="1:11" ht="12.75" customHeight="1">
      <c r="A46" s="15"/>
      <c r="B46" s="36" t="s">
        <v>24</v>
      </c>
      <c r="C46" s="22"/>
      <c r="D46" s="22"/>
      <c r="E46" s="22"/>
      <c r="F46" s="22"/>
      <c r="G46" s="22"/>
      <c r="H46" s="22"/>
      <c r="I46" s="22"/>
      <c r="J46" s="22"/>
      <c r="K46" s="22">
        <f t="shared" si="9"/>
        <v>0</v>
      </c>
    </row>
    <row r="47" spans="1:11" ht="12.75" customHeight="1">
      <c r="A47" s="15"/>
      <c r="B47" s="36" t="s">
        <v>25</v>
      </c>
      <c r="C47" s="22"/>
      <c r="D47" s="22"/>
      <c r="E47" s="22"/>
      <c r="F47" s="22"/>
      <c r="G47" s="22"/>
      <c r="H47" s="22"/>
      <c r="I47" s="22"/>
      <c r="J47" s="22"/>
      <c r="K47" s="22">
        <f t="shared" si="9"/>
        <v>0</v>
      </c>
    </row>
    <row r="48" spans="1:11" ht="12.75" customHeight="1">
      <c r="A48" s="15"/>
      <c r="B48" s="36" t="s">
        <v>26</v>
      </c>
      <c r="C48" s="22"/>
      <c r="D48" s="22"/>
      <c r="E48" s="22"/>
      <c r="F48" s="22"/>
      <c r="G48" s="22"/>
      <c r="H48" s="22"/>
      <c r="I48" s="22"/>
      <c r="J48" s="22"/>
      <c r="K48" s="22">
        <f t="shared" si="9"/>
        <v>0</v>
      </c>
    </row>
    <row r="49" spans="1:11" ht="12.75" customHeight="1">
      <c r="A49" s="15"/>
      <c r="B49" s="36" t="s">
        <v>27</v>
      </c>
      <c r="C49" s="22"/>
      <c r="D49" s="22"/>
      <c r="E49" s="22"/>
      <c r="F49" s="22"/>
      <c r="G49" s="22"/>
      <c r="H49" s="22"/>
      <c r="I49" s="22"/>
      <c r="J49" s="22"/>
      <c r="K49" s="22">
        <f t="shared" si="9"/>
        <v>0</v>
      </c>
    </row>
    <row r="50" spans="1:11" ht="12.75" customHeight="1">
      <c r="A50" s="15"/>
      <c r="B50" s="36" t="s">
        <v>28</v>
      </c>
      <c r="C50" s="22"/>
      <c r="D50" s="22"/>
      <c r="E50" s="22"/>
      <c r="F50" s="22"/>
      <c r="G50" s="22"/>
      <c r="H50" s="22"/>
      <c r="I50" s="22"/>
      <c r="J50" s="22"/>
      <c r="K50" s="22">
        <f t="shared" si="9"/>
        <v>0</v>
      </c>
    </row>
    <row r="51" spans="1:11" ht="12.75" customHeight="1">
      <c r="A51" s="15"/>
      <c r="B51" s="36" t="s">
        <v>29</v>
      </c>
      <c r="C51" s="22"/>
      <c r="D51" s="22"/>
      <c r="E51" s="22"/>
      <c r="F51" s="22"/>
      <c r="G51" s="22"/>
      <c r="H51" s="22"/>
      <c r="I51" s="22"/>
      <c r="J51" s="22"/>
      <c r="K51" s="22">
        <f t="shared" si="9"/>
        <v>0</v>
      </c>
    </row>
    <row r="52" spans="1:11" ht="12.75" customHeight="1">
      <c r="A52" s="15"/>
      <c r="B52" s="36" t="s">
        <v>30</v>
      </c>
      <c r="C52" s="22"/>
      <c r="D52" s="22"/>
      <c r="E52" s="22"/>
      <c r="F52" s="22"/>
      <c r="G52" s="22"/>
      <c r="H52" s="22"/>
      <c r="I52" s="22"/>
      <c r="J52" s="22"/>
      <c r="K52" s="22">
        <f t="shared" si="9"/>
        <v>0</v>
      </c>
    </row>
    <row r="53" spans="1:11" ht="12.75" customHeight="1">
      <c r="A53" s="15"/>
      <c r="B53" s="36" t="s">
        <v>31</v>
      </c>
      <c r="C53" s="22"/>
      <c r="D53" s="22"/>
      <c r="E53" s="22"/>
      <c r="F53" s="22"/>
      <c r="G53" s="22"/>
      <c r="H53" s="22"/>
      <c r="I53" s="22"/>
      <c r="J53" s="22"/>
      <c r="K53" s="22">
        <f t="shared" si="9"/>
        <v>0</v>
      </c>
    </row>
    <row r="54" spans="1:11" ht="12.75" customHeight="1">
      <c r="A54" s="15"/>
      <c r="B54" s="36" t="s">
        <v>50</v>
      </c>
      <c r="C54" s="22"/>
      <c r="D54" s="22"/>
      <c r="E54" s="22"/>
      <c r="F54" s="22"/>
      <c r="G54" s="22"/>
      <c r="H54" s="22"/>
      <c r="I54" s="22"/>
      <c r="J54" s="22"/>
      <c r="K54" s="22">
        <f t="shared" si="9"/>
        <v>0</v>
      </c>
    </row>
    <row r="55" spans="1:11" ht="12.75" customHeight="1">
      <c r="A55" s="15"/>
      <c r="B55" s="36" t="s">
        <v>51</v>
      </c>
      <c r="C55" s="22"/>
      <c r="D55" s="22"/>
      <c r="E55" s="22"/>
      <c r="F55" s="22"/>
      <c r="G55" s="22"/>
      <c r="H55" s="22"/>
      <c r="I55" s="22"/>
      <c r="J55" s="22"/>
      <c r="K55" s="22">
        <f t="shared" si="9"/>
        <v>0</v>
      </c>
    </row>
    <row r="56" spans="1:11" ht="12.75" customHeight="1">
      <c r="A56" s="15"/>
      <c r="B56" s="36" t="s">
        <v>52</v>
      </c>
      <c r="C56" s="22"/>
      <c r="D56" s="22"/>
      <c r="E56" s="22"/>
      <c r="F56" s="22"/>
      <c r="G56" s="22"/>
      <c r="H56" s="22"/>
      <c r="I56" s="22"/>
      <c r="J56" s="22"/>
      <c r="K56" s="22">
        <f t="shared" si="9"/>
        <v>0</v>
      </c>
    </row>
    <row r="57" spans="1:11" ht="12.75" customHeight="1">
      <c r="A57" s="17"/>
      <c r="B57" s="37" t="s">
        <v>47</v>
      </c>
      <c r="C57" s="21">
        <f aca="true" t="shared" si="10" ref="C57:K57">SUM(C43:C56)</f>
        <v>0</v>
      </c>
      <c r="D57" s="21">
        <f t="shared" si="10"/>
        <v>0</v>
      </c>
      <c r="E57" s="21">
        <f t="shared" si="10"/>
        <v>0</v>
      </c>
      <c r="F57" s="21">
        <f t="shared" si="10"/>
        <v>0</v>
      </c>
      <c r="G57" s="21">
        <f t="shared" si="10"/>
        <v>0</v>
      </c>
      <c r="H57" s="21">
        <f t="shared" si="10"/>
        <v>0</v>
      </c>
      <c r="I57" s="21">
        <f t="shared" si="10"/>
        <v>0</v>
      </c>
      <c r="J57" s="21">
        <f t="shared" si="10"/>
        <v>0</v>
      </c>
      <c r="K57" s="21">
        <f t="shared" si="10"/>
        <v>0</v>
      </c>
    </row>
    <row r="60" spans="1:11" ht="12.75" customHeight="1">
      <c r="A60" s="15"/>
      <c r="B60" s="25"/>
      <c r="C60" s="26" t="s">
        <v>16</v>
      </c>
      <c r="D60" s="27"/>
      <c r="E60" s="27"/>
      <c r="F60" s="27"/>
      <c r="G60" s="28"/>
      <c r="H60" s="26" t="s">
        <v>17</v>
      </c>
      <c r="I60" s="27"/>
      <c r="J60" s="28"/>
      <c r="K60" s="25"/>
    </row>
    <row r="61" spans="1:11" ht="25.5" customHeight="1">
      <c r="A61" s="16"/>
      <c r="B61" s="30" t="s">
        <v>48</v>
      </c>
      <c r="C61" s="30" t="s">
        <v>1</v>
      </c>
      <c r="D61" s="30" t="s">
        <v>2</v>
      </c>
      <c r="E61" s="30" t="s">
        <v>3</v>
      </c>
      <c r="F61" s="30" t="s">
        <v>15</v>
      </c>
      <c r="G61" s="30" t="s">
        <v>4</v>
      </c>
      <c r="H61" s="30" t="s">
        <v>13</v>
      </c>
      <c r="I61" s="30" t="s">
        <v>5</v>
      </c>
      <c r="J61" s="30" t="s">
        <v>6</v>
      </c>
      <c r="K61" s="29" t="s">
        <v>35</v>
      </c>
    </row>
    <row r="62" spans="1:11" ht="12.75" customHeight="1">
      <c r="A62" s="15"/>
      <c r="B62" s="36" t="s">
        <v>30</v>
      </c>
      <c r="C62" s="22"/>
      <c r="D62" s="22"/>
      <c r="E62" s="22"/>
      <c r="F62" s="22"/>
      <c r="G62" s="22"/>
      <c r="H62" s="22"/>
      <c r="I62" s="22"/>
      <c r="J62" s="22"/>
      <c r="K62" s="22">
        <f>SUM(C62:J62)</f>
        <v>0</v>
      </c>
    </row>
    <row r="63" spans="1:11" ht="12.75" customHeight="1">
      <c r="A63" s="15"/>
      <c r="B63" s="36" t="s">
        <v>50</v>
      </c>
      <c r="C63" s="22"/>
      <c r="D63" s="22"/>
      <c r="E63" s="22"/>
      <c r="F63" s="22"/>
      <c r="G63" s="22"/>
      <c r="H63" s="22"/>
      <c r="I63" s="22"/>
      <c r="J63" s="22"/>
      <c r="K63" s="22">
        <f>SUM(C63:J63)</f>
        <v>0</v>
      </c>
    </row>
    <row r="64" spans="1:11" ht="12.75" customHeight="1">
      <c r="A64" s="15"/>
      <c r="B64" s="36" t="s">
        <v>51</v>
      </c>
      <c r="C64" s="22"/>
      <c r="D64" s="22"/>
      <c r="E64" s="22"/>
      <c r="F64" s="22"/>
      <c r="G64" s="22"/>
      <c r="H64" s="22"/>
      <c r="I64" s="22"/>
      <c r="J64" s="22"/>
      <c r="K64" s="22">
        <f>SUM(C64:J64)</f>
        <v>0</v>
      </c>
    </row>
    <row r="65" spans="1:11" ht="12.75" customHeight="1">
      <c r="A65" s="15"/>
      <c r="B65" s="36" t="s">
        <v>52</v>
      </c>
      <c r="C65" s="22"/>
      <c r="D65" s="22"/>
      <c r="E65" s="22"/>
      <c r="F65" s="22"/>
      <c r="G65" s="22"/>
      <c r="H65" s="22"/>
      <c r="I65" s="22"/>
      <c r="J65" s="22"/>
      <c r="K65" s="22">
        <f>SUM(C65:J65)</f>
        <v>0</v>
      </c>
    </row>
    <row r="66" spans="1:11" ht="12.75" customHeight="1">
      <c r="A66" s="17"/>
      <c r="B66" s="38" t="s">
        <v>49</v>
      </c>
      <c r="C66" s="10">
        <f aca="true" t="shared" si="11" ref="C66:K66">SUM(C62:C65)</f>
        <v>0</v>
      </c>
      <c r="D66" s="10">
        <f t="shared" si="11"/>
        <v>0</v>
      </c>
      <c r="E66" s="10">
        <f t="shared" si="11"/>
        <v>0</v>
      </c>
      <c r="F66" s="10">
        <f t="shared" si="11"/>
        <v>0</v>
      </c>
      <c r="G66" s="10">
        <f t="shared" si="11"/>
        <v>0</v>
      </c>
      <c r="H66" s="10">
        <f t="shared" si="11"/>
        <v>0</v>
      </c>
      <c r="I66" s="10">
        <f t="shared" si="11"/>
        <v>0</v>
      </c>
      <c r="J66" s="10">
        <f t="shared" si="11"/>
        <v>0</v>
      </c>
      <c r="K66" s="10">
        <f t="shared" si="11"/>
        <v>0</v>
      </c>
    </row>
    <row r="68" ht="12.75" customHeight="1">
      <c r="B68" s="40" t="s">
        <v>53</v>
      </c>
    </row>
    <row r="69" ht="12.75" customHeight="1">
      <c r="B69" s="2" t="s">
        <v>58</v>
      </c>
    </row>
    <row r="70" ht="12.75" customHeight="1">
      <c r="B70" s="41" t="s">
        <v>54</v>
      </c>
    </row>
    <row r="71" ht="12.75" customHeight="1">
      <c r="B71" s="41" t="s">
        <v>62</v>
      </c>
    </row>
    <row r="72" ht="12.75" customHeight="1">
      <c r="B72" s="41" t="s">
        <v>63</v>
      </c>
    </row>
    <row r="75" ht="12.75" customHeight="1">
      <c r="B75" s="46" t="s">
        <v>71</v>
      </c>
    </row>
    <row r="76" ht="12.75" customHeight="1">
      <c r="B76" s="2" t="s">
        <v>66</v>
      </c>
    </row>
    <row r="77" ht="12.75" customHeight="1">
      <c r="B77" s="2" t="s">
        <v>64</v>
      </c>
    </row>
    <row r="78" ht="12.75" customHeight="1">
      <c r="B78" s="2" t="s">
        <v>69</v>
      </c>
    </row>
    <row r="79" ht="12.75" customHeight="1">
      <c r="B79" s="2" t="s">
        <v>65</v>
      </c>
    </row>
  </sheetData>
  <conditionalFormatting sqref="C35:J35 C37:J37 K32 J30:J34">
    <cfRule type="expression" priority="1" dxfId="0" stopIfTrue="1">
      <formula>ABS(C$37-C$35)&gt;1</formula>
    </cfRule>
  </conditionalFormatting>
  <conditionalFormatting sqref="C28:K28">
    <cfRule type="expression" priority="2" dxfId="0" stopIfTrue="1">
      <formula>ABS(C28-#REF!)&gt;1</formula>
    </cfRule>
  </conditionalFormatting>
  <printOptions/>
  <pageMargins left="0.5905511811023623" right="0.5905511811023623" top="0.3937007874015748" bottom="0.5905511811023623" header="0.5118110236220472" footer="0.5118110236220472"/>
  <pageSetup fitToHeight="2" horizontalDpi="600" verticalDpi="600" orientation="landscape" paperSize="9" scale="84" r:id="rId2"/>
  <rowBreaks count="1" manualBreakCount="1">
    <brk id="40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Sustainable Energy Ireland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Energy Statistics Regulation Monthly Survey for Solid Fuel</dc:title>
  <dc:subject/>
  <dc:creator>Neil Cammish</dc:creator>
  <cp:keywords/>
  <dc:description/>
  <cp:lastModifiedBy>Gleeson Barry</cp:lastModifiedBy>
  <cp:lastPrinted>2013-07-25T08:12:01Z</cp:lastPrinted>
  <dcterms:created xsi:type="dcterms:W3CDTF">2005-04-27T12:55:15Z</dcterms:created>
  <dcterms:modified xsi:type="dcterms:W3CDTF">2020-01-02T13:05:44Z</dcterms:modified>
  <cp:category/>
  <cp:version/>
  <cp:contentType/>
  <cp:contentStatus/>
</cp:coreProperties>
</file>