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bookViews>
    <workbookView xWindow="28680" yWindow="65416" windowWidth="29040" windowHeight="15840" activeTab="0"/>
  </bookViews>
  <sheets>
    <sheet name="Households" sheetId="1" r:id="rId1"/>
    <sheet name="Non-Households" sheetId="2" r:id="rId2"/>
    <sheet name="Definitions" sheetId="3" r:id="rId3"/>
  </sheets>
  <definedNames>
    <definedName name="OLE_LINK2" localSheetId="0">'Households'!$B$18</definedName>
  </definedNames>
  <calcPr calcId="191029"/>
  <extLst/>
</workbook>
</file>

<file path=xl/sharedStrings.xml><?xml version="1.0" encoding="utf-8"?>
<sst xmlns="http://schemas.openxmlformats.org/spreadsheetml/2006/main" count="201" uniqueCount="138">
  <si>
    <t>Household end-user</t>
  </si>
  <si>
    <t>Lowest</t>
  </si>
  <si>
    <t>Highest</t>
  </si>
  <si>
    <t>Taxes excl.</t>
  </si>
  <si>
    <t>VAT excl.</t>
  </si>
  <si>
    <t>All taxes incl.</t>
  </si>
  <si>
    <t>Industrial end-user</t>
  </si>
  <si>
    <t>&lt;20</t>
  </si>
  <si>
    <t xml:space="preserve"> &lt;200</t>
  </si>
  <si>
    <t xml:space="preserve"> ≥200</t>
  </si>
  <si>
    <t xml:space="preserve"> 10 000</t>
  </si>
  <si>
    <t xml:space="preserve"> &lt;100 000</t>
  </si>
  <si>
    <t xml:space="preserve"> 100 000</t>
  </si>
  <si>
    <t xml:space="preserve"> 1 000</t>
  </si>
  <si>
    <t xml:space="preserve"> &lt;10 000</t>
  </si>
  <si>
    <t xml:space="preserve"> &lt;1000</t>
  </si>
  <si>
    <t xml:space="preserve"> &lt;1 000 000</t>
  </si>
  <si>
    <t xml:space="preserve"> 1 000 000</t>
  </si>
  <si>
    <t xml:space="preserve"> &lt;= 4 000 000</t>
  </si>
  <si>
    <t>&gt; 4 000 000</t>
  </si>
  <si>
    <t>Band - I1</t>
  </si>
  <si>
    <t>Band - I2</t>
  </si>
  <si>
    <t>Band - I3</t>
  </si>
  <si>
    <t>Band - I4</t>
  </si>
  <si>
    <t>Band - I5</t>
  </si>
  <si>
    <t>Band - I6</t>
  </si>
  <si>
    <t>Annual gas consumption in GJ</t>
  </si>
  <si>
    <t>Semester:</t>
  </si>
  <si>
    <t>Dates:</t>
  </si>
  <si>
    <t>Notes:</t>
  </si>
  <si>
    <t>This volume data will be used to calculate a weighted average price</t>
  </si>
  <si>
    <t>GJ</t>
  </si>
  <si>
    <r>
      <t>1</t>
    </r>
    <r>
      <rPr>
        <sz val="10"/>
        <rFont val="Arial"/>
        <family val="2"/>
      </rPr>
      <t xml:space="preserve"> Price = Total revenue in this band divided by total volume in the band</t>
    </r>
  </si>
  <si>
    <t>Gas Prices for Household</t>
  </si>
  <si>
    <r>
      <t xml:space="preserve">No. customers if less than 3 </t>
    </r>
    <r>
      <rPr>
        <vertAlign val="superscript"/>
        <sz val="10"/>
        <rFont val="Arial"/>
        <family val="2"/>
      </rPr>
      <t>2</t>
    </r>
  </si>
  <si>
    <r>
      <t xml:space="preserve">Prices in euro / GJ </t>
    </r>
    <r>
      <rPr>
        <vertAlign val="superscript"/>
        <sz val="10"/>
        <rFont val="Arial"/>
        <family val="2"/>
      </rPr>
      <t>1</t>
    </r>
  </si>
  <si>
    <t xml:space="preserve">  at least three end-users in agrgregate across all suppliers for each band</t>
  </si>
  <si>
    <t>Company:</t>
  </si>
  <si>
    <t>Volume for the semester</t>
  </si>
  <si>
    <r>
      <t xml:space="preserve">2 </t>
    </r>
    <r>
      <rPr>
        <sz val="10"/>
        <rFont val="Arial"/>
        <family val="2"/>
      </rPr>
      <t xml:space="preserve">Weighted averages will be communicated by SEAI only where there are </t>
    </r>
  </si>
  <si>
    <t>Annual gas consumption
in GJ</t>
  </si>
  <si>
    <t>Energy
and
supply</t>
  </si>
  <si>
    <t>Network
costs</t>
  </si>
  <si>
    <t>Taxes, fees, levies and charges</t>
  </si>
  <si>
    <t>Value Added Tax</t>
  </si>
  <si>
    <t>Promotion of renewable taxes</t>
  </si>
  <si>
    <t>Capacity 
 taxes</t>
  </si>
  <si>
    <t>Environmental
 taxes</t>
  </si>
  <si>
    <t>All other taxes, fees, levies and charges</t>
  </si>
  <si>
    <t>Total</t>
  </si>
  <si>
    <t>D1</t>
  </si>
  <si>
    <t>D2</t>
  </si>
  <si>
    <t>D3</t>
  </si>
  <si>
    <t>Household gas consumption bands</t>
  </si>
  <si>
    <t>Network cost (100%)</t>
  </si>
  <si>
    <t>Transmission costs (%)</t>
  </si>
  <si>
    <t>Distribution costs (%)</t>
  </si>
  <si>
    <t>D1-D3</t>
  </si>
  <si>
    <t>Data to be reported every semester</t>
  </si>
  <si>
    <t>Band - D1</t>
  </si>
  <si>
    <t>Band - D2</t>
  </si>
  <si>
    <t>Band - D3</t>
  </si>
  <si>
    <t>The Sustainable Energy Authority of Ireland (SEAI) will treat all data provided in the strictest confidence and will not disclose this information outside SEAI.</t>
  </si>
  <si>
    <t xml:space="preserve">For details consult EU Regulation 2016/1952 repealing Directive 2008/92/EC
</t>
  </si>
  <si>
    <t>http://eur-lex.europa.eu/legal-content/EN/TXT/?uri=CELEX:32016R1952</t>
  </si>
  <si>
    <t>Table 1: Prices in euro per GJ</t>
  </si>
  <si>
    <t>Gas Prices for Non-Households</t>
  </si>
  <si>
    <t>Non-household gas consumption band</t>
  </si>
  <si>
    <t>I1</t>
  </si>
  <si>
    <t>I2</t>
  </si>
  <si>
    <t>I3</t>
  </si>
  <si>
    <t>I4</t>
  </si>
  <si>
    <t>I5</t>
  </si>
  <si>
    <t>I6</t>
  </si>
  <si>
    <t>I1-I6</t>
  </si>
  <si>
    <t>1. Prices</t>
  </si>
  <si>
    <t>2. Natural gas</t>
  </si>
  <si>
    <t>3. Reporting units</t>
  </si>
  <si>
    <t>— electricity generation in power plants or in combined heat and power (CHP) plants; or</t>
  </si>
  <si>
    <t>— non-energy purposes (e.g. for use in the chemicals industry).</t>
  </si>
  <si>
    <t>4. Units of measurement</t>
  </si>
  <si>
    <t>Prices shall be the national average prices charged to household and final non-household customers.</t>
  </si>
  <si>
    <t>Detailed data shall be transmitted as specified below.</t>
  </si>
  <si>
    <t>(a) Level of detail required for components and sub-components</t>
  </si>
  <si>
    <t>Prices shall be subdivided into three main components and into separate sub-components.</t>
  </si>
  <si>
    <t>Description</t>
  </si>
  <si>
    <t>Energy and supply</t>
  </si>
  <si>
    <t>This component shall include the commodity price for natural gas paid by the supplier or the price of natural gas at the point of entry into the transmission system, including, if applicable, the following end-user costs: storage costs plus costs relating to the sale of natural gas to final customers.</t>
  </si>
  <si>
    <t>Network</t>
  </si>
  <si>
    <t>The network price shall include the following end-user costs: transmission and distribution tariffs, transmission and distribution losses, network costs, after-sale service costs, system service costs and meter rental and metering costs.</t>
  </si>
  <si>
    <t>Sub-component</t>
  </si>
  <si>
    <t>The network component shall be subdivided into end-user transmission and distribution network costs, as follows:</t>
  </si>
  <si>
    <t>1. Average relative share of transmission costs for household customers and average relative share of transmission costs for final non-household customers, expressed as a percentage of total network costs.</t>
  </si>
  <si>
    <t>2. Average relative share of distribution costs for household customers and average relative share of distribution costs for final non-household customers, expressed as a percentage of total network costs.</t>
  </si>
  <si>
    <t>Component and sub-component</t>
  </si>
  <si>
    <t>This component is the sum of all the sub-components (taxes, fees, levies and charges) listed below.</t>
  </si>
  <si>
    <t>The following sub-components shall be transmitted as individual items for each consumption band defined in point 5.</t>
  </si>
  <si>
    <t>1. Value added tax as defined in Council Directive 2006/112/EC ( 1 ).</t>
  </si>
  <si>
    <t>2. Taxes, fees, levies or charges relating to the promotion of renewable energy sources, energy efficiency and CHP generation.</t>
  </si>
  <si>
    <t>3. Taxes, fees, levies or charges relating to strategic stockpiles, capacity payments and energy security; taxes on natural gas distribution; stranded costs and levies on financing energy regulatory authorities or market and system operators.</t>
  </si>
  <si>
    <t>4. Taxes, fees, levies or charges relating to air quality and for other environmental purposes; taxes on emissions of CO 2 or other greenhouse gases.</t>
  </si>
  <si>
    <t>5. All other taxes, fees, levies or charges not covered by any of the previous four categories: support for district heating; local or regional fiscal charges; island compensation; concession fees relating to licences and fees for the occupation of land and public or private property by networks or other devices.</t>
  </si>
  <si>
    <t>(b) Level of detail based on taxation</t>
  </si>
  <si>
    <t>Prices excluding all taxes, fees, levies and charges</t>
  </si>
  <si>
    <t>This price level shall include only the energy and supply component and the network component.</t>
  </si>
  <si>
    <t>Prices excluding value added tax (VAT) and other recoverable taxes</t>
  </si>
  <si>
    <t>This price level shall include the energy and supply component, the network component and taxes, fees, levies and charges considered as non-recoverable for final non-household customers. For household customers this price level shall include the energy and network components and taxes, fees, levies and charges but excludes VAT.</t>
  </si>
  <si>
    <t>Prices including all taxes</t>
  </si>
  <si>
    <t>This price level shall include the energy and supply component, the network component, and all recoverable and non-recoverable taxes, fees, levies and charges, including VAT.</t>
  </si>
  <si>
    <t>5. Level of detail</t>
  </si>
  <si>
    <t>Level</t>
  </si>
  <si>
    <t xml:space="preserve">Prices shall be those charged to household and final non-household customers buying natural gas for their own use </t>
  </si>
  <si>
    <t>that is distributed through mains.</t>
  </si>
  <si>
    <t xml:space="preserve">Natural gas shall include natural gas and other gaseous fuels blended with natural gas in the transmission and </t>
  </si>
  <si>
    <t>distribution network, such as biogas. Other gaseous fuels that are distributed through dedicated networks without</t>
  </si>
  <si>
    <t>being blended with natural gas (e.g. gas works gas, coke oven gas, blast furnace gas and biogas) shall be excluded.</t>
  </si>
  <si>
    <t>The data shall include all household and final non-household customers of natural gas, but shall exclude customers</t>
  </si>
  <si>
    <t>who use natural gas only for:</t>
  </si>
  <si>
    <t>Prices shall be expressed in national currency per gigajoule (GJ). The unit of energy used shall be measured on the</t>
  </si>
  <si>
    <t>basis of the gross calorific value (GCV).</t>
  </si>
  <si>
    <t>Prices shall include all charges payable: network charges plus energy consumed, minus any rebates or premiums, plus</t>
  </si>
  <si>
    <t>any other charges (e.g. meter rental, standing charges). Initial connection charges shall be excluded.</t>
  </si>
  <si>
    <t>The final customer price for natural gas by consumption band is the sum of the three main components: the</t>
  </si>
  <si>
    <t>energy and supply component, the network component (transmission and distribution) and the component</t>
  </si>
  <si>
    <t>comprising taxes, fees, levies and charges.</t>
  </si>
  <si>
    <t>Prices shall be broken down into the following three levels:</t>
  </si>
  <si>
    <r>
      <t>All data received will be used for statistical purposes only and reported to Eurostat</t>
    </r>
    <r>
      <rPr>
        <sz val="10"/>
        <color indexed="57"/>
        <rFont val="Arial"/>
        <family val="2"/>
      </rPr>
      <t xml:space="preserve"> </t>
    </r>
    <r>
      <rPr>
        <sz val="10"/>
        <rFont val="Arial"/>
        <family val="2"/>
      </rPr>
      <t xml:space="preserve">in an aggregate form. </t>
    </r>
  </si>
  <si>
    <t>01 Jul -- 31 Dec</t>
  </si>
  <si>
    <t>Annual data to be reported once per year (submitted together with the data of second semester)</t>
  </si>
  <si>
    <r>
      <t>Table 2: Components and sub-components in euro per GJ (</t>
    </r>
    <r>
      <rPr>
        <b/>
        <sz val="12"/>
        <color rgb="FFFF0000"/>
        <rFont val="Arial"/>
        <family val="2"/>
      </rPr>
      <t>averages for the whole calendar year</t>
    </r>
    <r>
      <rPr>
        <b/>
        <sz val="12"/>
        <rFont val="Arial"/>
        <family val="2"/>
      </rPr>
      <t>)</t>
    </r>
  </si>
  <si>
    <r>
      <t>Table 3: Network cost in percentage (</t>
    </r>
    <r>
      <rPr>
        <b/>
        <sz val="12"/>
        <color rgb="FFFF0000"/>
        <rFont val="Arial"/>
        <family val="2"/>
      </rPr>
      <t>averages for the whole calendar year</t>
    </r>
    <r>
      <rPr>
        <b/>
        <sz val="12"/>
        <rFont val="Arial"/>
        <family val="2"/>
      </rPr>
      <t>)</t>
    </r>
  </si>
  <si>
    <r>
      <t>Table 2:Components and sub-components in euro per GJ (</t>
    </r>
    <r>
      <rPr>
        <b/>
        <sz val="12"/>
        <color rgb="FFFF0000"/>
        <rFont val="Arial"/>
        <family val="2"/>
      </rPr>
      <t>averages for the whole calendar year</t>
    </r>
    <r>
      <rPr>
        <b/>
        <sz val="12"/>
        <rFont val="Arial"/>
        <family val="2"/>
      </rPr>
      <t>)</t>
    </r>
  </si>
  <si>
    <r>
      <t>Table 3: Components and sub-components in euro per GJ (</t>
    </r>
    <r>
      <rPr>
        <b/>
        <sz val="12"/>
        <color rgb="FFFF0000"/>
        <rFont val="Arial"/>
        <family val="2"/>
      </rPr>
      <t>averages for the whole calendar year</t>
    </r>
    <r>
      <rPr>
        <b/>
        <sz val="12"/>
        <rFont val="Arial"/>
        <family val="2"/>
      </rPr>
      <t>)</t>
    </r>
  </si>
  <si>
    <t>2021 : 02</t>
  </si>
  <si>
    <t xml:space="preserve">Please note the following for Table 2: </t>
  </si>
  <si>
    <r>
      <t xml:space="preserve">Table 2 figures are </t>
    </r>
    <r>
      <rPr>
        <b/>
        <u val="single"/>
        <sz val="9"/>
        <color theme="1"/>
        <rFont val="Calibri"/>
        <family val="2"/>
        <scheme val="minor"/>
      </rPr>
      <t>based on the full calendar year.</t>
    </r>
  </si>
  <si>
    <r>
      <t xml:space="preserve">The sum of </t>
    </r>
    <r>
      <rPr>
        <b/>
        <sz val="9"/>
        <color rgb="FF548235"/>
        <rFont val="Calibri"/>
        <family val="2"/>
        <scheme val="minor"/>
      </rPr>
      <t xml:space="preserve">Energy &amp; Supply </t>
    </r>
    <r>
      <rPr>
        <b/>
        <sz val="9"/>
        <color theme="1"/>
        <rFont val="Calibri"/>
        <family val="2"/>
        <scheme val="minor"/>
      </rPr>
      <t xml:space="preserve">+ </t>
    </r>
    <r>
      <rPr>
        <b/>
        <sz val="9"/>
        <color rgb="FF2F5597"/>
        <rFont val="Calibri"/>
        <family val="2"/>
        <scheme val="minor"/>
      </rPr>
      <t xml:space="preserve">Network Costs </t>
    </r>
    <r>
      <rPr>
        <b/>
        <sz val="9"/>
        <color theme="1"/>
        <rFont val="Calibri"/>
        <family val="2"/>
        <scheme val="minor"/>
      </rPr>
      <t xml:space="preserve">+ </t>
    </r>
    <r>
      <rPr>
        <b/>
        <sz val="9"/>
        <color rgb="FFC55A11"/>
        <rFont val="Calibri"/>
        <family val="2"/>
        <scheme val="minor"/>
      </rPr>
      <t>Total Taxes</t>
    </r>
    <r>
      <rPr>
        <sz val="9"/>
        <color rgb="FFC55A11"/>
        <rFont val="Calibri"/>
        <family val="2"/>
        <scheme val="minor"/>
      </rPr>
      <t xml:space="preserve"> </t>
    </r>
    <r>
      <rPr>
        <sz val="9"/>
        <color theme="1"/>
        <rFont val="Calibri"/>
        <family val="2"/>
        <scheme val="minor"/>
      </rPr>
      <t xml:space="preserve">should fall between the range of the Semester 1 and Semester 2 </t>
    </r>
    <r>
      <rPr>
        <b/>
        <sz val="9"/>
        <color rgb="FF7030A0"/>
        <rFont val="Calibri"/>
        <family val="2"/>
        <scheme val="minor"/>
      </rPr>
      <t>All Taxes Included</t>
    </r>
    <r>
      <rPr>
        <sz val="9"/>
        <color rgb="FF7030A0"/>
        <rFont val="Calibri"/>
        <family val="2"/>
        <scheme val="minor"/>
      </rPr>
      <t xml:space="preserve"> </t>
    </r>
    <r>
      <rPr>
        <sz val="9"/>
        <color theme="1"/>
        <rFont val="Calibri"/>
        <family val="2"/>
        <scheme val="minor"/>
      </rPr>
      <t>values in table 1.</t>
    </r>
  </si>
  <si>
    <r>
      <t>The sum of</t>
    </r>
    <r>
      <rPr>
        <b/>
        <sz val="9"/>
        <color theme="1"/>
        <rFont val="Calibri"/>
        <family val="2"/>
        <scheme val="minor"/>
      </rPr>
      <t xml:space="preserve"> </t>
    </r>
    <r>
      <rPr>
        <b/>
        <sz val="9"/>
        <color rgb="FF548235"/>
        <rFont val="Calibri"/>
        <family val="2"/>
        <scheme val="minor"/>
      </rPr>
      <t xml:space="preserve">Energy &amp; Supply </t>
    </r>
    <r>
      <rPr>
        <b/>
        <sz val="9"/>
        <color theme="1"/>
        <rFont val="Calibri"/>
        <family val="2"/>
        <scheme val="minor"/>
      </rPr>
      <t xml:space="preserve">+ </t>
    </r>
    <r>
      <rPr>
        <b/>
        <sz val="9"/>
        <color rgb="FF2F5597"/>
        <rFont val="Calibri"/>
        <family val="2"/>
        <scheme val="minor"/>
      </rPr>
      <t>Network Costs</t>
    </r>
    <r>
      <rPr>
        <sz val="9"/>
        <color rgb="FF2F5597"/>
        <rFont val="Calibri"/>
        <family val="2"/>
        <scheme val="minor"/>
      </rPr>
      <t xml:space="preserve"> </t>
    </r>
    <r>
      <rPr>
        <sz val="9"/>
        <color theme="1"/>
        <rFont val="Calibri"/>
        <family val="2"/>
        <scheme val="minor"/>
      </rPr>
      <t xml:space="preserve">should fall between the range of the Semester 1 and Semester 2 </t>
    </r>
    <r>
      <rPr>
        <b/>
        <sz val="9"/>
        <color rgb="FF7030A0"/>
        <rFont val="Calibri"/>
        <family val="2"/>
        <scheme val="minor"/>
      </rPr>
      <t>All Taxes Excluded</t>
    </r>
    <r>
      <rPr>
        <sz val="9"/>
        <color rgb="FF7030A0"/>
        <rFont val="Calibri"/>
        <family val="2"/>
        <scheme val="minor"/>
      </rPr>
      <t xml:space="preserve"> </t>
    </r>
    <r>
      <rPr>
        <sz val="9"/>
        <color theme="1"/>
        <rFont val="Calibri"/>
        <family val="2"/>
        <scheme val="minor"/>
      </rPr>
      <t>values in table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</si>
</sst>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25">
    <font>
      <sz val="10"/>
      <name val="Arial"/>
      <family val="2"/>
    </font>
    <font>
      <u val="single"/>
      <sz val="10"/>
      <color indexed="12"/>
      <name val="Arial"/>
      <family val="2"/>
    </font>
    <font>
      <sz val="10"/>
      <color indexed="8"/>
      <name val="Arial"/>
      <family val="2"/>
    </font>
    <font>
      <vertAlign val="superscript"/>
      <sz val="10"/>
      <name val="Arial"/>
      <family val="2"/>
    </font>
    <font>
      <sz val="9"/>
      <name val="Arial"/>
      <family val="2"/>
    </font>
    <font>
      <sz val="10"/>
      <color theme="1"/>
      <name val="Arial"/>
      <family val="2"/>
    </font>
    <font>
      <b/>
      <sz val="12"/>
      <name val="Arial"/>
      <family val="2"/>
    </font>
    <font>
      <b/>
      <sz val="10"/>
      <name val="Arial"/>
      <family val="2"/>
    </font>
    <font>
      <b/>
      <sz val="10"/>
      <color rgb="FFFF0000"/>
      <name val="Arial"/>
      <family val="2"/>
    </font>
    <font>
      <sz val="10"/>
      <name val="Helv"/>
      <family val="2"/>
    </font>
    <font>
      <sz val="10"/>
      <color rgb="FFFF0000"/>
      <name val="Helv"/>
      <family val="2"/>
    </font>
    <font>
      <sz val="11"/>
      <name val="Arial"/>
      <family val="2"/>
    </font>
    <font>
      <sz val="10"/>
      <color indexed="57"/>
      <name val="Arial"/>
      <family val="2"/>
    </font>
    <font>
      <b/>
      <sz val="12"/>
      <color rgb="FFFF0000"/>
      <name val="Arial"/>
      <family val="2"/>
    </font>
    <font>
      <b/>
      <u val="single"/>
      <sz val="9"/>
      <color theme="1"/>
      <name val="Calibri"/>
      <family val="2"/>
      <scheme val="minor"/>
    </font>
    <font>
      <sz val="8"/>
      <name val="Arial"/>
      <family val="2"/>
    </font>
    <font>
      <sz val="9"/>
      <color theme="1"/>
      <name val="Calibri"/>
      <family val="2"/>
      <scheme val="minor"/>
    </font>
    <font>
      <b/>
      <sz val="9"/>
      <color theme="1"/>
      <name val="Calibri"/>
      <family val="2"/>
      <scheme val="minor"/>
    </font>
    <font>
      <b/>
      <sz val="9"/>
      <color rgb="FF548235"/>
      <name val="Calibri"/>
      <family val="2"/>
      <scheme val="minor"/>
    </font>
    <font>
      <b/>
      <sz val="9"/>
      <color rgb="FF2F5597"/>
      <name val="Calibri"/>
      <family val="2"/>
      <scheme val="minor"/>
    </font>
    <font>
      <sz val="9"/>
      <color rgb="FF2F5597"/>
      <name val="Calibri"/>
      <family val="2"/>
      <scheme val="minor"/>
    </font>
    <font>
      <b/>
      <sz val="9"/>
      <color rgb="FF7030A0"/>
      <name val="Calibri"/>
      <family val="2"/>
      <scheme val="minor"/>
    </font>
    <font>
      <sz val="9"/>
      <color rgb="FF7030A0"/>
      <name val="Calibri"/>
      <family val="2"/>
      <scheme val="minor"/>
    </font>
    <font>
      <b/>
      <sz val="9"/>
      <color rgb="FFC55A11"/>
      <name val="Calibri"/>
      <family val="2"/>
      <scheme val="minor"/>
    </font>
    <font>
      <sz val="9"/>
      <color rgb="FFC55A11"/>
      <name val="Calibri"/>
      <family val="2"/>
      <scheme val="minor"/>
    </font>
  </fonts>
  <fills count="6">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rgb="FF32AFAF"/>
        <bgColor indexed="64"/>
      </patternFill>
    </fill>
    <fill>
      <patternFill patternType="solid">
        <fgColor rgb="FFFFFF99"/>
        <bgColor indexed="64"/>
      </patternFill>
    </fill>
  </fills>
  <borders count="52">
    <border>
      <left/>
      <right/>
      <top/>
      <bottom/>
      <diagonal/>
    </border>
    <border>
      <left/>
      <right style="medium"/>
      <top style="medium"/>
      <bottom style="thin"/>
    </border>
    <border>
      <left/>
      <right style="thin"/>
      <top style="thin"/>
      <bottom/>
    </border>
    <border>
      <left style="thin"/>
      <right style="thin"/>
      <top style="thin"/>
      <bottom/>
    </border>
    <border>
      <left style="thin"/>
      <right style="medium"/>
      <top style="thin"/>
      <bottom/>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bottom style="medium"/>
    </border>
    <border>
      <left style="medium"/>
      <right/>
      <top style="medium"/>
      <bottom style="thin"/>
    </border>
    <border>
      <left style="medium"/>
      <right/>
      <top style="thin"/>
      <bottom style="thin"/>
    </border>
    <border>
      <left style="medium"/>
      <right style="medium"/>
      <top/>
      <bottom style="thin"/>
    </border>
    <border>
      <left style="medium"/>
      <right style="thin"/>
      <top/>
      <bottom style="thin"/>
    </border>
    <border>
      <left style="thin"/>
      <right style="thin"/>
      <top/>
      <bottom style="thin"/>
    </border>
    <border>
      <left/>
      <right style="thin"/>
      <top/>
      <bottom style="thin"/>
    </border>
    <border>
      <left style="medium"/>
      <right style="thin"/>
      <top style="medium"/>
      <bottom style="thin"/>
    </border>
    <border>
      <left style="thin"/>
      <right style="thin"/>
      <top style="thin"/>
      <bottom style="thin"/>
    </border>
    <border>
      <left/>
      <right style="thin"/>
      <top style="thin"/>
      <bottom style="thin"/>
    </border>
    <border>
      <left style="medium"/>
      <right style="thin"/>
      <top style="thin"/>
      <bottom style="medium"/>
    </border>
    <border>
      <left style="medium"/>
      <right style="thin"/>
      <top style="medium"/>
      <bottom style="medium"/>
    </border>
    <border>
      <left style="medium"/>
      <right style="thin"/>
      <top/>
      <bottom style="medium"/>
    </border>
    <border>
      <left style="thin"/>
      <right style="medium"/>
      <top style="medium"/>
      <bottom style="thin"/>
    </border>
    <border>
      <left style="thin"/>
      <right style="thin"/>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medium"/>
      <bottom style="medium"/>
    </border>
    <border>
      <left/>
      <right/>
      <top style="medium"/>
      <bottom style="medium"/>
    </border>
    <border>
      <left/>
      <right style="thin"/>
      <top style="medium"/>
      <bottom style="medium"/>
    </border>
    <border>
      <left style="medium"/>
      <right/>
      <top/>
      <bottom style="thin"/>
    </border>
    <border>
      <left/>
      <right style="medium"/>
      <top/>
      <bottom style="thin"/>
    </border>
    <border>
      <left style="medium"/>
      <right style="thin"/>
      <top style="medium"/>
      <bottom/>
    </border>
    <border>
      <left style="medium"/>
      <right style="medium"/>
      <top style="medium"/>
      <bottom/>
    </border>
    <border>
      <left style="medium"/>
      <right style="medium"/>
      <top/>
      <bottom/>
    </border>
    <border>
      <left/>
      <right/>
      <top style="medium"/>
      <bottom style="thin"/>
    </border>
    <border>
      <left style="medium"/>
      <right/>
      <top style="thin"/>
      <bottom/>
    </border>
    <border>
      <left/>
      <right style="thin"/>
      <top style="medium"/>
      <bottom/>
    </border>
    <border>
      <left style="thin"/>
      <right style="thin"/>
      <top/>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lignment/>
      <protection locked="0"/>
    </xf>
    <xf numFmtId="0" fontId="5" fillId="0" borderId="0">
      <alignment/>
      <protection/>
    </xf>
    <xf numFmtId="0" fontId="5" fillId="0" borderId="0">
      <alignment/>
      <protection/>
    </xf>
  </cellStyleXfs>
  <cellXfs count="180">
    <xf numFmtId="0" fontId="0" fillId="0" borderId="0" xfId="0"/>
    <xf numFmtId="0" fontId="0" fillId="0" borderId="0" xfId="0" applyFont="1"/>
    <xf numFmtId="0" fontId="0" fillId="0" borderId="1" xfId="0" applyFont="1" applyBorder="1"/>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wrapText="1"/>
    </xf>
    <xf numFmtId="0" fontId="0" fillId="0" borderId="0" xfId="0" applyFont="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alignment horizontal="right"/>
    </xf>
    <xf numFmtId="49" fontId="2" fillId="0" borderId="0" xfId="0" applyNumberFormat="1" applyFont="1" applyFill="1" applyAlignment="1">
      <alignment horizontal="left"/>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wrapText="1"/>
    </xf>
    <xf numFmtId="0" fontId="3" fillId="0" borderId="0" xfId="0" applyFont="1"/>
    <xf numFmtId="0" fontId="0" fillId="0" borderId="0" xfId="0" applyFont="1" applyAlignment="1">
      <alignment horizontal="centerContinuous"/>
    </xf>
    <xf numFmtId="0" fontId="0" fillId="0" borderId="14" xfId="0" applyFont="1" applyBorder="1" applyAlignment="1">
      <alignment horizontal="center" vertical="center"/>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1" fillId="0" borderId="0" xfId="20" applyFont="1" applyAlignment="1" applyProtection="1">
      <alignment/>
      <protection/>
    </xf>
    <xf numFmtId="0" fontId="0" fillId="0" borderId="10" xfId="0" applyFont="1" applyBorder="1" applyAlignment="1">
      <alignment horizontal="center" vertical="center" wrapText="1"/>
    </xf>
    <xf numFmtId="0" fontId="6" fillId="2" borderId="0" xfId="21" applyFont="1" applyFill="1" applyBorder="1" applyAlignment="1" applyProtection="1">
      <alignment horizontal="left" vertical="center"/>
      <protection/>
    </xf>
    <xf numFmtId="0" fontId="7" fillId="2" borderId="0" xfId="21" applyFont="1" applyFill="1" applyBorder="1" applyAlignment="1" applyProtection="1">
      <alignment horizontal="center" vertical="center"/>
      <protection/>
    </xf>
    <xf numFmtId="0" fontId="5" fillId="0" borderId="0" xfId="21" applyProtection="1">
      <alignment/>
      <protection/>
    </xf>
    <xf numFmtId="0" fontId="5" fillId="2" borderId="0" xfId="21" applyFill="1" applyBorder="1" applyAlignment="1" applyProtection="1">
      <alignment horizontal="center" vertical="center"/>
      <protection/>
    </xf>
    <xf numFmtId="0" fontId="8" fillId="2" borderId="0" xfId="21" applyFont="1" applyFill="1" applyAlignment="1" applyProtection="1">
      <alignment horizontal="center" vertical="center"/>
      <protection/>
    </xf>
    <xf numFmtId="0" fontId="0" fillId="2" borderId="17" xfId="22" applyFont="1" applyFill="1" applyBorder="1" applyAlignment="1" applyProtection="1">
      <alignment horizontal="center" vertical="center" wrapText="1"/>
      <protection/>
    </xf>
    <xf numFmtId="164" fontId="0" fillId="3" borderId="18" xfId="21" applyNumberFormat="1" applyFont="1" applyFill="1" applyBorder="1" applyAlignment="1" applyProtection="1">
      <alignment horizontal="center" vertical="center" wrapText="1"/>
      <protection locked="0"/>
    </xf>
    <xf numFmtId="164" fontId="0" fillId="3" borderId="19" xfId="21" applyNumberFormat="1" applyFont="1" applyFill="1" applyBorder="1" applyAlignment="1" applyProtection="1">
      <alignment horizontal="center" vertical="center" wrapText="1"/>
      <protection locked="0"/>
    </xf>
    <xf numFmtId="164" fontId="0" fillId="3" borderId="20" xfId="21" applyNumberFormat="1" applyFont="1" applyFill="1" applyBorder="1" applyAlignment="1" applyProtection="1">
      <alignment horizontal="center" vertical="center"/>
      <protection locked="0"/>
    </xf>
    <xf numFmtId="164" fontId="0" fillId="3" borderId="18" xfId="21" applyNumberFormat="1" applyFont="1" applyFill="1" applyBorder="1" applyAlignment="1" applyProtection="1">
      <alignment horizontal="center" vertical="center"/>
      <protection locked="0"/>
    </xf>
    <xf numFmtId="164" fontId="0" fillId="3" borderId="21" xfId="21" applyNumberFormat="1" applyFont="1" applyFill="1" applyBorder="1" applyAlignment="1" applyProtection="1">
      <alignment horizontal="center" vertical="center"/>
      <protection/>
    </xf>
    <xf numFmtId="0" fontId="0" fillId="2" borderId="11" xfId="22" applyFont="1" applyFill="1" applyBorder="1" applyAlignment="1" applyProtection="1">
      <alignment horizontal="center" vertical="center" wrapText="1"/>
      <protection/>
    </xf>
    <xf numFmtId="164" fontId="0" fillId="3" borderId="12" xfId="21" applyNumberFormat="1" applyFont="1" applyFill="1" applyBorder="1" applyAlignment="1" applyProtection="1">
      <alignment horizontal="center" vertical="center" wrapText="1"/>
      <protection locked="0"/>
    </xf>
    <xf numFmtId="164" fontId="0" fillId="3" borderId="22" xfId="21" applyNumberFormat="1" applyFont="1" applyFill="1" applyBorder="1" applyAlignment="1" applyProtection="1">
      <alignment horizontal="center" vertical="center" wrapText="1"/>
      <protection locked="0"/>
    </xf>
    <xf numFmtId="164" fontId="0" fillId="3" borderId="23" xfId="21" applyNumberFormat="1" applyFont="1" applyFill="1" applyBorder="1" applyAlignment="1" applyProtection="1">
      <alignment horizontal="center" vertical="center"/>
      <protection locked="0"/>
    </xf>
    <xf numFmtId="164" fontId="0" fillId="3" borderId="12" xfId="21" applyNumberFormat="1" applyFont="1" applyFill="1" applyBorder="1" applyAlignment="1" applyProtection="1">
      <alignment horizontal="center" vertical="center"/>
      <protection locked="0"/>
    </xf>
    <xf numFmtId="0" fontId="0" fillId="2" borderId="5" xfId="22" applyFont="1" applyFill="1" applyBorder="1" applyAlignment="1" applyProtection="1">
      <alignment horizontal="center" vertical="center" wrapText="1"/>
      <protection/>
    </xf>
    <xf numFmtId="164" fontId="0" fillId="3" borderId="24" xfId="21" applyNumberFormat="1" applyFont="1" applyFill="1" applyBorder="1" applyAlignment="1" applyProtection="1">
      <alignment horizontal="center" vertical="center" wrapText="1"/>
      <protection locked="0"/>
    </xf>
    <xf numFmtId="164" fontId="0" fillId="3" borderId="7" xfId="21" applyNumberFormat="1" applyFont="1" applyFill="1" applyBorder="1" applyAlignment="1" applyProtection="1">
      <alignment horizontal="center" vertical="center" wrapText="1"/>
      <protection locked="0"/>
    </xf>
    <xf numFmtId="164" fontId="0" fillId="3" borderId="6" xfId="21" applyNumberFormat="1" applyFont="1" applyFill="1" applyBorder="1" applyAlignment="1" applyProtection="1">
      <alignment horizontal="center" vertical="center"/>
      <protection locked="0"/>
    </xf>
    <xf numFmtId="164" fontId="0" fillId="3" borderId="24" xfId="21" applyNumberFormat="1" applyFont="1" applyFill="1" applyBorder="1" applyAlignment="1" applyProtection="1">
      <alignment horizontal="center" vertical="center"/>
      <protection locked="0"/>
    </xf>
    <xf numFmtId="164" fontId="0" fillId="3" borderId="25" xfId="21" applyNumberFormat="1" applyFont="1" applyFill="1" applyBorder="1" applyAlignment="1" applyProtection="1">
      <alignment horizontal="center" vertical="center"/>
      <protection/>
    </xf>
    <xf numFmtId="0" fontId="5" fillId="2" borderId="0" xfId="21" applyFill="1" applyAlignment="1" applyProtection="1">
      <alignment horizontal="center" vertical="center"/>
      <protection/>
    </xf>
    <xf numFmtId="0" fontId="0" fillId="2" borderId="14" xfId="21" applyFont="1" applyFill="1" applyBorder="1" applyAlignment="1" applyProtection="1">
      <alignment horizontal="center" vertical="center" wrapText="1"/>
      <protection/>
    </xf>
    <xf numFmtId="4" fontId="0" fillId="3" borderId="26" xfId="21" applyNumberFormat="1" applyFont="1" applyFill="1" applyBorder="1" applyAlignment="1" applyProtection="1">
      <alignment horizontal="center" vertical="center"/>
      <protection locked="0"/>
    </xf>
    <xf numFmtId="0" fontId="9" fillId="4" borderId="0" xfId="21" applyFont="1" applyFill="1" applyAlignment="1" applyProtection="1">
      <alignment horizontal="center" vertical="center"/>
      <protection/>
    </xf>
    <xf numFmtId="0" fontId="9" fillId="2" borderId="0" xfId="21" applyFont="1" applyFill="1" applyAlignment="1" applyProtection="1">
      <alignment horizontal="center" vertical="center"/>
      <protection/>
    </xf>
    <xf numFmtId="0" fontId="5" fillId="2" borderId="0" xfId="21" applyFill="1" applyAlignment="1" applyProtection="1">
      <alignment horizontal="left" vertical="center"/>
      <protection/>
    </xf>
    <xf numFmtId="0" fontId="9" fillId="3" borderId="0" xfId="21" applyFont="1" applyFill="1" applyAlignment="1" applyProtection="1">
      <alignment horizontal="center" vertical="center"/>
      <protection/>
    </xf>
    <xf numFmtId="0" fontId="0" fillId="4" borderId="27" xfId="0" applyFont="1" applyFill="1" applyBorder="1"/>
    <xf numFmtId="0" fontId="0" fillId="4" borderId="13" xfId="0" applyFont="1" applyFill="1" applyBorder="1"/>
    <xf numFmtId="0" fontId="0" fillId="4" borderId="8" xfId="0" applyFont="1" applyFill="1" applyBorder="1"/>
    <xf numFmtId="0" fontId="0" fillId="4" borderId="5" xfId="0" applyFont="1" applyFill="1" applyBorder="1"/>
    <xf numFmtId="0" fontId="10" fillId="4" borderId="0" xfId="21" applyFont="1" applyFill="1" applyAlignment="1" applyProtection="1">
      <alignment horizontal="center" vertical="center"/>
      <protection/>
    </xf>
    <xf numFmtId="0" fontId="5" fillId="2" borderId="24" xfId="21" applyFill="1" applyBorder="1" applyAlignment="1" applyProtection="1">
      <alignment horizontal="center" vertical="center" wrapText="1"/>
      <protection/>
    </xf>
    <xf numFmtId="0" fontId="5" fillId="2" borderId="7" xfId="21" applyFill="1" applyBorder="1" applyAlignment="1" applyProtection="1">
      <alignment horizontal="center" vertical="center" wrapText="1"/>
      <protection/>
    </xf>
    <xf numFmtId="0" fontId="0" fillId="0" borderId="0" xfId="0" applyFont="1" applyAlignment="1">
      <alignment/>
    </xf>
    <xf numFmtId="0" fontId="0" fillId="0" borderId="0" xfId="0" applyBorder="1" applyAlignment="1">
      <alignment/>
    </xf>
    <xf numFmtId="0" fontId="9" fillId="2" borderId="0" xfId="21" applyFont="1" applyFill="1" applyBorder="1" applyAlignment="1" applyProtection="1">
      <alignment horizontal="center" vertical="center"/>
      <protection/>
    </xf>
    <xf numFmtId="0" fontId="11" fillId="2" borderId="17" xfId="22" applyFont="1" applyFill="1" applyBorder="1" applyAlignment="1" applyProtection="1">
      <alignment horizontal="center" vertical="center" wrapText="1"/>
      <protection/>
    </xf>
    <xf numFmtId="0" fontId="11" fillId="2" borderId="11" xfId="22" applyFont="1" applyFill="1" applyBorder="1" applyAlignment="1" applyProtection="1">
      <alignment horizontal="center" vertical="center" wrapText="1"/>
      <protection/>
    </xf>
    <xf numFmtId="0" fontId="11" fillId="2" borderId="5" xfId="22" applyFont="1" applyFill="1" applyBorder="1" applyAlignment="1" applyProtection="1">
      <alignment horizontal="center" vertical="center" wrapText="1"/>
      <protection/>
    </xf>
    <xf numFmtId="0" fontId="0" fillId="0" borderId="0" xfId="0" applyProtection="1">
      <protection/>
    </xf>
    <xf numFmtId="4" fontId="0" fillId="2" borderId="0" xfId="21" applyNumberFormat="1" applyFont="1" applyFill="1" applyBorder="1" applyAlignment="1" applyProtection="1">
      <alignment horizontal="center" vertical="center"/>
      <protection/>
    </xf>
    <xf numFmtId="0" fontId="7" fillId="0" borderId="0" xfId="0" applyFont="1"/>
    <xf numFmtId="0" fontId="0" fillId="0" borderId="22" xfId="0" applyBorder="1" applyAlignment="1">
      <alignment wrapText="1"/>
    </xf>
    <xf numFmtId="0" fontId="0" fillId="0" borderId="22" xfId="0" applyBorder="1" applyAlignment="1">
      <alignment vertical="top" wrapText="1"/>
    </xf>
    <xf numFmtId="0" fontId="7" fillId="0" borderId="22" xfId="0" applyFont="1" applyBorder="1" applyAlignment="1">
      <alignment horizontal="center" vertical="top" wrapText="1"/>
    </xf>
    <xf numFmtId="0" fontId="7" fillId="0" borderId="22" xfId="0" applyFont="1" applyBorder="1" applyAlignment="1">
      <alignment horizontal="center" vertical="top"/>
    </xf>
    <xf numFmtId="0" fontId="0" fillId="0" borderId="22" xfId="0" applyBorder="1" applyAlignment="1">
      <alignment horizontal="left" vertical="top"/>
    </xf>
    <xf numFmtId="0" fontId="7" fillId="0" borderId="22" xfId="0" applyFont="1" applyBorder="1" applyAlignment="1">
      <alignment horizontal="center"/>
    </xf>
    <xf numFmtId="0" fontId="0" fillId="0" borderId="22" xfId="0" applyBorder="1" applyAlignment="1">
      <alignment horizontal="left" vertical="top" wrapText="1"/>
    </xf>
    <xf numFmtId="0" fontId="5" fillId="2" borderId="0" xfId="21" applyFont="1" applyFill="1" applyAlignment="1" applyProtection="1">
      <alignment horizontal="left" vertical="center"/>
      <protection/>
    </xf>
    <xf numFmtId="2" fontId="0" fillId="4" borderId="10" xfId="0" applyNumberFormat="1" applyFont="1" applyFill="1" applyBorder="1"/>
    <xf numFmtId="2" fontId="0" fillId="4" borderId="11" xfId="0" applyNumberFormat="1" applyFont="1" applyFill="1" applyBorder="1"/>
    <xf numFmtId="2" fontId="0" fillId="4" borderId="5" xfId="0" applyNumberFormat="1" applyFont="1" applyFill="1" applyBorder="1"/>
    <xf numFmtId="165" fontId="0" fillId="4" borderId="21" xfId="0" applyNumberFormat="1" applyFont="1" applyFill="1" applyBorder="1"/>
    <xf numFmtId="165" fontId="0" fillId="4" borderId="28" xfId="0" applyNumberFormat="1" applyFont="1" applyFill="1" applyBorder="1"/>
    <xf numFmtId="165" fontId="0" fillId="4" borderId="27" xfId="0" applyNumberFormat="1" applyFont="1" applyFill="1" applyBorder="1"/>
    <xf numFmtId="165" fontId="0" fillId="4" borderId="12" xfId="0" applyNumberFormat="1" applyFont="1" applyFill="1" applyBorder="1"/>
    <xf numFmtId="165" fontId="0" fillId="4" borderId="22" xfId="0" applyNumberFormat="1" applyFont="1" applyFill="1" applyBorder="1"/>
    <xf numFmtId="165" fontId="0" fillId="4" borderId="13" xfId="0" applyNumberFormat="1" applyFont="1" applyFill="1" applyBorder="1"/>
    <xf numFmtId="165" fontId="0" fillId="4" borderId="24" xfId="0" applyNumberFormat="1" applyFont="1" applyFill="1" applyBorder="1"/>
    <xf numFmtId="165" fontId="0" fillId="4" borderId="7" xfId="0" applyNumberFormat="1" applyFont="1" applyFill="1" applyBorder="1"/>
    <xf numFmtId="165" fontId="0" fillId="4" borderId="8" xfId="0" applyNumberFormat="1" applyFont="1" applyFill="1" applyBorder="1"/>
    <xf numFmtId="165" fontId="0" fillId="4" borderId="29" xfId="0" applyNumberFormat="1" applyFont="1" applyFill="1" applyBorder="1"/>
    <xf numFmtId="165" fontId="0" fillId="4" borderId="23" xfId="0" applyNumberFormat="1" applyFont="1" applyFill="1" applyBorder="1"/>
    <xf numFmtId="0" fontId="7" fillId="0" borderId="0" xfId="0" applyFont="1" applyAlignment="1">
      <alignment horizontal="centerContinuous"/>
    </xf>
    <xf numFmtId="0" fontId="0" fillId="2" borderId="0" xfId="22" applyFont="1" applyFill="1" applyBorder="1" applyAlignment="1" applyProtection="1">
      <alignment horizontal="center" vertical="center" wrapText="1"/>
      <protection/>
    </xf>
    <xf numFmtId="0" fontId="0" fillId="0" borderId="0" xfId="0" applyFont="1" applyBorder="1" applyAlignment="1">
      <alignment horizontal="center" vertical="center" wrapText="1"/>
    </xf>
    <xf numFmtId="0" fontId="14" fillId="5" borderId="30" xfId="0" applyFont="1" applyFill="1" applyBorder="1" applyAlignment="1">
      <alignment vertical="center"/>
    </xf>
    <xf numFmtId="0" fontId="4" fillId="5" borderId="31" xfId="0" applyFont="1" applyFill="1" applyBorder="1" applyAlignment="1">
      <alignment horizontal="center" wrapText="1"/>
    </xf>
    <xf numFmtId="164" fontId="4" fillId="5" borderId="31" xfId="21" applyNumberFormat="1" applyFont="1" applyFill="1" applyBorder="1" applyAlignment="1" applyProtection="1">
      <alignment horizontal="center" vertical="center" wrapText="1"/>
      <protection locked="0"/>
    </xf>
    <xf numFmtId="164" fontId="4" fillId="5" borderId="31" xfId="21" applyNumberFormat="1" applyFont="1" applyFill="1" applyBorder="1" applyAlignment="1" applyProtection="1">
      <alignment horizontal="center" vertical="center"/>
      <protection locked="0"/>
    </xf>
    <xf numFmtId="164" fontId="15" fillId="5" borderId="31" xfId="21" applyNumberFormat="1" applyFont="1" applyFill="1" applyBorder="1" applyAlignment="1" applyProtection="1">
      <alignment horizontal="center" vertical="center"/>
      <protection locked="0"/>
    </xf>
    <xf numFmtId="164" fontId="15" fillId="5" borderId="32" xfId="21" applyNumberFormat="1" applyFont="1" applyFill="1" applyBorder="1" applyAlignment="1" applyProtection="1">
      <alignment horizontal="center" vertical="center"/>
      <protection locked="0"/>
    </xf>
    <xf numFmtId="164" fontId="0" fillId="0" borderId="0" xfId="21" applyNumberFormat="1" applyFont="1" applyAlignment="1" applyProtection="1">
      <alignment horizontal="center" vertical="center"/>
      <protection locked="0"/>
    </xf>
    <xf numFmtId="164" fontId="0" fillId="0" borderId="0" xfId="21" applyNumberFormat="1" applyFont="1" applyAlignment="1">
      <alignment horizontal="center" vertical="center"/>
      <protection/>
    </xf>
    <xf numFmtId="0" fontId="16" fillId="5" borderId="33" xfId="0" applyFont="1" applyFill="1" applyBorder="1" applyAlignment="1">
      <alignment horizontal="left" vertical="center" indent="1"/>
    </xf>
    <xf numFmtId="0" fontId="4" fillId="5" borderId="0" xfId="0" applyFont="1" applyFill="1" applyAlignment="1">
      <alignment horizontal="center" wrapText="1"/>
    </xf>
    <xf numFmtId="164" fontId="4" fillId="5" borderId="0" xfId="21" applyNumberFormat="1" applyFont="1" applyFill="1" applyAlignment="1" applyProtection="1">
      <alignment horizontal="center" vertical="center" wrapText="1"/>
      <protection locked="0"/>
    </xf>
    <xf numFmtId="164" fontId="4" fillId="5" borderId="0" xfId="21" applyNumberFormat="1" applyFont="1" applyFill="1" applyAlignment="1" applyProtection="1">
      <alignment horizontal="center" vertical="center"/>
      <protection locked="0"/>
    </xf>
    <xf numFmtId="164" fontId="15" fillId="5" borderId="0" xfId="21" applyNumberFormat="1" applyFont="1" applyFill="1" applyAlignment="1" applyProtection="1">
      <alignment horizontal="center" vertical="center"/>
      <protection locked="0"/>
    </xf>
    <xf numFmtId="164" fontId="15" fillId="5" borderId="34" xfId="21" applyNumberFormat="1" applyFont="1" applyFill="1" applyBorder="1" applyAlignment="1" applyProtection="1">
      <alignment horizontal="center" vertical="center"/>
      <protection locked="0"/>
    </xf>
    <xf numFmtId="0" fontId="16" fillId="5" borderId="35" xfId="0" applyFont="1" applyFill="1" applyBorder="1" applyAlignment="1">
      <alignment horizontal="left" vertical="center" indent="1"/>
    </xf>
    <xf numFmtId="0" fontId="4" fillId="5" borderId="36" xfId="0" applyFont="1" applyFill="1" applyBorder="1" applyAlignment="1">
      <alignment horizontal="center" wrapText="1"/>
    </xf>
    <xf numFmtId="164" fontId="4" fillId="5" borderId="36" xfId="21" applyNumberFormat="1" applyFont="1" applyFill="1" applyBorder="1" applyAlignment="1" applyProtection="1">
      <alignment horizontal="center" vertical="center" wrapText="1"/>
      <protection locked="0"/>
    </xf>
    <xf numFmtId="164" fontId="4" fillId="5" borderId="36" xfId="21" applyNumberFormat="1" applyFont="1" applyFill="1" applyBorder="1" applyAlignment="1" applyProtection="1">
      <alignment horizontal="center" vertical="center"/>
      <protection locked="0"/>
    </xf>
    <xf numFmtId="164" fontId="15" fillId="5" borderId="36" xfId="21" applyNumberFormat="1" applyFont="1" applyFill="1" applyBorder="1" applyAlignment="1" applyProtection="1">
      <alignment horizontal="center" vertical="center"/>
      <protection locked="0"/>
    </xf>
    <xf numFmtId="164" fontId="15" fillId="5" borderId="37" xfId="21"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164" fontId="0" fillId="0" borderId="0" xfId="21" applyNumberFormat="1" applyFont="1" applyFill="1" applyBorder="1" applyAlignment="1" applyProtection="1">
      <alignment horizontal="center" vertical="center" wrapText="1"/>
      <protection locked="0"/>
    </xf>
    <xf numFmtId="164" fontId="0" fillId="0" borderId="0" xfId="21" applyNumberFormat="1" applyFont="1" applyFill="1" applyBorder="1" applyAlignment="1" applyProtection="1">
      <alignment horizontal="center" vertical="center"/>
      <protection locked="0"/>
    </xf>
    <xf numFmtId="164" fontId="0" fillId="0" borderId="0" xfId="21" applyNumberFormat="1" applyFont="1" applyFill="1" applyBorder="1" applyAlignment="1" applyProtection="1">
      <alignment horizontal="center" vertical="center"/>
      <protection/>
    </xf>
    <xf numFmtId="0" fontId="0" fillId="0" borderId="0" xfId="0" applyFont="1" applyFill="1"/>
    <xf numFmtId="4" fontId="0" fillId="2" borderId="38" xfId="21" applyNumberFormat="1" applyFont="1" applyFill="1" applyBorder="1" applyAlignment="1" applyProtection="1">
      <alignment horizontal="center" vertical="center"/>
      <protection/>
    </xf>
    <xf numFmtId="4" fontId="0" fillId="2" borderId="39" xfId="21" applyNumberFormat="1" applyFont="1" applyFill="1" applyBorder="1" applyAlignment="1" applyProtection="1">
      <alignment horizontal="center" vertical="center"/>
      <protection/>
    </xf>
    <xf numFmtId="0" fontId="5" fillId="2" borderId="40" xfId="21" applyFill="1" applyBorder="1" applyAlignment="1" applyProtection="1">
      <alignment horizontal="center" vertical="center"/>
      <protection/>
    </xf>
    <xf numFmtId="0" fontId="5" fillId="2" borderId="41" xfId="21" applyFill="1" applyBorder="1" applyAlignment="1" applyProtection="1">
      <alignment horizontal="center" vertical="center"/>
      <protection/>
    </xf>
    <xf numFmtId="0" fontId="5" fillId="2" borderId="42" xfId="21" applyFill="1" applyBorder="1" applyAlignment="1" applyProtection="1">
      <alignment horizontal="center" vertical="center"/>
      <protection/>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8" xfId="0" applyFont="1" applyBorder="1" applyAlignment="1">
      <alignment horizontal="center" vertical="center" wrapText="1"/>
    </xf>
    <xf numFmtId="0" fontId="0" fillId="2" borderId="45" xfId="21" applyFont="1" applyFill="1" applyBorder="1" applyAlignment="1" applyProtection="1">
      <alignment horizontal="center" vertical="center" wrapText="1"/>
      <protection/>
    </xf>
    <xf numFmtId="0" fontId="0" fillId="2" borderId="26" xfId="21" applyFont="1" applyFill="1" applyBorder="1" applyAlignment="1" applyProtection="1">
      <alignment horizontal="center" vertical="center" wrapText="1"/>
      <protection/>
    </xf>
    <xf numFmtId="0" fontId="4" fillId="2" borderId="46" xfId="21" applyFont="1" applyFill="1" applyBorder="1" applyAlignment="1" applyProtection="1">
      <alignment horizontal="center" vertical="center" wrapText="1"/>
      <protection/>
    </xf>
    <xf numFmtId="0" fontId="4" fillId="2" borderId="47" xfId="21" applyFont="1" applyFill="1" applyBorder="1" applyAlignment="1" applyProtection="1">
      <alignment horizontal="center" vertical="center" wrapText="1"/>
      <protection/>
    </xf>
    <xf numFmtId="0" fontId="4" fillId="2" borderId="14" xfId="21" applyFont="1" applyFill="1" applyBorder="1" applyAlignment="1" applyProtection="1">
      <alignment horizontal="center" vertical="center" wrapText="1"/>
      <protection/>
    </xf>
    <xf numFmtId="0" fontId="0" fillId="2" borderId="30" xfId="21" applyFont="1" applyFill="1" applyBorder="1" applyAlignment="1" applyProtection="1">
      <alignment horizontal="center" vertical="center" wrapText="1"/>
      <protection/>
    </xf>
    <xf numFmtId="0" fontId="0" fillId="2" borderId="32" xfId="21" applyFont="1" applyFill="1" applyBorder="1" applyAlignment="1" applyProtection="1">
      <alignment horizontal="center" vertical="center" wrapText="1"/>
      <protection/>
    </xf>
    <xf numFmtId="0" fontId="0" fillId="2" borderId="33" xfId="21" applyFont="1" applyFill="1" applyBorder="1" applyAlignment="1" applyProtection="1">
      <alignment horizontal="center" vertical="center" wrapText="1"/>
      <protection/>
    </xf>
    <xf numFmtId="0" fontId="0" fillId="2" borderId="34" xfId="21" applyFont="1" applyFill="1" applyBorder="1" applyAlignment="1" applyProtection="1">
      <alignment horizontal="center" vertical="center" wrapText="1"/>
      <protection/>
    </xf>
    <xf numFmtId="0" fontId="0" fillId="2" borderId="35" xfId="21" applyFont="1" applyFill="1" applyBorder="1" applyAlignment="1" applyProtection="1">
      <alignment horizontal="center" vertical="center" wrapText="1"/>
      <protection/>
    </xf>
    <xf numFmtId="0" fontId="0" fillId="2" borderId="37" xfId="21" applyFont="1" applyFill="1" applyBorder="1" applyAlignment="1" applyProtection="1">
      <alignment horizontal="center" vertical="center" wrapText="1"/>
      <protection/>
    </xf>
    <xf numFmtId="0" fontId="0" fillId="2" borderId="21" xfId="21" applyFont="1" applyFill="1" applyBorder="1" applyAlignment="1" applyProtection="1">
      <alignment horizontal="center" vertical="center" wrapText="1"/>
      <protection/>
    </xf>
    <xf numFmtId="0" fontId="0" fillId="2" borderId="12" xfId="21" applyFont="1" applyFill="1" applyBorder="1" applyAlignment="1" applyProtection="1">
      <alignment horizontal="center" vertical="center" wrapText="1"/>
      <protection/>
    </xf>
    <xf numFmtId="0" fontId="0" fillId="2" borderId="24" xfId="21" applyFont="1" applyFill="1" applyBorder="1" applyAlignment="1" applyProtection="1">
      <alignment horizontal="center" vertical="center" wrapText="1"/>
      <protection/>
    </xf>
    <xf numFmtId="0" fontId="4" fillId="2" borderId="45" xfId="21" applyFont="1" applyFill="1" applyBorder="1" applyAlignment="1" applyProtection="1">
      <alignment horizontal="center" vertical="center" wrapText="1"/>
      <protection/>
    </xf>
    <xf numFmtId="0" fontId="4" fillId="2" borderId="26" xfId="21" applyFont="1" applyFill="1" applyBorder="1" applyAlignment="1" applyProtection="1">
      <alignment horizontal="center" vertical="center" wrapText="1"/>
      <protection/>
    </xf>
    <xf numFmtId="0" fontId="0" fillId="2" borderId="28" xfId="21" applyFont="1" applyFill="1" applyBorder="1" applyAlignment="1" applyProtection="1">
      <alignment horizontal="center" vertical="center" wrapText="1"/>
      <protection/>
    </xf>
    <xf numFmtId="0" fontId="0" fillId="2" borderId="22" xfId="21" applyFont="1" applyFill="1" applyBorder="1" applyAlignment="1" applyProtection="1">
      <alignment horizontal="center" vertical="center" wrapText="1"/>
      <protection/>
    </xf>
    <xf numFmtId="0" fontId="0" fillId="2" borderId="7" xfId="21" applyFont="1" applyFill="1" applyBorder="1" applyAlignment="1" applyProtection="1">
      <alignment horizontal="center" vertical="center" wrapText="1"/>
      <protection/>
    </xf>
    <xf numFmtId="0" fontId="0" fillId="2" borderId="29" xfId="21" applyFont="1" applyFill="1" applyBorder="1" applyAlignment="1" applyProtection="1">
      <alignment horizontal="center" vertical="center" wrapText="1"/>
      <protection/>
    </xf>
    <xf numFmtId="0" fontId="0" fillId="2" borderId="6" xfId="21" applyFont="1" applyFill="1" applyBorder="1" applyAlignment="1" applyProtection="1">
      <alignment horizontal="center" vertical="center" wrapText="1"/>
      <protection/>
    </xf>
    <xf numFmtId="0" fontId="0" fillId="4" borderId="30" xfId="0" applyFont="1" applyFill="1" applyBorder="1" applyAlignment="1">
      <alignment/>
    </xf>
    <xf numFmtId="0" fontId="0" fillId="4" borderId="32" xfId="0" applyFill="1" applyBorder="1" applyAlignment="1">
      <alignment/>
    </xf>
    <xf numFmtId="0" fontId="0" fillId="4" borderId="35" xfId="0" applyFill="1" applyBorder="1" applyAlignment="1">
      <alignment/>
    </xf>
    <xf numFmtId="0" fontId="0" fillId="4" borderId="37" xfId="0" applyFill="1" applyBorder="1" applyAlignment="1">
      <alignment/>
    </xf>
    <xf numFmtId="0" fontId="0" fillId="0" borderId="15"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9" xfId="0" applyFont="1" applyBorder="1" applyAlignment="1">
      <alignment horizontal="center" vertical="center" wrapText="1"/>
    </xf>
    <xf numFmtId="0" fontId="4" fillId="2" borderId="46" xfId="22" applyFont="1" applyFill="1" applyBorder="1" applyAlignment="1" applyProtection="1">
      <alignment horizontal="center" vertical="center" wrapText="1"/>
      <protection/>
    </xf>
    <xf numFmtId="0" fontId="4" fillId="2" borderId="47" xfId="22" applyFont="1" applyFill="1" applyBorder="1" applyAlignment="1" applyProtection="1">
      <alignment horizontal="center" vertical="center" wrapText="1"/>
      <protection/>
    </xf>
    <xf numFmtId="0" fontId="4" fillId="2" borderId="14" xfId="22" applyFont="1" applyFill="1" applyBorder="1" applyAlignment="1" applyProtection="1">
      <alignment horizontal="center" vertical="center" wrapText="1"/>
      <protection/>
    </xf>
    <xf numFmtId="0" fontId="0" fillId="0" borderId="21" xfId="0" applyFont="1" applyBorder="1" applyAlignment="1">
      <alignment horizontal="center" wrapText="1"/>
    </xf>
    <xf numFmtId="0" fontId="0" fillId="0" borderId="27" xfId="0" applyFont="1" applyBorder="1" applyAlignment="1">
      <alignment horizontal="center" wrapText="1"/>
    </xf>
    <xf numFmtId="0" fontId="0" fillId="0" borderId="24" xfId="0" applyFont="1" applyBorder="1" applyAlignment="1">
      <alignment horizontal="center" wrapText="1"/>
    </xf>
    <xf numFmtId="0" fontId="0" fillId="0" borderId="8" xfId="0" applyFont="1" applyBorder="1" applyAlignment="1">
      <alignment horizontal="center" wrapText="1"/>
    </xf>
    <xf numFmtId="0" fontId="0" fillId="2" borderId="50" xfId="21" applyFont="1" applyFill="1" applyBorder="1" applyAlignment="1" applyProtection="1">
      <alignment horizontal="center" vertical="center" wrapText="1"/>
      <protection/>
    </xf>
    <xf numFmtId="0" fontId="0" fillId="2" borderId="43" xfId="21" applyFont="1" applyFill="1" applyBorder="1" applyAlignment="1" applyProtection="1">
      <alignment horizontal="center" vertical="center" wrapText="1"/>
      <protection/>
    </xf>
    <xf numFmtId="0" fontId="0" fillId="2" borderId="20" xfId="21" applyFont="1" applyFill="1" applyBorder="1" applyAlignment="1" applyProtection="1">
      <alignment horizontal="center" vertical="center" wrapText="1"/>
      <protection/>
    </xf>
    <xf numFmtId="0" fontId="0" fillId="0" borderId="22" xfId="0" applyBorder="1" applyAlignment="1">
      <alignment horizontal="left" vertical="top"/>
    </xf>
    <xf numFmtId="0" fontId="0" fillId="0" borderId="3" xfId="0" applyBorder="1" applyAlignment="1">
      <alignment horizontal="left" vertical="top" wrapText="1"/>
    </xf>
    <xf numFmtId="0" fontId="0" fillId="0" borderId="51" xfId="0" applyBorder="1" applyAlignment="1">
      <alignment horizontal="left" vertical="top" wrapText="1"/>
    </xf>
    <xf numFmtId="0" fontId="0" fillId="0" borderId="19" xfId="0"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Hyperlink" xfId="20"/>
    <cellStyle name="Normal 3" xfId="21"/>
    <cellStyle name="Normal 19"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771525</xdr:colOff>
      <xdr:row>0</xdr:row>
      <xdr:rowOff>133350</xdr:rowOff>
    </xdr:from>
    <xdr:to>
      <xdr:col>7</xdr:col>
      <xdr:colOff>514350</xdr:colOff>
      <xdr:row>4</xdr:row>
      <xdr:rowOff>0</xdr:rowOff>
    </xdr:to>
    <xdr:pic>
      <xdr:nvPicPr>
        <xdr:cNvPr id="1047" name="Picture 2" descr="SEAI EPSSU logo CMYK .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91175" y="133350"/>
          <a:ext cx="15335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828675</xdr:colOff>
      <xdr:row>1</xdr:row>
      <xdr:rowOff>47625</xdr:rowOff>
    </xdr:from>
    <xdr:to>
      <xdr:col>8</xdr:col>
      <xdr:colOff>571500</xdr:colOff>
      <xdr:row>4</xdr:row>
      <xdr:rowOff>76200</xdr:rowOff>
    </xdr:to>
    <xdr:pic>
      <xdr:nvPicPr>
        <xdr:cNvPr id="2072" name="Picture 2" descr="SEAI EPSSU logo CMYK .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543675" y="209550"/>
          <a:ext cx="15335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43"/>
  <sheetViews>
    <sheetView showGridLines="0" tabSelected="1" zoomScale="93" zoomScaleNormal="93" workbookViewId="0" topLeftCell="A1">
      <selection activeCell="C5" sqref="C5:D6"/>
    </sheetView>
  </sheetViews>
  <sheetFormatPr defaultColWidth="9.140625" defaultRowHeight="12.75"/>
  <cols>
    <col min="1" max="1" width="4.8515625" style="1" customWidth="1"/>
    <col min="2" max="2" width="23.7109375" style="1" customWidth="1"/>
    <col min="3" max="4" width="15.140625" style="1" customWidth="1"/>
    <col min="5" max="7" width="13.421875" style="1" customWidth="1"/>
    <col min="8" max="14" width="13.28125" style="1" customWidth="1"/>
    <col min="15" max="16384" width="9.140625" style="1" customWidth="1"/>
  </cols>
  <sheetData>
    <row r="1" spans="2:9" ht="12.75">
      <c r="B1" s="21" t="s">
        <v>33</v>
      </c>
      <c r="C1" s="21"/>
      <c r="D1" s="96"/>
      <c r="E1" s="21"/>
      <c r="F1" s="21"/>
      <c r="G1" s="21"/>
      <c r="H1" s="21"/>
      <c r="I1" s="21"/>
    </row>
    <row r="2" ht="12.75"/>
    <row r="3" spans="2:3" ht="12.75">
      <c r="B3" s="11" t="s">
        <v>27</v>
      </c>
      <c r="C3" s="12" t="s">
        <v>133</v>
      </c>
    </row>
    <row r="4" spans="2:3" ht="13.5" thickBot="1">
      <c r="B4" s="11" t="s">
        <v>28</v>
      </c>
      <c r="C4" s="12" t="s">
        <v>127</v>
      </c>
    </row>
    <row r="5" spans="2:4" ht="12.75">
      <c r="B5" s="11" t="s">
        <v>37</v>
      </c>
      <c r="C5" s="158"/>
      <c r="D5" s="159"/>
    </row>
    <row r="6" spans="3:4" ht="13" thickBot="1">
      <c r="C6" s="160"/>
      <c r="D6" s="161"/>
    </row>
    <row r="8" ht="16" thickBot="1">
      <c r="B8" s="29" t="s">
        <v>65</v>
      </c>
    </row>
    <row r="9" spans="2:8" ht="42.75" customHeight="1">
      <c r="B9" s="162" t="s">
        <v>0</v>
      </c>
      <c r="C9" s="133" t="s">
        <v>26</v>
      </c>
      <c r="D9" s="134"/>
      <c r="E9" s="162" t="s">
        <v>35</v>
      </c>
      <c r="F9" s="163"/>
      <c r="G9" s="164"/>
      <c r="H9" s="28" t="s">
        <v>38</v>
      </c>
    </row>
    <row r="10" spans="2:8" ht="24.75" customHeight="1" thickBot="1">
      <c r="B10" s="165"/>
      <c r="C10" s="13" t="s">
        <v>1</v>
      </c>
      <c r="D10" s="14" t="s">
        <v>2</v>
      </c>
      <c r="E10" s="8" t="s">
        <v>3</v>
      </c>
      <c r="F10" s="9" t="s">
        <v>4</v>
      </c>
      <c r="G10" s="10" t="s">
        <v>5</v>
      </c>
      <c r="H10" s="22" t="s">
        <v>31</v>
      </c>
    </row>
    <row r="11" spans="2:8" ht="17.15" customHeight="1">
      <c r="B11" s="15" t="s">
        <v>59</v>
      </c>
      <c r="C11" s="133" t="s">
        <v>7</v>
      </c>
      <c r="D11" s="134"/>
      <c r="E11" s="85"/>
      <c r="F11" s="86"/>
      <c r="G11" s="87"/>
      <c r="H11" s="82"/>
    </row>
    <row r="12" spans="2:8" ht="17.15" customHeight="1">
      <c r="B12" s="16" t="s">
        <v>60</v>
      </c>
      <c r="C12" s="17">
        <v>20</v>
      </c>
      <c r="D12" s="18" t="s">
        <v>8</v>
      </c>
      <c r="E12" s="88"/>
      <c r="F12" s="89"/>
      <c r="G12" s="90"/>
      <c r="H12" s="83"/>
    </row>
    <row r="13" spans="2:8" ht="17.15" customHeight="1" thickBot="1">
      <c r="B13" s="19" t="s">
        <v>61</v>
      </c>
      <c r="C13" s="135" t="s">
        <v>9</v>
      </c>
      <c r="D13" s="136"/>
      <c r="E13" s="91"/>
      <c r="F13" s="92"/>
      <c r="G13" s="93"/>
      <c r="H13" s="84"/>
    </row>
    <row r="14" spans="2:3" ht="12.75">
      <c r="B14" s="7" t="s">
        <v>29</v>
      </c>
      <c r="C14" s="1" t="s">
        <v>30</v>
      </c>
    </row>
    <row r="15" ht="14.5">
      <c r="C15" s="20" t="s">
        <v>32</v>
      </c>
    </row>
    <row r="17" spans="2:17" ht="16" thickBot="1">
      <c r="B17" s="29" t="s">
        <v>129</v>
      </c>
      <c r="C17" s="30"/>
      <c r="D17" s="31"/>
      <c r="E17" s="32"/>
      <c r="F17" s="32"/>
      <c r="G17" s="32"/>
      <c r="H17" s="31"/>
      <c r="I17" s="31"/>
      <c r="J17" s="31"/>
      <c r="K17" s="31"/>
      <c r="L17" s="31"/>
      <c r="M17" s="31"/>
      <c r="N17" s="33"/>
      <c r="O17" s="31"/>
      <c r="P17" s="31"/>
      <c r="Q17" s="31"/>
    </row>
    <row r="18" spans="2:12" ht="30.25" customHeight="1" thickBot="1">
      <c r="B18" s="139" t="s">
        <v>0</v>
      </c>
      <c r="C18" s="129" t="s">
        <v>26</v>
      </c>
      <c r="D18" s="130"/>
      <c r="E18" s="148" t="s">
        <v>41</v>
      </c>
      <c r="F18" s="153" t="s">
        <v>42</v>
      </c>
      <c r="G18" s="126" t="s">
        <v>43</v>
      </c>
      <c r="H18" s="127"/>
      <c r="I18" s="127"/>
      <c r="J18" s="127"/>
      <c r="K18" s="127"/>
      <c r="L18" s="128"/>
    </row>
    <row r="19" spans="2:12" ht="23.25" customHeight="1">
      <c r="B19" s="140"/>
      <c r="C19" s="131"/>
      <c r="D19" s="132"/>
      <c r="E19" s="149"/>
      <c r="F19" s="154"/>
      <c r="G19" s="156" t="s">
        <v>44</v>
      </c>
      <c r="H19" s="148" t="s">
        <v>45</v>
      </c>
      <c r="I19" s="137" t="s">
        <v>46</v>
      </c>
      <c r="J19" s="137" t="s">
        <v>47</v>
      </c>
      <c r="K19" s="151" t="s">
        <v>48</v>
      </c>
      <c r="L19" s="137" t="s">
        <v>49</v>
      </c>
    </row>
    <row r="20" spans="2:12" ht="17.15" customHeight="1" thickBot="1">
      <c r="B20" s="141"/>
      <c r="C20" s="63" t="s">
        <v>1</v>
      </c>
      <c r="D20" s="64" t="s">
        <v>2</v>
      </c>
      <c r="E20" s="150"/>
      <c r="F20" s="155"/>
      <c r="G20" s="157"/>
      <c r="H20" s="150"/>
      <c r="I20" s="138"/>
      <c r="J20" s="138"/>
      <c r="K20" s="152"/>
      <c r="L20" s="138"/>
    </row>
    <row r="21" spans="2:12" ht="17.15" customHeight="1" thickBot="1">
      <c r="B21" s="34" t="s">
        <v>50</v>
      </c>
      <c r="C21" s="133" t="s">
        <v>7</v>
      </c>
      <c r="D21" s="134"/>
      <c r="E21" s="35"/>
      <c r="F21" s="36"/>
      <c r="G21" s="37"/>
      <c r="H21" s="38"/>
      <c r="I21" s="38"/>
      <c r="J21" s="38"/>
      <c r="K21" s="38"/>
      <c r="L21" s="39">
        <f>SUM(G21,H21,I21,J21,K21)</f>
        <v>0</v>
      </c>
    </row>
    <row r="22" spans="2:12" ht="17.15" customHeight="1" thickBot="1">
      <c r="B22" s="40" t="s">
        <v>51</v>
      </c>
      <c r="C22" s="17">
        <v>20</v>
      </c>
      <c r="D22" s="18" t="s">
        <v>8</v>
      </c>
      <c r="E22" s="41"/>
      <c r="F22" s="42"/>
      <c r="G22" s="43"/>
      <c r="H22" s="44"/>
      <c r="I22" s="44"/>
      <c r="J22" s="44"/>
      <c r="K22" s="44"/>
      <c r="L22" s="39">
        <f>SUM(G22,H22,I22,J22,K22)</f>
        <v>0</v>
      </c>
    </row>
    <row r="23" spans="2:12" ht="17.15" customHeight="1" thickBot="1">
      <c r="B23" s="45" t="s">
        <v>52</v>
      </c>
      <c r="C23" s="135" t="s">
        <v>9</v>
      </c>
      <c r="D23" s="136"/>
      <c r="E23" s="46"/>
      <c r="F23" s="47"/>
      <c r="G23" s="48"/>
      <c r="H23" s="49"/>
      <c r="I23" s="49"/>
      <c r="J23" s="49"/>
      <c r="K23" s="49"/>
      <c r="L23" s="50">
        <f>SUM(G23,H23,I23,J23,K23)</f>
        <v>0</v>
      </c>
    </row>
    <row r="24" spans="2:13" ht="17.15" customHeight="1">
      <c r="B24" s="99" t="s">
        <v>134</v>
      </c>
      <c r="C24" s="100"/>
      <c r="D24" s="100"/>
      <c r="E24" s="101"/>
      <c r="F24" s="101"/>
      <c r="G24" s="102"/>
      <c r="H24" s="103"/>
      <c r="I24" s="104"/>
      <c r="J24" s="105"/>
      <c r="K24" s="105"/>
      <c r="L24" s="105"/>
      <c r="M24" s="106"/>
    </row>
    <row r="25" spans="2:13" ht="17.15" customHeight="1">
      <c r="B25" s="107" t="s">
        <v>135</v>
      </c>
      <c r="C25" s="108"/>
      <c r="D25" s="108"/>
      <c r="E25" s="109"/>
      <c r="F25" s="109"/>
      <c r="G25" s="110"/>
      <c r="H25" s="111"/>
      <c r="I25" s="112"/>
      <c r="J25" s="105"/>
      <c r="K25" s="105"/>
      <c r="L25" s="105"/>
      <c r="M25" s="106"/>
    </row>
    <row r="26" spans="2:13" ht="17.15" customHeight="1">
      <c r="B26" s="107" t="s">
        <v>137</v>
      </c>
      <c r="C26" s="108"/>
      <c r="D26" s="108"/>
      <c r="E26" s="109"/>
      <c r="F26" s="109"/>
      <c r="G26" s="110"/>
      <c r="H26" s="111"/>
      <c r="I26" s="112"/>
      <c r="J26" s="105"/>
      <c r="K26" s="105"/>
      <c r="L26" s="105"/>
      <c r="M26" s="106"/>
    </row>
    <row r="27" spans="2:13" ht="17.15" customHeight="1" thickBot="1">
      <c r="B27" s="113" t="s">
        <v>136</v>
      </c>
      <c r="C27" s="114"/>
      <c r="D27" s="114"/>
      <c r="E27" s="115"/>
      <c r="F27" s="115"/>
      <c r="G27" s="116"/>
      <c r="H27" s="117"/>
      <c r="I27" s="118"/>
      <c r="J27" s="105"/>
      <c r="K27" s="105"/>
      <c r="L27" s="105"/>
      <c r="M27" s="106"/>
    </row>
    <row r="28" spans="2:13" ht="17.15" customHeight="1">
      <c r="B28" s="97"/>
      <c r="C28" s="98"/>
      <c r="D28" s="119"/>
      <c r="E28" s="120"/>
      <c r="F28" s="120"/>
      <c r="G28" s="121"/>
      <c r="H28" s="121"/>
      <c r="I28" s="121"/>
      <c r="J28" s="121"/>
      <c r="K28" s="121"/>
      <c r="L28" s="122"/>
      <c r="M28" s="123"/>
    </row>
    <row r="29" spans="4:13" ht="12.75">
      <c r="D29" s="123"/>
      <c r="E29" s="123"/>
      <c r="F29" s="123"/>
      <c r="G29" s="123"/>
      <c r="H29" s="123"/>
      <c r="I29" s="123"/>
      <c r="J29" s="123"/>
      <c r="K29" s="123"/>
      <c r="L29" s="123"/>
      <c r="M29" s="123"/>
    </row>
    <row r="30" spans="2:9" ht="16" thickBot="1">
      <c r="B30" s="29" t="s">
        <v>130</v>
      </c>
      <c r="C30" s="30"/>
      <c r="D30" s="51"/>
      <c r="E30" s="51"/>
      <c r="F30" s="51"/>
      <c r="G30" s="51"/>
      <c r="H30" s="33"/>
      <c r="I30" s="51"/>
    </row>
    <row r="31" spans="2:6" ht="30.25" customHeight="1">
      <c r="B31" s="139" t="s">
        <v>53</v>
      </c>
      <c r="C31" s="142" t="s">
        <v>54</v>
      </c>
      <c r="D31" s="143"/>
      <c r="E31" s="148" t="s">
        <v>55</v>
      </c>
      <c r="F31" s="148" t="s">
        <v>56</v>
      </c>
    </row>
    <row r="32" spans="2:6" ht="17.15" customHeight="1">
      <c r="B32" s="140"/>
      <c r="C32" s="144"/>
      <c r="D32" s="145"/>
      <c r="E32" s="149"/>
      <c r="F32" s="149"/>
    </row>
    <row r="33" spans="2:6" ht="17.15" customHeight="1" thickBot="1">
      <c r="B33" s="141"/>
      <c r="C33" s="146"/>
      <c r="D33" s="147"/>
      <c r="E33" s="150"/>
      <c r="F33" s="150"/>
    </row>
    <row r="34" spans="2:6" ht="17.15" customHeight="1" thickBot="1">
      <c r="B34" s="52" t="s">
        <v>57</v>
      </c>
      <c r="C34" s="124">
        <f>IF(AND(OR((E34+F34)&lt;99,(E34+F34)&gt;101),OR(E34&lt;&gt;"",F34&lt;&gt;"")),"Error",(E34+F34))</f>
        <v>0</v>
      </c>
      <c r="D34" s="125"/>
      <c r="E34" s="53"/>
      <c r="F34" s="53"/>
    </row>
    <row r="36" spans="2:4" ht="17.15" customHeight="1">
      <c r="B36" s="62"/>
      <c r="C36" s="55"/>
      <c r="D36" s="81" t="s">
        <v>58</v>
      </c>
    </row>
    <row r="37" spans="2:4" ht="17.15" customHeight="1">
      <c r="B37" s="57"/>
      <c r="C37" s="55"/>
      <c r="D37" s="81" t="s">
        <v>128</v>
      </c>
    </row>
    <row r="39" ht="12.75">
      <c r="B39" s="65" t="s">
        <v>62</v>
      </c>
    </row>
    <row r="40" ht="12.75">
      <c r="B40" s="65" t="s">
        <v>126</v>
      </c>
    </row>
    <row r="42" ht="12.75">
      <c r="B42" s="65" t="s">
        <v>63</v>
      </c>
    </row>
    <row r="43" ht="12.75">
      <c r="B43" s="27" t="s">
        <v>64</v>
      </c>
    </row>
  </sheetData>
  <mergeCells count="24">
    <mergeCell ref="C5:D6"/>
    <mergeCell ref="C13:D13"/>
    <mergeCell ref="E9:G9"/>
    <mergeCell ref="B9:B10"/>
    <mergeCell ref="C9:D9"/>
    <mergeCell ref="C11:D11"/>
    <mergeCell ref="B31:B33"/>
    <mergeCell ref="C31:D33"/>
    <mergeCell ref="E31:E33"/>
    <mergeCell ref="J19:J20"/>
    <mergeCell ref="K19:K20"/>
    <mergeCell ref="E18:E20"/>
    <mergeCell ref="F18:F20"/>
    <mergeCell ref="G19:G20"/>
    <mergeCell ref="H19:H20"/>
    <mergeCell ref="I19:I20"/>
    <mergeCell ref="B18:B20"/>
    <mergeCell ref="F31:F33"/>
    <mergeCell ref="C34:D34"/>
    <mergeCell ref="G18:L18"/>
    <mergeCell ref="C18:D19"/>
    <mergeCell ref="C21:D21"/>
    <mergeCell ref="C23:D23"/>
    <mergeCell ref="L19:L20"/>
  </mergeCells>
  <printOptions/>
  <pageMargins left="0.984251968503937" right="0.984251968503937" top="0.7874015748031497" bottom="0.3937007874015748" header="0.3937007874015748" footer="0.5905511811023623"/>
  <pageSetup fitToHeight="1" fitToWidth="1" horizontalDpi="600" verticalDpi="600" orientation="landscape" paperSize="9" scale="65" r:id="rId2"/>
  <headerFooter alignWithMargins="0">
    <oddHeader>&amp;LElectricity and Gas Price Directives</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0"/>
  <sheetViews>
    <sheetView showGridLines="0" zoomScale="89" zoomScaleNormal="89" workbookViewId="0" topLeftCell="A1">
      <selection activeCell="C5" sqref="C5:D6"/>
    </sheetView>
  </sheetViews>
  <sheetFormatPr defaultColWidth="9.140625" defaultRowHeight="12.75"/>
  <cols>
    <col min="1" max="1" width="4.8515625" style="1" customWidth="1"/>
    <col min="2" max="2" width="23.7109375" style="1" customWidth="1"/>
    <col min="3" max="4" width="15.140625" style="1" customWidth="1"/>
    <col min="5" max="8" width="13.421875" style="1" customWidth="1"/>
    <col min="9" max="9" width="15.7109375" style="1" customWidth="1"/>
    <col min="10" max="14" width="13.28125" style="1" customWidth="1"/>
    <col min="15" max="16384" width="9.140625" style="1" customWidth="1"/>
  </cols>
  <sheetData>
    <row r="1" spans="2:9" ht="12.75">
      <c r="B1" s="21" t="s">
        <v>66</v>
      </c>
      <c r="C1" s="21"/>
      <c r="D1" s="21"/>
      <c r="E1" s="21"/>
      <c r="F1" s="21"/>
      <c r="G1" s="21"/>
      <c r="H1" s="21"/>
      <c r="I1" s="21"/>
    </row>
    <row r="2" ht="12.75"/>
    <row r="3" spans="2:3" ht="12.75">
      <c r="B3" s="11" t="s">
        <v>27</v>
      </c>
      <c r="C3" s="12" t="s">
        <v>133</v>
      </c>
    </row>
    <row r="4" spans="2:3" ht="13.5" thickBot="1">
      <c r="B4" s="11" t="s">
        <v>28</v>
      </c>
      <c r="C4" s="12" t="s">
        <v>127</v>
      </c>
    </row>
    <row r="5" spans="2:4" ht="12.75">
      <c r="B5" s="11" t="s">
        <v>37</v>
      </c>
      <c r="C5" s="158"/>
      <c r="D5" s="159"/>
    </row>
    <row r="6" spans="3:4" ht="13" thickBot="1">
      <c r="C6" s="160"/>
      <c r="D6" s="161"/>
    </row>
    <row r="7" spans="3:4" ht="12.75">
      <c r="C7" s="66"/>
      <c r="D7" s="66"/>
    </row>
    <row r="8" ht="16" thickBot="1">
      <c r="B8" s="29" t="s">
        <v>65</v>
      </c>
    </row>
    <row r="9" spans="2:9" ht="42.75" customHeight="1">
      <c r="B9" s="162" t="s">
        <v>6</v>
      </c>
      <c r="C9" s="133" t="s">
        <v>26</v>
      </c>
      <c r="D9" s="134"/>
      <c r="E9" s="162" t="s">
        <v>35</v>
      </c>
      <c r="F9" s="163"/>
      <c r="G9" s="164"/>
      <c r="H9" s="28" t="s">
        <v>38</v>
      </c>
      <c r="I9" s="2"/>
    </row>
    <row r="10" spans="2:9" ht="27.75" customHeight="1" thickBot="1">
      <c r="B10" s="165"/>
      <c r="C10" s="13" t="s">
        <v>1</v>
      </c>
      <c r="D10" s="14" t="s">
        <v>2</v>
      </c>
      <c r="E10" s="3" t="s">
        <v>3</v>
      </c>
      <c r="F10" s="4" t="s">
        <v>4</v>
      </c>
      <c r="G10" s="5" t="s">
        <v>5</v>
      </c>
      <c r="H10" s="22" t="s">
        <v>31</v>
      </c>
      <c r="I10" s="6" t="s">
        <v>34</v>
      </c>
    </row>
    <row r="11" spans="2:9" ht="17.15" customHeight="1">
      <c r="B11" s="23" t="s">
        <v>20</v>
      </c>
      <c r="C11" s="169" t="s">
        <v>15</v>
      </c>
      <c r="D11" s="170"/>
      <c r="E11" s="94"/>
      <c r="F11" s="86"/>
      <c r="G11" s="87"/>
      <c r="H11" s="58"/>
      <c r="I11" s="58"/>
    </row>
    <row r="12" spans="2:9" ht="17.15" customHeight="1">
      <c r="B12" s="24" t="s">
        <v>21</v>
      </c>
      <c r="C12" s="25" t="s">
        <v>13</v>
      </c>
      <c r="D12" s="26" t="s">
        <v>14</v>
      </c>
      <c r="E12" s="95"/>
      <c r="F12" s="89"/>
      <c r="G12" s="90"/>
      <c r="H12" s="59"/>
      <c r="I12" s="59"/>
    </row>
    <row r="13" spans="2:9" ht="17.15" customHeight="1">
      <c r="B13" s="24" t="s">
        <v>22</v>
      </c>
      <c r="C13" s="25" t="s">
        <v>10</v>
      </c>
      <c r="D13" s="26" t="s">
        <v>11</v>
      </c>
      <c r="E13" s="95"/>
      <c r="F13" s="89"/>
      <c r="G13" s="90"/>
      <c r="H13" s="59"/>
      <c r="I13" s="59"/>
    </row>
    <row r="14" spans="2:9" ht="17.15" customHeight="1">
      <c r="B14" s="24" t="s">
        <v>23</v>
      </c>
      <c r="C14" s="25" t="s">
        <v>12</v>
      </c>
      <c r="D14" s="26" t="s">
        <v>16</v>
      </c>
      <c r="E14" s="95"/>
      <c r="F14" s="89"/>
      <c r="G14" s="90"/>
      <c r="H14" s="59"/>
      <c r="I14" s="59"/>
    </row>
    <row r="15" spans="2:9" ht="17.15" customHeight="1">
      <c r="B15" s="24" t="s">
        <v>24</v>
      </c>
      <c r="C15" s="25" t="s">
        <v>17</v>
      </c>
      <c r="D15" s="26" t="s">
        <v>18</v>
      </c>
      <c r="E15" s="95"/>
      <c r="F15" s="89"/>
      <c r="G15" s="90"/>
      <c r="H15" s="59"/>
      <c r="I15" s="59"/>
    </row>
    <row r="16" spans="2:9" ht="17.15" customHeight="1" thickBot="1">
      <c r="B16" s="19" t="s">
        <v>25</v>
      </c>
      <c r="C16" s="171" t="s">
        <v>19</v>
      </c>
      <c r="D16" s="172"/>
      <c r="E16" s="91"/>
      <c r="F16" s="92"/>
      <c r="G16" s="93"/>
      <c r="H16" s="61"/>
      <c r="I16" s="60"/>
    </row>
    <row r="17" spans="2:3" ht="12.75">
      <c r="B17" s="7" t="s">
        <v>29</v>
      </c>
      <c r="C17" s="1" t="s">
        <v>30</v>
      </c>
    </row>
    <row r="18" ht="14.5">
      <c r="C18" s="20" t="s">
        <v>32</v>
      </c>
    </row>
    <row r="19" ht="14.5">
      <c r="C19" s="20" t="s">
        <v>39</v>
      </c>
    </row>
    <row r="20" ht="12.75">
      <c r="C20" s="1" t="s">
        <v>36</v>
      </c>
    </row>
    <row r="21" ht="12.75">
      <c r="B21" s="7"/>
    </row>
    <row r="22" spans="1:16" ht="17.15" customHeight="1" thickBot="1">
      <c r="A22" s="31"/>
      <c r="B22" s="29" t="s">
        <v>131</v>
      </c>
      <c r="C22" s="30"/>
      <c r="D22" s="31"/>
      <c r="E22" s="32"/>
      <c r="F22" s="32"/>
      <c r="G22" s="32"/>
      <c r="H22" s="31"/>
      <c r="I22" s="31"/>
      <c r="J22" s="31"/>
      <c r="K22" s="31"/>
      <c r="L22" s="31"/>
      <c r="M22" s="31"/>
      <c r="N22" s="33"/>
      <c r="O22" s="31"/>
      <c r="P22" s="31"/>
    </row>
    <row r="23" spans="1:12" ht="30.25" customHeight="1" thickBot="1">
      <c r="A23" s="31"/>
      <c r="B23" s="166" t="s">
        <v>67</v>
      </c>
      <c r="C23" s="142" t="s">
        <v>40</v>
      </c>
      <c r="D23" s="173"/>
      <c r="E23" s="148" t="s">
        <v>41</v>
      </c>
      <c r="F23" s="153" t="s">
        <v>42</v>
      </c>
      <c r="G23" s="126" t="s">
        <v>43</v>
      </c>
      <c r="H23" s="127"/>
      <c r="I23" s="127"/>
      <c r="J23" s="127"/>
      <c r="K23" s="127"/>
      <c r="L23" s="128"/>
    </row>
    <row r="24" spans="1:12" ht="21.75" customHeight="1">
      <c r="A24" s="55"/>
      <c r="B24" s="167"/>
      <c r="C24" s="174"/>
      <c r="D24" s="175"/>
      <c r="E24" s="149"/>
      <c r="F24" s="154"/>
      <c r="G24" s="156" t="s">
        <v>44</v>
      </c>
      <c r="H24" s="148" t="s">
        <v>45</v>
      </c>
      <c r="I24" s="137" t="s">
        <v>46</v>
      </c>
      <c r="J24" s="137" t="s">
        <v>47</v>
      </c>
      <c r="K24" s="151" t="s">
        <v>48</v>
      </c>
      <c r="L24" s="137" t="s">
        <v>49</v>
      </c>
    </row>
    <row r="25" spans="1:12" ht="17.15" customHeight="1" thickBot="1">
      <c r="A25" s="55"/>
      <c r="B25" s="168"/>
      <c r="C25" s="13" t="s">
        <v>1</v>
      </c>
      <c r="D25" s="14" t="s">
        <v>2</v>
      </c>
      <c r="E25" s="150"/>
      <c r="F25" s="155"/>
      <c r="G25" s="157"/>
      <c r="H25" s="150"/>
      <c r="I25" s="138"/>
      <c r="J25" s="138"/>
      <c r="K25" s="152"/>
      <c r="L25" s="138"/>
    </row>
    <row r="26" spans="1:12" ht="17.15" customHeight="1" thickBot="1">
      <c r="A26" s="67"/>
      <c r="B26" s="68" t="s">
        <v>68</v>
      </c>
      <c r="C26" s="169" t="s">
        <v>15</v>
      </c>
      <c r="D26" s="170"/>
      <c r="E26" s="35"/>
      <c r="F26" s="36"/>
      <c r="G26" s="37"/>
      <c r="H26" s="38"/>
      <c r="I26" s="38"/>
      <c r="J26" s="38"/>
      <c r="K26" s="38"/>
      <c r="L26" s="39">
        <f aca="true" t="shared" si="0" ref="L26:L31">SUM(G26,H26,I26,J26,K26)</f>
        <v>0</v>
      </c>
    </row>
    <row r="27" spans="1:12" ht="17.15" customHeight="1" thickBot="1">
      <c r="A27" s="67"/>
      <c r="B27" s="69" t="s">
        <v>69</v>
      </c>
      <c r="C27" s="25" t="s">
        <v>13</v>
      </c>
      <c r="D27" s="26" t="s">
        <v>14</v>
      </c>
      <c r="E27" s="35"/>
      <c r="F27" s="36"/>
      <c r="G27" s="37"/>
      <c r="H27" s="38"/>
      <c r="I27" s="38"/>
      <c r="J27" s="38"/>
      <c r="K27" s="38"/>
      <c r="L27" s="39">
        <f t="shared" si="0"/>
        <v>0</v>
      </c>
    </row>
    <row r="28" spans="1:12" ht="17.15" customHeight="1" thickBot="1">
      <c r="A28" s="67"/>
      <c r="B28" s="69" t="s">
        <v>70</v>
      </c>
      <c r="C28" s="25" t="s">
        <v>10</v>
      </c>
      <c r="D28" s="26" t="s">
        <v>11</v>
      </c>
      <c r="E28" s="35"/>
      <c r="F28" s="36"/>
      <c r="G28" s="37"/>
      <c r="H28" s="38"/>
      <c r="I28" s="38"/>
      <c r="J28" s="38"/>
      <c r="K28" s="38"/>
      <c r="L28" s="39">
        <f t="shared" si="0"/>
        <v>0</v>
      </c>
    </row>
    <row r="29" spans="1:12" ht="17.15" customHeight="1" thickBot="1">
      <c r="A29" s="67"/>
      <c r="B29" s="69" t="s">
        <v>71</v>
      </c>
      <c r="C29" s="25" t="s">
        <v>12</v>
      </c>
      <c r="D29" s="26" t="s">
        <v>16</v>
      </c>
      <c r="E29" s="35"/>
      <c r="F29" s="36"/>
      <c r="G29" s="37"/>
      <c r="H29" s="38"/>
      <c r="I29" s="38"/>
      <c r="J29" s="38"/>
      <c r="K29" s="38"/>
      <c r="L29" s="39">
        <f t="shared" si="0"/>
        <v>0</v>
      </c>
    </row>
    <row r="30" spans="1:12" ht="17.15" customHeight="1" thickBot="1">
      <c r="A30" s="67"/>
      <c r="B30" s="69" t="s">
        <v>72</v>
      </c>
      <c r="C30" s="25" t="s">
        <v>17</v>
      </c>
      <c r="D30" s="26" t="s">
        <v>18</v>
      </c>
      <c r="E30" s="41"/>
      <c r="F30" s="42"/>
      <c r="G30" s="43"/>
      <c r="H30" s="44"/>
      <c r="I30" s="44"/>
      <c r="J30" s="44"/>
      <c r="K30" s="44"/>
      <c r="L30" s="39">
        <f t="shared" si="0"/>
        <v>0</v>
      </c>
    </row>
    <row r="31" spans="1:12" ht="17.15" customHeight="1" thickBot="1">
      <c r="A31" s="67"/>
      <c r="B31" s="70" t="s">
        <v>73</v>
      </c>
      <c r="C31" s="171" t="s">
        <v>19</v>
      </c>
      <c r="D31" s="172"/>
      <c r="E31" s="46"/>
      <c r="F31" s="47"/>
      <c r="G31" s="48"/>
      <c r="H31" s="49"/>
      <c r="I31" s="49"/>
      <c r="J31" s="49"/>
      <c r="K31" s="49"/>
      <c r="L31" s="50">
        <f t="shared" si="0"/>
        <v>0</v>
      </c>
    </row>
    <row r="32" spans="2:13" ht="17.15" customHeight="1">
      <c r="B32" s="99" t="s">
        <v>134</v>
      </c>
      <c r="C32" s="100"/>
      <c r="D32" s="100"/>
      <c r="E32" s="101"/>
      <c r="F32" s="101"/>
      <c r="G32" s="102"/>
      <c r="H32" s="103"/>
      <c r="I32" s="104"/>
      <c r="J32" s="105"/>
      <c r="K32" s="105"/>
      <c r="L32" s="105"/>
      <c r="M32" s="106"/>
    </row>
    <row r="33" spans="2:13" ht="17.15" customHeight="1">
      <c r="B33" s="107" t="s">
        <v>135</v>
      </c>
      <c r="C33" s="108"/>
      <c r="D33" s="108"/>
      <c r="E33" s="109"/>
      <c r="F33" s="109"/>
      <c r="G33" s="110"/>
      <c r="H33" s="111"/>
      <c r="I33" s="112"/>
      <c r="J33" s="105"/>
      <c r="K33" s="105"/>
      <c r="L33" s="105"/>
      <c r="M33" s="106"/>
    </row>
    <row r="34" spans="2:13" ht="17.15" customHeight="1">
      <c r="B34" s="107" t="s">
        <v>137</v>
      </c>
      <c r="C34" s="108"/>
      <c r="D34" s="108"/>
      <c r="E34" s="109"/>
      <c r="F34" s="109"/>
      <c r="G34" s="110"/>
      <c r="H34" s="111"/>
      <c r="I34" s="112"/>
      <c r="J34" s="105"/>
      <c r="K34" s="105"/>
      <c r="L34" s="105"/>
      <c r="M34" s="106"/>
    </row>
    <row r="35" spans="2:13" ht="17.15" customHeight="1" thickBot="1">
      <c r="B35" s="113" t="s">
        <v>136</v>
      </c>
      <c r="C35" s="114"/>
      <c r="D35" s="114"/>
      <c r="E35" s="115"/>
      <c r="F35" s="115"/>
      <c r="G35" s="116"/>
      <c r="H35" s="117"/>
      <c r="I35" s="118"/>
      <c r="J35" s="105"/>
      <c r="K35" s="105"/>
      <c r="L35" s="105"/>
      <c r="M35" s="106"/>
    </row>
    <row r="36" spans="1:16" ht="17.15" customHeight="1">
      <c r="A36" s="67"/>
      <c r="B36" s="51"/>
      <c r="C36" s="51"/>
      <c r="D36" s="51"/>
      <c r="E36" s="51"/>
      <c r="F36" s="51"/>
      <c r="G36" s="51"/>
      <c r="H36" s="51"/>
      <c r="I36" s="51"/>
      <c r="J36" s="51"/>
      <c r="K36" s="51"/>
      <c r="L36" s="51"/>
      <c r="M36" s="51"/>
      <c r="N36" s="51"/>
      <c r="O36" s="55"/>
      <c r="P36" s="55"/>
    </row>
    <row r="37" spans="1:16" ht="17.15" customHeight="1" thickBot="1">
      <c r="A37" s="55"/>
      <c r="B37" s="29" t="s">
        <v>132</v>
      </c>
      <c r="C37" s="30"/>
      <c r="D37" s="51"/>
      <c r="E37" s="51"/>
      <c r="F37" s="51"/>
      <c r="G37" s="51"/>
      <c r="H37" s="33"/>
      <c r="I37" s="51"/>
      <c r="J37" s="51"/>
      <c r="K37" s="51"/>
      <c r="L37" s="51"/>
      <c r="M37" s="51"/>
      <c r="N37" s="55"/>
      <c r="O37" s="55"/>
      <c r="P37" s="55"/>
    </row>
    <row r="38" spans="1:13" ht="27.75" customHeight="1">
      <c r="A38" s="55"/>
      <c r="B38" s="166" t="s">
        <v>67</v>
      </c>
      <c r="C38" s="142" t="s">
        <v>54</v>
      </c>
      <c r="D38" s="143"/>
      <c r="E38" s="148" t="s">
        <v>55</v>
      </c>
      <c r="F38" s="148" t="s">
        <v>56</v>
      </c>
      <c r="G38" s="51"/>
      <c r="H38" s="51"/>
      <c r="I38" s="51"/>
      <c r="J38" s="51"/>
      <c r="K38" s="55"/>
      <c r="L38" s="55"/>
      <c r="M38" s="55"/>
    </row>
    <row r="39" spans="1:13" ht="17.15" customHeight="1">
      <c r="A39" s="55"/>
      <c r="B39" s="167"/>
      <c r="C39" s="144"/>
      <c r="D39" s="145"/>
      <c r="E39" s="149"/>
      <c r="F39" s="149"/>
      <c r="G39" s="51"/>
      <c r="H39" s="51"/>
      <c r="I39" s="51"/>
      <c r="J39" s="51"/>
      <c r="K39" s="55"/>
      <c r="L39" s="55"/>
      <c r="M39" s="55"/>
    </row>
    <row r="40" spans="1:13" ht="17.15" customHeight="1" thickBot="1">
      <c r="A40" s="55"/>
      <c r="B40" s="168"/>
      <c r="C40" s="146"/>
      <c r="D40" s="147"/>
      <c r="E40" s="150"/>
      <c r="F40" s="150"/>
      <c r="G40" s="51"/>
      <c r="H40" s="51"/>
      <c r="I40" s="51"/>
      <c r="J40" s="51"/>
      <c r="K40" s="55"/>
      <c r="L40" s="55"/>
      <c r="M40" s="55"/>
    </row>
    <row r="41" spans="1:13" ht="17.15" customHeight="1" thickBot="1">
      <c r="A41" s="31"/>
      <c r="B41" s="52" t="s">
        <v>74</v>
      </c>
      <c r="C41" s="124">
        <f>IF(AND(OR((E41+F41)&lt;99,(E41+F41)&gt;101),OR(E41&lt;&gt;"",F41&lt;&gt;"")),"Error",(E41+F41))</f>
        <v>0</v>
      </c>
      <c r="D41" s="125"/>
      <c r="E41" s="53"/>
      <c r="F41" s="53"/>
      <c r="G41" s="31"/>
      <c r="H41" s="31"/>
      <c r="I41" s="31"/>
      <c r="J41" s="31"/>
      <c r="K41" s="31"/>
      <c r="L41" s="31"/>
      <c r="M41" s="31"/>
    </row>
    <row r="42" spans="1:16" ht="17.15" customHeight="1">
      <c r="A42" s="71"/>
      <c r="B42" s="32"/>
      <c r="C42" s="32"/>
      <c r="D42" s="72"/>
      <c r="E42" s="72"/>
      <c r="F42" s="72"/>
      <c r="G42" s="72"/>
      <c r="H42" s="31"/>
      <c r="I42" s="31"/>
      <c r="J42" s="31"/>
      <c r="K42" s="31"/>
      <c r="L42" s="31"/>
      <c r="M42" s="31"/>
      <c r="N42" s="31"/>
      <c r="O42" s="71"/>
      <c r="P42" s="71"/>
    </row>
    <row r="43" spans="1:16" ht="17.15" customHeight="1">
      <c r="A43" s="71"/>
      <c r="B43" s="54"/>
      <c r="C43" s="55"/>
      <c r="D43" s="56" t="s">
        <v>58</v>
      </c>
      <c r="E43" s="31"/>
      <c r="F43" s="31"/>
      <c r="G43" s="31"/>
      <c r="H43" s="31"/>
      <c r="I43" s="31"/>
      <c r="J43" s="31"/>
      <c r="K43" s="31"/>
      <c r="L43" s="31"/>
      <c r="M43" s="31"/>
      <c r="N43" s="31"/>
      <c r="O43" s="71"/>
      <c r="P43" s="71"/>
    </row>
    <row r="44" spans="1:16" ht="17.15" customHeight="1">
      <c r="A44" s="71"/>
      <c r="B44" s="57"/>
      <c r="C44" s="55"/>
      <c r="D44" s="81" t="s">
        <v>128</v>
      </c>
      <c r="E44" s="31"/>
      <c r="F44" s="31"/>
      <c r="G44" s="31"/>
      <c r="H44" s="31"/>
      <c r="I44" s="31"/>
      <c r="J44" s="31"/>
      <c r="K44" s="31"/>
      <c r="L44" s="31"/>
      <c r="M44" s="31"/>
      <c r="N44" s="31"/>
      <c r="O44" s="71"/>
      <c r="P44" s="71"/>
    </row>
    <row r="46" ht="12.75">
      <c r="B46" s="65" t="s">
        <v>62</v>
      </c>
    </row>
    <row r="47" ht="12.75">
      <c r="B47" s="65" t="s">
        <v>126</v>
      </c>
    </row>
    <row r="49" ht="12.75">
      <c r="B49" s="65" t="s">
        <v>63</v>
      </c>
    </row>
    <row r="50" ht="12.75">
      <c r="B50" s="27" t="s">
        <v>64</v>
      </c>
    </row>
  </sheetData>
  <mergeCells count="24">
    <mergeCell ref="C23:D24"/>
    <mergeCell ref="F38:F40"/>
    <mergeCell ref="C5:D6"/>
    <mergeCell ref="B9:B10"/>
    <mergeCell ref="E9:G9"/>
    <mergeCell ref="C16:D16"/>
    <mergeCell ref="C9:D9"/>
    <mergeCell ref="C11:D11"/>
    <mergeCell ref="K24:K25"/>
    <mergeCell ref="L24:L25"/>
    <mergeCell ref="C41:D41"/>
    <mergeCell ref="B38:B40"/>
    <mergeCell ref="C38:D40"/>
    <mergeCell ref="E38:E40"/>
    <mergeCell ref="J24:J25"/>
    <mergeCell ref="E23:E25"/>
    <mergeCell ref="F23:F25"/>
    <mergeCell ref="G24:G25"/>
    <mergeCell ref="H24:H25"/>
    <mergeCell ref="I24:I25"/>
    <mergeCell ref="B23:B25"/>
    <mergeCell ref="G23:L23"/>
    <mergeCell ref="C26:D26"/>
    <mergeCell ref="C31:D31"/>
  </mergeCells>
  <printOptions/>
  <pageMargins left="0.984251968503937" right="0.984251968503937" top="0.7874015748031497" bottom="0.3937007874015748" header="0.3937007874015748" footer="0.5905511811023623"/>
  <pageSetup fitToHeight="1" fitToWidth="1" horizontalDpi="600" verticalDpi="600" orientation="landscape" paperSize="9" scale="59" r:id="rId2"/>
  <headerFooter alignWithMargins="0">
    <oddHeader>&amp;LElectricity and Gas Price Directives</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53"/>
  <sheetViews>
    <sheetView workbookViewId="0" topLeftCell="A1">
      <selection activeCell="E39" sqref="E39"/>
    </sheetView>
  </sheetViews>
  <sheetFormatPr defaultColWidth="9.140625" defaultRowHeight="12.75"/>
  <cols>
    <col min="1" max="1" width="28.00390625" style="0" customWidth="1"/>
    <col min="2" max="2" width="77.140625" style="0" customWidth="1"/>
  </cols>
  <sheetData>
    <row r="1" ht="13">
      <c r="A1" s="73" t="s">
        <v>75</v>
      </c>
    </row>
    <row r="2" ht="12.75">
      <c r="A2" s="1" t="s">
        <v>111</v>
      </c>
    </row>
    <row r="3" ht="12.75">
      <c r="A3" s="1" t="s">
        <v>112</v>
      </c>
    </row>
    <row r="5" ht="13">
      <c r="A5" s="73" t="s">
        <v>76</v>
      </c>
    </row>
    <row r="6" ht="12.75">
      <c r="A6" s="1" t="s">
        <v>113</v>
      </c>
    </row>
    <row r="7" ht="12.75">
      <c r="A7" t="s">
        <v>114</v>
      </c>
    </row>
    <row r="8" ht="12.75">
      <c r="A8" t="s">
        <v>115</v>
      </c>
    </row>
    <row r="10" ht="13">
      <c r="A10" s="73" t="s">
        <v>77</v>
      </c>
    </row>
    <row r="11" ht="12.75">
      <c r="A11" t="s">
        <v>116</v>
      </c>
    </row>
    <row r="12" ht="12.75">
      <c r="A12" t="s">
        <v>117</v>
      </c>
    </row>
    <row r="13" ht="12.75">
      <c r="A13" t="s">
        <v>78</v>
      </c>
    </row>
    <row r="14" ht="12.75">
      <c r="A14" t="s">
        <v>79</v>
      </c>
    </row>
    <row r="16" ht="13">
      <c r="A16" s="73" t="s">
        <v>80</v>
      </c>
    </row>
    <row r="17" ht="12.75">
      <c r="A17" t="s">
        <v>81</v>
      </c>
    </row>
    <row r="19" ht="12.75">
      <c r="A19" t="s">
        <v>118</v>
      </c>
    </row>
    <row r="20" ht="12.75">
      <c r="A20" t="s">
        <v>119</v>
      </c>
    </row>
    <row r="22" ht="13">
      <c r="A22" s="73" t="s">
        <v>109</v>
      </c>
    </row>
    <row r="23" ht="12.75">
      <c r="A23" t="s">
        <v>120</v>
      </c>
    </row>
    <row r="24" ht="12.75">
      <c r="A24" t="s">
        <v>121</v>
      </c>
    </row>
    <row r="26" ht="12.75">
      <c r="A26" t="s">
        <v>82</v>
      </c>
    </row>
    <row r="27" ht="13">
      <c r="A27" s="73" t="s">
        <v>83</v>
      </c>
    </row>
    <row r="28" ht="12.75">
      <c r="A28" t="s">
        <v>84</v>
      </c>
    </row>
    <row r="30" ht="12.75">
      <c r="A30" t="s">
        <v>122</v>
      </c>
    </row>
    <row r="31" ht="12.75">
      <c r="A31" t="s">
        <v>123</v>
      </c>
    </row>
    <row r="32" ht="12.75">
      <c r="A32" t="s">
        <v>124</v>
      </c>
    </row>
    <row r="34" spans="1:2" ht="26">
      <c r="A34" s="76" t="s">
        <v>94</v>
      </c>
      <c r="B34" s="77" t="s">
        <v>85</v>
      </c>
    </row>
    <row r="35" spans="1:2" ht="50">
      <c r="A35" s="78" t="s">
        <v>86</v>
      </c>
      <c r="B35" s="75" t="s">
        <v>87</v>
      </c>
    </row>
    <row r="36" spans="1:2" ht="37.5">
      <c r="A36" s="78" t="s">
        <v>88</v>
      </c>
      <c r="B36" s="75" t="s">
        <v>89</v>
      </c>
    </row>
    <row r="37" spans="1:2" ht="25">
      <c r="A37" s="176" t="s">
        <v>90</v>
      </c>
      <c r="B37" s="75" t="s">
        <v>91</v>
      </c>
    </row>
    <row r="38" spans="1:2" ht="37.5">
      <c r="A38" s="176"/>
      <c r="B38" s="75" t="s">
        <v>92</v>
      </c>
    </row>
    <row r="39" spans="1:2" ht="37.5">
      <c r="A39" s="176"/>
      <c r="B39" s="75" t="s">
        <v>93</v>
      </c>
    </row>
    <row r="40" spans="1:2" ht="25">
      <c r="A40" s="75" t="s">
        <v>43</v>
      </c>
      <c r="B40" s="74" t="s">
        <v>95</v>
      </c>
    </row>
    <row r="41" spans="1:2" ht="25">
      <c r="A41" s="177" t="s">
        <v>90</v>
      </c>
      <c r="B41" s="74" t="s">
        <v>96</v>
      </c>
    </row>
    <row r="42" spans="1:2" ht="12.75">
      <c r="A42" s="178"/>
      <c r="B42" s="74" t="s">
        <v>97</v>
      </c>
    </row>
    <row r="43" spans="1:2" ht="25">
      <c r="A43" s="178"/>
      <c r="B43" s="74" t="s">
        <v>98</v>
      </c>
    </row>
    <row r="44" spans="1:2" ht="37.5">
      <c r="A44" s="178"/>
      <c r="B44" s="74" t="s">
        <v>99</v>
      </c>
    </row>
    <row r="45" spans="1:2" ht="25">
      <c r="A45" s="178"/>
      <c r="B45" s="74" t="s">
        <v>100</v>
      </c>
    </row>
    <row r="46" spans="1:2" ht="50">
      <c r="A46" s="179"/>
      <c r="B46" s="74" t="s">
        <v>101</v>
      </c>
    </row>
    <row r="48" ht="13">
      <c r="A48" s="73" t="s">
        <v>102</v>
      </c>
    </row>
    <row r="49" ht="12.75">
      <c r="A49" s="1" t="s">
        <v>125</v>
      </c>
    </row>
    <row r="50" spans="1:2" ht="13">
      <c r="A50" s="79" t="s">
        <v>110</v>
      </c>
      <c r="B50" s="79" t="s">
        <v>85</v>
      </c>
    </row>
    <row r="51" spans="1:2" ht="25">
      <c r="A51" s="80" t="s">
        <v>103</v>
      </c>
      <c r="B51" s="80" t="s">
        <v>104</v>
      </c>
    </row>
    <row r="52" spans="1:2" ht="50">
      <c r="A52" s="80" t="s">
        <v>105</v>
      </c>
      <c r="B52" s="80" t="s">
        <v>106</v>
      </c>
    </row>
    <row r="53" spans="1:2" ht="25">
      <c r="A53" s="80" t="s">
        <v>107</v>
      </c>
      <c r="B53" s="80" t="s">
        <v>108</v>
      </c>
    </row>
  </sheetData>
  <mergeCells count="2">
    <mergeCell ref="A37:A39"/>
    <mergeCell ref="A41:A46"/>
  </mergeCells>
  <printOptions/>
  <pageMargins left="0.7" right="0.7" top="0.75" bottom="0.75" header="0.3" footer="0.3"/>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clemeem</dc:creator>
  <cp:keywords/>
  <dc:description/>
  <cp:lastModifiedBy>Barriscale Amanda</cp:lastModifiedBy>
  <cp:lastPrinted>2017-07-10T12:22:38Z</cp:lastPrinted>
  <dcterms:created xsi:type="dcterms:W3CDTF">2007-01-23T12:12:04Z</dcterms:created>
  <dcterms:modified xsi:type="dcterms:W3CDTF">2022-01-31T10:00:27Z</dcterms:modified>
  <cp:category/>
  <cp:version/>
  <cp:contentType/>
  <cp:contentStatus/>
</cp:coreProperties>
</file>