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18" windowWidth="22980" windowHeight="10068" activeTab="0"/>
  </bookViews>
  <sheets>
    <sheet name="Employees and posts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<sst xmlns="http://schemas.openxmlformats.org/spreadsheetml/2006/main" count="57" uniqueCount="56">
  <si>
    <t>Country</t>
  </si>
  <si>
    <t>NO</t>
  </si>
  <si>
    <t>AT</t>
  </si>
  <si>
    <t>Section</t>
  </si>
  <si>
    <t>Employees* (LFS data)</t>
  </si>
  <si>
    <t>Posts (JVS data)</t>
  </si>
  <si>
    <t>Relative difference between the number of employees and occupied posts</t>
  </si>
  <si>
    <t>BE</t>
  </si>
  <si>
    <t>B</t>
  </si>
  <si>
    <t>BG</t>
  </si>
  <si>
    <t>C</t>
  </si>
  <si>
    <t>CH</t>
  </si>
  <si>
    <t>D</t>
  </si>
  <si>
    <t>CY</t>
  </si>
  <si>
    <t>E</t>
  </si>
  <si>
    <t>CZ</t>
  </si>
  <si>
    <t>F</t>
  </si>
  <si>
    <t>DE</t>
  </si>
  <si>
    <t>G</t>
  </si>
  <si>
    <t>DK</t>
  </si>
  <si>
    <t>H</t>
  </si>
  <si>
    <t>EE</t>
  </si>
  <si>
    <t>I</t>
  </si>
  <si>
    <t>EL</t>
  </si>
  <si>
    <t>J</t>
  </si>
  <si>
    <t>ES</t>
  </si>
  <si>
    <t>K</t>
  </si>
  <si>
    <t>FI</t>
  </si>
  <si>
    <t>L</t>
  </si>
  <si>
    <t>FR</t>
  </si>
  <si>
    <t>M</t>
  </si>
  <si>
    <t>HR</t>
  </si>
  <si>
    <t>N</t>
  </si>
  <si>
    <t>HU</t>
  </si>
  <si>
    <t>O</t>
  </si>
  <si>
    <t>IE</t>
  </si>
  <si>
    <t>P</t>
  </si>
  <si>
    <t>IT</t>
  </si>
  <si>
    <t>Q</t>
  </si>
  <si>
    <t>LT</t>
  </si>
  <si>
    <t>R</t>
  </si>
  <si>
    <t>LU</t>
  </si>
  <si>
    <t>S</t>
  </si>
  <si>
    <t>LV</t>
  </si>
  <si>
    <t>B_S</t>
  </si>
  <si>
    <t>MT</t>
  </si>
  <si>
    <t>NL</t>
  </si>
  <si>
    <t>*Employees (LFS data): persons working abroad excluded; persons with the second job counted twice</t>
  </si>
  <si>
    <t>PL</t>
  </si>
  <si>
    <t>PT</t>
  </si>
  <si>
    <t>RO</t>
  </si>
  <si>
    <t>SE</t>
  </si>
  <si>
    <t>SI</t>
  </si>
  <si>
    <t>SK</t>
  </si>
  <si>
    <t>UK</t>
  </si>
  <si>
    <t>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</si>
</sst>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18" applyNumberFormat="1" applyFont="1" applyBorder="1"/>
    <xf numFmtId="9" fontId="0" fillId="0" borderId="1" xfId="15" applyFont="1" applyBorder="1"/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'Employees and posts'!$C$1</c:f>
        </c:strRef>
      </c:tx>
      <c:layout>
        <c:manualLayout>
          <c:xMode val="edge"/>
          <c:yMode val="edge"/>
          <c:x val="0.2595"/>
          <c:y val="0.01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5"/>
          <c:y val="0.086"/>
          <c:w val="0.90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'Employees and posts'!$E$2</c:f>
              <c:strCache>
                <c:ptCount val="1"/>
                <c:pt idx="0">
                  <c:v>Relative difference between the number of employees and occupied posts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'Employees and posts'!$B$3:$B$21</c:f>
              <c:strCache/>
            </c:strRef>
          </c:cat>
          <c:val>
            <c:numRef>
              <c:f>'Employees and posts'!$E$3:$E$21</c:f>
              <c:numCache/>
            </c:numRef>
          </c:val>
        </c:ser>
        <c:axId val="8733662"/>
        <c:axId val="11494095"/>
      </c:barChart>
      <c:catAx>
        <c:axId val="87336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1494095"/>
        <c:crosses val="autoZero"/>
        <c:auto val="1"/>
        <c:lblOffset val="100"/>
        <c:noMultiLvlLbl val="0"/>
      </c:catAx>
      <c:valAx>
        <c:axId val="11494095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873366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85"/>
          <c:y val="0.024"/>
          <c:w val="0.547"/>
          <c:h val="0.039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104775</xdr:rowOff>
    </xdr:from>
    <xdr:to>
      <xdr:col>20</xdr:col>
      <xdr:colOff>133350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5038725" y="295275"/>
        <a:ext cx="89344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LMI\(4)%20JVS\(8)%20Methodology\Quality%20reports\2017\2017%20template%20to%20produce%20charts%20JVS%20LFS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Employees and posts"/>
      <sheetName val="EU summary"/>
      <sheetName val="EU chart for LAMAS doc"/>
    </sheetNames>
    <sheetDataSet>
      <sheetData sheetId="0"/>
      <sheetData sheetId="1">
        <row r="1">
          <cell r="C1" t="str">
            <v>NO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workbookViewId="0" topLeftCell="A1">
      <selection activeCell="D2" sqref="D2"/>
    </sheetView>
  </sheetViews>
  <sheetFormatPr defaultColWidth="9.140625" defaultRowHeight="15"/>
  <cols>
    <col min="2" max="2" width="8.00390625" style="0" bestFit="1" customWidth="1"/>
    <col min="3" max="4" width="11.57421875" style="0" bestFit="1" customWidth="1"/>
    <col min="5" max="5" width="30.140625" style="0" bestFit="1" customWidth="1"/>
    <col min="24" max="24" width="9.140625" style="0" hidden="1" customWidth="1"/>
  </cols>
  <sheetData>
    <row r="1" spans="2:24" ht="15">
      <c r="B1" s="1" t="s">
        <v>0</v>
      </c>
      <c r="C1" s="2" t="s">
        <v>1</v>
      </c>
      <c r="D1" s="2" t="s">
        <v>55</v>
      </c>
      <c r="E1" s="2"/>
      <c r="X1" t="s">
        <v>2</v>
      </c>
    </row>
    <row r="2" spans="2:24" ht="41.5" customHeight="1">
      <c r="B2" s="3" t="s">
        <v>3</v>
      </c>
      <c r="C2" s="4" t="s">
        <v>4</v>
      </c>
      <c r="D2" s="5" t="s">
        <v>5</v>
      </c>
      <c r="E2" s="5" t="s">
        <v>6</v>
      </c>
      <c r="X2" t="s">
        <v>7</v>
      </c>
    </row>
    <row r="3" spans="1:24" ht="15">
      <c r="A3">
        <v>2</v>
      </c>
      <c r="B3" s="6" t="s">
        <v>8</v>
      </c>
      <c r="C3" s="7">
        <v>63095</v>
      </c>
      <c r="D3" s="7">
        <v>61714</v>
      </c>
      <c r="E3" s="8">
        <f>(C3-D3)/D3</f>
        <v>0.02237741841397414</v>
      </c>
      <c r="X3" t="s">
        <v>9</v>
      </c>
    </row>
    <row r="4" spans="1:24" ht="15">
      <c r="A4">
        <v>3</v>
      </c>
      <c r="B4" s="6" t="s">
        <v>10</v>
      </c>
      <c r="C4" s="7">
        <v>210908</v>
      </c>
      <c r="D4" s="7">
        <v>210567</v>
      </c>
      <c r="E4" s="8">
        <f aca="true" t="shared" si="0" ref="E4:E21">(C4-D4)/D4</f>
        <v>0.0016194370437912873</v>
      </c>
      <c r="X4" t="s">
        <v>11</v>
      </c>
    </row>
    <row r="5" spans="1:24" ht="15">
      <c r="A5">
        <v>4</v>
      </c>
      <c r="B5" s="6" t="s">
        <v>12</v>
      </c>
      <c r="C5" s="7">
        <v>16204</v>
      </c>
      <c r="D5" s="7">
        <v>16338</v>
      </c>
      <c r="E5" s="8">
        <f t="shared" si="0"/>
        <v>-0.0082017382788591</v>
      </c>
      <c r="X5" t="s">
        <v>13</v>
      </c>
    </row>
    <row r="6" spans="1:24" ht="15">
      <c r="A6">
        <v>5</v>
      </c>
      <c r="B6" s="6" t="s">
        <v>14</v>
      </c>
      <c r="C6" s="7">
        <v>13926</v>
      </c>
      <c r="D6" s="7">
        <v>17743</v>
      </c>
      <c r="E6" s="8">
        <f t="shared" si="0"/>
        <v>-0.21512709237445754</v>
      </c>
      <c r="X6" t="s">
        <v>15</v>
      </c>
    </row>
    <row r="7" spans="1:24" ht="15">
      <c r="A7">
        <v>6</v>
      </c>
      <c r="B7" s="6" t="s">
        <v>16</v>
      </c>
      <c r="C7" s="7">
        <v>208540</v>
      </c>
      <c r="D7" s="7">
        <v>239315</v>
      </c>
      <c r="E7" s="8">
        <f t="shared" si="0"/>
        <v>-0.12859620165890145</v>
      </c>
      <c r="X7" t="s">
        <v>17</v>
      </c>
    </row>
    <row r="8" spans="1:24" ht="15">
      <c r="A8">
        <v>7</v>
      </c>
      <c r="B8" s="6" t="s">
        <v>18</v>
      </c>
      <c r="C8" s="7">
        <v>360213</v>
      </c>
      <c r="D8" s="7">
        <v>364846</v>
      </c>
      <c r="E8" s="8">
        <f t="shared" si="0"/>
        <v>-0.012698508411768252</v>
      </c>
      <c r="X8" t="s">
        <v>19</v>
      </c>
    </row>
    <row r="9" spans="1:24" ht="15">
      <c r="A9">
        <v>8</v>
      </c>
      <c r="B9" s="6" t="s">
        <v>20</v>
      </c>
      <c r="C9" s="7">
        <v>122700</v>
      </c>
      <c r="D9" s="7">
        <v>136783</v>
      </c>
      <c r="E9" s="8">
        <f t="shared" si="0"/>
        <v>-0.10295870100816622</v>
      </c>
      <c r="X9" t="s">
        <v>21</v>
      </c>
    </row>
    <row r="10" spans="1:24" ht="15">
      <c r="A10">
        <v>9</v>
      </c>
      <c r="B10" s="6" t="s">
        <v>22</v>
      </c>
      <c r="C10" s="7">
        <v>89526</v>
      </c>
      <c r="D10" s="7">
        <v>101273</v>
      </c>
      <c r="E10" s="8">
        <f t="shared" si="0"/>
        <v>-0.1159934039674938</v>
      </c>
      <c r="X10" t="s">
        <v>23</v>
      </c>
    </row>
    <row r="11" spans="1:24" ht="15">
      <c r="A11">
        <v>10</v>
      </c>
      <c r="B11" s="6" t="s">
        <v>24</v>
      </c>
      <c r="C11" s="7">
        <v>106866</v>
      </c>
      <c r="D11" s="7">
        <v>99733</v>
      </c>
      <c r="E11" s="8">
        <f t="shared" si="0"/>
        <v>0.07152096096577863</v>
      </c>
      <c r="X11" t="s">
        <v>25</v>
      </c>
    </row>
    <row r="12" spans="1:24" ht="15">
      <c r="A12">
        <v>11</v>
      </c>
      <c r="B12" s="6" t="s">
        <v>26</v>
      </c>
      <c r="C12" s="7">
        <v>50142</v>
      </c>
      <c r="D12" s="7">
        <v>47703</v>
      </c>
      <c r="E12" s="8">
        <f t="shared" si="0"/>
        <v>0.051128859820137096</v>
      </c>
      <c r="X12" t="s">
        <v>27</v>
      </c>
    </row>
    <row r="13" spans="1:24" ht="15">
      <c r="A13">
        <v>12</v>
      </c>
      <c r="B13" s="6" t="s">
        <v>28</v>
      </c>
      <c r="C13" s="7">
        <v>24969</v>
      </c>
      <c r="D13" s="7">
        <v>26826</v>
      </c>
      <c r="E13" s="8">
        <f t="shared" si="0"/>
        <v>-0.06922388727354059</v>
      </c>
      <c r="X13" t="s">
        <v>29</v>
      </c>
    </row>
    <row r="14" spans="1:24" ht="15">
      <c r="A14">
        <v>13</v>
      </c>
      <c r="B14" s="6" t="s">
        <v>30</v>
      </c>
      <c r="C14" s="7">
        <v>148854</v>
      </c>
      <c r="D14" s="7">
        <v>141529</v>
      </c>
      <c r="E14" s="8">
        <f t="shared" si="0"/>
        <v>0.05175617717923535</v>
      </c>
      <c r="X14" t="s">
        <v>31</v>
      </c>
    </row>
    <row r="15" spans="1:24" ht="15">
      <c r="A15">
        <v>14</v>
      </c>
      <c r="B15" s="6" t="s">
        <v>32</v>
      </c>
      <c r="C15" s="7">
        <v>123538</v>
      </c>
      <c r="D15" s="7">
        <v>147231</v>
      </c>
      <c r="E15" s="8">
        <f t="shared" si="0"/>
        <v>-0.16092399019228287</v>
      </c>
      <c r="X15" t="s">
        <v>33</v>
      </c>
    </row>
    <row r="16" spans="1:24" ht="15">
      <c r="A16">
        <v>15</v>
      </c>
      <c r="B16" s="6" t="s">
        <v>34</v>
      </c>
      <c r="C16" s="7">
        <v>171724</v>
      </c>
      <c r="D16" s="7">
        <v>184759</v>
      </c>
      <c r="E16" s="8">
        <f t="shared" si="0"/>
        <v>-0.07055136691582006</v>
      </c>
      <c r="X16" t="s">
        <v>35</v>
      </c>
    </row>
    <row r="17" spans="1:24" ht="15">
      <c r="A17">
        <v>16</v>
      </c>
      <c r="B17" s="6" t="s">
        <v>36</v>
      </c>
      <c r="C17" s="7">
        <v>245429</v>
      </c>
      <c r="D17" s="7">
        <v>242999</v>
      </c>
      <c r="E17" s="8">
        <f t="shared" si="0"/>
        <v>0.010000041152432726</v>
      </c>
      <c r="X17" t="s">
        <v>37</v>
      </c>
    </row>
    <row r="18" spans="1:24" ht="15">
      <c r="A18">
        <v>17</v>
      </c>
      <c r="B18" s="6" t="s">
        <v>38</v>
      </c>
      <c r="C18" s="7">
        <v>600114</v>
      </c>
      <c r="D18" s="7">
        <v>636857</v>
      </c>
      <c r="E18" s="8">
        <f t="shared" si="0"/>
        <v>-0.05769427045631908</v>
      </c>
      <c r="X18" t="s">
        <v>39</v>
      </c>
    </row>
    <row r="19" spans="1:24" ht="15">
      <c r="A19">
        <v>18</v>
      </c>
      <c r="B19" s="6" t="s">
        <v>40</v>
      </c>
      <c r="C19" s="7">
        <v>61668</v>
      </c>
      <c r="D19" s="7">
        <v>48398</v>
      </c>
      <c r="E19" s="8">
        <f t="shared" si="0"/>
        <v>0.274184883672879</v>
      </c>
      <c r="X19" t="s">
        <v>41</v>
      </c>
    </row>
    <row r="20" spans="1:24" ht="15">
      <c r="A20">
        <v>19</v>
      </c>
      <c r="B20" s="6" t="s">
        <v>42</v>
      </c>
      <c r="C20" s="7">
        <v>53261</v>
      </c>
      <c r="D20" s="7">
        <v>48205</v>
      </c>
      <c r="E20" s="8">
        <f t="shared" si="0"/>
        <v>0.10488538533347164</v>
      </c>
      <c r="X20" t="s">
        <v>43</v>
      </c>
    </row>
    <row r="21" spans="2:24" ht="15">
      <c r="B21" s="9" t="s">
        <v>44</v>
      </c>
      <c r="C21" s="7">
        <f>SUM(C3:C20)</f>
        <v>2671677</v>
      </c>
      <c r="D21" s="7">
        <f>SUM(D3:D20)</f>
        <v>2772819</v>
      </c>
      <c r="E21" s="8">
        <f t="shared" si="0"/>
        <v>-0.03647623591731015</v>
      </c>
      <c r="X21" t="s">
        <v>45</v>
      </c>
    </row>
    <row r="22" ht="15">
      <c r="X22" t="s">
        <v>46</v>
      </c>
    </row>
    <row r="23" spans="2:24" ht="43.35" customHeight="1">
      <c r="B23" s="10" t="s">
        <v>47</v>
      </c>
      <c r="C23" s="10"/>
      <c r="D23" s="10"/>
      <c r="E23" s="10"/>
      <c r="X23" t="s">
        <v>1</v>
      </c>
    </row>
    <row r="24" ht="15">
      <c r="X24" t="s">
        <v>48</v>
      </c>
    </row>
    <row r="25" ht="15">
      <c r="X25" t="s">
        <v>49</v>
      </c>
    </row>
    <row r="26" ht="15">
      <c r="X26" t="s">
        <v>50</v>
      </c>
    </row>
    <row r="27" ht="15">
      <c r="X27" t="s">
        <v>51</v>
      </c>
    </row>
    <row r="28" ht="15">
      <c r="X28" t="s">
        <v>52</v>
      </c>
    </row>
    <row r="29" ht="15">
      <c r="X29" t="s">
        <v>53</v>
      </c>
    </row>
    <row r="30" ht="15">
      <c r="X30" t="s">
        <v>54</v>
      </c>
    </row>
  </sheetData>
  <mergeCells count="1">
    <mergeCell ref="B23:E23"/>
  </mergeCells>
  <dataValidations count="1">
    <dataValidation type="list" allowBlank="1" showInputMessage="1" showErrorMessage="1" sqref="C1">
      <formula1>'U:\0_LMI\(4) JVS\(8) Methodology\Quality reports\2017\[2017 template to produce charts JVS LFS comparison.xlsx]Data sheet'!#REF!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2018-08-30T09:25:42Z</dcterms:created>
  <dcterms:modified xsi:type="dcterms:W3CDTF">2021-07-15T13:48:44Z</dcterms:modified>
  <cp:category/>
  <cp:version/>
  <cp:contentType/>
  <cp:contentStatus/>
</cp:coreProperties>
</file>