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28800" windowHeight="11835" tabRatio="944" activeTab="0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<sst xmlns="http://schemas.openxmlformats.org/spreadsheetml/2006/main" count="1732" uniqueCount="149">
  <si>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</si>
  <si>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</si>
  <si>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</si>
  <si>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</si>
  <si>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</si>
  <si>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</si>
  <si>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</si>
  <si>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</si>
  <si>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</si>
  <si>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</si>
  <si>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</si>
  <si>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</si>
  <si>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</si>
  <si>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</si>
  <si>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</si>
  <si>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</si>
  <si>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</si>
  <si>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</si>
  <si>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</si>
  <si>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</si>
  <si>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</si>
  <si>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</si>
  <si>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</si>
  <si>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</si>
  <si>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</si>
  <si>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</si>
  <si>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</si>
  <si>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</si>
  <si>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</si>
  <si>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</si>
  <si>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</si>
  <si>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</si>
  <si>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</si>
  <si>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</si>
  <si>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</si>
  <si>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</si>
  <si>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</si>
  <si>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</si>
  <si>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</si>
  <si>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</si>
  <si>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</si>
  <si>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</si>
  <si>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</si>
  <si>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</si>
  <si>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</si>
  <si>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</si>
  <si>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</si>
  <si>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</si>
  <si>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</si>
  <si>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</si>
  <si>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</si>
  <si>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</si>
  <si>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</si>
  <si>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</si>
  <si>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</si>
  <si>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</si>
  <si>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</si>
  <si>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</si>
  <si>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</si>
  <si>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</si>
  <si>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</si>
  <si>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</si>
  <si>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</si>
  <si>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</si>
  <si>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</si>
  <si>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</si>
  <si>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</si>
  <si>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</si>
  <si>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</si>
  <si>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</si>
  <si>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</si>
  <si>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</si>
  <si>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</si>
  <si>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</si>
  <si>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</si>
  <si>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</si>
  <si>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</si>
  <si>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</si>
  <si>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</si>
  <si>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</si>
  <si>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</si>
  <si>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</si>
  <si>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</si>
  <si>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</si>
  <si>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</si>
  <si>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</si>
  <si>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</si>
  <si>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</si>
  <si>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</si>
  <si>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</si>
  <si>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</si>
  <si>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</si>
  <si>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</si>
  <si>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</si>
  <si>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</si>
  <si>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</si>
  <si>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</si>
  <si>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</si>
  <si>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</si>
  <si>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</si>
  <si>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</si>
  <si>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</si>
  <si>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</si>
  <si>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</si>
  <si>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</si>
  <si>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</si>
  <si>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</si>
  <si>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</si>
  <si>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</si>
  <si>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</si>
  <si>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</si>
  <si>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</si>
  <si>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</si>
  <si>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</si>
  <si>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</si>
  <si>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</si>
  <si>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</si>
  <si>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</si>
  <si>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</si>
  <si>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</si>
  <si>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</si>
  <si>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</si>
  <si>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</si>
  <si>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</si>
  <si>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</si>
  <si>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</si>
  <si>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</si>
  <si>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</si>
  <si>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</si>
  <si>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</si>
  <si>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</si>
  <si>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</si>
  <si>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</si>
  <si>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</si>
  <si>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</si>
  <si>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</si>
  <si>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</si>
  <si>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</si>
  <si>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</si>
  <si>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</si>
  <si>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</si>
  <si>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</si>
  <si>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</si>
  <si>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</si>
  <si>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</si>
  <si>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</si>
  <si>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</si>
  <si>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</si>
  <si>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The Frame Population and Gross Sample - the category of enterprises (S, M, L) were revised according the number of employees during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</si>
</sst>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10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0" fontId="4" fillId="3" borderId="1" xfId="23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  <cellStyle name="Dobrá" xfId="21"/>
    <cellStyle name="Normal_Annex 1_7" xfId="22"/>
    <cellStyle name="Percentá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tabSelected="1" workbookViewId="0" topLeftCell="A1">
      <selection activeCell="A21" sqref="A21"/>
    </sheetView>
  </sheetViews>
  <sheetFormatPr defaultColWidth="9.140625" defaultRowHeight="15"/>
  <cols>
    <col min="1" max="1" width="82.851562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7"/>
      <c r="G10" s="30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zoomScale="70" zoomScaleNormal="70" workbookViewId="0" topLeftCell="A1">
      <selection activeCell="A4" sqref="A4:XFD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3" t="s">
        <v>48</v>
      </c>
      <c r="G1" s="74"/>
      <c r="H1" s="44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4" t="s">
        <v>145</v>
      </c>
      <c r="F5" s="70">
        <v>0.35186</v>
      </c>
      <c r="G5" s="71">
        <v>1.09504919</v>
      </c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4" t="s">
        <v>145</v>
      </c>
      <c r="F6" s="70"/>
      <c r="G6" s="71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4" t="s">
        <v>145</v>
      </c>
      <c r="F7" s="70"/>
      <c r="G7" s="71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4" t="s">
        <v>145</v>
      </c>
      <c r="F8" s="70">
        <v>0.307501</v>
      </c>
      <c r="G8" s="71">
        <v>1.28840165</v>
      </c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4" t="s">
        <v>145</v>
      </c>
      <c r="F9" s="70">
        <v>0.46862</v>
      </c>
      <c r="G9" s="71">
        <v>2.43651923</v>
      </c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4" t="s">
        <v>145</v>
      </c>
      <c r="F10" s="70">
        <v>0.674505</v>
      </c>
      <c r="G10" s="71">
        <v>0.23751458</v>
      </c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4" t="s">
        <v>145</v>
      </c>
      <c r="F11" s="70">
        <v>0.572425</v>
      </c>
      <c r="G11" s="71">
        <v>4.67905515</v>
      </c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4" t="s">
        <v>145</v>
      </c>
      <c r="F12" s="70">
        <v>0.488871</v>
      </c>
      <c r="G12" s="71">
        <v>5.08662411</v>
      </c>
      <c r="H12" s="19" t="s">
        <v>46</v>
      </c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4" t="s">
        <v>145</v>
      </c>
      <c r="F13" s="70">
        <v>0.658961</v>
      </c>
      <c r="G13" s="71">
        <v>4.45276288</v>
      </c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4" t="s">
        <v>145</v>
      </c>
      <c r="F14" s="70">
        <v>0.581184</v>
      </c>
      <c r="G14" s="71">
        <v>2.77129806</v>
      </c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4" t="s">
        <v>145</v>
      </c>
      <c r="F15" s="70">
        <v>1</v>
      </c>
      <c r="G15" s="71">
        <v>0</v>
      </c>
      <c r="H15" s="19"/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4" t="s">
        <v>145</v>
      </c>
      <c r="F16" s="70">
        <v>0.714375</v>
      </c>
      <c r="G16" s="71">
        <v>3.99832447</v>
      </c>
      <c r="H16" s="19"/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4" t="s">
        <v>145</v>
      </c>
      <c r="F17" s="70">
        <v>0.888889</v>
      </c>
      <c r="G17" s="71">
        <v>0</v>
      </c>
      <c r="H17" s="19"/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4" t="s">
        <v>145</v>
      </c>
      <c r="F18" s="70">
        <v>0.774619</v>
      </c>
      <c r="G18" s="71">
        <v>4.1586573</v>
      </c>
      <c r="H18" s="19"/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4" t="s">
        <v>145</v>
      </c>
      <c r="F19" s="70">
        <v>0.771675</v>
      </c>
      <c r="G19" s="71">
        <v>3.47948914</v>
      </c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4" t="s">
        <v>145</v>
      </c>
      <c r="F20" s="70">
        <v>0.729491</v>
      </c>
      <c r="G20" s="71">
        <v>4.39770754</v>
      </c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4" t="s">
        <v>145</v>
      </c>
      <c r="F21" s="70">
        <v>0.71968</v>
      </c>
      <c r="G21" s="71">
        <v>3.26586736</v>
      </c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4" t="s">
        <v>145</v>
      </c>
      <c r="F22" s="70">
        <v>0.720379</v>
      </c>
      <c r="G22" s="71">
        <v>4.52181204</v>
      </c>
      <c r="H22" s="19"/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4" t="s">
        <v>145</v>
      </c>
      <c r="F23" s="70">
        <v>0.819626</v>
      </c>
      <c r="G23" s="71">
        <v>3.58144375</v>
      </c>
      <c r="H23" s="19"/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4" t="s">
        <v>145</v>
      </c>
      <c r="F24" s="70">
        <v>0.677448</v>
      </c>
      <c r="G24" s="71">
        <v>4.42910662</v>
      </c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4" t="s">
        <v>145</v>
      </c>
      <c r="F25" s="70">
        <v>0.747471</v>
      </c>
      <c r="G25" s="71">
        <v>4.07748661</v>
      </c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4" t="s">
        <v>145</v>
      </c>
      <c r="F26" s="70">
        <v>0.691863</v>
      </c>
      <c r="G26" s="71">
        <v>3.12309411</v>
      </c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4" t="s">
        <v>145</v>
      </c>
      <c r="F27" s="70">
        <v>0.686196</v>
      </c>
      <c r="G27" s="71">
        <v>1.54786683</v>
      </c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4" t="s">
        <v>145</v>
      </c>
      <c r="F28" s="70">
        <v>0.912898</v>
      </c>
      <c r="G28" s="71">
        <v>2.67838561</v>
      </c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4" t="s">
        <v>145</v>
      </c>
      <c r="F29" s="70">
        <v>0.794126</v>
      </c>
      <c r="G29" s="71">
        <v>4.03041779</v>
      </c>
      <c r="H29" s="19"/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4" t="s">
        <v>145</v>
      </c>
      <c r="F30" s="70">
        <v>0.844621</v>
      </c>
      <c r="G30" s="71">
        <v>2.58163065</v>
      </c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4" t="s">
        <v>145</v>
      </c>
      <c r="F31" s="70">
        <v>0.720088</v>
      </c>
      <c r="G31" s="71">
        <v>4.48767437</v>
      </c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4" t="s">
        <v>145</v>
      </c>
      <c r="F32" s="70">
        <v>0.850701</v>
      </c>
      <c r="G32" s="71">
        <v>3.44653475</v>
      </c>
      <c r="H32" s="19"/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4" t="s">
        <v>145</v>
      </c>
      <c r="F33" s="70">
        <v>0.794663</v>
      </c>
      <c r="G33" s="71">
        <v>3.27083519</v>
      </c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4" t="s">
        <v>145</v>
      </c>
      <c r="F34" s="70">
        <v>0.659149</v>
      </c>
      <c r="G34" s="71">
        <v>4.89931344</v>
      </c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4" t="s">
        <v>145</v>
      </c>
      <c r="F35" s="70">
        <v>0.756848</v>
      </c>
      <c r="G35" s="71">
        <v>2.41911953</v>
      </c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4" t="s">
        <v>145</v>
      </c>
      <c r="F36" s="70">
        <v>0.613312</v>
      </c>
      <c r="G36" s="71">
        <v>4.49168411</v>
      </c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4" t="s">
        <v>145</v>
      </c>
      <c r="F37" s="70">
        <v>0.868764</v>
      </c>
      <c r="G37" s="71">
        <v>3.47853298</v>
      </c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4" t="s">
        <v>145</v>
      </c>
      <c r="F38" s="70">
        <v>0.697164</v>
      </c>
      <c r="G38" s="71">
        <v>4.73926835</v>
      </c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4" t="s">
        <v>145</v>
      </c>
      <c r="F39" s="70">
        <v>0.871895</v>
      </c>
      <c r="G39" s="71">
        <v>2.65973725</v>
      </c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4" t="s">
        <v>145</v>
      </c>
      <c r="F40" s="70">
        <v>0.858527</v>
      </c>
      <c r="G40" s="71">
        <v>2.28719707</v>
      </c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4" t="s">
        <v>145</v>
      </c>
      <c r="F41" s="70">
        <v>0.825385</v>
      </c>
      <c r="G41" s="71">
        <v>3.53269811</v>
      </c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4" t="s">
        <v>145</v>
      </c>
      <c r="F42" s="70">
        <v>0.827975</v>
      </c>
      <c r="G42" s="71">
        <v>3.26151657</v>
      </c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4" t="s">
        <v>145</v>
      </c>
      <c r="F43" s="70">
        <v>0.667599</v>
      </c>
      <c r="G43" s="71">
        <v>5.16158464</v>
      </c>
      <c r="H43" s="19" t="s">
        <v>46</v>
      </c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4" t="s">
        <v>145</v>
      </c>
      <c r="F44" s="70">
        <v>0.740059</v>
      </c>
      <c r="G44" s="71">
        <v>4.44124787</v>
      </c>
      <c r="H44" s="19"/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4" t="s">
        <v>145</v>
      </c>
      <c r="F45" s="70">
        <v>0.807692</v>
      </c>
      <c r="G45" s="71">
        <v>3.21792318</v>
      </c>
      <c r="H45" s="19"/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4" t="s">
        <v>145</v>
      </c>
      <c r="F46" s="70">
        <v>0.782409</v>
      </c>
      <c r="G46" s="71">
        <v>4.17601497</v>
      </c>
      <c r="H46" s="19"/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4" t="s">
        <v>145</v>
      </c>
      <c r="F47" s="70">
        <v>0.753014</v>
      </c>
      <c r="G47" s="71">
        <v>3.34148107</v>
      </c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4" t="s">
        <v>145</v>
      </c>
      <c r="F48" s="70">
        <v>0.727612</v>
      </c>
      <c r="G48" s="71">
        <v>4.40933366</v>
      </c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4" t="s">
        <v>145</v>
      </c>
      <c r="F49" s="70">
        <v>0.918519</v>
      </c>
      <c r="G49" s="71">
        <v>1.69085758</v>
      </c>
      <c r="H49" s="19"/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4" t="s">
        <v>145</v>
      </c>
      <c r="F50" s="70">
        <v>0.732267</v>
      </c>
      <c r="G50" s="71">
        <v>4.3020149</v>
      </c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4" t="s">
        <v>145</v>
      </c>
      <c r="F51" s="70">
        <v>0.923077</v>
      </c>
      <c r="G51" s="71">
        <v>0</v>
      </c>
      <c r="H51" s="19"/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4" t="s">
        <v>145</v>
      </c>
      <c r="F52" s="72">
        <v>0.841364</v>
      </c>
      <c r="G52" s="71">
        <v>2.41947297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zoomScale="70" zoomScaleNormal="70" workbookViewId="0" topLeftCell="A1">
      <selection activeCell="A4" sqref="A4:XFD4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8"/>
      <c r="F4" s="42"/>
      <c r="G4" s="43" t="s">
        <v>42</v>
      </c>
      <c r="H4" s="23" t="s">
        <v>46</v>
      </c>
    </row>
    <row r="5" spans="1:10" ht="30">
      <c r="A5" s="13" t="s">
        <v>135</v>
      </c>
      <c r="B5" s="13" t="s">
        <v>65</v>
      </c>
      <c r="C5" s="13" t="s">
        <v>66</v>
      </c>
      <c r="D5" s="24" t="s">
        <v>6</v>
      </c>
      <c r="E5" s="37" t="s">
        <v>146</v>
      </c>
      <c r="F5" s="70">
        <v>0.0403561</v>
      </c>
      <c r="G5" s="71">
        <v>0.44886492</v>
      </c>
      <c r="H5" s="25"/>
      <c r="J5" s="20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7" t="s">
        <v>146</v>
      </c>
      <c r="F6" s="70"/>
      <c r="G6" s="71"/>
      <c r="H6" s="19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7" t="s">
        <v>146</v>
      </c>
      <c r="F7" s="70"/>
      <c r="G7" s="71"/>
      <c r="H7" s="19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7" t="s">
        <v>146</v>
      </c>
      <c r="F8" s="70">
        <v>0.0360956</v>
      </c>
      <c r="G8" s="71">
        <v>0.51610893</v>
      </c>
      <c r="H8" s="19"/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7" t="s">
        <v>146</v>
      </c>
      <c r="F9" s="70">
        <v>0.0488143</v>
      </c>
      <c r="G9" s="71">
        <v>1.11437172</v>
      </c>
      <c r="H9" s="19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7" t="s">
        <v>146</v>
      </c>
      <c r="F10" s="70">
        <v>0.083133</v>
      </c>
      <c r="G10" s="71">
        <v>0.0858005</v>
      </c>
      <c r="H10" s="19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7" t="s">
        <v>146</v>
      </c>
      <c r="F11" s="70">
        <v>0.572425</v>
      </c>
      <c r="G11" s="71">
        <v>4.67905515</v>
      </c>
      <c r="H11" s="19"/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7" t="s">
        <v>146</v>
      </c>
      <c r="F12" s="70">
        <v>0.488871</v>
      </c>
      <c r="G12" s="71">
        <v>5.08662411</v>
      </c>
      <c r="H12" s="19" t="s">
        <v>46</v>
      </c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7" t="s">
        <v>146</v>
      </c>
      <c r="F13" s="70">
        <v>0.658961</v>
      </c>
      <c r="G13" s="71">
        <v>4.45276288</v>
      </c>
      <c r="H13" s="19"/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7" t="s">
        <v>146</v>
      </c>
      <c r="F14" s="70">
        <v>0.581184</v>
      </c>
      <c r="G14" s="71">
        <v>2.77129806</v>
      </c>
      <c r="H14" s="19"/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7" t="s">
        <v>146</v>
      </c>
      <c r="F15" s="70">
        <v>1</v>
      </c>
      <c r="G15" s="71">
        <v>0</v>
      </c>
      <c r="H15" s="19"/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7" t="s">
        <v>146</v>
      </c>
      <c r="F16" s="70">
        <v>0.714375</v>
      </c>
      <c r="G16" s="71">
        <v>3.99832447</v>
      </c>
      <c r="H16" s="19"/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7" t="s">
        <v>146</v>
      </c>
      <c r="F17" s="70">
        <v>0.888889</v>
      </c>
      <c r="G17" s="71">
        <v>0</v>
      </c>
      <c r="H17" s="19"/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7" t="s">
        <v>146</v>
      </c>
      <c r="F18" s="70">
        <v>0.774619</v>
      </c>
      <c r="G18" s="71">
        <v>4.1586573</v>
      </c>
      <c r="H18" s="19"/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7" t="s">
        <v>146</v>
      </c>
      <c r="F19" s="70">
        <v>0.771675</v>
      </c>
      <c r="G19" s="71">
        <v>3.47948914</v>
      </c>
      <c r="H19" s="19"/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7" t="s">
        <v>146</v>
      </c>
      <c r="F20" s="70">
        <v>0.729491</v>
      </c>
      <c r="G20" s="71">
        <v>4.39770754</v>
      </c>
      <c r="H20" s="19"/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7" t="s">
        <v>146</v>
      </c>
      <c r="F21" s="70">
        <v>0.71968</v>
      </c>
      <c r="G21" s="71">
        <v>3.26586736</v>
      </c>
      <c r="H21" s="19"/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7" t="s">
        <v>146</v>
      </c>
      <c r="F22" s="70">
        <v>0.720379</v>
      </c>
      <c r="G22" s="71">
        <v>4.52181204</v>
      </c>
      <c r="H22" s="19"/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7" t="s">
        <v>146</v>
      </c>
      <c r="F23" s="70">
        <v>0.819626</v>
      </c>
      <c r="G23" s="71">
        <v>3.58144375</v>
      </c>
      <c r="H23" s="19"/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7" t="s">
        <v>146</v>
      </c>
      <c r="F24" s="70">
        <v>0.677448</v>
      </c>
      <c r="G24" s="71">
        <v>4.42910662</v>
      </c>
      <c r="H24" s="19"/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7" t="s">
        <v>146</v>
      </c>
      <c r="F25" s="70">
        <v>0.747471</v>
      </c>
      <c r="G25" s="71">
        <v>4.07748661</v>
      </c>
      <c r="H25" s="19"/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7" t="s">
        <v>146</v>
      </c>
      <c r="F26" s="70">
        <v>0.691863</v>
      </c>
      <c r="G26" s="71">
        <v>3.12309411</v>
      </c>
      <c r="H26" s="19"/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7" t="s">
        <v>146</v>
      </c>
      <c r="F27" s="70">
        <v>0.686196</v>
      </c>
      <c r="G27" s="71">
        <v>1.54786683</v>
      </c>
      <c r="H27" s="19"/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7" t="s">
        <v>146</v>
      </c>
      <c r="F28" s="70">
        <v>0.912898</v>
      </c>
      <c r="G28" s="71">
        <v>2.67838561</v>
      </c>
      <c r="H28" s="19"/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7" t="s">
        <v>146</v>
      </c>
      <c r="F29" s="70">
        <v>0.794126</v>
      </c>
      <c r="G29" s="71">
        <v>4.03041779</v>
      </c>
      <c r="H29" s="19"/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7" t="s">
        <v>146</v>
      </c>
      <c r="F30" s="70">
        <v>0.844621</v>
      </c>
      <c r="G30" s="71">
        <v>2.58163065</v>
      </c>
      <c r="H30" s="19"/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7" t="s">
        <v>146</v>
      </c>
      <c r="F31" s="70">
        <v>0.720088</v>
      </c>
      <c r="G31" s="71">
        <v>4.48767437</v>
      </c>
      <c r="H31" s="19"/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7" t="s">
        <v>146</v>
      </c>
      <c r="F32" s="70">
        <v>0.850701</v>
      </c>
      <c r="G32" s="71">
        <v>3.44653475</v>
      </c>
      <c r="H32" s="19"/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7" t="s">
        <v>146</v>
      </c>
      <c r="F33" s="70">
        <v>0.794663</v>
      </c>
      <c r="G33" s="71">
        <v>3.27083519</v>
      </c>
      <c r="H33" s="19"/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7" t="s">
        <v>146</v>
      </c>
      <c r="F34" s="70">
        <v>0.659149</v>
      </c>
      <c r="G34" s="71">
        <v>4.89931344</v>
      </c>
      <c r="H34" s="19"/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7" t="s">
        <v>146</v>
      </c>
      <c r="F35" s="70">
        <v>0.756848</v>
      </c>
      <c r="G35" s="71">
        <v>2.41911953</v>
      </c>
      <c r="H35" s="19"/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7" t="s">
        <v>146</v>
      </c>
      <c r="F36" s="70">
        <v>0.613312</v>
      </c>
      <c r="G36" s="71">
        <v>4.49168411</v>
      </c>
      <c r="H36" s="19"/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7" t="s">
        <v>146</v>
      </c>
      <c r="F37" s="70">
        <v>0.868764</v>
      </c>
      <c r="G37" s="71">
        <v>3.47853298</v>
      </c>
      <c r="H37" s="19"/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7" t="s">
        <v>146</v>
      </c>
      <c r="F38" s="70">
        <v>0.697164</v>
      </c>
      <c r="G38" s="71">
        <v>4.73926835</v>
      </c>
      <c r="H38" s="19"/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7" t="s">
        <v>146</v>
      </c>
      <c r="F39" s="70">
        <v>0.871895</v>
      </c>
      <c r="G39" s="71">
        <v>2.65973725</v>
      </c>
      <c r="H39" s="19"/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7" t="s">
        <v>146</v>
      </c>
      <c r="F40" s="70">
        <v>0.858527</v>
      </c>
      <c r="G40" s="71">
        <v>2.28719707</v>
      </c>
      <c r="H40" s="19"/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7" t="s">
        <v>146</v>
      </c>
      <c r="F41" s="70">
        <v>0.825385</v>
      </c>
      <c r="G41" s="71">
        <v>3.53269811</v>
      </c>
      <c r="H41" s="19"/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7" t="s">
        <v>146</v>
      </c>
      <c r="F42" s="70">
        <v>0.827975</v>
      </c>
      <c r="G42" s="71">
        <v>3.26151657</v>
      </c>
      <c r="H42" s="19"/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7" t="s">
        <v>146</v>
      </c>
      <c r="F43" s="70">
        <v>0.667599</v>
      </c>
      <c r="G43" s="71">
        <v>5.16158464</v>
      </c>
      <c r="H43" s="19" t="s">
        <v>46</v>
      </c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7" t="s">
        <v>146</v>
      </c>
      <c r="F44" s="70">
        <v>0.740059</v>
      </c>
      <c r="G44" s="71">
        <v>4.44124787</v>
      </c>
      <c r="H44" s="19"/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7" t="s">
        <v>146</v>
      </c>
      <c r="F45" s="70">
        <v>0.807692</v>
      </c>
      <c r="G45" s="71">
        <v>3.21792318</v>
      </c>
      <c r="H45" s="19"/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7" t="s">
        <v>146</v>
      </c>
      <c r="F46" s="70">
        <v>0.782409</v>
      </c>
      <c r="G46" s="71">
        <v>4.17601497</v>
      </c>
      <c r="H46" s="19"/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7" t="s">
        <v>146</v>
      </c>
      <c r="F47" s="70">
        <v>0.753014</v>
      </c>
      <c r="G47" s="71">
        <v>3.34148107</v>
      </c>
      <c r="H47" s="19"/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7" t="s">
        <v>146</v>
      </c>
      <c r="F48" s="70">
        <v>0.727612</v>
      </c>
      <c r="G48" s="71">
        <v>4.40933366</v>
      </c>
      <c r="H48" s="19"/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7" t="s">
        <v>146</v>
      </c>
      <c r="F49" s="70">
        <v>0.918519</v>
      </c>
      <c r="G49" s="71">
        <v>1.69085758</v>
      </c>
      <c r="H49" s="19"/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7" t="s">
        <v>146</v>
      </c>
      <c r="F50" s="70">
        <v>0.732267</v>
      </c>
      <c r="G50" s="71">
        <v>4.3020149</v>
      </c>
      <c r="H50" s="19"/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7" t="s">
        <v>146</v>
      </c>
      <c r="F51" s="70">
        <v>0.923077</v>
      </c>
      <c r="G51" s="71">
        <v>0</v>
      </c>
      <c r="H51" s="19"/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7" t="s">
        <v>146</v>
      </c>
      <c r="F52" s="72">
        <v>0.841364</v>
      </c>
      <c r="G52" s="71">
        <v>2.41947297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8"/>
  <sheetViews>
    <sheetView workbookViewId="0" topLeftCell="A10">
      <selection activeCell="H27" sqref="H27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7" t="s">
        <v>21</v>
      </c>
      <c r="B3" s="4"/>
      <c r="C3" s="4"/>
      <c r="D3" s="5">
        <v>379</v>
      </c>
      <c r="E3" s="5">
        <v>116</v>
      </c>
      <c r="F3" s="5">
        <v>23</v>
      </c>
      <c r="G3" s="3">
        <f>SUM(B3:F3)</f>
        <v>518</v>
      </c>
    </row>
    <row r="4" spans="1:7" ht="15">
      <c r="A4" s="48" t="s">
        <v>10</v>
      </c>
      <c r="B4" s="4"/>
      <c r="C4" s="4"/>
      <c r="D4" s="5">
        <v>191</v>
      </c>
      <c r="E4" s="5">
        <v>72</v>
      </c>
      <c r="F4" s="5">
        <v>15</v>
      </c>
      <c r="G4" s="3">
        <f aca="true" t="shared" si="0" ref="G4:G34">SUM(B4:F4)</f>
        <v>278</v>
      </c>
    </row>
    <row r="5" spans="1:7" ht="15">
      <c r="A5" s="48" t="s">
        <v>11</v>
      </c>
      <c r="B5" s="4"/>
      <c r="C5" s="4"/>
      <c r="D5" s="5">
        <v>328</v>
      </c>
      <c r="E5" s="5">
        <v>56</v>
      </c>
      <c r="F5" s="5">
        <v>11</v>
      </c>
      <c r="G5" s="3">
        <f>SUM(B5:F5)</f>
        <v>395</v>
      </c>
    </row>
    <row r="6" spans="1:7" ht="15">
      <c r="A6" s="48">
        <v>19</v>
      </c>
      <c r="B6" s="4"/>
      <c r="C6" s="4"/>
      <c r="D6" s="5">
        <v>1</v>
      </c>
      <c r="E6" s="5">
        <v>1</v>
      </c>
      <c r="F6" s="5">
        <v>1</v>
      </c>
      <c r="G6" s="3">
        <f>SUM(B6:F6)</f>
        <v>3</v>
      </c>
    </row>
    <row r="7" spans="1:7" ht="15">
      <c r="A7" s="48">
        <v>20</v>
      </c>
      <c r="B7" s="4"/>
      <c r="C7" s="4"/>
      <c r="D7" s="5">
        <v>44</v>
      </c>
      <c r="E7" s="5">
        <v>25</v>
      </c>
      <c r="F7" s="5">
        <v>4</v>
      </c>
      <c r="G7" s="3">
        <f>SUM(B7:F7)</f>
        <v>73</v>
      </c>
    </row>
    <row r="8" spans="1:7" ht="15">
      <c r="A8" s="48">
        <v>21</v>
      </c>
      <c r="B8" s="4"/>
      <c r="C8" s="4"/>
      <c r="D8" s="5">
        <v>8</v>
      </c>
      <c r="E8" s="5">
        <v>8</v>
      </c>
      <c r="F8" s="5">
        <v>2</v>
      </c>
      <c r="G8" s="3">
        <f t="shared" si="0"/>
        <v>18</v>
      </c>
    </row>
    <row r="9" spans="1:7" ht="15">
      <c r="A9" s="48" t="s">
        <v>61</v>
      </c>
      <c r="B9" s="4"/>
      <c r="C9" s="4"/>
      <c r="D9" s="5">
        <v>282</v>
      </c>
      <c r="E9" s="5">
        <v>145</v>
      </c>
      <c r="F9" s="5">
        <v>37</v>
      </c>
      <c r="G9" s="3">
        <f t="shared" si="0"/>
        <v>464</v>
      </c>
    </row>
    <row r="10" spans="1:7" ht="15">
      <c r="A10" s="48" t="s">
        <v>12</v>
      </c>
      <c r="B10" s="4"/>
      <c r="C10" s="4"/>
      <c r="D10" s="5">
        <v>667</v>
      </c>
      <c r="E10" s="5">
        <v>220</v>
      </c>
      <c r="F10" s="5">
        <v>28</v>
      </c>
      <c r="G10" s="3">
        <f t="shared" si="0"/>
        <v>915</v>
      </c>
    </row>
    <row r="11" spans="1:7" ht="15">
      <c r="A11" s="48">
        <v>26</v>
      </c>
      <c r="B11" s="4"/>
      <c r="C11" s="4"/>
      <c r="D11" s="5">
        <v>62</v>
      </c>
      <c r="E11" s="5">
        <v>31</v>
      </c>
      <c r="F11" s="5">
        <v>9</v>
      </c>
      <c r="G11" s="3">
        <f t="shared" si="0"/>
        <v>102</v>
      </c>
    </row>
    <row r="12" spans="1:7" ht="15">
      <c r="A12" s="48">
        <v>27</v>
      </c>
      <c r="B12" s="4"/>
      <c r="C12" s="4"/>
      <c r="D12" s="5">
        <v>81</v>
      </c>
      <c r="E12" s="5">
        <v>80</v>
      </c>
      <c r="F12" s="5">
        <v>27</v>
      </c>
      <c r="G12" s="3">
        <f t="shared" si="0"/>
        <v>188</v>
      </c>
    </row>
    <row r="13" spans="1:7" ht="15">
      <c r="A13" s="48">
        <v>28</v>
      </c>
      <c r="B13" s="4"/>
      <c r="C13" s="4"/>
      <c r="D13" s="5">
        <v>172</v>
      </c>
      <c r="E13" s="5">
        <v>93</v>
      </c>
      <c r="F13" s="5">
        <v>46</v>
      </c>
      <c r="G13" s="3">
        <f t="shared" si="0"/>
        <v>311</v>
      </c>
    </row>
    <row r="14" spans="1:7" ht="15">
      <c r="A14" s="48" t="s">
        <v>13</v>
      </c>
      <c r="B14" s="4"/>
      <c r="C14" s="4"/>
      <c r="D14" s="5">
        <v>48</v>
      </c>
      <c r="E14" s="5">
        <v>88</v>
      </c>
      <c r="F14" s="5">
        <v>61</v>
      </c>
      <c r="G14" s="3">
        <f t="shared" si="0"/>
        <v>197</v>
      </c>
    </row>
    <row r="15" spans="1:7" ht="15">
      <c r="A15" s="48" t="s">
        <v>14</v>
      </c>
      <c r="B15" s="4"/>
      <c r="C15" s="4"/>
      <c r="D15" s="5">
        <v>249</v>
      </c>
      <c r="E15" s="5">
        <v>73</v>
      </c>
      <c r="F15" s="5">
        <v>21</v>
      </c>
      <c r="G15" s="3">
        <f t="shared" si="0"/>
        <v>343</v>
      </c>
    </row>
    <row r="16" spans="1:7" ht="15">
      <c r="A16" s="48">
        <v>35</v>
      </c>
      <c r="B16" s="4"/>
      <c r="C16" s="4"/>
      <c r="D16" s="5">
        <v>94</v>
      </c>
      <c r="E16" s="5">
        <v>15</v>
      </c>
      <c r="F16" s="5">
        <v>13</v>
      </c>
      <c r="G16" s="3">
        <f t="shared" si="0"/>
        <v>122</v>
      </c>
    </row>
    <row r="17" spans="1:7" ht="15">
      <c r="A17" s="48" t="s">
        <v>60</v>
      </c>
      <c r="B17" s="4"/>
      <c r="C17" s="4"/>
      <c r="D17" s="5">
        <v>110</v>
      </c>
      <c r="E17" s="5">
        <v>48</v>
      </c>
      <c r="F17" s="5">
        <v>12</v>
      </c>
      <c r="G17" s="3">
        <f t="shared" si="0"/>
        <v>170</v>
      </c>
    </row>
    <row r="18" spans="1:7" ht="15">
      <c r="A18" s="48" t="s">
        <v>15</v>
      </c>
      <c r="B18" s="4"/>
      <c r="C18" s="4"/>
      <c r="D18" s="5">
        <v>1316</v>
      </c>
      <c r="E18" s="5">
        <v>159</v>
      </c>
      <c r="F18" s="5">
        <v>10</v>
      </c>
      <c r="G18" s="3">
        <f t="shared" si="0"/>
        <v>1485</v>
      </c>
    </row>
    <row r="19" spans="1:7" ht="15">
      <c r="A19" s="48" t="s">
        <v>22</v>
      </c>
      <c r="B19" s="4"/>
      <c r="C19" s="4"/>
      <c r="D19" s="5">
        <v>374</v>
      </c>
      <c r="E19" s="5">
        <v>69</v>
      </c>
      <c r="F19" s="5">
        <v>5</v>
      </c>
      <c r="G19" s="3">
        <f t="shared" si="0"/>
        <v>448</v>
      </c>
    </row>
    <row r="20" spans="1:7" ht="15">
      <c r="A20" s="48" t="s">
        <v>23</v>
      </c>
      <c r="B20" s="4"/>
      <c r="C20" s="4"/>
      <c r="D20" s="5">
        <v>1391</v>
      </c>
      <c r="E20" s="5">
        <v>205</v>
      </c>
      <c r="F20" s="5">
        <v>22</v>
      </c>
      <c r="G20" s="3">
        <f t="shared" si="0"/>
        <v>1618</v>
      </c>
    </row>
    <row r="21" spans="1:7" ht="15">
      <c r="A21" s="48" t="s">
        <v>24</v>
      </c>
      <c r="B21" s="4"/>
      <c r="C21" s="4"/>
      <c r="D21" s="5">
        <v>893</v>
      </c>
      <c r="E21" s="5">
        <v>131</v>
      </c>
      <c r="F21" s="5">
        <v>68</v>
      </c>
      <c r="G21" s="3">
        <f t="shared" si="0"/>
        <v>1092</v>
      </c>
    </row>
    <row r="22" spans="1:7" ht="15">
      <c r="A22" s="48" t="s">
        <v>16</v>
      </c>
      <c r="B22" s="4"/>
      <c r="C22" s="4"/>
      <c r="D22" s="5">
        <v>946</v>
      </c>
      <c r="E22" s="5">
        <v>186</v>
      </c>
      <c r="F22" s="5">
        <v>55</v>
      </c>
      <c r="G22" s="3">
        <f t="shared" si="0"/>
        <v>1187</v>
      </c>
    </row>
    <row r="23" spans="1:7" ht="15">
      <c r="A23" s="48">
        <v>55</v>
      </c>
      <c r="B23" s="4"/>
      <c r="C23" s="4"/>
      <c r="D23" s="5">
        <v>242</v>
      </c>
      <c r="E23" s="5">
        <v>39</v>
      </c>
      <c r="F23" s="5">
        <v>1</v>
      </c>
      <c r="G23" s="3">
        <f t="shared" si="0"/>
        <v>282</v>
      </c>
    </row>
    <row r="24" spans="1:7" ht="15">
      <c r="A24" s="49" t="s">
        <v>25</v>
      </c>
      <c r="B24" s="4"/>
      <c r="C24" s="4"/>
      <c r="D24" s="5">
        <v>653</v>
      </c>
      <c r="E24" s="5">
        <v>43</v>
      </c>
      <c r="F24" s="5">
        <v>4</v>
      </c>
      <c r="G24" s="3">
        <f t="shared" si="0"/>
        <v>700</v>
      </c>
    </row>
    <row r="25" spans="1:7" ht="15">
      <c r="A25" s="48" t="s">
        <v>17</v>
      </c>
      <c r="B25" s="4"/>
      <c r="C25" s="4"/>
      <c r="D25" s="5">
        <v>40</v>
      </c>
      <c r="E25" s="5">
        <v>12</v>
      </c>
      <c r="F25" s="5">
        <v>3</v>
      </c>
      <c r="G25" s="3">
        <f t="shared" si="0"/>
        <v>55</v>
      </c>
    </row>
    <row r="26" spans="1:7" ht="15">
      <c r="A26" s="49" t="s">
        <v>26</v>
      </c>
      <c r="B26" s="4"/>
      <c r="C26" s="4"/>
      <c r="D26" s="5">
        <v>24</v>
      </c>
      <c r="E26" s="5">
        <v>10</v>
      </c>
      <c r="F26" s="5">
        <v>8</v>
      </c>
      <c r="G26" s="3">
        <f t="shared" si="0"/>
        <v>42</v>
      </c>
    </row>
    <row r="27" spans="1:7" ht="15">
      <c r="A27" s="48" t="s">
        <v>18</v>
      </c>
      <c r="B27" s="4"/>
      <c r="C27" s="4"/>
      <c r="D27" s="5">
        <v>368</v>
      </c>
      <c r="E27" s="5">
        <v>106</v>
      </c>
      <c r="F27" s="5">
        <v>23</v>
      </c>
      <c r="G27" s="3">
        <f t="shared" si="0"/>
        <v>497</v>
      </c>
    </row>
    <row r="28" spans="1:7" ht="15">
      <c r="A28" s="49" t="s">
        <v>27</v>
      </c>
      <c r="B28" s="4"/>
      <c r="C28" s="4"/>
      <c r="D28" s="5">
        <v>351</v>
      </c>
      <c r="E28" s="5">
        <v>47</v>
      </c>
      <c r="F28" s="5">
        <v>1</v>
      </c>
      <c r="G28" s="3">
        <f t="shared" si="0"/>
        <v>399</v>
      </c>
    </row>
    <row r="29" spans="1:7" ht="15">
      <c r="A29" s="49" t="s">
        <v>62</v>
      </c>
      <c r="B29" s="4"/>
      <c r="C29" s="4"/>
      <c r="D29" s="5">
        <v>715</v>
      </c>
      <c r="E29" s="5">
        <v>86</v>
      </c>
      <c r="F29" s="5">
        <v>22</v>
      </c>
      <c r="G29" s="3">
        <f t="shared" si="0"/>
        <v>823</v>
      </c>
    </row>
    <row r="30" spans="1:7" ht="15">
      <c r="A30" s="49">
        <v>72</v>
      </c>
      <c r="B30" s="4"/>
      <c r="C30" s="4"/>
      <c r="D30" s="5">
        <v>30</v>
      </c>
      <c r="E30" s="5">
        <v>6</v>
      </c>
      <c r="F30" s="5">
        <v>0</v>
      </c>
      <c r="G30" s="3">
        <f t="shared" si="0"/>
        <v>36</v>
      </c>
    </row>
    <row r="31" spans="1:7" ht="15">
      <c r="A31" s="49" t="s">
        <v>63</v>
      </c>
      <c r="B31" s="4"/>
      <c r="C31" s="4"/>
      <c r="D31" s="5">
        <v>277</v>
      </c>
      <c r="E31" s="5">
        <v>22</v>
      </c>
      <c r="F31" s="5">
        <v>0</v>
      </c>
      <c r="G31" s="3">
        <f t="shared" si="0"/>
        <v>299</v>
      </c>
    </row>
    <row r="32" spans="1:7" ht="15">
      <c r="A32" s="49" t="s">
        <v>19</v>
      </c>
      <c r="B32" s="4"/>
      <c r="C32" s="4"/>
      <c r="D32" s="5">
        <v>826</v>
      </c>
      <c r="E32" s="5">
        <v>231</v>
      </c>
      <c r="F32" s="5">
        <v>36</v>
      </c>
      <c r="G32" s="3">
        <f t="shared" si="0"/>
        <v>1093</v>
      </c>
    </row>
    <row r="33" spans="1:7" ht="15">
      <c r="A33" s="49" t="s">
        <v>28</v>
      </c>
      <c r="B33" s="4"/>
      <c r="C33" s="4"/>
      <c r="D33" s="5">
        <v>22</v>
      </c>
      <c r="E33" s="5">
        <v>5</v>
      </c>
      <c r="F33" s="5">
        <v>0</v>
      </c>
      <c r="G33" s="3">
        <f t="shared" si="0"/>
        <v>27</v>
      </c>
    </row>
    <row r="34" spans="1:7" ht="15">
      <c r="A34" s="49" t="s">
        <v>29</v>
      </c>
      <c r="B34" s="4"/>
      <c r="C34" s="4"/>
      <c r="D34" s="5">
        <v>12</v>
      </c>
      <c r="E34" s="5">
        <v>1</v>
      </c>
      <c r="F34" s="5">
        <v>0</v>
      </c>
      <c r="G34" s="3">
        <f t="shared" si="0"/>
        <v>13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11196</v>
      </c>
      <c r="E35" s="5">
        <f t="shared" si="1"/>
        <v>2429</v>
      </c>
      <c r="F35" s="5">
        <f t="shared" si="1"/>
        <v>568</v>
      </c>
      <c r="G35" s="3">
        <f>SUM(B35:F35)</f>
        <v>14193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492</v>
      </c>
      <c r="E36" s="5">
        <v>145</v>
      </c>
      <c r="F36" s="5">
        <v>40</v>
      </c>
      <c r="G36" s="3">
        <f>SUM(B36:F36)</f>
        <v>677</v>
      </c>
    </row>
    <row r="38" ht="15">
      <c r="A38" t="s">
        <v>148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8"/>
  <sheetViews>
    <sheetView workbookViewId="0" topLeftCell="A10">
      <selection activeCell="A38" sqref="A38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5" t="s">
        <v>53</v>
      </c>
      <c r="H1" s="27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7" t="s">
        <v>21</v>
      </c>
      <c r="B3" s="4"/>
      <c r="C3" s="4"/>
      <c r="D3" s="5">
        <v>71</v>
      </c>
      <c r="E3" s="5">
        <v>21</v>
      </c>
      <c r="F3" s="5">
        <v>23</v>
      </c>
      <c r="G3" s="3">
        <f>SUM(B3:F3)</f>
        <v>115</v>
      </c>
    </row>
    <row r="4" spans="1:7" ht="15">
      <c r="A4" s="48" t="s">
        <v>10</v>
      </c>
      <c r="B4" s="4"/>
      <c r="C4" s="4"/>
      <c r="D4" s="5">
        <v>58</v>
      </c>
      <c r="E4" s="5">
        <v>22</v>
      </c>
      <c r="F4" s="5">
        <v>15</v>
      </c>
      <c r="G4" s="3">
        <f aca="true" t="shared" si="0" ref="G4:G34">SUM(B4:F4)</f>
        <v>95</v>
      </c>
    </row>
    <row r="5" spans="1:7" ht="15">
      <c r="A5" s="48" t="s">
        <v>11</v>
      </c>
      <c r="B5" s="4"/>
      <c r="C5" s="4"/>
      <c r="D5" s="5">
        <v>79</v>
      </c>
      <c r="E5" s="5">
        <v>15</v>
      </c>
      <c r="F5" s="5">
        <v>11</v>
      </c>
      <c r="G5" s="3">
        <f>SUM(B5:F5)</f>
        <v>105</v>
      </c>
    </row>
    <row r="6" spans="1:7" ht="15">
      <c r="A6" s="48">
        <v>19</v>
      </c>
      <c r="B6" s="4"/>
      <c r="C6" s="4"/>
      <c r="D6" s="5">
        <v>1</v>
      </c>
      <c r="E6" s="5">
        <v>1</v>
      </c>
      <c r="F6" s="5">
        <v>1</v>
      </c>
      <c r="G6" s="3">
        <f>SUM(B6:F6)</f>
        <v>3</v>
      </c>
    </row>
    <row r="7" spans="1:7" ht="15">
      <c r="A7" s="48">
        <v>20</v>
      </c>
      <c r="B7" s="4"/>
      <c r="C7" s="4"/>
      <c r="D7" s="5">
        <v>30</v>
      </c>
      <c r="E7" s="5">
        <v>16</v>
      </c>
      <c r="F7" s="5">
        <v>4</v>
      </c>
      <c r="G7" s="3">
        <f>SUM(B7:F7)</f>
        <v>50</v>
      </c>
    </row>
    <row r="8" spans="1:7" ht="15">
      <c r="A8" s="48">
        <v>21</v>
      </c>
      <c r="B8" s="4"/>
      <c r="C8" s="4"/>
      <c r="D8" s="5">
        <v>8</v>
      </c>
      <c r="E8" s="5">
        <v>8</v>
      </c>
      <c r="F8" s="5">
        <v>2</v>
      </c>
      <c r="G8" s="3">
        <f t="shared" si="0"/>
        <v>18</v>
      </c>
    </row>
    <row r="9" spans="1:7" ht="15">
      <c r="A9" s="48" t="s">
        <v>61</v>
      </c>
      <c r="B9" s="4"/>
      <c r="C9" s="4"/>
      <c r="D9" s="5">
        <v>56</v>
      </c>
      <c r="E9" s="5">
        <v>28</v>
      </c>
      <c r="F9" s="5">
        <v>37</v>
      </c>
      <c r="G9" s="3">
        <f t="shared" si="0"/>
        <v>121</v>
      </c>
    </row>
    <row r="10" spans="1:7" ht="15">
      <c r="A10" s="48" t="s">
        <v>12</v>
      </c>
      <c r="B10" s="4"/>
      <c r="C10" s="4"/>
      <c r="D10" s="5">
        <v>76</v>
      </c>
      <c r="E10" s="5">
        <v>24</v>
      </c>
      <c r="F10" s="5">
        <v>28</v>
      </c>
      <c r="G10" s="3">
        <f t="shared" si="0"/>
        <v>128</v>
      </c>
    </row>
    <row r="11" spans="1:7" ht="15">
      <c r="A11" s="48">
        <v>26</v>
      </c>
      <c r="B11" s="4"/>
      <c r="C11" s="4"/>
      <c r="D11" s="5">
        <v>41</v>
      </c>
      <c r="E11" s="5">
        <v>21</v>
      </c>
      <c r="F11" s="5">
        <v>9</v>
      </c>
      <c r="G11" s="3">
        <f t="shared" si="0"/>
        <v>71</v>
      </c>
    </row>
    <row r="12" spans="1:7" ht="15">
      <c r="A12" s="48">
        <v>27</v>
      </c>
      <c r="B12" s="4"/>
      <c r="C12" s="4"/>
      <c r="D12" s="5">
        <v>30</v>
      </c>
      <c r="E12" s="5">
        <v>28</v>
      </c>
      <c r="F12" s="5">
        <v>27</v>
      </c>
      <c r="G12" s="3">
        <f t="shared" si="0"/>
        <v>85</v>
      </c>
    </row>
    <row r="13" spans="1:7" ht="15">
      <c r="A13" s="48">
        <v>28</v>
      </c>
      <c r="B13" s="4"/>
      <c r="C13" s="4"/>
      <c r="D13" s="5">
        <v>43</v>
      </c>
      <c r="E13" s="5">
        <v>23</v>
      </c>
      <c r="F13" s="5">
        <v>46</v>
      </c>
      <c r="G13" s="3">
        <f t="shared" si="0"/>
        <v>112</v>
      </c>
    </row>
    <row r="14" spans="1:7" ht="15">
      <c r="A14" s="48" t="s">
        <v>13</v>
      </c>
      <c r="B14" s="4"/>
      <c r="C14" s="4"/>
      <c r="D14" s="5">
        <v>16</v>
      </c>
      <c r="E14" s="5">
        <v>26</v>
      </c>
      <c r="F14" s="5">
        <v>61</v>
      </c>
      <c r="G14" s="3">
        <f t="shared" si="0"/>
        <v>103</v>
      </c>
    </row>
    <row r="15" spans="1:7" ht="15">
      <c r="A15" s="48" t="s">
        <v>14</v>
      </c>
      <c r="B15" s="4"/>
      <c r="C15" s="4"/>
      <c r="D15" s="5">
        <v>64</v>
      </c>
      <c r="E15" s="5">
        <v>18</v>
      </c>
      <c r="F15" s="5">
        <v>21</v>
      </c>
      <c r="G15" s="3">
        <f t="shared" si="0"/>
        <v>103</v>
      </c>
    </row>
    <row r="16" spans="1:7" ht="15">
      <c r="A16" s="48">
        <v>35</v>
      </c>
      <c r="B16" s="4"/>
      <c r="C16" s="4"/>
      <c r="D16" s="5">
        <v>47</v>
      </c>
      <c r="E16" s="5">
        <v>8</v>
      </c>
      <c r="F16" s="5">
        <v>13</v>
      </c>
      <c r="G16" s="3">
        <f t="shared" si="0"/>
        <v>68</v>
      </c>
    </row>
    <row r="17" spans="1:7" ht="15">
      <c r="A17" s="48" t="s">
        <v>60</v>
      </c>
      <c r="B17" s="4"/>
      <c r="C17" s="4"/>
      <c r="D17" s="5">
        <v>50</v>
      </c>
      <c r="E17" s="5">
        <v>21</v>
      </c>
      <c r="F17" s="5">
        <v>12</v>
      </c>
      <c r="G17" s="3">
        <f t="shared" si="0"/>
        <v>83</v>
      </c>
    </row>
    <row r="18" spans="1:7" ht="15">
      <c r="A18" s="48" t="s">
        <v>15</v>
      </c>
      <c r="B18" s="4"/>
      <c r="C18" s="4"/>
      <c r="D18" s="5">
        <v>98</v>
      </c>
      <c r="E18" s="5">
        <v>14</v>
      </c>
      <c r="F18" s="5">
        <v>10</v>
      </c>
      <c r="G18" s="3">
        <f t="shared" si="0"/>
        <v>122</v>
      </c>
    </row>
    <row r="19" spans="1:7" ht="15">
      <c r="A19" s="48" t="s">
        <v>22</v>
      </c>
      <c r="B19" s="4"/>
      <c r="C19" s="4"/>
      <c r="D19" s="5">
        <v>80</v>
      </c>
      <c r="E19" s="5">
        <v>14</v>
      </c>
      <c r="F19" s="5">
        <v>5</v>
      </c>
      <c r="G19" s="3">
        <f t="shared" si="0"/>
        <v>99</v>
      </c>
    </row>
    <row r="20" spans="1:7" ht="15">
      <c r="A20" s="48" t="s">
        <v>23</v>
      </c>
      <c r="B20" s="4"/>
      <c r="C20" s="4"/>
      <c r="D20" s="5">
        <v>103</v>
      </c>
      <c r="E20" s="5">
        <v>33</v>
      </c>
      <c r="F20" s="5">
        <v>22</v>
      </c>
      <c r="G20" s="3">
        <f t="shared" si="0"/>
        <v>158</v>
      </c>
    </row>
    <row r="21" spans="1:7" ht="15">
      <c r="A21" s="48" t="s">
        <v>24</v>
      </c>
      <c r="B21" s="4"/>
      <c r="C21" s="4"/>
      <c r="D21" s="5">
        <v>84</v>
      </c>
      <c r="E21" s="5">
        <v>11</v>
      </c>
      <c r="F21" s="5">
        <v>68</v>
      </c>
      <c r="G21" s="3">
        <f t="shared" si="0"/>
        <v>163</v>
      </c>
    </row>
    <row r="22" spans="1:7" ht="15">
      <c r="A22" s="48" t="s">
        <v>16</v>
      </c>
      <c r="B22" s="4"/>
      <c r="C22" s="4"/>
      <c r="D22" s="5">
        <v>93</v>
      </c>
      <c r="E22" s="5">
        <v>24</v>
      </c>
      <c r="F22" s="5">
        <v>55</v>
      </c>
      <c r="G22" s="3">
        <f t="shared" si="0"/>
        <v>172</v>
      </c>
    </row>
    <row r="23" spans="1:7" ht="15">
      <c r="A23" s="48">
        <v>55</v>
      </c>
      <c r="B23" s="4"/>
      <c r="C23" s="4"/>
      <c r="D23" s="5">
        <v>75</v>
      </c>
      <c r="E23" s="5">
        <v>11</v>
      </c>
      <c r="F23" s="5">
        <v>1</v>
      </c>
      <c r="G23" s="3">
        <f t="shared" si="0"/>
        <v>87</v>
      </c>
    </row>
    <row r="24" spans="1:7" ht="15">
      <c r="A24" s="49" t="s">
        <v>25</v>
      </c>
      <c r="B24" s="4"/>
      <c r="C24" s="4"/>
      <c r="D24" s="5">
        <v>69</v>
      </c>
      <c r="E24" s="5">
        <v>7</v>
      </c>
      <c r="F24" s="5">
        <v>4</v>
      </c>
      <c r="G24" s="3">
        <f t="shared" si="0"/>
        <v>80</v>
      </c>
    </row>
    <row r="25" spans="1:7" ht="15">
      <c r="A25" s="48" t="s">
        <v>17</v>
      </c>
      <c r="B25" s="4"/>
      <c r="C25" s="4"/>
      <c r="D25" s="5">
        <v>32</v>
      </c>
      <c r="E25" s="5">
        <v>10</v>
      </c>
      <c r="F25" s="5">
        <v>3</v>
      </c>
      <c r="G25" s="3">
        <f t="shared" si="0"/>
        <v>45</v>
      </c>
    </row>
    <row r="26" spans="1:7" ht="15">
      <c r="A26" s="49" t="s">
        <v>26</v>
      </c>
      <c r="B26" s="4"/>
      <c r="C26" s="4"/>
      <c r="D26" s="5">
        <v>19</v>
      </c>
      <c r="E26" s="5">
        <v>8</v>
      </c>
      <c r="F26" s="5">
        <v>8</v>
      </c>
      <c r="G26" s="3">
        <f t="shared" si="0"/>
        <v>35</v>
      </c>
    </row>
    <row r="27" spans="1:7" ht="15">
      <c r="A27" s="48" t="s">
        <v>18</v>
      </c>
      <c r="B27" s="4"/>
      <c r="C27" s="4"/>
      <c r="D27" s="5">
        <v>74</v>
      </c>
      <c r="E27" s="5">
        <v>20</v>
      </c>
      <c r="F27" s="5">
        <v>23</v>
      </c>
      <c r="G27" s="3">
        <f t="shared" si="0"/>
        <v>117</v>
      </c>
    </row>
    <row r="28" spans="1:7" ht="15">
      <c r="A28" s="49" t="s">
        <v>27</v>
      </c>
      <c r="B28" s="4"/>
      <c r="C28" s="4"/>
      <c r="D28" s="5">
        <v>84</v>
      </c>
      <c r="E28" s="5">
        <v>10</v>
      </c>
      <c r="F28" s="5">
        <v>1</v>
      </c>
      <c r="G28" s="3">
        <f t="shared" si="0"/>
        <v>95</v>
      </c>
    </row>
    <row r="29" spans="1:7" ht="15">
      <c r="A29" s="49" t="s">
        <v>62</v>
      </c>
      <c r="B29" s="4"/>
      <c r="C29" s="4"/>
      <c r="D29" s="5">
        <v>92</v>
      </c>
      <c r="E29" s="5">
        <v>11</v>
      </c>
      <c r="F29" s="5">
        <v>22</v>
      </c>
      <c r="G29" s="3">
        <f t="shared" si="0"/>
        <v>125</v>
      </c>
    </row>
    <row r="30" spans="1:7" ht="15">
      <c r="A30" s="49">
        <v>72</v>
      </c>
      <c r="B30" s="4"/>
      <c r="C30" s="4"/>
      <c r="D30" s="5">
        <v>26</v>
      </c>
      <c r="E30" s="5">
        <v>5</v>
      </c>
      <c r="F30" s="5"/>
      <c r="G30" s="3">
        <f t="shared" si="0"/>
        <v>31</v>
      </c>
    </row>
    <row r="31" spans="1:7" ht="15">
      <c r="A31" s="49" t="s">
        <v>63</v>
      </c>
      <c r="B31" s="4"/>
      <c r="C31" s="4"/>
      <c r="D31" s="5">
        <v>85</v>
      </c>
      <c r="E31" s="5">
        <v>9</v>
      </c>
      <c r="F31" s="5">
        <v>0</v>
      </c>
      <c r="G31" s="3">
        <f t="shared" si="0"/>
        <v>94</v>
      </c>
    </row>
    <row r="32" spans="1:7" ht="15">
      <c r="A32" s="49" t="s">
        <v>19</v>
      </c>
      <c r="B32" s="4"/>
      <c r="C32" s="4"/>
      <c r="D32" s="5">
        <v>82</v>
      </c>
      <c r="E32" s="5">
        <v>25</v>
      </c>
      <c r="F32" s="5">
        <v>36</v>
      </c>
      <c r="G32" s="3">
        <f t="shared" si="0"/>
        <v>143</v>
      </c>
    </row>
    <row r="33" spans="1:7" ht="15">
      <c r="A33" s="49" t="s">
        <v>28</v>
      </c>
      <c r="B33" s="4"/>
      <c r="C33" s="4"/>
      <c r="D33" s="5">
        <v>21</v>
      </c>
      <c r="E33" s="5">
        <v>4</v>
      </c>
      <c r="F33" s="5"/>
      <c r="G33" s="3">
        <f t="shared" si="0"/>
        <v>25</v>
      </c>
    </row>
    <row r="34" spans="1:7" ht="15">
      <c r="A34" s="49" t="s">
        <v>29</v>
      </c>
      <c r="B34" s="4"/>
      <c r="C34" s="4"/>
      <c r="D34" s="5">
        <v>12</v>
      </c>
      <c r="E34" s="5">
        <v>1</v>
      </c>
      <c r="F34" s="5"/>
      <c r="G34" s="3">
        <f t="shared" si="0"/>
        <v>13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1799</v>
      </c>
      <c r="E35" s="5">
        <f t="shared" si="1"/>
        <v>497</v>
      </c>
      <c r="F35" s="5">
        <f t="shared" si="1"/>
        <v>568</v>
      </c>
      <c r="G35" s="3">
        <f>SUM(B35:F35)</f>
        <v>2864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138</v>
      </c>
      <c r="E36" s="5">
        <v>47</v>
      </c>
      <c r="F36" s="5">
        <v>40</v>
      </c>
      <c r="G36" s="3">
        <f>SUM(B36:F36)</f>
        <v>225</v>
      </c>
    </row>
    <row r="38" ht="15">
      <c r="A38" t="s">
        <v>148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16">
      <selection activeCell="G36" sqref="G36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7" t="s">
        <v>21</v>
      </c>
      <c r="B3" s="4"/>
      <c r="C3" s="4"/>
      <c r="D3" s="5">
        <v>64</v>
      </c>
      <c r="E3" s="5">
        <v>18</v>
      </c>
      <c r="F3" s="5">
        <v>23</v>
      </c>
      <c r="G3" s="3">
        <f>SUM(B3:F3)</f>
        <v>105</v>
      </c>
      <c r="J3" s="45"/>
    </row>
    <row r="4" spans="1:10" ht="15">
      <c r="A4" s="48" t="s">
        <v>10</v>
      </c>
      <c r="B4" s="4"/>
      <c r="C4" s="4"/>
      <c r="D4" s="5">
        <v>45</v>
      </c>
      <c r="E4" s="5">
        <v>22</v>
      </c>
      <c r="F4" s="5">
        <v>14</v>
      </c>
      <c r="G4" s="3">
        <f aca="true" t="shared" si="0" ref="G4:G34">SUM(B4:F4)</f>
        <v>81</v>
      </c>
      <c r="J4" s="46"/>
    </row>
    <row r="5" spans="1:10" ht="15">
      <c r="A5" s="48" t="s">
        <v>11</v>
      </c>
      <c r="B5" s="4"/>
      <c r="C5" s="4"/>
      <c r="D5" s="5">
        <v>70</v>
      </c>
      <c r="E5" s="5">
        <v>14</v>
      </c>
      <c r="F5" s="5">
        <v>11</v>
      </c>
      <c r="G5" s="3">
        <f>SUM(B5:F5)</f>
        <v>95</v>
      </c>
      <c r="J5" s="46"/>
    </row>
    <row r="6" spans="1:10" ht="15">
      <c r="A6" s="48">
        <v>19</v>
      </c>
      <c r="B6" s="4"/>
      <c r="C6" s="4"/>
      <c r="D6" s="5">
        <v>1</v>
      </c>
      <c r="E6" s="5">
        <v>1</v>
      </c>
      <c r="F6" s="5">
        <v>1</v>
      </c>
      <c r="G6" s="3">
        <f>SUM(B6:F6)</f>
        <v>3</v>
      </c>
      <c r="J6" s="46"/>
    </row>
    <row r="7" spans="1:10" ht="15">
      <c r="A7" s="48">
        <v>20</v>
      </c>
      <c r="B7" s="4"/>
      <c r="C7" s="4"/>
      <c r="D7" s="5">
        <v>28</v>
      </c>
      <c r="E7" s="5">
        <v>16</v>
      </c>
      <c r="F7" s="5">
        <v>4</v>
      </c>
      <c r="G7" s="3">
        <f>SUM(B7:F7)</f>
        <v>48</v>
      </c>
      <c r="J7" s="46"/>
    </row>
    <row r="8" spans="1:10" ht="15">
      <c r="A8" s="48">
        <v>21</v>
      </c>
      <c r="B8" s="4"/>
      <c r="C8" s="4"/>
      <c r="D8" s="5">
        <v>8</v>
      </c>
      <c r="E8" s="5">
        <v>8</v>
      </c>
      <c r="F8" s="5">
        <v>2</v>
      </c>
      <c r="G8" s="3">
        <f t="shared" si="0"/>
        <v>18</v>
      </c>
      <c r="J8" s="46"/>
    </row>
    <row r="9" spans="1:10" ht="15">
      <c r="A9" s="48" t="s">
        <v>61</v>
      </c>
      <c r="B9" s="4"/>
      <c r="C9" s="4"/>
      <c r="D9" s="5">
        <v>49</v>
      </c>
      <c r="E9" s="5">
        <v>27</v>
      </c>
      <c r="F9" s="5">
        <v>37</v>
      </c>
      <c r="G9" s="3">
        <f t="shared" si="0"/>
        <v>113</v>
      </c>
      <c r="J9" s="46"/>
    </row>
    <row r="10" spans="1:10" ht="15">
      <c r="A10" s="48" t="s">
        <v>12</v>
      </c>
      <c r="B10" s="4"/>
      <c r="C10" s="4"/>
      <c r="D10" s="5">
        <v>68</v>
      </c>
      <c r="E10" s="5">
        <v>23</v>
      </c>
      <c r="F10" s="5">
        <v>28</v>
      </c>
      <c r="G10" s="3">
        <f t="shared" si="0"/>
        <v>119</v>
      </c>
      <c r="J10" s="46"/>
    </row>
    <row r="11" spans="1:10" ht="15">
      <c r="A11" s="48">
        <v>26</v>
      </c>
      <c r="B11" s="4"/>
      <c r="C11" s="4"/>
      <c r="D11" s="5">
        <v>38</v>
      </c>
      <c r="E11" s="5">
        <v>21</v>
      </c>
      <c r="F11" s="5">
        <v>9</v>
      </c>
      <c r="G11" s="3">
        <f t="shared" si="0"/>
        <v>68</v>
      </c>
      <c r="J11" s="46"/>
    </row>
    <row r="12" spans="1:10" ht="15">
      <c r="A12" s="48">
        <v>27</v>
      </c>
      <c r="B12" s="4"/>
      <c r="C12" s="4"/>
      <c r="D12" s="5">
        <v>24</v>
      </c>
      <c r="E12" s="5">
        <v>28</v>
      </c>
      <c r="F12" s="5">
        <v>27</v>
      </c>
      <c r="G12" s="3">
        <f t="shared" si="0"/>
        <v>79</v>
      </c>
      <c r="J12" s="46"/>
    </row>
    <row r="13" spans="1:10" ht="15">
      <c r="A13" s="48">
        <v>28</v>
      </c>
      <c r="B13" s="4"/>
      <c r="C13" s="4"/>
      <c r="D13" s="5">
        <v>42</v>
      </c>
      <c r="E13" s="5">
        <v>21</v>
      </c>
      <c r="F13" s="5">
        <v>46</v>
      </c>
      <c r="G13" s="3">
        <f t="shared" si="0"/>
        <v>109</v>
      </c>
      <c r="J13" s="46"/>
    </row>
    <row r="14" spans="1:10" ht="15">
      <c r="A14" s="48" t="s">
        <v>13</v>
      </c>
      <c r="B14" s="4"/>
      <c r="C14" s="4"/>
      <c r="D14" s="5">
        <v>15</v>
      </c>
      <c r="E14" s="5">
        <v>26</v>
      </c>
      <c r="F14" s="5">
        <v>61</v>
      </c>
      <c r="G14" s="3">
        <f t="shared" si="0"/>
        <v>102</v>
      </c>
      <c r="J14" s="46"/>
    </row>
    <row r="15" spans="1:10" ht="15">
      <c r="A15" s="48" t="s">
        <v>14</v>
      </c>
      <c r="B15" s="4"/>
      <c r="C15" s="4"/>
      <c r="D15" s="5">
        <v>58</v>
      </c>
      <c r="E15" s="5">
        <v>17</v>
      </c>
      <c r="F15" s="5">
        <v>21</v>
      </c>
      <c r="G15" s="3">
        <f t="shared" si="0"/>
        <v>96</v>
      </c>
      <c r="J15" s="46"/>
    </row>
    <row r="16" spans="1:10" ht="15">
      <c r="A16" s="48">
        <v>35</v>
      </c>
      <c r="B16" s="4"/>
      <c r="C16" s="4"/>
      <c r="D16" s="5">
        <v>45</v>
      </c>
      <c r="E16" s="5">
        <v>8</v>
      </c>
      <c r="F16" s="5">
        <v>13</v>
      </c>
      <c r="G16" s="3">
        <f t="shared" si="0"/>
        <v>66</v>
      </c>
      <c r="J16" s="46"/>
    </row>
    <row r="17" spans="1:10" ht="15">
      <c r="A17" s="48" t="s">
        <v>60</v>
      </c>
      <c r="B17" s="4"/>
      <c r="C17" s="4"/>
      <c r="D17" s="5">
        <v>42</v>
      </c>
      <c r="E17" s="5">
        <v>21</v>
      </c>
      <c r="F17" s="5">
        <v>12</v>
      </c>
      <c r="G17" s="3">
        <f t="shared" si="0"/>
        <v>75</v>
      </c>
      <c r="J17" s="46"/>
    </row>
    <row r="18" spans="1:10" ht="15">
      <c r="A18" s="48" t="s">
        <v>15</v>
      </c>
      <c r="B18" s="4"/>
      <c r="C18" s="4"/>
      <c r="D18" s="5">
        <v>86</v>
      </c>
      <c r="E18" s="5">
        <v>14</v>
      </c>
      <c r="F18" s="5">
        <v>9</v>
      </c>
      <c r="G18" s="3">
        <f t="shared" si="0"/>
        <v>109</v>
      </c>
      <c r="J18" s="46"/>
    </row>
    <row r="19" spans="1:10" ht="15">
      <c r="A19" s="48" t="s">
        <v>22</v>
      </c>
      <c r="B19" s="4"/>
      <c r="C19" s="4"/>
      <c r="D19" s="5">
        <v>75</v>
      </c>
      <c r="E19" s="5">
        <v>14</v>
      </c>
      <c r="F19" s="5">
        <v>5</v>
      </c>
      <c r="G19" s="3">
        <f t="shared" si="0"/>
        <v>94</v>
      </c>
      <c r="J19" s="46"/>
    </row>
    <row r="20" spans="1:10" ht="15">
      <c r="A20" s="48" t="s">
        <v>23</v>
      </c>
      <c r="B20" s="4"/>
      <c r="C20" s="4"/>
      <c r="D20" s="5">
        <v>93</v>
      </c>
      <c r="E20" s="5">
        <v>32</v>
      </c>
      <c r="F20" s="5">
        <v>22</v>
      </c>
      <c r="G20" s="3">
        <f t="shared" si="0"/>
        <v>147</v>
      </c>
      <c r="J20" s="46"/>
    </row>
    <row r="21" spans="1:10" ht="15">
      <c r="A21" s="48" t="s">
        <v>24</v>
      </c>
      <c r="B21" s="4"/>
      <c r="C21" s="4"/>
      <c r="D21" s="5">
        <v>74</v>
      </c>
      <c r="E21" s="5">
        <v>11</v>
      </c>
      <c r="F21" s="5">
        <v>68</v>
      </c>
      <c r="G21" s="3">
        <f t="shared" si="0"/>
        <v>153</v>
      </c>
      <c r="J21" s="46"/>
    </row>
    <row r="22" spans="1:10" ht="15">
      <c r="A22" s="48" t="s">
        <v>16</v>
      </c>
      <c r="B22" s="4"/>
      <c r="C22" s="4"/>
      <c r="D22" s="5">
        <v>79</v>
      </c>
      <c r="E22" s="5">
        <v>23</v>
      </c>
      <c r="F22" s="5">
        <v>53</v>
      </c>
      <c r="G22" s="3">
        <f t="shared" si="0"/>
        <v>155</v>
      </c>
      <c r="J22" s="46"/>
    </row>
    <row r="23" spans="1:10" ht="15">
      <c r="A23" s="48">
        <v>55</v>
      </c>
      <c r="B23" s="4"/>
      <c r="C23" s="4"/>
      <c r="D23" s="5">
        <v>64</v>
      </c>
      <c r="E23" s="5">
        <v>10</v>
      </c>
      <c r="F23" s="5">
        <v>1</v>
      </c>
      <c r="G23" s="3">
        <f t="shared" si="0"/>
        <v>75</v>
      </c>
      <c r="J23" s="46"/>
    </row>
    <row r="24" spans="1:10" ht="15">
      <c r="A24" s="49" t="s">
        <v>25</v>
      </c>
      <c r="B24" s="4"/>
      <c r="C24" s="4"/>
      <c r="D24" s="5">
        <v>51</v>
      </c>
      <c r="E24" s="5">
        <v>7</v>
      </c>
      <c r="F24" s="5">
        <v>4</v>
      </c>
      <c r="G24" s="3">
        <f t="shared" si="0"/>
        <v>62</v>
      </c>
      <c r="J24" s="46"/>
    </row>
    <row r="25" spans="1:10" ht="15">
      <c r="A25" s="48" t="s">
        <v>17</v>
      </c>
      <c r="B25" s="4"/>
      <c r="C25" s="4"/>
      <c r="D25" s="5">
        <v>30</v>
      </c>
      <c r="E25" s="5">
        <v>10</v>
      </c>
      <c r="F25" s="5">
        <v>3</v>
      </c>
      <c r="G25" s="3">
        <f t="shared" si="0"/>
        <v>43</v>
      </c>
      <c r="J25" s="46"/>
    </row>
    <row r="26" spans="1:10" ht="15">
      <c r="A26" s="49" t="s">
        <v>26</v>
      </c>
      <c r="B26" s="4"/>
      <c r="C26" s="4"/>
      <c r="D26" s="5">
        <v>19</v>
      </c>
      <c r="E26" s="5">
        <v>8</v>
      </c>
      <c r="F26" s="5">
        <v>8</v>
      </c>
      <c r="G26" s="3">
        <f t="shared" si="0"/>
        <v>35</v>
      </c>
      <c r="J26" s="46"/>
    </row>
    <row r="27" spans="1:10" ht="15">
      <c r="A27" s="48" t="s">
        <v>18</v>
      </c>
      <c r="B27" s="4"/>
      <c r="C27" s="4"/>
      <c r="D27" s="5">
        <v>67</v>
      </c>
      <c r="E27" s="5">
        <v>19</v>
      </c>
      <c r="F27" s="5">
        <v>23</v>
      </c>
      <c r="G27" s="3">
        <f t="shared" si="0"/>
        <v>109</v>
      </c>
      <c r="J27" s="46"/>
    </row>
    <row r="28" spans="1:10" ht="15">
      <c r="A28" s="49" t="s">
        <v>27</v>
      </c>
      <c r="B28" s="4"/>
      <c r="C28" s="4"/>
      <c r="D28" s="5">
        <v>68</v>
      </c>
      <c r="E28" s="5">
        <v>9</v>
      </c>
      <c r="F28" s="5">
        <v>1</v>
      </c>
      <c r="G28" s="3">
        <f t="shared" si="0"/>
        <v>78</v>
      </c>
      <c r="J28" s="46"/>
    </row>
    <row r="29" spans="1:10" ht="15">
      <c r="A29" s="49" t="s">
        <v>62</v>
      </c>
      <c r="B29" s="4"/>
      <c r="C29" s="4"/>
      <c r="D29" s="5">
        <v>74</v>
      </c>
      <c r="E29" s="5">
        <v>11</v>
      </c>
      <c r="F29" s="5">
        <v>22</v>
      </c>
      <c r="G29" s="3">
        <f t="shared" si="0"/>
        <v>107</v>
      </c>
      <c r="J29" s="46"/>
    </row>
    <row r="30" spans="1:10" ht="15">
      <c r="A30" s="49">
        <v>72</v>
      </c>
      <c r="B30" s="4"/>
      <c r="C30" s="4"/>
      <c r="D30" s="5">
        <v>25</v>
      </c>
      <c r="E30" s="5">
        <v>5</v>
      </c>
      <c r="F30" s="5">
        <v>0</v>
      </c>
      <c r="G30" s="3">
        <f t="shared" si="0"/>
        <v>30</v>
      </c>
      <c r="J30" s="46"/>
    </row>
    <row r="31" spans="1:10" ht="15">
      <c r="A31" s="49" t="s">
        <v>63</v>
      </c>
      <c r="B31" s="4"/>
      <c r="C31" s="4"/>
      <c r="D31" s="5">
        <v>71</v>
      </c>
      <c r="E31" s="5">
        <v>7</v>
      </c>
      <c r="F31" s="5">
        <v>0</v>
      </c>
      <c r="G31" s="3">
        <f t="shared" si="0"/>
        <v>78</v>
      </c>
      <c r="J31" s="46"/>
    </row>
    <row r="32" spans="1:10" ht="15">
      <c r="A32" s="49" t="s">
        <v>19</v>
      </c>
      <c r="B32" s="4"/>
      <c r="C32" s="4"/>
      <c r="D32" s="5">
        <v>65</v>
      </c>
      <c r="E32" s="5">
        <v>20</v>
      </c>
      <c r="F32" s="5">
        <v>33</v>
      </c>
      <c r="G32" s="3">
        <f t="shared" si="0"/>
        <v>118</v>
      </c>
      <c r="J32" s="46"/>
    </row>
    <row r="33" spans="1:10" ht="15">
      <c r="A33" s="49" t="s">
        <v>28</v>
      </c>
      <c r="B33" s="4"/>
      <c r="C33" s="4"/>
      <c r="D33" s="5">
        <v>20</v>
      </c>
      <c r="E33" s="5">
        <v>4</v>
      </c>
      <c r="F33" s="5">
        <v>0</v>
      </c>
      <c r="G33" s="3">
        <f t="shared" si="0"/>
        <v>24</v>
      </c>
      <c r="J33" s="46"/>
    </row>
    <row r="34" spans="1:10" ht="15">
      <c r="A34" s="49" t="s">
        <v>29</v>
      </c>
      <c r="B34" s="4"/>
      <c r="C34" s="4"/>
      <c r="D34" s="5">
        <v>12</v>
      </c>
      <c r="E34" s="5">
        <v>1</v>
      </c>
      <c r="F34" s="5">
        <v>0</v>
      </c>
      <c r="G34" s="3">
        <f t="shared" si="0"/>
        <v>13</v>
      </c>
      <c r="J34" s="46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1570</v>
      </c>
      <c r="E35" s="5">
        <f t="shared" si="1"/>
        <v>476</v>
      </c>
      <c r="F35" s="5">
        <f t="shared" si="1"/>
        <v>561</v>
      </c>
      <c r="G35" s="3">
        <f>SUM(B35:F35)</f>
        <v>2607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130</v>
      </c>
      <c r="E36" s="5">
        <v>46</v>
      </c>
      <c r="F36" s="5">
        <v>40</v>
      </c>
      <c r="G36" s="3">
        <f>SUM(B36:F36)</f>
        <v>216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zoomScale="80" zoomScaleNormal="80" workbookViewId="0" topLeftCell="A1">
      <selection activeCell="A4" sqref="A4:XFD4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3" t="s">
        <v>48</v>
      </c>
      <c r="G1" s="74"/>
      <c r="H1" s="6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1" customFormat="1" ht="30">
      <c r="A5" s="63" t="s">
        <v>123</v>
      </c>
      <c r="B5" s="61" t="s">
        <v>65</v>
      </c>
      <c r="C5" s="61" t="s">
        <v>66</v>
      </c>
      <c r="D5" s="38" t="s">
        <v>6</v>
      </c>
      <c r="E5" s="36" t="s">
        <v>124</v>
      </c>
      <c r="F5" s="68">
        <v>0.2222</v>
      </c>
      <c r="G5" s="69">
        <v>0.985759</v>
      </c>
      <c r="H5" s="25"/>
    </row>
    <row r="6" spans="1:8" s="41" customFormat="1" ht="30">
      <c r="A6" s="63" t="s">
        <v>119</v>
      </c>
      <c r="B6" s="61" t="s">
        <v>65</v>
      </c>
      <c r="C6" s="61" t="s">
        <v>66</v>
      </c>
      <c r="D6" s="38" t="s">
        <v>6</v>
      </c>
      <c r="E6" s="62" t="s">
        <v>129</v>
      </c>
      <c r="F6" s="68">
        <v>0.4534</v>
      </c>
      <c r="G6" s="69">
        <v>1.125372</v>
      </c>
      <c r="H6" s="25"/>
    </row>
    <row r="7" spans="1:8" s="41" customFormat="1" ht="15">
      <c r="A7" s="63" t="s">
        <v>41</v>
      </c>
      <c r="B7" s="61" t="s">
        <v>65</v>
      </c>
      <c r="C7" s="61" t="s">
        <v>66</v>
      </c>
      <c r="D7" s="39" t="s">
        <v>7</v>
      </c>
      <c r="E7" s="39" t="s">
        <v>130</v>
      </c>
      <c r="F7" s="68">
        <v>0.0662</v>
      </c>
      <c r="G7" s="69">
        <v>0.25225</v>
      </c>
      <c r="H7" s="25"/>
    </row>
    <row r="8" spans="1:8" s="40" customFormat="1" ht="15">
      <c r="A8" s="63" t="s">
        <v>64</v>
      </c>
      <c r="B8" s="61" t="s">
        <v>65</v>
      </c>
      <c r="C8" s="61" t="s">
        <v>66</v>
      </c>
      <c r="D8" s="38" t="s">
        <v>6</v>
      </c>
      <c r="E8" s="36" t="s">
        <v>131</v>
      </c>
      <c r="F8" s="68">
        <v>0.041</v>
      </c>
      <c r="G8" s="69">
        <v>0.389771</v>
      </c>
      <c r="H8" s="60"/>
    </row>
    <row r="9" spans="1:8" s="41" customFormat="1" ht="30">
      <c r="A9" s="64" t="s">
        <v>122</v>
      </c>
      <c r="B9" s="61" t="s">
        <v>65</v>
      </c>
      <c r="C9" s="61" t="s">
        <v>66</v>
      </c>
      <c r="D9" s="38" t="s">
        <v>6</v>
      </c>
      <c r="E9" s="31" t="s">
        <v>125</v>
      </c>
      <c r="F9" s="68">
        <v>0.2721</v>
      </c>
      <c r="G9" s="69">
        <v>0.97562</v>
      </c>
      <c r="H9" s="25"/>
    </row>
    <row r="10" spans="1:8" s="41" customFormat="1" ht="30">
      <c r="A10" s="63" t="s">
        <v>121</v>
      </c>
      <c r="B10" s="61" t="s">
        <v>65</v>
      </c>
      <c r="C10" s="61" t="s">
        <v>66</v>
      </c>
      <c r="D10" s="38" t="s">
        <v>6</v>
      </c>
      <c r="E10" s="36" t="s">
        <v>126</v>
      </c>
      <c r="F10" s="68">
        <v>0.1789</v>
      </c>
      <c r="G10" s="69">
        <v>0.830961</v>
      </c>
      <c r="H10" s="25"/>
    </row>
    <row r="11" spans="1:8" s="41" customFormat="1" ht="45">
      <c r="A11" s="63" t="s">
        <v>120</v>
      </c>
      <c r="B11" s="61" t="s">
        <v>65</v>
      </c>
      <c r="C11" s="61" t="s">
        <v>66</v>
      </c>
      <c r="D11" s="38" t="s">
        <v>6</v>
      </c>
      <c r="E11" s="36" t="s">
        <v>128</v>
      </c>
      <c r="F11" s="68">
        <v>0.257</v>
      </c>
      <c r="G11" s="69">
        <v>1.028814</v>
      </c>
      <c r="H11" s="25"/>
    </row>
    <row r="12" s="26" customFormat="1" ht="15"/>
    <row r="13" s="26" customFormat="1" ht="15"/>
    <row r="14" s="26" customFormat="1" ht="15">
      <c r="E14" s="50"/>
    </row>
    <row r="15" s="26" customFormat="1" ht="15">
      <c r="E15" s="50"/>
    </row>
    <row r="16" s="26" customFormat="1" ht="15">
      <c r="E16" s="50"/>
    </row>
    <row r="17" s="26" customFormat="1" ht="15">
      <c r="E17" s="50"/>
    </row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zoomScale="70" zoomScaleNormal="70" workbookViewId="0" topLeftCell="A1">
      <selection activeCell="A4" sqref="A4:XFD4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1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3" t="s">
        <v>48</v>
      </c>
      <c r="G1" s="74"/>
      <c r="H1" s="6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2"/>
      <c r="G4" s="43" t="s">
        <v>42</v>
      </c>
      <c r="H4" s="23" t="s">
        <v>46</v>
      </c>
      <c r="K4" s="59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29" t="s">
        <v>136</v>
      </c>
      <c r="F5" s="70">
        <v>0.720507</v>
      </c>
      <c r="G5" s="71">
        <v>1.07878613</v>
      </c>
      <c r="H5" s="19"/>
      <c r="I5" s="20"/>
      <c r="K5" s="59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29" t="s">
        <v>136</v>
      </c>
      <c r="F6" s="70"/>
      <c r="G6" s="71"/>
      <c r="H6" s="19"/>
      <c r="I6" s="20"/>
      <c r="K6" s="59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29" t="s">
        <v>136</v>
      </c>
      <c r="F7" s="70"/>
      <c r="G7" s="71"/>
      <c r="H7" s="19"/>
      <c r="I7" s="20"/>
      <c r="K7" s="59"/>
    </row>
    <row r="8" spans="1:11" ht="15">
      <c r="A8" s="13" t="s">
        <v>134</v>
      </c>
      <c r="B8" s="13" t="s">
        <v>65</v>
      </c>
      <c r="C8" s="13" t="s">
        <v>70</v>
      </c>
      <c r="D8" s="55" t="s">
        <v>6</v>
      </c>
      <c r="E8" s="29" t="s">
        <v>136</v>
      </c>
      <c r="F8" s="70">
        <v>0.700946</v>
      </c>
      <c r="G8" s="71">
        <v>1.3045338</v>
      </c>
      <c r="H8" s="19"/>
      <c r="I8" s="20"/>
      <c r="K8" s="59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29" t="s">
        <v>136</v>
      </c>
      <c r="F9" s="70">
        <v>0.781136</v>
      </c>
      <c r="G9" s="71">
        <v>2.02477473</v>
      </c>
      <c r="H9" s="19"/>
      <c r="I9" s="20"/>
      <c r="K9" s="59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29" t="s">
        <v>136</v>
      </c>
      <c r="F10" s="70">
        <v>0.823692</v>
      </c>
      <c r="G10" s="71">
        <v>0.16549903</v>
      </c>
      <c r="H10" s="19"/>
      <c r="I10" s="20"/>
      <c r="K10" s="59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29" t="s">
        <v>136</v>
      </c>
      <c r="F11" s="70">
        <v>0.572425</v>
      </c>
      <c r="G11" s="71">
        <v>4.67905515</v>
      </c>
      <c r="H11" s="19"/>
      <c r="I11" s="20"/>
      <c r="K11" s="59"/>
      <c r="L11" s="52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29" t="s">
        <v>136</v>
      </c>
      <c r="F12" s="70">
        <v>0.488871</v>
      </c>
      <c r="G12" s="71">
        <v>5.08662411</v>
      </c>
      <c r="H12" s="19" t="s">
        <v>46</v>
      </c>
      <c r="I12" s="20"/>
      <c r="K12" s="59"/>
      <c r="L12" s="53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29" t="s">
        <v>136</v>
      </c>
      <c r="F13" s="70">
        <v>0.658961</v>
      </c>
      <c r="G13" s="71">
        <v>4.45276288</v>
      </c>
      <c r="H13" s="19"/>
      <c r="I13" s="20"/>
      <c r="K13" s="59"/>
      <c r="L13" s="53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29" t="s">
        <v>136</v>
      </c>
      <c r="F14" s="70">
        <v>0.581184</v>
      </c>
      <c r="G14" s="71">
        <v>2.77129806</v>
      </c>
      <c r="H14" s="19"/>
      <c r="I14" s="20"/>
      <c r="K14" s="59"/>
      <c r="L14" s="53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29" t="s">
        <v>136</v>
      </c>
      <c r="F15" s="70">
        <v>1</v>
      </c>
      <c r="G15" s="71">
        <v>0</v>
      </c>
      <c r="H15" s="19"/>
      <c r="I15" s="20"/>
      <c r="L15" s="54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29" t="s">
        <v>136</v>
      </c>
      <c r="F16" s="70">
        <v>0.714375</v>
      </c>
      <c r="G16" s="71">
        <v>3.99832447</v>
      </c>
      <c r="H16" s="19"/>
      <c r="I16" s="20"/>
      <c r="L16" s="54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29" t="s">
        <v>136</v>
      </c>
      <c r="F17" s="70">
        <v>0.888889</v>
      </c>
      <c r="G17" s="71">
        <v>0</v>
      </c>
      <c r="H17" s="19"/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29" t="s">
        <v>136</v>
      </c>
      <c r="F18" s="70">
        <v>0.774619</v>
      </c>
      <c r="G18" s="71">
        <v>4.1586573</v>
      </c>
      <c r="H18" s="19"/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29" t="s">
        <v>136</v>
      </c>
      <c r="F19" s="70">
        <v>0.771675</v>
      </c>
      <c r="G19" s="71">
        <v>3.47948914</v>
      </c>
      <c r="H19" s="19"/>
      <c r="I19" s="20"/>
      <c r="K19" s="59"/>
      <c r="L19" s="53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29" t="s">
        <v>136</v>
      </c>
      <c r="F20" s="70">
        <v>0.729491</v>
      </c>
      <c r="G20" s="71">
        <v>4.39770754</v>
      </c>
      <c r="H20" s="19"/>
      <c r="I20" s="20"/>
      <c r="K20" s="59"/>
      <c r="L20" s="53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29" t="s">
        <v>136</v>
      </c>
      <c r="F21" s="70">
        <v>0.71968</v>
      </c>
      <c r="G21" s="71">
        <v>3.26586736</v>
      </c>
      <c r="H21" s="19"/>
      <c r="I21" s="20"/>
      <c r="K21" s="59"/>
      <c r="L21" s="53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29" t="s">
        <v>136</v>
      </c>
      <c r="F22" s="70">
        <v>0.720379</v>
      </c>
      <c r="G22" s="71">
        <v>4.52181204</v>
      </c>
      <c r="H22" s="19"/>
      <c r="I22" s="20"/>
      <c r="L22" s="59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29" t="s">
        <v>136</v>
      </c>
      <c r="F23" s="70">
        <v>0.819626</v>
      </c>
      <c r="G23" s="71">
        <v>3.58144375</v>
      </c>
      <c r="H23" s="19"/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29" t="s">
        <v>136</v>
      </c>
      <c r="F24" s="70">
        <v>0.677448</v>
      </c>
      <c r="G24" s="71">
        <v>4.42910662</v>
      </c>
      <c r="H24" s="19"/>
      <c r="I24" s="20"/>
      <c r="K24" s="59"/>
      <c r="L24" s="53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29" t="s">
        <v>136</v>
      </c>
      <c r="F25" s="70">
        <v>0.747471</v>
      </c>
      <c r="G25" s="71">
        <v>4.07748661</v>
      </c>
      <c r="H25" s="19"/>
      <c r="I25" s="20"/>
      <c r="K25" s="59"/>
      <c r="L25" s="53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29" t="s">
        <v>136</v>
      </c>
      <c r="F26" s="70">
        <v>0.691863</v>
      </c>
      <c r="G26" s="71">
        <v>3.12309411</v>
      </c>
      <c r="H26" s="19"/>
      <c r="I26" s="20"/>
      <c r="K26" s="59"/>
      <c r="L26" s="53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29" t="s">
        <v>136</v>
      </c>
      <c r="F27" s="70">
        <v>0.686196</v>
      </c>
      <c r="G27" s="71">
        <v>1.54786683</v>
      </c>
      <c r="H27" s="19"/>
      <c r="I27" s="20"/>
      <c r="L27" s="53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29" t="s">
        <v>136</v>
      </c>
      <c r="F28" s="70">
        <v>0.912898</v>
      </c>
      <c r="G28" s="71">
        <v>2.67838561</v>
      </c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29" t="s">
        <v>136</v>
      </c>
      <c r="F29" s="70">
        <v>0.794126</v>
      </c>
      <c r="G29" s="71">
        <v>4.03041779</v>
      </c>
      <c r="H29" s="19"/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29" t="s">
        <v>136</v>
      </c>
      <c r="F30" s="70">
        <v>0.844621</v>
      </c>
      <c r="G30" s="71">
        <v>2.58163065</v>
      </c>
      <c r="H30" s="19"/>
      <c r="I30" s="20"/>
      <c r="K30" s="59"/>
      <c r="L30" s="53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29" t="s">
        <v>136</v>
      </c>
      <c r="F31" s="70">
        <v>0.720088</v>
      </c>
      <c r="G31" s="71">
        <v>4.48767437</v>
      </c>
      <c r="H31" s="19"/>
      <c r="I31" s="20"/>
      <c r="K31" s="59"/>
      <c r="L31" s="53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29" t="s">
        <v>136</v>
      </c>
      <c r="F32" s="70">
        <v>0.850701</v>
      </c>
      <c r="G32" s="71">
        <v>3.44653475</v>
      </c>
      <c r="H32" s="19"/>
      <c r="I32" s="20"/>
      <c r="K32" s="59"/>
      <c r="L32" s="53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29" t="s">
        <v>136</v>
      </c>
      <c r="F33" s="70">
        <v>0.794663</v>
      </c>
      <c r="G33" s="71">
        <v>3.27083519</v>
      </c>
      <c r="H33" s="19"/>
      <c r="I33" s="20"/>
      <c r="K33" s="59"/>
      <c r="L33" s="53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29" t="s">
        <v>136</v>
      </c>
      <c r="F34" s="70">
        <v>0.659149</v>
      </c>
      <c r="G34" s="71">
        <v>4.89931344</v>
      </c>
      <c r="H34" s="19"/>
      <c r="I34" s="20"/>
      <c r="K34" s="59"/>
      <c r="L34" s="53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29" t="s">
        <v>136</v>
      </c>
      <c r="F35" s="70">
        <v>0.756848</v>
      </c>
      <c r="G35" s="71">
        <v>2.41911953</v>
      </c>
      <c r="H35" s="19"/>
      <c r="I35" s="20"/>
      <c r="K35" s="59"/>
      <c r="L35" s="53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29" t="s">
        <v>136</v>
      </c>
      <c r="F36" s="70">
        <v>0.613312</v>
      </c>
      <c r="G36" s="71">
        <v>4.49168411</v>
      </c>
      <c r="H36" s="19"/>
      <c r="I36" s="20"/>
      <c r="K36" s="59"/>
      <c r="L36" s="53"/>
    </row>
    <row r="37" spans="1:12" ht="15">
      <c r="A37" s="13" t="s">
        <v>134</v>
      </c>
      <c r="B37" s="13" t="s">
        <v>99</v>
      </c>
      <c r="C37" s="13" t="s">
        <v>66</v>
      </c>
      <c r="D37" s="57" t="s">
        <v>6</v>
      </c>
      <c r="E37" s="29" t="s">
        <v>136</v>
      </c>
      <c r="F37" s="70">
        <v>0.868764</v>
      </c>
      <c r="G37" s="71">
        <v>3.47853298</v>
      </c>
      <c r="H37" s="19"/>
      <c r="I37" s="20"/>
      <c r="K37" s="59"/>
      <c r="L37" s="53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29" t="s">
        <v>136</v>
      </c>
      <c r="F38" s="70">
        <v>0.697164</v>
      </c>
      <c r="G38" s="71">
        <v>4.73926835</v>
      </c>
      <c r="H38" s="19"/>
      <c r="I38" s="20"/>
      <c r="K38" s="59"/>
      <c r="L38" s="53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29" t="s">
        <v>136</v>
      </c>
      <c r="F39" s="70">
        <v>0.871895</v>
      </c>
      <c r="G39" s="71">
        <v>2.65973725</v>
      </c>
      <c r="H39" s="19"/>
      <c r="I39" s="20"/>
      <c r="K39" s="59"/>
      <c r="L39" s="53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29" t="s">
        <v>136</v>
      </c>
      <c r="F40" s="70">
        <v>0.858527</v>
      </c>
      <c r="G40" s="71">
        <v>2.28719707</v>
      </c>
      <c r="H40" s="19"/>
      <c r="I40" s="20"/>
      <c r="K40" s="59"/>
      <c r="L40" s="53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29" t="s">
        <v>136</v>
      </c>
      <c r="F41" s="70">
        <v>0.825385</v>
      </c>
      <c r="G41" s="71">
        <v>3.53269811</v>
      </c>
      <c r="H41" s="19"/>
      <c r="I41" s="20"/>
      <c r="K41" s="59"/>
      <c r="L41" s="54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29" t="s">
        <v>136</v>
      </c>
      <c r="F42" s="70">
        <v>0.827975</v>
      </c>
      <c r="G42" s="71">
        <v>3.26151657</v>
      </c>
      <c r="H42" s="19"/>
      <c r="I42" s="20"/>
      <c r="K42" s="59"/>
      <c r="L42" s="53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29" t="s">
        <v>136</v>
      </c>
      <c r="F43" s="70">
        <v>0.667599</v>
      </c>
      <c r="G43" s="71">
        <v>5.16158464</v>
      </c>
      <c r="H43" s="19" t="s">
        <v>46</v>
      </c>
      <c r="I43" s="20"/>
      <c r="K43" s="59"/>
      <c r="L43" s="54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29" t="s">
        <v>136</v>
      </c>
      <c r="F44" s="70">
        <v>0.740059</v>
      </c>
      <c r="G44" s="71">
        <v>4.44124787</v>
      </c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29" t="s">
        <v>136</v>
      </c>
      <c r="F45" s="70">
        <v>0.807692</v>
      </c>
      <c r="G45" s="71">
        <v>3.21792318</v>
      </c>
      <c r="H45" s="19"/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29" t="s">
        <v>136</v>
      </c>
      <c r="F46" s="70">
        <v>0.782409</v>
      </c>
      <c r="G46" s="71">
        <v>4.17601497</v>
      </c>
      <c r="H46" s="19"/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29" t="s">
        <v>136</v>
      </c>
      <c r="F47" s="70">
        <v>0.753014</v>
      </c>
      <c r="G47" s="71">
        <v>3.34148107</v>
      </c>
      <c r="H47" s="19"/>
      <c r="I47" s="20"/>
      <c r="K47" s="59"/>
      <c r="L47" s="53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29" t="s">
        <v>136</v>
      </c>
      <c r="F48" s="70">
        <v>0.727612</v>
      </c>
      <c r="G48" s="71">
        <v>4.40933366</v>
      </c>
      <c r="H48" s="19"/>
      <c r="I48" s="20"/>
      <c r="K48" s="59"/>
      <c r="L48" s="54"/>
    </row>
    <row r="49" spans="1:12" ht="15">
      <c r="A49" s="13" t="s">
        <v>134</v>
      </c>
      <c r="B49" s="13" t="s">
        <v>111</v>
      </c>
      <c r="C49" s="13" t="s">
        <v>66</v>
      </c>
      <c r="D49" s="56" t="s">
        <v>6</v>
      </c>
      <c r="E49" s="29" t="s">
        <v>136</v>
      </c>
      <c r="F49" s="70">
        <v>0.918519</v>
      </c>
      <c r="G49" s="71">
        <v>1.69085758</v>
      </c>
      <c r="H49" s="19"/>
      <c r="I49" s="20"/>
      <c r="K49" s="59"/>
      <c r="L49" s="54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29" t="s">
        <v>136</v>
      </c>
      <c r="F50" s="70">
        <v>0.732267</v>
      </c>
      <c r="G50" s="71">
        <v>4.3020149</v>
      </c>
      <c r="H50" s="19"/>
      <c r="I50" s="20"/>
      <c r="K50" s="59"/>
      <c r="L50" s="54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29" t="s">
        <v>136</v>
      </c>
      <c r="F51" s="70">
        <v>0.923077</v>
      </c>
      <c r="G51" s="71">
        <v>0</v>
      </c>
      <c r="H51" s="19"/>
      <c r="I51" s="20"/>
      <c r="K51" s="59"/>
      <c r="L51" s="54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29" t="s">
        <v>136</v>
      </c>
      <c r="F52" s="72">
        <v>0.841364</v>
      </c>
      <c r="G52" s="71">
        <v>2.41947297</v>
      </c>
      <c r="H52" s="19"/>
      <c r="I52" s="20"/>
      <c r="K52" s="59"/>
      <c r="L52" s="54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zoomScale="70" zoomScaleNormal="70" workbookViewId="0" topLeftCell="A1">
      <selection activeCell="A4" sqref="A4:XFD4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3" t="s">
        <v>48</v>
      </c>
      <c r="G1" s="74"/>
      <c r="H1" s="6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3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4" t="s">
        <v>6</v>
      </c>
      <c r="E5" s="29" t="s">
        <v>137</v>
      </c>
      <c r="F5" s="70">
        <v>0.14587</v>
      </c>
      <c r="G5" s="71">
        <v>0.85424387</v>
      </c>
      <c r="H5" s="19"/>
      <c r="I5" s="20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29" t="s">
        <v>137</v>
      </c>
      <c r="F6" s="70"/>
      <c r="G6" s="71"/>
      <c r="H6" s="19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29" t="s">
        <v>137</v>
      </c>
      <c r="F7" s="70"/>
      <c r="G7" s="71"/>
      <c r="H7" s="19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29" t="s">
        <v>137</v>
      </c>
      <c r="F8" s="70">
        <v>0.144437</v>
      </c>
      <c r="G8" s="71">
        <v>1.02403879</v>
      </c>
      <c r="H8" s="19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29" t="s">
        <v>137</v>
      </c>
      <c r="F9" s="70">
        <v>0.142271</v>
      </c>
      <c r="G9" s="71">
        <v>1.71046234</v>
      </c>
      <c r="H9" s="19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29" t="s">
        <v>137</v>
      </c>
      <c r="F10" s="70">
        <v>0.187808</v>
      </c>
      <c r="G10" s="71">
        <v>0.11394306</v>
      </c>
      <c r="H10" s="19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29" t="s">
        <v>137</v>
      </c>
      <c r="F11" s="70">
        <v>0.572425</v>
      </c>
      <c r="G11" s="71">
        <v>4.67905515</v>
      </c>
      <c r="H11" s="19"/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29" t="s">
        <v>137</v>
      </c>
      <c r="F12" s="70">
        <v>0.488871</v>
      </c>
      <c r="G12" s="71">
        <v>5.08662411</v>
      </c>
      <c r="H12" s="19" t="s">
        <v>46</v>
      </c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29" t="s">
        <v>137</v>
      </c>
      <c r="F13" s="70">
        <v>0.658961</v>
      </c>
      <c r="G13" s="71">
        <v>4.45276288</v>
      </c>
      <c r="H13" s="19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29" t="s">
        <v>137</v>
      </c>
      <c r="F14" s="70">
        <v>0.581184</v>
      </c>
      <c r="G14" s="71">
        <v>2.77129806</v>
      </c>
      <c r="H14" s="19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29" t="s">
        <v>137</v>
      </c>
      <c r="F15" s="70">
        <v>1</v>
      </c>
      <c r="G15" s="71">
        <v>0</v>
      </c>
      <c r="H15" s="19"/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29" t="s">
        <v>137</v>
      </c>
      <c r="F16" s="70">
        <v>0.714375</v>
      </c>
      <c r="G16" s="71">
        <v>3.99832447</v>
      </c>
      <c r="H16" s="19"/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29" t="s">
        <v>137</v>
      </c>
      <c r="F17" s="70">
        <v>0.888889</v>
      </c>
      <c r="G17" s="71">
        <v>0</v>
      </c>
      <c r="H17" s="19"/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29" t="s">
        <v>137</v>
      </c>
      <c r="F18" s="70">
        <v>0.774619</v>
      </c>
      <c r="G18" s="71">
        <v>4.1586573</v>
      </c>
      <c r="H18" s="19"/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29" t="s">
        <v>137</v>
      </c>
      <c r="F19" s="70">
        <v>0.771675</v>
      </c>
      <c r="G19" s="71">
        <v>3.47948914</v>
      </c>
      <c r="H19" s="19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29" t="s">
        <v>137</v>
      </c>
      <c r="F20" s="70">
        <v>0.729491</v>
      </c>
      <c r="G20" s="71">
        <v>4.39770754</v>
      </c>
      <c r="H20" s="19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29" t="s">
        <v>137</v>
      </c>
      <c r="F21" s="70">
        <v>0.71968</v>
      </c>
      <c r="G21" s="71">
        <v>3.26586736</v>
      </c>
      <c r="H21" s="19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29" t="s">
        <v>137</v>
      </c>
      <c r="F22" s="70">
        <v>0.720379</v>
      </c>
      <c r="G22" s="71">
        <v>4.52181204</v>
      </c>
      <c r="H22" s="19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29" t="s">
        <v>137</v>
      </c>
      <c r="F23" s="70">
        <v>0.819626</v>
      </c>
      <c r="G23" s="71">
        <v>3.58144375</v>
      </c>
      <c r="H23" s="19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29" t="s">
        <v>137</v>
      </c>
      <c r="F24" s="70">
        <v>0.677448</v>
      </c>
      <c r="G24" s="71">
        <v>4.42910662</v>
      </c>
      <c r="H24" s="19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29" t="s">
        <v>137</v>
      </c>
      <c r="F25" s="70">
        <v>0.747471</v>
      </c>
      <c r="G25" s="71">
        <v>4.07748661</v>
      </c>
      <c r="H25" s="19"/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29" t="s">
        <v>137</v>
      </c>
      <c r="F26" s="70">
        <v>0.691863</v>
      </c>
      <c r="G26" s="71">
        <v>3.12309411</v>
      </c>
      <c r="H26" s="19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29" t="s">
        <v>137</v>
      </c>
      <c r="F27" s="70">
        <v>0.686196</v>
      </c>
      <c r="G27" s="71">
        <v>1.54786683</v>
      </c>
      <c r="H27" s="19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29" t="s">
        <v>137</v>
      </c>
      <c r="F28" s="70">
        <v>0.912898</v>
      </c>
      <c r="G28" s="71">
        <v>2.67838561</v>
      </c>
      <c r="H28" s="19"/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29" t="s">
        <v>137</v>
      </c>
      <c r="F29" s="70">
        <v>0.794126</v>
      </c>
      <c r="G29" s="71">
        <v>4.03041779</v>
      </c>
      <c r="H29" s="19"/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29" t="s">
        <v>137</v>
      </c>
      <c r="F30" s="70">
        <v>0.844621</v>
      </c>
      <c r="G30" s="71">
        <v>2.58163065</v>
      </c>
      <c r="H30" s="19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29" t="s">
        <v>137</v>
      </c>
      <c r="F31" s="70">
        <v>0.720088</v>
      </c>
      <c r="G31" s="71">
        <v>4.48767437</v>
      </c>
      <c r="H31" s="19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29" t="s">
        <v>137</v>
      </c>
      <c r="F32" s="70">
        <v>0.850701</v>
      </c>
      <c r="G32" s="71">
        <v>3.44653475</v>
      </c>
      <c r="H32" s="19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29" t="s">
        <v>137</v>
      </c>
      <c r="F33" s="70">
        <v>0.794663</v>
      </c>
      <c r="G33" s="71">
        <v>3.27083519</v>
      </c>
      <c r="H33" s="19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29" t="s">
        <v>137</v>
      </c>
      <c r="F34" s="70">
        <v>0.659149</v>
      </c>
      <c r="G34" s="71">
        <v>4.89931344</v>
      </c>
      <c r="H34" s="19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29" t="s">
        <v>137</v>
      </c>
      <c r="F35" s="70">
        <v>0.756848</v>
      </c>
      <c r="G35" s="71">
        <v>2.41911953</v>
      </c>
      <c r="H35" s="19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29" t="s">
        <v>137</v>
      </c>
      <c r="F36" s="70">
        <v>0.613312</v>
      </c>
      <c r="G36" s="71">
        <v>4.49168411</v>
      </c>
      <c r="H36" s="19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29" t="s">
        <v>137</v>
      </c>
      <c r="F37" s="70">
        <v>0.868764</v>
      </c>
      <c r="G37" s="71">
        <v>3.47853298</v>
      </c>
      <c r="H37" s="19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29" t="s">
        <v>137</v>
      </c>
      <c r="F38" s="70">
        <v>0.697164</v>
      </c>
      <c r="G38" s="71">
        <v>4.73926835</v>
      </c>
      <c r="H38" s="19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29" t="s">
        <v>137</v>
      </c>
      <c r="F39" s="70">
        <v>0.871895</v>
      </c>
      <c r="G39" s="71">
        <v>2.65973725</v>
      </c>
      <c r="H39" s="19"/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29" t="s">
        <v>137</v>
      </c>
      <c r="F40" s="70">
        <v>0.858527</v>
      </c>
      <c r="G40" s="71">
        <v>2.28719707</v>
      </c>
      <c r="H40" s="19"/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29" t="s">
        <v>137</v>
      </c>
      <c r="F41" s="70">
        <v>0.825385</v>
      </c>
      <c r="G41" s="71">
        <v>3.53269811</v>
      </c>
      <c r="H41" s="19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29" t="s">
        <v>137</v>
      </c>
      <c r="F42" s="70">
        <v>0.827975</v>
      </c>
      <c r="G42" s="71">
        <v>3.26151657</v>
      </c>
      <c r="H42" s="19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29" t="s">
        <v>137</v>
      </c>
      <c r="F43" s="70">
        <v>0.667599</v>
      </c>
      <c r="G43" s="71">
        <v>5.16158464</v>
      </c>
      <c r="H43" s="19" t="s">
        <v>46</v>
      </c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29" t="s">
        <v>137</v>
      </c>
      <c r="F44" s="70">
        <v>0.740059</v>
      </c>
      <c r="G44" s="71">
        <v>4.44124787</v>
      </c>
      <c r="H44" s="19"/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29" t="s">
        <v>137</v>
      </c>
      <c r="F45" s="70">
        <v>0.807692</v>
      </c>
      <c r="G45" s="71">
        <v>3.21792318</v>
      </c>
      <c r="H45" s="19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29" t="s">
        <v>137</v>
      </c>
      <c r="F46" s="70">
        <v>0.782409</v>
      </c>
      <c r="G46" s="71">
        <v>4.17601497</v>
      </c>
      <c r="H46" s="19"/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29" t="s">
        <v>137</v>
      </c>
      <c r="F47" s="70">
        <v>0.753014</v>
      </c>
      <c r="G47" s="71">
        <v>3.34148107</v>
      </c>
      <c r="H47" s="19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29" t="s">
        <v>137</v>
      </c>
      <c r="F48" s="70">
        <v>0.727612</v>
      </c>
      <c r="G48" s="71">
        <v>4.40933366</v>
      </c>
      <c r="H48" s="19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29" t="s">
        <v>137</v>
      </c>
      <c r="F49" s="70">
        <v>0.918519</v>
      </c>
      <c r="G49" s="71">
        <v>1.69085758</v>
      </c>
      <c r="H49" s="19"/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29" t="s">
        <v>137</v>
      </c>
      <c r="F50" s="70">
        <v>0.732267</v>
      </c>
      <c r="G50" s="71">
        <v>4.3020149</v>
      </c>
      <c r="H50" s="19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29" t="s">
        <v>137</v>
      </c>
      <c r="F51" s="70">
        <v>0.923077</v>
      </c>
      <c r="G51" s="71">
        <v>0</v>
      </c>
      <c r="H51" s="19"/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29" t="s">
        <v>137</v>
      </c>
      <c r="F52" s="72">
        <v>0.841364</v>
      </c>
      <c r="G52" s="71">
        <v>2.41947297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zoomScale="60" zoomScaleNormal="60" workbookViewId="0" topLeftCell="A1">
      <selection activeCell="A4" sqref="A4:XFD4"/>
    </sheetView>
  </sheetViews>
  <sheetFormatPr defaultColWidth="9.140625" defaultRowHeight="15"/>
  <cols>
    <col min="1" max="4" width="13.7109375" style="16" customWidth="1"/>
    <col min="5" max="5" width="106.140625" style="31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3" t="s">
        <v>48</v>
      </c>
      <c r="G1" s="74"/>
      <c r="H1" s="44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2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3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3"/>
      <c r="F4" s="42"/>
      <c r="G4" s="43" t="s">
        <v>42</v>
      </c>
      <c r="H4" s="23" t="s">
        <v>46</v>
      </c>
    </row>
    <row r="5" spans="1:9" ht="45">
      <c r="A5" s="21" t="s">
        <v>51</v>
      </c>
      <c r="B5" s="13" t="s">
        <v>65</v>
      </c>
      <c r="C5" s="13" t="s">
        <v>66</v>
      </c>
      <c r="D5" s="24" t="s">
        <v>6</v>
      </c>
      <c r="E5" s="34" t="s">
        <v>138</v>
      </c>
      <c r="F5" s="70">
        <v>0.0658418</v>
      </c>
      <c r="G5" s="71">
        <v>0.60026309</v>
      </c>
      <c r="H5" s="19"/>
      <c r="I5" s="20"/>
    </row>
    <row r="6" spans="1:8" ht="45">
      <c r="A6" s="21" t="s">
        <v>51</v>
      </c>
      <c r="B6" s="13" t="s">
        <v>65</v>
      </c>
      <c r="C6" s="13" t="s">
        <v>116</v>
      </c>
      <c r="D6" s="13" t="s">
        <v>6</v>
      </c>
      <c r="E6" s="34" t="s">
        <v>138</v>
      </c>
      <c r="F6" s="70"/>
      <c r="G6" s="71"/>
      <c r="H6" s="19"/>
    </row>
    <row r="7" spans="1:8" ht="45">
      <c r="A7" s="21" t="s">
        <v>51</v>
      </c>
      <c r="B7" s="13" t="s">
        <v>65</v>
      </c>
      <c r="C7" s="13" t="s">
        <v>115</v>
      </c>
      <c r="D7" s="13" t="s">
        <v>6</v>
      </c>
      <c r="E7" s="34" t="s">
        <v>138</v>
      </c>
      <c r="F7" s="70"/>
      <c r="G7" s="71"/>
      <c r="H7" s="19"/>
    </row>
    <row r="8" spans="1:8" ht="45">
      <c r="A8" s="21" t="s">
        <v>51</v>
      </c>
      <c r="B8" s="13" t="s">
        <v>65</v>
      </c>
      <c r="C8" s="13" t="s">
        <v>70</v>
      </c>
      <c r="D8" s="13" t="s">
        <v>6</v>
      </c>
      <c r="E8" s="34" t="s">
        <v>138</v>
      </c>
      <c r="F8" s="70">
        <v>0.0671249</v>
      </c>
      <c r="G8" s="71">
        <v>0.72272092</v>
      </c>
      <c r="H8" s="19"/>
    </row>
    <row r="9" spans="1:8" ht="45">
      <c r="A9" s="21" t="s">
        <v>51</v>
      </c>
      <c r="B9" s="13" t="s">
        <v>65</v>
      </c>
      <c r="C9" s="13" t="s">
        <v>71</v>
      </c>
      <c r="D9" s="13" t="s">
        <v>6</v>
      </c>
      <c r="E9" s="34" t="s">
        <v>138</v>
      </c>
      <c r="F9" s="70">
        <v>0.0623977</v>
      </c>
      <c r="G9" s="71">
        <v>1.16548608</v>
      </c>
      <c r="H9" s="19"/>
    </row>
    <row r="10" spans="1:8" ht="45">
      <c r="A10" s="21" t="s">
        <v>51</v>
      </c>
      <c r="B10" s="13" t="s">
        <v>65</v>
      </c>
      <c r="C10" s="13" t="s">
        <v>72</v>
      </c>
      <c r="D10" s="13" t="s">
        <v>6</v>
      </c>
      <c r="E10" s="34" t="s">
        <v>138</v>
      </c>
      <c r="F10" s="70">
        <v>0.056796</v>
      </c>
      <c r="G10" s="71">
        <v>0.08928177</v>
      </c>
      <c r="H10" s="19"/>
    </row>
    <row r="11" spans="1:8" ht="45">
      <c r="A11" s="21" t="s">
        <v>51</v>
      </c>
      <c r="B11" s="13" t="s">
        <v>73</v>
      </c>
      <c r="C11" s="13" t="s">
        <v>66</v>
      </c>
      <c r="D11" s="13" t="s">
        <v>6</v>
      </c>
      <c r="E11" s="34" t="s">
        <v>138</v>
      </c>
      <c r="F11" s="70">
        <v>0.572425</v>
      </c>
      <c r="G11" s="71">
        <v>4.67905515</v>
      </c>
      <c r="H11" s="19"/>
    </row>
    <row r="12" spans="1:8" ht="45">
      <c r="A12" s="21" t="s">
        <v>51</v>
      </c>
      <c r="B12" s="13" t="s">
        <v>74</v>
      </c>
      <c r="C12" s="13" t="s">
        <v>66</v>
      </c>
      <c r="D12" s="13" t="s">
        <v>6</v>
      </c>
      <c r="E12" s="34" t="s">
        <v>138</v>
      </c>
      <c r="F12" s="70">
        <v>0.488871</v>
      </c>
      <c r="G12" s="71">
        <v>5.08662411</v>
      </c>
      <c r="H12" s="19" t="s">
        <v>46</v>
      </c>
    </row>
    <row r="13" spans="1:8" ht="45">
      <c r="A13" s="21" t="s">
        <v>51</v>
      </c>
      <c r="B13" s="13" t="s">
        <v>75</v>
      </c>
      <c r="C13" s="13" t="s">
        <v>66</v>
      </c>
      <c r="D13" s="13" t="s">
        <v>6</v>
      </c>
      <c r="E13" s="34" t="s">
        <v>138</v>
      </c>
      <c r="F13" s="70">
        <v>0.658961</v>
      </c>
      <c r="G13" s="71">
        <v>4.45276288</v>
      </c>
      <c r="H13" s="19"/>
    </row>
    <row r="14" spans="1:8" ht="45">
      <c r="A14" s="21" t="s">
        <v>51</v>
      </c>
      <c r="B14" s="13" t="s">
        <v>83</v>
      </c>
      <c r="C14" s="13" t="s">
        <v>66</v>
      </c>
      <c r="D14" s="13" t="s">
        <v>6</v>
      </c>
      <c r="E14" s="34" t="s">
        <v>138</v>
      </c>
      <c r="F14" s="70">
        <v>0.581184</v>
      </c>
      <c r="G14" s="71">
        <v>2.77129806</v>
      </c>
      <c r="H14" s="19"/>
    </row>
    <row r="15" spans="1:8" ht="45">
      <c r="A15" s="21" t="s">
        <v>51</v>
      </c>
      <c r="B15" s="13" t="s">
        <v>76</v>
      </c>
      <c r="C15" s="13" t="s">
        <v>66</v>
      </c>
      <c r="D15" s="13" t="s">
        <v>6</v>
      </c>
      <c r="E15" s="34" t="s">
        <v>138</v>
      </c>
      <c r="F15" s="70">
        <v>1</v>
      </c>
      <c r="G15" s="71">
        <v>0</v>
      </c>
      <c r="H15" s="19"/>
    </row>
    <row r="16" spans="1:8" ht="45">
      <c r="A16" s="21" t="s">
        <v>51</v>
      </c>
      <c r="B16" s="13" t="s">
        <v>77</v>
      </c>
      <c r="C16" s="13" t="s">
        <v>66</v>
      </c>
      <c r="D16" s="13" t="s">
        <v>6</v>
      </c>
      <c r="E16" s="34" t="s">
        <v>138</v>
      </c>
      <c r="F16" s="70">
        <v>0.714375</v>
      </c>
      <c r="G16" s="71">
        <v>3.99832447</v>
      </c>
      <c r="H16" s="19"/>
    </row>
    <row r="17" spans="1:8" ht="45">
      <c r="A17" s="21" t="s">
        <v>51</v>
      </c>
      <c r="B17" s="13" t="s">
        <v>78</v>
      </c>
      <c r="C17" s="13" t="s">
        <v>66</v>
      </c>
      <c r="D17" s="13" t="s">
        <v>6</v>
      </c>
      <c r="E17" s="34" t="s">
        <v>138</v>
      </c>
      <c r="F17" s="70">
        <v>0.888889</v>
      </c>
      <c r="G17" s="71">
        <v>0</v>
      </c>
      <c r="H17" s="19"/>
    </row>
    <row r="18" spans="1:8" ht="45">
      <c r="A18" s="21" t="s">
        <v>51</v>
      </c>
      <c r="B18" s="13" t="s">
        <v>79</v>
      </c>
      <c r="C18" s="13" t="s">
        <v>66</v>
      </c>
      <c r="D18" s="13" t="s">
        <v>6</v>
      </c>
      <c r="E18" s="34" t="s">
        <v>138</v>
      </c>
      <c r="F18" s="70">
        <v>0.774619</v>
      </c>
      <c r="G18" s="71">
        <v>4.1586573</v>
      </c>
      <c r="H18" s="19"/>
    </row>
    <row r="19" spans="1:8" ht="45">
      <c r="A19" s="21" t="s">
        <v>51</v>
      </c>
      <c r="B19" s="13" t="s">
        <v>84</v>
      </c>
      <c r="C19" s="13" t="s">
        <v>66</v>
      </c>
      <c r="D19" s="13" t="s">
        <v>6</v>
      </c>
      <c r="E19" s="34" t="s">
        <v>138</v>
      </c>
      <c r="F19" s="70">
        <v>0.771675</v>
      </c>
      <c r="G19" s="71">
        <v>3.47948914</v>
      </c>
      <c r="H19" s="19"/>
    </row>
    <row r="20" spans="1:8" ht="45">
      <c r="A20" s="21" t="s">
        <v>51</v>
      </c>
      <c r="B20" s="13" t="s">
        <v>85</v>
      </c>
      <c r="C20" s="13" t="s">
        <v>66</v>
      </c>
      <c r="D20" s="13" t="s">
        <v>6</v>
      </c>
      <c r="E20" s="34" t="s">
        <v>138</v>
      </c>
      <c r="F20" s="70">
        <v>0.729491</v>
      </c>
      <c r="G20" s="71">
        <v>4.39770754</v>
      </c>
      <c r="H20" s="19"/>
    </row>
    <row r="21" spans="1:8" ht="45">
      <c r="A21" s="21" t="s">
        <v>51</v>
      </c>
      <c r="B21" s="13" t="s">
        <v>80</v>
      </c>
      <c r="C21" s="13" t="s">
        <v>66</v>
      </c>
      <c r="D21" s="13" t="s">
        <v>6</v>
      </c>
      <c r="E21" s="34" t="s">
        <v>138</v>
      </c>
      <c r="F21" s="70">
        <v>0.71968</v>
      </c>
      <c r="G21" s="71">
        <v>3.26586736</v>
      </c>
      <c r="H21" s="19"/>
    </row>
    <row r="22" spans="1:8" ht="45">
      <c r="A22" s="21" t="s">
        <v>51</v>
      </c>
      <c r="B22" s="13" t="s">
        <v>81</v>
      </c>
      <c r="C22" s="13" t="s">
        <v>66</v>
      </c>
      <c r="D22" s="13" t="s">
        <v>6</v>
      </c>
      <c r="E22" s="34" t="s">
        <v>138</v>
      </c>
      <c r="F22" s="70">
        <v>0.720379</v>
      </c>
      <c r="G22" s="71">
        <v>4.52181204</v>
      </c>
      <c r="H22" s="19"/>
    </row>
    <row r="23" spans="1:8" ht="45">
      <c r="A23" s="21" t="s">
        <v>51</v>
      </c>
      <c r="B23" s="13" t="s">
        <v>82</v>
      </c>
      <c r="C23" s="13" t="s">
        <v>66</v>
      </c>
      <c r="D23" s="13" t="s">
        <v>6</v>
      </c>
      <c r="E23" s="34" t="s">
        <v>138</v>
      </c>
      <c r="F23" s="70">
        <v>0.819626</v>
      </c>
      <c r="G23" s="71">
        <v>3.58144375</v>
      </c>
      <c r="H23" s="19"/>
    </row>
    <row r="24" spans="1:8" ht="45">
      <c r="A24" s="21" t="s">
        <v>51</v>
      </c>
      <c r="B24" s="13" t="s">
        <v>86</v>
      </c>
      <c r="C24" s="13" t="s">
        <v>66</v>
      </c>
      <c r="D24" s="13" t="s">
        <v>6</v>
      </c>
      <c r="E24" s="34" t="s">
        <v>138</v>
      </c>
      <c r="F24" s="70">
        <v>0.677448</v>
      </c>
      <c r="G24" s="71">
        <v>4.42910662</v>
      </c>
      <c r="H24" s="19"/>
    </row>
    <row r="25" spans="1:8" ht="45">
      <c r="A25" s="21" t="s">
        <v>51</v>
      </c>
      <c r="B25" s="13" t="s">
        <v>87</v>
      </c>
      <c r="C25" s="13" t="s">
        <v>66</v>
      </c>
      <c r="D25" s="13" t="s">
        <v>6</v>
      </c>
      <c r="E25" s="34" t="s">
        <v>138</v>
      </c>
      <c r="F25" s="70">
        <v>0.747471</v>
      </c>
      <c r="G25" s="71">
        <v>4.07748661</v>
      </c>
      <c r="H25" s="19"/>
    </row>
    <row r="26" spans="1:8" ht="45">
      <c r="A26" s="21" t="s">
        <v>51</v>
      </c>
      <c r="B26" s="13" t="s">
        <v>88</v>
      </c>
      <c r="C26" s="13" t="s">
        <v>66</v>
      </c>
      <c r="D26" s="13" t="s">
        <v>6</v>
      </c>
      <c r="E26" s="34" t="s">
        <v>138</v>
      </c>
      <c r="F26" s="70">
        <v>0.691863</v>
      </c>
      <c r="G26" s="71">
        <v>3.12309411</v>
      </c>
      <c r="H26" s="19"/>
    </row>
    <row r="27" spans="1:8" ht="45">
      <c r="A27" s="21" t="s">
        <v>51</v>
      </c>
      <c r="B27" s="13" t="s">
        <v>89</v>
      </c>
      <c r="C27" s="13" t="s">
        <v>66</v>
      </c>
      <c r="D27" s="13" t="s">
        <v>6</v>
      </c>
      <c r="E27" s="34" t="s">
        <v>138</v>
      </c>
      <c r="F27" s="70">
        <v>0.686196</v>
      </c>
      <c r="G27" s="71">
        <v>1.54786683</v>
      </c>
      <c r="H27" s="19"/>
    </row>
    <row r="28" spans="1:8" ht="45">
      <c r="A28" s="21" t="s">
        <v>51</v>
      </c>
      <c r="B28" s="13" t="s">
        <v>90</v>
      </c>
      <c r="C28" s="13" t="s">
        <v>66</v>
      </c>
      <c r="D28" s="13" t="s">
        <v>6</v>
      </c>
      <c r="E28" s="34" t="s">
        <v>138</v>
      </c>
      <c r="F28" s="70">
        <v>0.912898</v>
      </c>
      <c r="G28" s="71">
        <v>2.67838561</v>
      </c>
      <c r="H28" s="19"/>
    </row>
    <row r="29" spans="1:8" ht="45">
      <c r="A29" s="21" t="s">
        <v>51</v>
      </c>
      <c r="B29" s="13" t="s">
        <v>91</v>
      </c>
      <c r="C29" s="13" t="s">
        <v>66</v>
      </c>
      <c r="D29" s="13" t="s">
        <v>6</v>
      </c>
      <c r="E29" s="34" t="s">
        <v>138</v>
      </c>
      <c r="F29" s="70">
        <v>0.794126</v>
      </c>
      <c r="G29" s="71">
        <v>4.03041779</v>
      </c>
      <c r="H29" s="19"/>
    </row>
    <row r="30" spans="1:8" ht="45">
      <c r="A30" s="21" t="s">
        <v>51</v>
      </c>
      <c r="B30" s="13" t="s">
        <v>94</v>
      </c>
      <c r="C30" s="13" t="s">
        <v>66</v>
      </c>
      <c r="D30" s="13" t="s">
        <v>6</v>
      </c>
      <c r="E30" s="34" t="s">
        <v>138</v>
      </c>
      <c r="F30" s="70">
        <v>0.844621</v>
      </c>
      <c r="G30" s="71">
        <v>2.58163065</v>
      </c>
      <c r="H30" s="19"/>
    </row>
    <row r="31" spans="1:8" ht="45">
      <c r="A31" s="21" t="s">
        <v>51</v>
      </c>
      <c r="B31" s="13" t="s">
        <v>95</v>
      </c>
      <c r="C31" s="13" t="s">
        <v>66</v>
      </c>
      <c r="D31" s="13" t="s">
        <v>6</v>
      </c>
      <c r="E31" s="34" t="s">
        <v>138</v>
      </c>
      <c r="F31" s="70">
        <v>0.720088</v>
      </c>
      <c r="G31" s="71">
        <v>4.48767437</v>
      </c>
      <c r="H31" s="19"/>
    </row>
    <row r="32" spans="1:8" ht="45">
      <c r="A32" s="21" t="s">
        <v>51</v>
      </c>
      <c r="B32" s="13" t="s">
        <v>92</v>
      </c>
      <c r="C32" s="13" t="s">
        <v>66</v>
      </c>
      <c r="D32" s="13" t="s">
        <v>6</v>
      </c>
      <c r="E32" s="34" t="s">
        <v>138</v>
      </c>
      <c r="F32" s="70">
        <v>0.850701</v>
      </c>
      <c r="G32" s="71">
        <v>3.44653475</v>
      </c>
      <c r="H32" s="19"/>
    </row>
    <row r="33" spans="1:8" ht="45">
      <c r="A33" s="21" t="s">
        <v>51</v>
      </c>
      <c r="B33" s="13" t="s">
        <v>93</v>
      </c>
      <c r="C33" s="13" t="s">
        <v>66</v>
      </c>
      <c r="D33" s="13" t="s">
        <v>6</v>
      </c>
      <c r="E33" s="34" t="s">
        <v>138</v>
      </c>
      <c r="F33" s="70">
        <v>0.794663</v>
      </c>
      <c r="G33" s="71">
        <v>3.27083519</v>
      </c>
      <c r="H33" s="19"/>
    </row>
    <row r="34" spans="1:8" ht="45">
      <c r="A34" s="21" t="s">
        <v>51</v>
      </c>
      <c r="B34" s="13" t="s">
        <v>96</v>
      </c>
      <c r="C34" s="13" t="s">
        <v>66</v>
      </c>
      <c r="D34" s="13" t="s">
        <v>6</v>
      </c>
      <c r="E34" s="34" t="s">
        <v>138</v>
      </c>
      <c r="F34" s="70">
        <v>0.659149</v>
      </c>
      <c r="G34" s="71">
        <v>4.89931344</v>
      </c>
      <c r="H34" s="19"/>
    </row>
    <row r="35" spans="1:8" ht="45">
      <c r="A35" s="21" t="s">
        <v>51</v>
      </c>
      <c r="B35" s="13" t="s">
        <v>97</v>
      </c>
      <c r="C35" s="13" t="s">
        <v>66</v>
      </c>
      <c r="D35" s="13" t="s">
        <v>6</v>
      </c>
      <c r="E35" s="34" t="s">
        <v>138</v>
      </c>
      <c r="F35" s="70">
        <v>0.756848</v>
      </c>
      <c r="G35" s="71">
        <v>2.41911953</v>
      </c>
      <c r="H35" s="19"/>
    </row>
    <row r="36" spans="1:8" ht="45">
      <c r="A36" s="21" t="s">
        <v>51</v>
      </c>
      <c r="B36" s="13" t="s">
        <v>98</v>
      </c>
      <c r="C36" s="13" t="s">
        <v>66</v>
      </c>
      <c r="D36" s="13" t="s">
        <v>6</v>
      </c>
      <c r="E36" s="34" t="s">
        <v>138</v>
      </c>
      <c r="F36" s="70">
        <v>0.613312</v>
      </c>
      <c r="G36" s="71">
        <v>4.49168411</v>
      </c>
      <c r="H36" s="19"/>
    </row>
    <row r="37" spans="1:8" ht="45">
      <c r="A37" s="21" t="s">
        <v>51</v>
      </c>
      <c r="B37" s="13" t="s">
        <v>99</v>
      </c>
      <c r="C37" s="13" t="s">
        <v>66</v>
      </c>
      <c r="D37" s="13" t="s">
        <v>6</v>
      </c>
      <c r="E37" s="34" t="s">
        <v>138</v>
      </c>
      <c r="F37" s="70">
        <v>0.868764</v>
      </c>
      <c r="G37" s="71">
        <v>3.47853298</v>
      </c>
      <c r="H37" s="19"/>
    </row>
    <row r="38" spans="1:8" ht="45">
      <c r="A38" s="21" t="s">
        <v>51</v>
      </c>
      <c r="B38" s="13" t="s">
        <v>100</v>
      </c>
      <c r="C38" s="13" t="s">
        <v>66</v>
      </c>
      <c r="D38" s="13" t="s">
        <v>6</v>
      </c>
      <c r="E38" s="34" t="s">
        <v>138</v>
      </c>
      <c r="F38" s="70">
        <v>0.697164</v>
      </c>
      <c r="G38" s="71">
        <v>4.73926835</v>
      </c>
      <c r="H38" s="19"/>
    </row>
    <row r="39" spans="1:8" ht="45">
      <c r="A39" s="21" t="s">
        <v>51</v>
      </c>
      <c r="B39" s="13" t="s">
        <v>101</v>
      </c>
      <c r="C39" s="13" t="s">
        <v>66</v>
      </c>
      <c r="D39" s="13" t="s">
        <v>6</v>
      </c>
      <c r="E39" s="34" t="s">
        <v>138</v>
      </c>
      <c r="F39" s="70">
        <v>0.871895</v>
      </c>
      <c r="G39" s="71">
        <v>2.65973725</v>
      </c>
      <c r="H39" s="19"/>
    </row>
    <row r="40" spans="1:8" ht="45">
      <c r="A40" s="21" t="s">
        <v>51</v>
      </c>
      <c r="B40" s="13" t="s">
        <v>102</v>
      </c>
      <c r="C40" s="13" t="s">
        <v>66</v>
      </c>
      <c r="D40" s="13" t="s">
        <v>6</v>
      </c>
      <c r="E40" s="34" t="s">
        <v>138</v>
      </c>
      <c r="F40" s="70">
        <v>0.858527</v>
      </c>
      <c r="G40" s="71">
        <v>2.28719707</v>
      </c>
      <c r="H40" s="19"/>
    </row>
    <row r="41" spans="1:8" ht="45">
      <c r="A41" s="21" t="s">
        <v>51</v>
      </c>
      <c r="B41" s="13" t="s">
        <v>103</v>
      </c>
      <c r="C41" s="13" t="s">
        <v>66</v>
      </c>
      <c r="D41" s="13" t="s">
        <v>6</v>
      </c>
      <c r="E41" s="34" t="s">
        <v>138</v>
      </c>
      <c r="F41" s="70">
        <v>0.825385</v>
      </c>
      <c r="G41" s="71">
        <v>3.53269811</v>
      </c>
      <c r="H41" s="19"/>
    </row>
    <row r="42" spans="1:8" ht="45">
      <c r="A42" s="21" t="s">
        <v>51</v>
      </c>
      <c r="B42" s="13" t="s">
        <v>104</v>
      </c>
      <c r="C42" s="13" t="s">
        <v>66</v>
      </c>
      <c r="D42" s="13" t="s">
        <v>6</v>
      </c>
      <c r="E42" s="34" t="s">
        <v>138</v>
      </c>
      <c r="F42" s="70">
        <v>0.827975</v>
      </c>
      <c r="G42" s="71">
        <v>3.26151657</v>
      </c>
      <c r="H42" s="19"/>
    </row>
    <row r="43" spans="1:8" ht="45">
      <c r="A43" s="21" t="s">
        <v>51</v>
      </c>
      <c r="B43" s="13" t="s">
        <v>105</v>
      </c>
      <c r="C43" s="13" t="s">
        <v>66</v>
      </c>
      <c r="D43" s="13" t="s">
        <v>6</v>
      </c>
      <c r="E43" s="34" t="s">
        <v>138</v>
      </c>
      <c r="F43" s="70">
        <v>0.667599</v>
      </c>
      <c r="G43" s="71">
        <v>5.16158464</v>
      </c>
      <c r="H43" s="19" t="s">
        <v>46</v>
      </c>
    </row>
    <row r="44" spans="1:8" ht="45">
      <c r="A44" s="21" t="s">
        <v>51</v>
      </c>
      <c r="B44" s="13" t="s">
        <v>107</v>
      </c>
      <c r="C44" s="13" t="s">
        <v>66</v>
      </c>
      <c r="D44" s="13" t="s">
        <v>6</v>
      </c>
      <c r="E44" s="34" t="s">
        <v>138</v>
      </c>
      <c r="F44" s="70">
        <v>0.740059</v>
      </c>
      <c r="G44" s="71">
        <v>4.44124787</v>
      </c>
      <c r="H44" s="19"/>
    </row>
    <row r="45" spans="1:8" ht="45">
      <c r="A45" s="21" t="s">
        <v>51</v>
      </c>
      <c r="B45" s="13" t="s">
        <v>108</v>
      </c>
      <c r="C45" s="13" t="s">
        <v>66</v>
      </c>
      <c r="D45" s="13" t="s">
        <v>6</v>
      </c>
      <c r="E45" s="34" t="s">
        <v>138</v>
      </c>
      <c r="F45" s="70">
        <v>0.807692</v>
      </c>
      <c r="G45" s="71">
        <v>3.21792318</v>
      </c>
      <c r="H45" s="19"/>
    </row>
    <row r="46" spans="1:8" ht="45">
      <c r="A46" s="21" t="s">
        <v>51</v>
      </c>
      <c r="B46" s="13" t="s">
        <v>109</v>
      </c>
      <c r="C46" s="13" t="s">
        <v>66</v>
      </c>
      <c r="D46" s="13" t="s">
        <v>6</v>
      </c>
      <c r="E46" s="34" t="s">
        <v>138</v>
      </c>
      <c r="F46" s="70">
        <v>0.782409</v>
      </c>
      <c r="G46" s="71">
        <v>4.17601497</v>
      </c>
      <c r="H46" s="19"/>
    </row>
    <row r="47" spans="1:8" ht="45">
      <c r="A47" s="21" t="s">
        <v>51</v>
      </c>
      <c r="B47" s="13" t="s">
        <v>106</v>
      </c>
      <c r="C47" s="13" t="s">
        <v>66</v>
      </c>
      <c r="D47" s="13" t="s">
        <v>6</v>
      </c>
      <c r="E47" s="34" t="s">
        <v>138</v>
      </c>
      <c r="F47" s="70">
        <v>0.753014</v>
      </c>
      <c r="G47" s="71">
        <v>3.34148107</v>
      </c>
      <c r="H47" s="19"/>
    </row>
    <row r="48" spans="1:8" ht="45">
      <c r="A48" s="21" t="s">
        <v>51</v>
      </c>
      <c r="B48" s="13" t="s">
        <v>110</v>
      </c>
      <c r="C48" s="13" t="s">
        <v>66</v>
      </c>
      <c r="D48" s="13" t="s">
        <v>6</v>
      </c>
      <c r="E48" s="34" t="s">
        <v>138</v>
      </c>
      <c r="F48" s="70">
        <v>0.727612</v>
      </c>
      <c r="G48" s="71">
        <v>4.40933366</v>
      </c>
      <c r="H48" s="19"/>
    </row>
    <row r="49" spans="1:8" ht="45">
      <c r="A49" s="21" t="s">
        <v>51</v>
      </c>
      <c r="B49" s="13" t="s">
        <v>111</v>
      </c>
      <c r="C49" s="13" t="s">
        <v>66</v>
      </c>
      <c r="D49" s="13" t="s">
        <v>6</v>
      </c>
      <c r="E49" s="34" t="s">
        <v>138</v>
      </c>
      <c r="F49" s="70">
        <v>0.918519</v>
      </c>
      <c r="G49" s="71">
        <v>1.69085758</v>
      </c>
      <c r="H49" s="19"/>
    </row>
    <row r="50" spans="1:8" ht="45">
      <c r="A50" s="21" t="s">
        <v>51</v>
      </c>
      <c r="B50" s="13" t="s">
        <v>113</v>
      </c>
      <c r="C50" s="13" t="s">
        <v>66</v>
      </c>
      <c r="D50" s="13" t="s">
        <v>6</v>
      </c>
      <c r="E50" s="34" t="s">
        <v>138</v>
      </c>
      <c r="F50" s="70">
        <v>0.732267</v>
      </c>
      <c r="G50" s="71">
        <v>4.3020149</v>
      </c>
      <c r="H50" s="19"/>
    </row>
    <row r="51" spans="1:8" ht="45">
      <c r="A51" s="21" t="s">
        <v>51</v>
      </c>
      <c r="B51" s="13" t="s">
        <v>112</v>
      </c>
      <c r="C51" s="13" t="s">
        <v>66</v>
      </c>
      <c r="D51" s="13" t="s">
        <v>6</v>
      </c>
      <c r="E51" s="34" t="s">
        <v>138</v>
      </c>
      <c r="F51" s="70">
        <v>0.923077</v>
      </c>
      <c r="G51" s="71">
        <v>0</v>
      </c>
      <c r="H51" s="19"/>
    </row>
    <row r="52" spans="1:8" ht="45">
      <c r="A52" s="21" t="s">
        <v>51</v>
      </c>
      <c r="B52" s="13" t="s">
        <v>114</v>
      </c>
      <c r="C52" s="13" t="s">
        <v>66</v>
      </c>
      <c r="D52" s="13" t="s">
        <v>6</v>
      </c>
      <c r="E52" s="34" t="s">
        <v>138</v>
      </c>
      <c r="F52" s="72">
        <v>0.841364</v>
      </c>
      <c r="G52" s="71">
        <v>2.41947297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zoomScale="70" zoomScaleNormal="70" workbookViewId="0" topLeftCell="A1">
      <selection activeCell="A4" sqref="A4:XFD4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28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6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6" t="s">
        <v>127</v>
      </c>
      <c r="F5" s="70">
        <v>0.283624</v>
      </c>
      <c r="G5" s="71">
        <v>1.02466274</v>
      </c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6" t="s">
        <v>127</v>
      </c>
      <c r="F6" s="70"/>
      <c r="G6" s="71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6" t="s">
        <v>127</v>
      </c>
      <c r="F7" s="70"/>
      <c r="G7" s="71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6" t="s">
        <v>127</v>
      </c>
      <c r="F8" s="70">
        <v>0.233612</v>
      </c>
      <c r="G8" s="71">
        <v>1.19430994</v>
      </c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6" t="s">
        <v>127</v>
      </c>
      <c r="F9" s="70">
        <v>0.414402</v>
      </c>
      <c r="G9" s="71">
        <v>2.39344467</v>
      </c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6" t="s">
        <v>127</v>
      </c>
      <c r="F10" s="70">
        <v>0.651089</v>
      </c>
      <c r="G10" s="71">
        <v>0.214423</v>
      </c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6" t="s">
        <v>127</v>
      </c>
      <c r="F11" s="70">
        <v>0.572425</v>
      </c>
      <c r="G11" s="71">
        <v>4.67905515</v>
      </c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6" t="s">
        <v>127</v>
      </c>
      <c r="F12" s="70">
        <v>0.488871</v>
      </c>
      <c r="G12" s="71">
        <v>5.08662411</v>
      </c>
      <c r="H12" s="19" t="s">
        <v>46</v>
      </c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6" t="s">
        <v>127</v>
      </c>
      <c r="F13" s="70">
        <v>0.658961</v>
      </c>
      <c r="G13" s="71">
        <v>4.45276288</v>
      </c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6" t="s">
        <v>127</v>
      </c>
      <c r="F14" s="70">
        <v>0.581184</v>
      </c>
      <c r="G14" s="71">
        <v>2.77129806</v>
      </c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6" t="s">
        <v>127</v>
      </c>
      <c r="F15" s="70">
        <v>1</v>
      </c>
      <c r="G15" s="71">
        <v>0</v>
      </c>
      <c r="H15" s="19"/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6" t="s">
        <v>127</v>
      </c>
      <c r="F16" s="70">
        <v>0.714375</v>
      </c>
      <c r="G16" s="71">
        <v>3.99832447</v>
      </c>
      <c r="H16" s="19"/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6" t="s">
        <v>127</v>
      </c>
      <c r="F17" s="70">
        <v>0.888889</v>
      </c>
      <c r="G17" s="71">
        <v>0</v>
      </c>
      <c r="H17" s="19"/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6" t="s">
        <v>127</v>
      </c>
      <c r="F18" s="70">
        <v>0.774619</v>
      </c>
      <c r="G18" s="71">
        <v>4.1586573</v>
      </c>
      <c r="H18" s="19"/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6" t="s">
        <v>127</v>
      </c>
      <c r="F19" s="70">
        <v>0.771675</v>
      </c>
      <c r="G19" s="71">
        <v>3.47948914</v>
      </c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6" t="s">
        <v>127</v>
      </c>
      <c r="F20" s="70">
        <v>0.729491</v>
      </c>
      <c r="G20" s="71">
        <v>4.39770754</v>
      </c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6" t="s">
        <v>127</v>
      </c>
      <c r="F21" s="70">
        <v>0.71968</v>
      </c>
      <c r="G21" s="71">
        <v>3.26586736</v>
      </c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6" t="s">
        <v>127</v>
      </c>
      <c r="F22" s="70">
        <v>0.720379</v>
      </c>
      <c r="G22" s="71">
        <v>4.52181204</v>
      </c>
      <c r="H22" s="19"/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6" t="s">
        <v>127</v>
      </c>
      <c r="F23" s="70">
        <v>0.819626</v>
      </c>
      <c r="G23" s="71">
        <v>3.58144375</v>
      </c>
      <c r="H23" s="19"/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6" t="s">
        <v>127</v>
      </c>
      <c r="F24" s="70">
        <v>0.677448</v>
      </c>
      <c r="G24" s="71">
        <v>4.42910662</v>
      </c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6" t="s">
        <v>127</v>
      </c>
      <c r="F25" s="70">
        <v>0.747471</v>
      </c>
      <c r="G25" s="71">
        <v>4.07748661</v>
      </c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6" t="s">
        <v>127</v>
      </c>
      <c r="F26" s="70">
        <v>0.691863</v>
      </c>
      <c r="G26" s="71">
        <v>3.12309411</v>
      </c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6" t="s">
        <v>127</v>
      </c>
      <c r="F27" s="70">
        <v>0.686196</v>
      </c>
      <c r="G27" s="71">
        <v>1.54786683</v>
      </c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6" t="s">
        <v>127</v>
      </c>
      <c r="F28" s="70">
        <v>0.912898</v>
      </c>
      <c r="G28" s="71">
        <v>2.67838561</v>
      </c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6" t="s">
        <v>127</v>
      </c>
      <c r="F29" s="70">
        <v>0.794126</v>
      </c>
      <c r="G29" s="71">
        <v>4.03041779</v>
      </c>
      <c r="H29" s="19"/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6" t="s">
        <v>127</v>
      </c>
      <c r="F30" s="70">
        <v>0.844621</v>
      </c>
      <c r="G30" s="71">
        <v>2.58163065</v>
      </c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6" t="s">
        <v>127</v>
      </c>
      <c r="F31" s="70">
        <v>0.720088</v>
      </c>
      <c r="G31" s="71">
        <v>4.48767437</v>
      </c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6" t="s">
        <v>127</v>
      </c>
      <c r="F32" s="70">
        <v>0.850701</v>
      </c>
      <c r="G32" s="71">
        <v>3.44653475</v>
      </c>
      <c r="H32" s="19"/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6" t="s">
        <v>127</v>
      </c>
      <c r="F33" s="70">
        <v>0.794663</v>
      </c>
      <c r="G33" s="71">
        <v>3.27083519</v>
      </c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6" t="s">
        <v>127</v>
      </c>
      <c r="F34" s="70">
        <v>0.659149</v>
      </c>
      <c r="G34" s="71">
        <v>4.89931344</v>
      </c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6" t="s">
        <v>127</v>
      </c>
      <c r="F35" s="70">
        <v>0.756848</v>
      </c>
      <c r="G35" s="71">
        <v>2.41911953</v>
      </c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6" t="s">
        <v>127</v>
      </c>
      <c r="F36" s="70">
        <v>0.613312</v>
      </c>
      <c r="G36" s="71">
        <v>4.49168411</v>
      </c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6" t="s">
        <v>127</v>
      </c>
      <c r="F37" s="70">
        <v>0.868764</v>
      </c>
      <c r="G37" s="71">
        <v>3.47853298</v>
      </c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6" t="s">
        <v>127</v>
      </c>
      <c r="F38" s="70">
        <v>0.697164</v>
      </c>
      <c r="G38" s="71">
        <v>4.73926835</v>
      </c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6" t="s">
        <v>127</v>
      </c>
      <c r="F39" s="70">
        <v>0.871895</v>
      </c>
      <c r="G39" s="71">
        <v>2.65973725</v>
      </c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6" t="s">
        <v>127</v>
      </c>
      <c r="F40" s="70">
        <v>0.858527</v>
      </c>
      <c r="G40" s="71">
        <v>2.28719707</v>
      </c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6" t="s">
        <v>127</v>
      </c>
      <c r="F41" s="70">
        <v>0.825385</v>
      </c>
      <c r="G41" s="71">
        <v>3.53269811</v>
      </c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6" t="s">
        <v>127</v>
      </c>
      <c r="F42" s="70">
        <v>0.827975</v>
      </c>
      <c r="G42" s="71">
        <v>3.26151657</v>
      </c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6" t="s">
        <v>127</v>
      </c>
      <c r="F43" s="70">
        <v>0.667599</v>
      </c>
      <c r="G43" s="71">
        <v>5.16158464</v>
      </c>
      <c r="H43" s="19" t="s">
        <v>46</v>
      </c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6" t="s">
        <v>127</v>
      </c>
      <c r="F44" s="70">
        <v>0.740059</v>
      </c>
      <c r="G44" s="71">
        <v>4.44124787</v>
      </c>
      <c r="H44" s="19"/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6" t="s">
        <v>127</v>
      </c>
      <c r="F45" s="70">
        <v>0.807692</v>
      </c>
      <c r="G45" s="71">
        <v>3.21792318</v>
      </c>
      <c r="H45" s="19"/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6" t="s">
        <v>127</v>
      </c>
      <c r="F46" s="70">
        <v>0.782409</v>
      </c>
      <c r="G46" s="71">
        <v>4.17601497</v>
      </c>
      <c r="H46" s="19"/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6" t="s">
        <v>127</v>
      </c>
      <c r="F47" s="70">
        <v>0.753014</v>
      </c>
      <c r="G47" s="71">
        <v>3.34148107</v>
      </c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6" t="s">
        <v>127</v>
      </c>
      <c r="F48" s="70">
        <v>0.727612</v>
      </c>
      <c r="G48" s="71">
        <v>4.40933366</v>
      </c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6" t="s">
        <v>127</v>
      </c>
      <c r="F49" s="70">
        <v>0.918519</v>
      </c>
      <c r="G49" s="71">
        <v>1.69085758</v>
      </c>
      <c r="H49" s="19"/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6" t="s">
        <v>127</v>
      </c>
      <c r="F50" s="70">
        <v>0.732267</v>
      </c>
      <c r="G50" s="71">
        <v>4.3020149</v>
      </c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6" t="s">
        <v>127</v>
      </c>
      <c r="F51" s="70">
        <v>0.923077</v>
      </c>
      <c r="G51" s="71">
        <v>0</v>
      </c>
      <c r="H51" s="19"/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6" t="s">
        <v>127</v>
      </c>
      <c r="F52" s="72">
        <v>0.841364</v>
      </c>
      <c r="G52" s="71">
        <v>2.41947297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2023-10-23T06:50:06Z</dcterms:modified>
  <cp:category/>
  <cp:version/>
  <cp:contentType/>
  <cp:contentStatus/>
</cp:coreProperties>
</file>