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ThisWorkbook" filterPrivacy="1" defaultThemeVersion="124226"/>
  <bookViews>
    <workbookView xWindow="65428" yWindow="65428" windowWidth="23256" windowHeight="12456" tabRatio="944" firstSheet="5" activeTab="1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<sst xmlns="http://schemas.openxmlformats.org/spreadsheetml/2006/main" count="2013" uniqueCount="149">
  <si>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</si>
  <si>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</si>
  <si>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</si>
  <si>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</si>
  <si>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</si>
  <si>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</si>
  <si>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</si>
  <si>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</si>
  <si>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</si>
  <si>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</si>
  <si>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</si>
  <si>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</si>
  <si>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</si>
  <si>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</si>
  <si>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</si>
  <si>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</si>
  <si>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</si>
  <si>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</si>
  <si>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</si>
  <si>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</si>
  <si>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</si>
  <si>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</si>
  <si>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</si>
  <si>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</si>
  <si>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</si>
  <si>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</si>
  <si>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</si>
  <si>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</si>
  <si>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</si>
  <si>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</si>
  <si>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</si>
  <si>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</si>
  <si>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</si>
  <si>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</si>
  <si>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</si>
  <si>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</si>
  <si>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</si>
  <si>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</si>
  <si>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</si>
  <si>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</si>
  <si>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</si>
  <si>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</si>
  <si>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</si>
  <si>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</si>
  <si>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</si>
  <si>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</si>
  <si>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</si>
  <si>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</si>
  <si>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</si>
  <si>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</si>
  <si>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</si>
  <si>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</si>
  <si>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</si>
  <si>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</si>
  <si>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</si>
  <si>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</si>
  <si>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</si>
  <si>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</si>
  <si>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</si>
  <si>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</si>
  <si>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</si>
  <si>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</si>
  <si>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</si>
  <si>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</si>
  <si>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</si>
  <si>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</si>
  <si>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</si>
  <si>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</si>
  <si>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</si>
  <si>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</si>
  <si>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</si>
  <si>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</si>
  <si>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</si>
  <si>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</si>
  <si>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</si>
  <si>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</si>
  <si>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</si>
  <si>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</si>
  <si>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</si>
  <si>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</si>
  <si>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</si>
  <si>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</si>
  <si>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</si>
  <si>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</si>
  <si>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</si>
  <si>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</si>
  <si>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</si>
  <si>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</si>
  <si>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</si>
  <si>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</si>
  <si>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</si>
  <si>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</si>
  <si>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</si>
  <si>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</si>
  <si>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</si>
  <si>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</si>
  <si>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</si>
  <si>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</si>
  <si>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</si>
  <si>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</si>
  <si>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</si>
  <si>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</si>
  <si>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</si>
  <si>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</si>
  <si>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</si>
  <si>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</si>
  <si>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</si>
  <si>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</si>
  <si>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</si>
  <si>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</si>
  <si>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</si>
  <si>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</si>
  <si>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</si>
  <si>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</si>
  <si>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</si>
  <si>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</si>
  <si>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</si>
  <si>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</si>
  <si>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</si>
  <si>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</si>
  <si>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</si>
  <si>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>E_ERP1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</si>
  <si>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</si>
  <si>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</si>
  <si>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</si>
  <si>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</si>
  <si>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</si>
  <si>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</si>
  <si>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</si>
  <si>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</si>
  <si>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</si>
  <si>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</si>
  <si>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</si>
  <si>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</si>
  <si>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</si>
  <si>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</si>
  <si>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</si>
  <si>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</si>
  <si>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</si>
  <si>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</si>
  <si>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</si>
  <si>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</si>
  <si>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</si>
  <si>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</si>
  <si>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</si>
  <si>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</si>
  <si>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E_WEBORD</t>
  </si>
  <si>
    <t>E_CRM1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</si>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</sst>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0" borderId="0">
      <alignment/>
      <protection/>
    </xf>
  </cellStyleXfs>
  <cellXfs count="7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8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0" fillId="9" borderId="0" xfId="0" applyFill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7" fillId="0" borderId="6" xfId="22" applyFont="1" applyBorder="1" applyAlignment="1">
      <alignment horizontal="left" vertical="center" wrapText="1"/>
      <protection/>
    </xf>
    <xf numFmtId="164" fontId="4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E8" sqref="E8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6" t="s">
        <v>32</v>
      </c>
    </row>
    <row r="3" ht="15" thickBot="1">
      <c r="A3" s="6"/>
    </row>
    <row r="4" ht="15">
      <c r="A4" s="7" t="s">
        <v>130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8" t="s">
        <v>131</v>
      </c>
    </row>
    <row r="9" ht="15">
      <c r="A9" s="9"/>
    </row>
    <row r="10" spans="1:7" ht="15">
      <c r="A10" s="51" t="s">
        <v>54</v>
      </c>
      <c r="B10" s="15"/>
      <c r="G10" s="23"/>
    </row>
    <row r="11" ht="15">
      <c r="A11" s="51" t="s">
        <v>35</v>
      </c>
    </row>
    <row r="12" ht="15">
      <c r="A12" s="51" t="s">
        <v>36</v>
      </c>
    </row>
    <row r="13" ht="15">
      <c r="A13" s="51" t="s">
        <v>137</v>
      </c>
    </row>
    <row r="14" ht="15">
      <c r="A14" s="51" t="s">
        <v>138</v>
      </c>
    </row>
    <row r="15" ht="15">
      <c r="A15" s="51" t="s">
        <v>139</v>
      </c>
    </row>
    <row r="16" ht="15">
      <c r="A16" s="51" t="s">
        <v>140</v>
      </c>
    </row>
    <row r="17" ht="15">
      <c r="A17" s="51" t="s">
        <v>141</v>
      </c>
    </row>
    <row r="18" ht="15">
      <c r="A18" s="51" t="s">
        <v>142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47">
      <selection activeCell="H6" sqref="H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6" t="s">
        <v>48</v>
      </c>
      <c r="G1" s="67"/>
      <c r="H1" s="37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14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14"/>
      <c r="F4" s="35"/>
      <c r="G4" s="36" t="s">
        <v>42</v>
      </c>
      <c r="H4" s="17" t="s">
        <v>46</v>
      </c>
    </row>
    <row r="5" spans="1:8" ht="15">
      <c r="A5" s="16" t="s">
        <v>118</v>
      </c>
      <c r="B5" s="11" t="s">
        <v>65</v>
      </c>
      <c r="C5" s="11" t="s">
        <v>66</v>
      </c>
      <c r="D5" s="16" t="s">
        <v>6</v>
      </c>
      <c r="E5" s="27" t="s">
        <v>143</v>
      </c>
      <c r="F5" s="63">
        <v>37.500061325076004</v>
      </c>
      <c r="G5" s="58">
        <v>1.305907905</v>
      </c>
      <c r="H5" s="19" t="s">
        <v>148</v>
      </c>
    </row>
    <row r="6" spans="1:8" ht="15">
      <c r="A6" s="16" t="s">
        <v>118</v>
      </c>
      <c r="B6" s="11" t="s">
        <v>65</v>
      </c>
      <c r="C6" s="11" t="s">
        <v>116</v>
      </c>
      <c r="D6" s="16" t="s">
        <v>6</v>
      </c>
      <c r="E6" s="27" t="s">
        <v>143</v>
      </c>
      <c r="F6" s="63">
        <v>19.36072253540232</v>
      </c>
      <c r="G6" s="58">
        <v>0.898524031</v>
      </c>
      <c r="H6" s="19" t="s">
        <v>148</v>
      </c>
    </row>
    <row r="7" spans="1:8" ht="15">
      <c r="A7" s="16" t="s">
        <v>118</v>
      </c>
      <c r="B7" s="11" t="s">
        <v>65</v>
      </c>
      <c r="C7" s="11" t="s">
        <v>115</v>
      </c>
      <c r="D7" s="16" t="s">
        <v>6</v>
      </c>
      <c r="E7" s="27" t="s">
        <v>143</v>
      </c>
      <c r="F7" s="63">
        <v>21.257116754202972</v>
      </c>
      <c r="G7" s="58">
        <v>0.952916496</v>
      </c>
      <c r="H7" s="19" t="s">
        <v>148</v>
      </c>
    </row>
    <row r="8" spans="1:8" ht="15">
      <c r="A8" s="16" t="s">
        <v>118</v>
      </c>
      <c r="B8" s="11" t="s">
        <v>65</v>
      </c>
      <c r="C8" s="11" t="s">
        <v>70</v>
      </c>
      <c r="D8" s="16" t="s">
        <v>6</v>
      </c>
      <c r="E8" s="27" t="s">
        <v>143</v>
      </c>
      <c r="F8" s="63">
        <v>33.66243238843041</v>
      </c>
      <c r="G8" s="58">
        <v>1.489314028</v>
      </c>
      <c r="H8" s="19" t="s">
        <v>148</v>
      </c>
    </row>
    <row r="9" spans="1:8" ht="15">
      <c r="A9" s="16" t="s">
        <v>118</v>
      </c>
      <c r="B9" s="11" t="s">
        <v>65</v>
      </c>
      <c r="C9" s="11" t="s">
        <v>71</v>
      </c>
      <c r="D9" s="16" t="s">
        <v>6</v>
      </c>
      <c r="E9" s="27" t="s">
        <v>143</v>
      </c>
      <c r="F9" s="63">
        <v>54.76418842711638</v>
      </c>
      <c r="G9" s="58">
        <v>2.655930033</v>
      </c>
      <c r="H9" s="19" t="s">
        <v>46</v>
      </c>
    </row>
    <row r="10" spans="1:8" ht="15">
      <c r="A10" s="16" t="s">
        <v>118</v>
      </c>
      <c r="B10" s="11" t="s">
        <v>65</v>
      </c>
      <c r="C10" s="11" t="s">
        <v>72</v>
      </c>
      <c r="D10" s="16" t="s">
        <v>6</v>
      </c>
      <c r="E10" s="27" t="s">
        <v>143</v>
      </c>
      <c r="F10" s="63">
        <v>78.91576848920863</v>
      </c>
      <c r="G10" s="58">
        <v>0.167382281</v>
      </c>
      <c r="H10" s="19" t="s">
        <v>148</v>
      </c>
    </row>
    <row r="11" spans="1:8" ht="15">
      <c r="A11" s="16" t="s">
        <v>118</v>
      </c>
      <c r="B11" s="11" t="s">
        <v>73</v>
      </c>
      <c r="C11" s="11" t="s">
        <v>66</v>
      </c>
      <c r="D11" s="16" t="s">
        <v>6</v>
      </c>
      <c r="E11" s="27" t="s">
        <v>143</v>
      </c>
      <c r="F11" s="63">
        <v>34.068597297444256</v>
      </c>
      <c r="G11" s="58">
        <v>4.27856598</v>
      </c>
      <c r="H11" s="19" t="s">
        <v>148</v>
      </c>
    </row>
    <row r="12" spans="1:8" ht="15">
      <c r="A12" s="16" t="s">
        <v>118</v>
      </c>
      <c r="B12" s="11" t="s">
        <v>74</v>
      </c>
      <c r="C12" s="11" t="s">
        <v>66</v>
      </c>
      <c r="D12" s="16" t="s">
        <v>6</v>
      </c>
      <c r="E12" s="27" t="s">
        <v>143</v>
      </c>
      <c r="F12" s="63">
        <v>23.621218834094368</v>
      </c>
      <c r="G12" s="58">
        <v>3.627881345</v>
      </c>
      <c r="H12" s="19" t="s">
        <v>148</v>
      </c>
    </row>
    <row r="13" spans="1:8" ht="15">
      <c r="A13" s="16" t="s">
        <v>118</v>
      </c>
      <c r="B13" s="11" t="s">
        <v>75</v>
      </c>
      <c r="C13" s="11" t="s">
        <v>66</v>
      </c>
      <c r="D13" s="16" t="s">
        <v>6</v>
      </c>
      <c r="E13" s="27" t="s">
        <v>143</v>
      </c>
      <c r="F13" s="63">
        <v>28.06867819056785</v>
      </c>
      <c r="G13" s="58">
        <v>4.749784146</v>
      </c>
      <c r="H13" s="19" t="s">
        <v>148</v>
      </c>
    </row>
    <row r="14" spans="1:8" ht="15">
      <c r="A14" s="16" t="s">
        <v>118</v>
      </c>
      <c r="B14" s="11" t="s">
        <v>83</v>
      </c>
      <c r="C14" s="11" t="s">
        <v>66</v>
      </c>
      <c r="D14" s="16" t="s">
        <v>6</v>
      </c>
      <c r="E14" s="27" t="s">
        <v>143</v>
      </c>
      <c r="F14" s="63">
        <v>27.488432734058087</v>
      </c>
      <c r="G14" s="58">
        <v>2.451627166</v>
      </c>
      <c r="H14" s="19" t="s">
        <v>148</v>
      </c>
    </row>
    <row r="15" spans="1:8" ht="15">
      <c r="A15" s="16" t="s">
        <v>118</v>
      </c>
      <c r="B15" s="11" t="s">
        <v>76</v>
      </c>
      <c r="C15" s="11" t="s">
        <v>66</v>
      </c>
      <c r="D15" s="16" t="s">
        <v>6</v>
      </c>
      <c r="E15" s="27" t="s">
        <v>143</v>
      </c>
      <c r="F15" s="63">
        <v>66.66666666666666</v>
      </c>
      <c r="G15" s="58">
        <v>0</v>
      </c>
      <c r="H15" s="19" t="s">
        <v>148</v>
      </c>
    </row>
    <row r="16" spans="1:8" ht="15">
      <c r="A16" s="16" t="s">
        <v>118</v>
      </c>
      <c r="B16" s="11" t="s">
        <v>77</v>
      </c>
      <c r="C16" s="11" t="s">
        <v>66</v>
      </c>
      <c r="D16" s="16" t="s">
        <v>6</v>
      </c>
      <c r="E16" s="27" t="s">
        <v>143</v>
      </c>
      <c r="F16" s="63">
        <v>61.715000893617024</v>
      </c>
      <c r="G16" s="58">
        <v>3.05551171</v>
      </c>
      <c r="H16" s="19" t="s">
        <v>148</v>
      </c>
    </row>
    <row r="17" spans="1:8" ht="15">
      <c r="A17" s="16" t="s">
        <v>118</v>
      </c>
      <c r="B17" s="11" t="s">
        <v>78</v>
      </c>
      <c r="C17" s="11" t="s">
        <v>66</v>
      </c>
      <c r="D17" s="16" t="s">
        <v>6</v>
      </c>
      <c r="E17" s="27" t="s">
        <v>143</v>
      </c>
      <c r="F17" s="63">
        <v>85.07462686567165</v>
      </c>
      <c r="G17" s="58">
        <v>2.867966934</v>
      </c>
      <c r="H17" s="19" t="s">
        <v>148</v>
      </c>
    </row>
    <row r="18" spans="1:8" ht="15">
      <c r="A18" s="16" t="s">
        <v>118</v>
      </c>
      <c r="B18" s="11" t="s">
        <v>79</v>
      </c>
      <c r="C18" s="11" t="s">
        <v>66</v>
      </c>
      <c r="D18" s="16" t="s">
        <v>6</v>
      </c>
      <c r="E18" s="27" t="s">
        <v>143</v>
      </c>
      <c r="F18" s="63">
        <v>48.15436797979798</v>
      </c>
      <c r="G18" s="58">
        <v>3.732065435</v>
      </c>
      <c r="H18" s="19" t="s">
        <v>148</v>
      </c>
    </row>
    <row r="19" spans="1:8" ht="15">
      <c r="A19" s="16" t="s">
        <v>118</v>
      </c>
      <c r="B19" s="11" t="s">
        <v>84</v>
      </c>
      <c r="C19" s="11" t="s">
        <v>66</v>
      </c>
      <c r="D19" s="16" t="s">
        <v>6</v>
      </c>
      <c r="E19" s="27" t="s">
        <v>143</v>
      </c>
      <c r="F19" s="63">
        <v>52.041637338225485</v>
      </c>
      <c r="G19" s="58">
        <v>2.999046223</v>
      </c>
      <c r="H19" s="19" t="s">
        <v>148</v>
      </c>
    </row>
    <row r="20" spans="1:8" ht="15">
      <c r="A20" s="16" t="s">
        <v>118</v>
      </c>
      <c r="B20" s="11" t="s">
        <v>85</v>
      </c>
      <c r="C20" s="11" t="s">
        <v>66</v>
      </c>
      <c r="D20" s="16" t="s">
        <v>6</v>
      </c>
      <c r="E20" s="27" t="s">
        <v>143</v>
      </c>
      <c r="F20" s="63">
        <v>33.21626740540541</v>
      </c>
      <c r="G20" s="58">
        <v>4.647312271</v>
      </c>
      <c r="H20" s="19" t="s">
        <v>148</v>
      </c>
    </row>
    <row r="21" spans="1:8" ht="15">
      <c r="A21" s="16" t="s">
        <v>118</v>
      </c>
      <c r="B21" s="11" t="s">
        <v>80</v>
      </c>
      <c r="C21" s="11" t="s">
        <v>66</v>
      </c>
      <c r="D21" s="16" t="s">
        <v>6</v>
      </c>
      <c r="E21" s="27" t="s">
        <v>143</v>
      </c>
      <c r="F21" s="63">
        <v>50.83122</v>
      </c>
      <c r="G21" s="58">
        <v>3.725865657</v>
      </c>
      <c r="H21" s="19" t="s">
        <v>148</v>
      </c>
    </row>
    <row r="22" spans="1:8" ht="15">
      <c r="A22" s="16" t="s">
        <v>118</v>
      </c>
      <c r="B22" s="11" t="s">
        <v>81</v>
      </c>
      <c r="C22" s="11" t="s">
        <v>66</v>
      </c>
      <c r="D22" s="16" t="s">
        <v>6</v>
      </c>
      <c r="E22" s="27" t="s">
        <v>143</v>
      </c>
      <c r="F22" s="63">
        <v>54.72631578947369</v>
      </c>
      <c r="G22" s="58">
        <v>4.356959327</v>
      </c>
      <c r="H22" s="19" t="s">
        <v>148</v>
      </c>
    </row>
    <row r="23" spans="1:8" ht="15">
      <c r="A23" s="16" t="s">
        <v>118</v>
      </c>
      <c r="B23" s="11" t="s">
        <v>82</v>
      </c>
      <c r="C23" s="11" t="s">
        <v>66</v>
      </c>
      <c r="D23" s="16" t="s">
        <v>6</v>
      </c>
      <c r="E23" s="27" t="s">
        <v>143</v>
      </c>
      <c r="F23" s="63">
        <v>47.1501510940919</v>
      </c>
      <c r="G23" s="58">
        <v>3.87678278</v>
      </c>
      <c r="H23" s="19" t="s">
        <v>148</v>
      </c>
    </row>
    <row r="24" spans="1:8" ht="15">
      <c r="A24" s="16" t="s">
        <v>118</v>
      </c>
      <c r="B24" s="11" t="s">
        <v>86</v>
      </c>
      <c r="C24" s="11" t="s">
        <v>66</v>
      </c>
      <c r="D24" s="16" t="s">
        <v>6</v>
      </c>
      <c r="E24" s="27" t="s">
        <v>143</v>
      </c>
      <c r="F24" s="63">
        <v>51.0628165034965</v>
      </c>
      <c r="G24" s="58">
        <v>3.426349261</v>
      </c>
      <c r="H24" s="19" t="s">
        <v>148</v>
      </c>
    </row>
    <row r="25" spans="1:8" ht="15">
      <c r="A25" s="16" t="s">
        <v>118</v>
      </c>
      <c r="B25" s="11" t="s">
        <v>87</v>
      </c>
      <c r="C25" s="11" t="s">
        <v>66</v>
      </c>
      <c r="D25" s="16" t="s">
        <v>6</v>
      </c>
      <c r="E25" s="27" t="s">
        <v>143</v>
      </c>
      <c r="F25" s="63">
        <v>31.282473927038623</v>
      </c>
      <c r="G25" s="58">
        <v>4.587314034</v>
      </c>
      <c r="H25" s="19" t="s">
        <v>148</v>
      </c>
    </row>
    <row r="26" spans="1:8" ht="15">
      <c r="A26" s="16" t="s">
        <v>118</v>
      </c>
      <c r="B26" s="11" t="s">
        <v>88</v>
      </c>
      <c r="C26" s="11" t="s">
        <v>66</v>
      </c>
      <c r="D26" s="16" t="s">
        <v>6</v>
      </c>
      <c r="E26" s="27" t="s">
        <v>143</v>
      </c>
      <c r="F26" s="63">
        <v>39.12300468244085</v>
      </c>
      <c r="G26" s="58">
        <v>2.815300104</v>
      </c>
      <c r="H26" s="19" t="s">
        <v>148</v>
      </c>
    </row>
    <row r="27" spans="1:8" ht="15">
      <c r="A27" s="16" t="s">
        <v>118</v>
      </c>
      <c r="B27" s="11" t="s">
        <v>89</v>
      </c>
      <c r="C27" s="11" t="s">
        <v>66</v>
      </c>
      <c r="D27" s="16" t="s">
        <v>6</v>
      </c>
      <c r="E27" s="27" t="s">
        <v>143</v>
      </c>
      <c r="F27" s="63">
        <v>33.80671136296052</v>
      </c>
      <c r="G27" s="58">
        <v>1.618568072</v>
      </c>
      <c r="H27" s="19" t="s">
        <v>148</v>
      </c>
    </row>
    <row r="28" spans="1:8" ht="15">
      <c r="A28" s="16" t="s">
        <v>118</v>
      </c>
      <c r="B28" s="11" t="s">
        <v>90</v>
      </c>
      <c r="C28" s="11" t="s">
        <v>66</v>
      </c>
      <c r="D28" s="16" t="s">
        <v>6</v>
      </c>
      <c r="E28" s="27" t="s">
        <v>143</v>
      </c>
      <c r="F28" s="63">
        <v>83.51715691176472</v>
      </c>
      <c r="G28" s="58">
        <v>3.55233653</v>
      </c>
      <c r="H28" s="19" t="s">
        <v>148</v>
      </c>
    </row>
    <row r="29" spans="1:8" ht="15">
      <c r="A29" s="16" t="s">
        <v>118</v>
      </c>
      <c r="B29" s="11" t="s">
        <v>91</v>
      </c>
      <c r="C29" s="11" t="s">
        <v>66</v>
      </c>
      <c r="D29" s="16" t="s">
        <v>6</v>
      </c>
      <c r="E29" s="27" t="s">
        <v>143</v>
      </c>
      <c r="F29" s="63">
        <v>46.75776397101449</v>
      </c>
      <c r="G29" s="58">
        <v>4.086182332</v>
      </c>
      <c r="H29" s="19" t="s">
        <v>148</v>
      </c>
    </row>
    <row r="30" spans="1:8" ht="15">
      <c r="A30" s="16" t="s">
        <v>118</v>
      </c>
      <c r="B30" s="11" t="s">
        <v>94</v>
      </c>
      <c r="C30" s="11" t="s">
        <v>66</v>
      </c>
      <c r="D30" s="16" t="s">
        <v>6</v>
      </c>
      <c r="E30" s="27" t="s">
        <v>143</v>
      </c>
      <c r="F30" s="63">
        <v>52.8101579661017</v>
      </c>
      <c r="G30" s="58">
        <v>3.463144888</v>
      </c>
      <c r="H30" s="19" t="s">
        <v>148</v>
      </c>
    </row>
    <row r="31" spans="1:8" ht="15">
      <c r="A31" s="16" t="s">
        <v>118</v>
      </c>
      <c r="B31" s="11" t="s">
        <v>95</v>
      </c>
      <c r="C31" s="11" t="s">
        <v>66</v>
      </c>
      <c r="D31" s="16" t="s">
        <v>6</v>
      </c>
      <c r="E31" s="27" t="s">
        <v>143</v>
      </c>
      <c r="F31" s="63">
        <v>27.514096207356868</v>
      </c>
      <c r="G31" s="58">
        <v>4.746288696</v>
      </c>
      <c r="H31" s="19" t="s">
        <v>148</v>
      </c>
    </row>
    <row r="32" spans="1:8" ht="15">
      <c r="A32" s="16" t="s">
        <v>118</v>
      </c>
      <c r="B32" s="11" t="s">
        <v>92</v>
      </c>
      <c r="C32" s="11" t="s">
        <v>66</v>
      </c>
      <c r="D32" s="16" t="s">
        <v>6</v>
      </c>
      <c r="E32" s="27" t="s">
        <v>143</v>
      </c>
      <c r="F32" s="63">
        <v>51.69956140581717</v>
      </c>
      <c r="G32" s="58">
        <v>7.396227635</v>
      </c>
      <c r="H32" s="19" t="s">
        <v>46</v>
      </c>
    </row>
    <row r="33" spans="1:8" ht="15">
      <c r="A33" s="16" t="s">
        <v>118</v>
      </c>
      <c r="B33" s="11" t="s">
        <v>93</v>
      </c>
      <c r="C33" s="11" t="s">
        <v>66</v>
      </c>
      <c r="D33" s="16" t="s">
        <v>6</v>
      </c>
      <c r="E33" s="27" t="s">
        <v>143</v>
      </c>
      <c r="F33" s="63">
        <v>37.22929990625</v>
      </c>
      <c r="G33" s="58">
        <v>4.910030359</v>
      </c>
      <c r="H33" s="19" t="s">
        <v>148</v>
      </c>
    </row>
    <row r="34" spans="1:8" ht="15">
      <c r="A34" s="16" t="s">
        <v>118</v>
      </c>
      <c r="B34" s="11" t="s">
        <v>96</v>
      </c>
      <c r="C34" s="11" t="s">
        <v>66</v>
      </c>
      <c r="D34" s="16" t="s">
        <v>6</v>
      </c>
      <c r="E34" s="27" t="s">
        <v>143</v>
      </c>
      <c r="F34" s="63">
        <v>29.97070714381122</v>
      </c>
      <c r="G34" s="58">
        <v>5.397089202</v>
      </c>
      <c r="H34" s="19" t="s">
        <v>46</v>
      </c>
    </row>
    <row r="35" spans="1:8" ht="15">
      <c r="A35" s="16" t="s">
        <v>118</v>
      </c>
      <c r="B35" s="11" t="s">
        <v>97</v>
      </c>
      <c r="C35" s="11" t="s">
        <v>66</v>
      </c>
      <c r="D35" s="16" t="s">
        <v>6</v>
      </c>
      <c r="E35" s="27" t="s">
        <v>143</v>
      </c>
      <c r="F35" s="63">
        <v>36.10501600806452</v>
      </c>
      <c r="G35" s="58">
        <v>3.305859804</v>
      </c>
      <c r="H35" s="19" t="s">
        <v>148</v>
      </c>
    </row>
    <row r="36" spans="1:8" ht="15">
      <c r="A36" s="16" t="s">
        <v>118</v>
      </c>
      <c r="B36" s="11" t="s">
        <v>98</v>
      </c>
      <c r="C36" s="11" t="s">
        <v>66</v>
      </c>
      <c r="D36" s="16" t="s">
        <v>6</v>
      </c>
      <c r="E36" s="27" t="s">
        <v>143</v>
      </c>
      <c r="F36" s="63">
        <v>44.04193246330275</v>
      </c>
      <c r="G36" s="58">
        <v>5.749068452</v>
      </c>
      <c r="H36" s="19" t="s">
        <v>46</v>
      </c>
    </row>
    <row r="37" spans="1:8" ht="15">
      <c r="A37" s="16" t="s">
        <v>118</v>
      </c>
      <c r="B37" s="11" t="s">
        <v>99</v>
      </c>
      <c r="C37" s="11" t="s">
        <v>66</v>
      </c>
      <c r="D37" s="16" t="s">
        <v>6</v>
      </c>
      <c r="E37" s="27" t="s">
        <v>143</v>
      </c>
      <c r="F37" s="63">
        <v>54.73292052795031</v>
      </c>
      <c r="G37" s="58">
        <v>5.330877539</v>
      </c>
      <c r="H37" s="19" t="s">
        <v>46</v>
      </c>
    </row>
    <row r="38" spans="1:8" ht="15">
      <c r="A38" s="16" t="s">
        <v>118</v>
      </c>
      <c r="B38" s="11" t="s">
        <v>100</v>
      </c>
      <c r="C38" s="11" t="s">
        <v>66</v>
      </c>
      <c r="D38" s="16" t="s">
        <v>6</v>
      </c>
      <c r="E38" s="27" t="s">
        <v>143</v>
      </c>
      <c r="F38" s="63">
        <v>29.03660775892857</v>
      </c>
      <c r="G38" s="58">
        <v>2.706121934</v>
      </c>
      <c r="H38" s="19" t="s">
        <v>148</v>
      </c>
    </row>
    <row r="39" spans="1:8" ht="15">
      <c r="A39" s="16" t="s">
        <v>118</v>
      </c>
      <c r="B39" s="11" t="s">
        <v>101</v>
      </c>
      <c r="C39" s="11" t="s">
        <v>66</v>
      </c>
      <c r="D39" s="16" t="s">
        <v>6</v>
      </c>
      <c r="E39" s="27" t="s">
        <v>143</v>
      </c>
      <c r="F39" s="63">
        <v>66.86897382575758</v>
      </c>
      <c r="G39" s="58">
        <v>5.08230503</v>
      </c>
      <c r="H39" s="19" t="s">
        <v>46</v>
      </c>
    </row>
    <row r="40" spans="1:8" ht="15">
      <c r="A40" s="16" t="s">
        <v>118</v>
      </c>
      <c r="B40" s="11" t="s">
        <v>102</v>
      </c>
      <c r="C40" s="11" t="s">
        <v>66</v>
      </c>
      <c r="D40" s="16" t="s">
        <v>6</v>
      </c>
      <c r="E40" s="27" t="s">
        <v>143</v>
      </c>
      <c r="F40" s="63">
        <v>60.20224719101124</v>
      </c>
      <c r="G40" s="58">
        <v>4.637660015</v>
      </c>
      <c r="H40" s="19" t="s">
        <v>148</v>
      </c>
    </row>
    <row r="41" spans="1:8" ht="15">
      <c r="A41" s="16" t="s">
        <v>118</v>
      </c>
      <c r="B41" s="11" t="s">
        <v>103</v>
      </c>
      <c r="C41" s="11" t="s">
        <v>66</v>
      </c>
      <c r="D41" s="16" t="s">
        <v>6</v>
      </c>
      <c r="E41" s="27" t="s">
        <v>143</v>
      </c>
      <c r="F41" s="63">
        <v>81.39238309074574</v>
      </c>
      <c r="G41" s="58">
        <v>3.34266146</v>
      </c>
      <c r="H41" s="19" t="s">
        <v>148</v>
      </c>
    </row>
    <row r="42" spans="1:8" ht="15">
      <c r="A42" s="16" t="s">
        <v>118</v>
      </c>
      <c r="B42" s="11" t="s">
        <v>104</v>
      </c>
      <c r="C42" s="11" t="s">
        <v>66</v>
      </c>
      <c r="D42" s="16" t="s">
        <v>6</v>
      </c>
      <c r="E42" s="27" t="s">
        <v>143</v>
      </c>
      <c r="F42" s="63">
        <v>77.4905398840382</v>
      </c>
      <c r="G42" s="58">
        <v>2.712422131</v>
      </c>
      <c r="H42" s="19" t="s">
        <v>148</v>
      </c>
    </row>
    <row r="43" spans="1:8" ht="15">
      <c r="A43" s="16" t="s">
        <v>118</v>
      </c>
      <c r="B43" s="11" t="s">
        <v>105</v>
      </c>
      <c r="C43" s="11" t="s">
        <v>66</v>
      </c>
      <c r="D43" s="16" t="s">
        <v>6</v>
      </c>
      <c r="E43" s="27" t="s">
        <v>143</v>
      </c>
      <c r="F43" s="63">
        <v>52.34845252189142</v>
      </c>
      <c r="G43" s="58">
        <v>9.974751118</v>
      </c>
      <c r="H43" s="19" t="s">
        <v>46</v>
      </c>
    </row>
    <row r="44" spans="1:8" ht="15">
      <c r="A44" s="16" t="s">
        <v>118</v>
      </c>
      <c r="B44" s="11" t="s">
        <v>107</v>
      </c>
      <c r="C44" s="11" t="s">
        <v>66</v>
      </c>
      <c r="D44" s="16" t="s">
        <v>6</v>
      </c>
      <c r="E44" s="27" t="s">
        <v>143</v>
      </c>
      <c r="F44" s="63">
        <v>60.35433702260703</v>
      </c>
      <c r="G44" s="58">
        <v>7.482320001</v>
      </c>
      <c r="H44" s="19" t="s">
        <v>46</v>
      </c>
    </row>
    <row r="45" spans="1:8" ht="15">
      <c r="A45" s="16" t="s">
        <v>118</v>
      </c>
      <c r="B45" s="11" t="s">
        <v>108</v>
      </c>
      <c r="C45" s="11" t="s">
        <v>66</v>
      </c>
      <c r="D45" s="16" t="s">
        <v>6</v>
      </c>
      <c r="E45" s="27" t="s">
        <v>143</v>
      </c>
      <c r="F45" s="63">
        <v>67.67399263736263</v>
      </c>
      <c r="G45" s="58">
        <v>5.067374926</v>
      </c>
      <c r="H45" s="19" t="s">
        <v>46</v>
      </c>
    </row>
    <row r="46" spans="1:8" ht="15">
      <c r="A46" s="16" t="s">
        <v>118</v>
      </c>
      <c r="B46" s="11" t="s">
        <v>109</v>
      </c>
      <c r="C46" s="11" t="s">
        <v>66</v>
      </c>
      <c r="D46" s="16" t="s">
        <v>6</v>
      </c>
      <c r="E46" s="27" t="s">
        <v>143</v>
      </c>
      <c r="F46" s="63">
        <v>49.403997804878045</v>
      </c>
      <c r="G46" s="58">
        <v>6.534730704</v>
      </c>
      <c r="H46" s="19" t="s">
        <v>46</v>
      </c>
    </row>
    <row r="47" spans="1:8" ht="15">
      <c r="A47" s="16" t="s">
        <v>118</v>
      </c>
      <c r="B47" s="11" t="s">
        <v>106</v>
      </c>
      <c r="C47" s="11" t="s">
        <v>66</v>
      </c>
      <c r="D47" s="16" t="s">
        <v>6</v>
      </c>
      <c r="E47" s="27" t="s">
        <v>143</v>
      </c>
      <c r="F47" s="63">
        <v>58.17538910233393</v>
      </c>
      <c r="G47" s="58">
        <v>5.771315933</v>
      </c>
      <c r="H47" s="19" t="s">
        <v>46</v>
      </c>
    </row>
    <row r="48" spans="1:8" ht="15">
      <c r="A48" s="16" t="s">
        <v>118</v>
      </c>
      <c r="B48" s="11" t="s">
        <v>110</v>
      </c>
      <c r="C48" s="11" t="s">
        <v>66</v>
      </c>
      <c r="D48" s="16" t="s">
        <v>6</v>
      </c>
      <c r="E48" s="27" t="s">
        <v>143</v>
      </c>
      <c r="F48" s="63">
        <v>49.61646795929018</v>
      </c>
      <c r="G48" s="58">
        <v>4.422272222</v>
      </c>
      <c r="H48" s="19" t="s">
        <v>148</v>
      </c>
    </row>
    <row r="49" spans="1:8" ht="15">
      <c r="A49" s="16" t="s">
        <v>118</v>
      </c>
      <c r="B49" s="11" t="s">
        <v>111</v>
      </c>
      <c r="C49" s="11" t="s">
        <v>66</v>
      </c>
      <c r="D49" s="16" t="s">
        <v>6</v>
      </c>
      <c r="E49" s="27" t="s">
        <v>143</v>
      </c>
      <c r="F49" s="63">
        <v>68.06006494318181</v>
      </c>
      <c r="G49" s="58">
        <v>7.84029945</v>
      </c>
      <c r="H49" s="19" t="s">
        <v>46</v>
      </c>
    </row>
    <row r="50" spans="1:8" ht="15">
      <c r="A50" s="16" t="s">
        <v>118</v>
      </c>
      <c r="B50" s="11" t="s">
        <v>113</v>
      </c>
      <c r="C50" s="11" t="s">
        <v>66</v>
      </c>
      <c r="D50" s="16" t="s">
        <v>6</v>
      </c>
      <c r="E50" s="27" t="s">
        <v>143</v>
      </c>
      <c r="F50" s="63">
        <v>51.168128126195036</v>
      </c>
      <c r="G50" s="58">
        <v>4.103585243</v>
      </c>
      <c r="H50" s="19" t="s">
        <v>148</v>
      </c>
    </row>
    <row r="51" spans="1:8" ht="15">
      <c r="A51" s="16" t="s">
        <v>118</v>
      </c>
      <c r="B51" s="11" t="s">
        <v>112</v>
      </c>
      <c r="C51" s="11" t="s">
        <v>66</v>
      </c>
      <c r="D51" s="16" t="s">
        <v>6</v>
      </c>
      <c r="E51" s="27" t="s">
        <v>143</v>
      </c>
      <c r="F51" s="63">
        <v>40.44117647058824</v>
      </c>
      <c r="G51" s="58">
        <v>6.107811664</v>
      </c>
      <c r="H51" s="19" t="s">
        <v>46</v>
      </c>
    </row>
    <row r="52" spans="1:8" ht="15">
      <c r="A52" s="16" t="s">
        <v>118</v>
      </c>
      <c r="B52" s="11" t="s">
        <v>114</v>
      </c>
      <c r="C52" s="11" t="s">
        <v>66</v>
      </c>
      <c r="D52" s="16" t="s">
        <v>6</v>
      </c>
      <c r="E52" s="27" t="s">
        <v>143</v>
      </c>
      <c r="F52" s="63">
        <v>75.61638182121413</v>
      </c>
      <c r="G52" s="58">
        <v>2.577677779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H52"/>
  <sheetViews>
    <sheetView tabSelected="1" workbookViewId="0" topLeftCell="F1">
      <selection activeCell="O5" sqref="O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8" t="s">
        <v>48</v>
      </c>
      <c r="G1" s="69"/>
      <c r="H1" s="50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14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44"/>
      <c r="F4" s="35"/>
      <c r="G4" s="36" t="s">
        <v>42</v>
      </c>
      <c r="H4" s="17" t="s">
        <v>46</v>
      </c>
    </row>
    <row r="5" spans="1:8" ht="28.8">
      <c r="A5" s="11" t="s">
        <v>133</v>
      </c>
      <c r="B5" s="11" t="s">
        <v>65</v>
      </c>
      <c r="C5" s="11" t="s">
        <v>66</v>
      </c>
      <c r="D5" s="18" t="s">
        <v>6</v>
      </c>
      <c r="E5" s="30" t="s">
        <v>144</v>
      </c>
      <c r="F5" s="63">
        <v>2.7530978966332618</v>
      </c>
      <c r="G5" s="58">
        <v>0.431338245</v>
      </c>
      <c r="H5" s="19" t="s">
        <v>148</v>
      </c>
    </row>
    <row r="6" spans="1:8" ht="28.8">
      <c r="A6" s="11" t="s">
        <v>133</v>
      </c>
      <c r="B6" s="11" t="s">
        <v>65</v>
      </c>
      <c r="C6" s="11" t="s">
        <v>116</v>
      </c>
      <c r="D6" s="11" t="s">
        <v>6</v>
      </c>
      <c r="E6" s="30" t="s">
        <v>144</v>
      </c>
      <c r="F6" s="63">
        <v>1.294859482902543</v>
      </c>
      <c r="G6" s="58">
        <v>0.249502705</v>
      </c>
      <c r="H6" s="19" t="s">
        <v>148</v>
      </c>
    </row>
    <row r="7" spans="1:8" ht="28.8">
      <c r="A7" s="11" t="s">
        <v>133</v>
      </c>
      <c r="B7" s="11" t="s">
        <v>65</v>
      </c>
      <c r="C7" s="11" t="s">
        <v>115</v>
      </c>
      <c r="D7" s="11" t="s">
        <v>6</v>
      </c>
      <c r="E7" s="30" t="s">
        <v>144</v>
      </c>
      <c r="F7" s="63">
        <v>1.3841215095629613</v>
      </c>
      <c r="G7" s="58">
        <v>0.262619718</v>
      </c>
      <c r="H7" s="19" t="s">
        <v>148</v>
      </c>
    </row>
    <row r="8" spans="1:8" ht="28.8">
      <c r="A8" s="11" t="s">
        <v>133</v>
      </c>
      <c r="B8" s="11" t="s">
        <v>65</v>
      </c>
      <c r="C8" s="11" t="s">
        <v>70</v>
      </c>
      <c r="D8" s="11" t="s">
        <v>6</v>
      </c>
      <c r="E8" s="30" t="s">
        <v>144</v>
      </c>
      <c r="F8" s="63">
        <v>2.1830839270357614</v>
      </c>
      <c r="G8" s="58">
        <v>0.495701775</v>
      </c>
      <c r="H8" s="19" t="s">
        <v>148</v>
      </c>
    </row>
    <row r="9" spans="1:8" ht="28.8">
      <c r="A9" s="11" t="s">
        <v>133</v>
      </c>
      <c r="B9" s="11" t="s">
        <v>65</v>
      </c>
      <c r="C9" s="11" t="s">
        <v>71</v>
      </c>
      <c r="D9" s="11" t="s">
        <v>6</v>
      </c>
      <c r="E9" s="30" t="s">
        <v>144</v>
      </c>
      <c r="F9" s="63">
        <v>4.391899418934714</v>
      </c>
      <c r="G9" s="58">
        <v>0.789251791</v>
      </c>
      <c r="H9" s="19" t="s">
        <v>148</v>
      </c>
    </row>
    <row r="10" spans="1:8" ht="28.8">
      <c r="A10" s="11" t="s">
        <v>133</v>
      </c>
      <c r="B10" s="11" t="s">
        <v>65</v>
      </c>
      <c r="C10" s="11" t="s">
        <v>72</v>
      </c>
      <c r="D10" s="11" t="s">
        <v>6</v>
      </c>
      <c r="E10" s="30" t="s">
        <v>144</v>
      </c>
      <c r="F10" s="63">
        <v>14.601248725590956</v>
      </c>
      <c r="G10" s="58">
        <v>0.15267811</v>
      </c>
      <c r="H10" s="19" t="s">
        <v>148</v>
      </c>
    </row>
    <row r="11" spans="1:8" ht="28.8">
      <c r="A11" s="11" t="s">
        <v>133</v>
      </c>
      <c r="B11" s="11" t="s">
        <v>73</v>
      </c>
      <c r="C11" s="11" t="s">
        <v>66</v>
      </c>
      <c r="D11" s="11" t="s">
        <v>6</v>
      </c>
      <c r="E11" s="30" t="s">
        <v>144</v>
      </c>
      <c r="F11" s="63">
        <v>1.795779782490484</v>
      </c>
      <c r="G11" s="58">
        <v>1.386383228</v>
      </c>
      <c r="H11" s="19" t="s">
        <v>148</v>
      </c>
    </row>
    <row r="12" spans="1:8" ht="28.8">
      <c r="A12" s="11" t="s">
        <v>133</v>
      </c>
      <c r="B12" s="11" t="s">
        <v>74</v>
      </c>
      <c r="C12" s="11" t="s">
        <v>66</v>
      </c>
      <c r="D12" s="11" t="s">
        <v>6</v>
      </c>
      <c r="E12" s="30" t="s">
        <v>144</v>
      </c>
      <c r="F12" s="63">
        <v>0.5412467701674276</v>
      </c>
      <c r="G12" s="58">
        <v>0.432258191</v>
      </c>
      <c r="H12" s="19" t="s">
        <v>148</v>
      </c>
    </row>
    <row r="13" spans="1:8" ht="28.8">
      <c r="A13" s="11" t="s">
        <v>133</v>
      </c>
      <c r="B13" s="11" t="s">
        <v>75</v>
      </c>
      <c r="C13" s="11" t="s">
        <v>66</v>
      </c>
      <c r="D13" s="11" t="s">
        <v>6</v>
      </c>
      <c r="E13" s="30" t="s">
        <v>144</v>
      </c>
      <c r="F13" s="63">
        <v>2.0023287584215588</v>
      </c>
      <c r="G13" s="58">
        <v>1.013740159</v>
      </c>
      <c r="H13" s="19" t="s">
        <v>148</v>
      </c>
    </row>
    <row r="14" spans="1:8" ht="28.8">
      <c r="A14" s="11" t="s">
        <v>133</v>
      </c>
      <c r="B14" s="11" t="s">
        <v>83</v>
      </c>
      <c r="C14" s="11" t="s">
        <v>66</v>
      </c>
      <c r="D14" s="11" t="s">
        <v>6</v>
      </c>
      <c r="E14" s="30" t="s">
        <v>144</v>
      </c>
      <c r="F14" s="63">
        <v>1.1619104737952297</v>
      </c>
      <c r="G14" s="58">
        <v>0.50341903</v>
      </c>
      <c r="H14" s="19" t="s">
        <v>148</v>
      </c>
    </row>
    <row r="15" spans="1:8" ht="28.8">
      <c r="A15" s="11" t="s">
        <v>133</v>
      </c>
      <c r="B15" s="11" t="s">
        <v>76</v>
      </c>
      <c r="C15" s="11" t="s">
        <v>66</v>
      </c>
      <c r="D15" s="11" t="s">
        <v>6</v>
      </c>
      <c r="E15" s="30" t="s">
        <v>144</v>
      </c>
      <c r="F15" s="63">
        <v>11.11111111111111</v>
      </c>
      <c r="G15" s="58">
        <v>0</v>
      </c>
      <c r="H15" s="19" t="s">
        <v>148</v>
      </c>
    </row>
    <row r="16" spans="1:8" ht="28.8">
      <c r="A16" s="11" t="s">
        <v>133</v>
      </c>
      <c r="B16" s="11" t="s">
        <v>77</v>
      </c>
      <c r="C16" s="11" t="s">
        <v>66</v>
      </c>
      <c r="D16" s="11" t="s">
        <v>6</v>
      </c>
      <c r="E16" s="30" t="s">
        <v>144</v>
      </c>
      <c r="F16" s="63">
        <v>3.3966565531914896</v>
      </c>
      <c r="G16" s="58">
        <v>0.593727199</v>
      </c>
      <c r="H16" s="19" t="s">
        <v>148</v>
      </c>
    </row>
    <row r="17" spans="1:8" ht="28.8">
      <c r="A17" s="11" t="s">
        <v>133</v>
      </c>
      <c r="B17" s="11" t="s">
        <v>78</v>
      </c>
      <c r="C17" s="11" t="s">
        <v>66</v>
      </c>
      <c r="D17" s="11" t="s">
        <v>6</v>
      </c>
      <c r="E17" s="30" t="s">
        <v>144</v>
      </c>
      <c r="F17" s="63">
        <v>2.9850746268656714</v>
      </c>
      <c r="G17" s="58">
        <v>0</v>
      </c>
      <c r="H17" s="19" t="s">
        <v>148</v>
      </c>
    </row>
    <row r="18" spans="1:8" ht="28.8">
      <c r="A18" s="11" t="s">
        <v>133</v>
      </c>
      <c r="B18" s="11" t="s">
        <v>79</v>
      </c>
      <c r="C18" s="11" t="s">
        <v>66</v>
      </c>
      <c r="D18" s="11" t="s">
        <v>6</v>
      </c>
      <c r="E18" s="30" t="s">
        <v>144</v>
      </c>
      <c r="F18" s="63">
        <v>0.9259259259259258</v>
      </c>
      <c r="G18" s="58">
        <v>0</v>
      </c>
      <c r="H18" s="19" t="s">
        <v>148</v>
      </c>
    </row>
    <row r="19" spans="1:8" ht="28.8">
      <c r="A19" s="11" t="s">
        <v>133</v>
      </c>
      <c r="B19" s="11" t="s">
        <v>84</v>
      </c>
      <c r="C19" s="11" t="s">
        <v>66</v>
      </c>
      <c r="D19" s="11" t="s">
        <v>6</v>
      </c>
      <c r="E19" s="30" t="s">
        <v>144</v>
      </c>
      <c r="F19" s="63">
        <v>1.4664538292194795</v>
      </c>
      <c r="G19" s="58">
        <v>0.093079314</v>
      </c>
      <c r="H19" s="19" t="s">
        <v>148</v>
      </c>
    </row>
    <row r="20" spans="1:8" ht="28.8">
      <c r="A20" s="11" t="s">
        <v>133</v>
      </c>
      <c r="B20" s="11" t="s">
        <v>85</v>
      </c>
      <c r="C20" s="11" t="s">
        <v>66</v>
      </c>
      <c r="D20" s="11" t="s">
        <v>6</v>
      </c>
      <c r="E20" s="30" t="s">
        <v>144</v>
      </c>
      <c r="F20" s="63">
        <v>0.09828009828009827</v>
      </c>
      <c r="G20" s="58">
        <v>0</v>
      </c>
      <c r="H20" s="19" t="s">
        <v>148</v>
      </c>
    </row>
    <row r="21" spans="1:8" ht="28.8">
      <c r="A21" s="11" t="s">
        <v>133</v>
      </c>
      <c r="B21" s="11" t="s">
        <v>80</v>
      </c>
      <c r="C21" s="11" t="s">
        <v>66</v>
      </c>
      <c r="D21" s="11" t="s">
        <v>6</v>
      </c>
      <c r="E21" s="30" t="s">
        <v>144</v>
      </c>
      <c r="F21" s="63">
        <v>1.282051282051282</v>
      </c>
      <c r="G21" s="58">
        <v>0</v>
      </c>
      <c r="H21" s="19" t="s">
        <v>148</v>
      </c>
    </row>
    <row r="22" spans="1:8" ht="28.8">
      <c r="A22" s="11" t="s">
        <v>133</v>
      </c>
      <c r="B22" s="11" t="s">
        <v>81</v>
      </c>
      <c r="C22" s="11" t="s">
        <v>66</v>
      </c>
      <c r="D22" s="11" t="s">
        <v>6</v>
      </c>
      <c r="E22" s="30" t="s">
        <v>144</v>
      </c>
      <c r="F22" s="63">
        <v>3.7052631578947373</v>
      </c>
      <c r="G22" s="58">
        <v>1.441803382</v>
      </c>
      <c r="H22" s="19" t="s">
        <v>148</v>
      </c>
    </row>
    <row r="23" spans="1:8" ht="28.8">
      <c r="A23" s="11" t="s">
        <v>133</v>
      </c>
      <c r="B23" s="11" t="s">
        <v>82</v>
      </c>
      <c r="C23" s="11" t="s">
        <v>66</v>
      </c>
      <c r="D23" s="11" t="s">
        <v>6</v>
      </c>
      <c r="E23" s="30" t="s">
        <v>144</v>
      </c>
      <c r="F23" s="63">
        <v>3.970337943107221</v>
      </c>
      <c r="G23" s="58">
        <v>1.75115384</v>
      </c>
      <c r="H23" s="19" t="s">
        <v>148</v>
      </c>
    </row>
    <row r="24" spans="1:8" ht="28.8">
      <c r="A24" s="11" t="s">
        <v>133</v>
      </c>
      <c r="B24" s="11" t="s">
        <v>86</v>
      </c>
      <c r="C24" s="11" t="s">
        <v>66</v>
      </c>
      <c r="D24" s="11" t="s">
        <v>6</v>
      </c>
      <c r="E24" s="30" t="s">
        <v>144</v>
      </c>
      <c r="F24" s="63">
        <v>3.6833855944055944</v>
      </c>
      <c r="G24" s="58">
        <v>0.689540285</v>
      </c>
      <c r="H24" s="19" t="s">
        <v>148</v>
      </c>
    </row>
    <row r="25" spans="1:8" ht="28.8">
      <c r="A25" s="11" t="s">
        <v>133</v>
      </c>
      <c r="B25" s="11" t="s">
        <v>87</v>
      </c>
      <c r="C25" s="11" t="s">
        <v>66</v>
      </c>
      <c r="D25" s="11" t="s">
        <v>6</v>
      </c>
      <c r="E25" s="30" t="s">
        <v>144</v>
      </c>
      <c r="F25" s="63">
        <v>3.8995666666666673</v>
      </c>
      <c r="G25" s="58">
        <v>1.976290186</v>
      </c>
      <c r="H25" s="19" t="s">
        <v>148</v>
      </c>
    </row>
    <row r="26" spans="1:8" ht="28.8">
      <c r="A26" s="11" t="s">
        <v>133</v>
      </c>
      <c r="B26" s="11" t="s">
        <v>88</v>
      </c>
      <c r="C26" s="11" t="s">
        <v>66</v>
      </c>
      <c r="D26" s="11" t="s">
        <v>6</v>
      </c>
      <c r="E26" s="30" t="s">
        <v>144</v>
      </c>
      <c r="F26" s="63">
        <v>3.787250693233707</v>
      </c>
      <c r="G26" s="58">
        <v>1.202224792</v>
      </c>
      <c r="H26" s="19" t="s">
        <v>148</v>
      </c>
    </row>
    <row r="27" spans="1:8" ht="28.8">
      <c r="A27" s="11" t="s">
        <v>133</v>
      </c>
      <c r="B27" s="11" t="s">
        <v>89</v>
      </c>
      <c r="C27" s="11" t="s">
        <v>66</v>
      </c>
      <c r="D27" s="11" t="s">
        <v>6</v>
      </c>
      <c r="E27" s="30" t="s">
        <v>144</v>
      </c>
      <c r="F27" s="63">
        <v>1.543247601189493</v>
      </c>
      <c r="G27" s="58">
        <v>0.350780316</v>
      </c>
      <c r="H27" s="19" t="s">
        <v>148</v>
      </c>
    </row>
    <row r="28" spans="1:8" ht="28.8">
      <c r="A28" s="11" t="s">
        <v>133</v>
      </c>
      <c r="B28" s="11" t="s">
        <v>90</v>
      </c>
      <c r="C28" s="11" t="s">
        <v>66</v>
      </c>
      <c r="D28" s="11" t="s">
        <v>6</v>
      </c>
      <c r="E28" s="30" t="s">
        <v>144</v>
      </c>
      <c r="F28" s="63">
        <v>11.580882352941178</v>
      </c>
      <c r="G28" s="58">
        <v>3.414370519</v>
      </c>
      <c r="H28" s="19" t="s">
        <v>148</v>
      </c>
    </row>
    <row r="29" spans="1:8" ht="28.8">
      <c r="A29" s="11" t="s">
        <v>133</v>
      </c>
      <c r="B29" s="11" t="s">
        <v>91</v>
      </c>
      <c r="C29" s="11" t="s">
        <v>66</v>
      </c>
      <c r="D29" s="11" t="s">
        <v>6</v>
      </c>
      <c r="E29" s="30" t="s">
        <v>144</v>
      </c>
      <c r="F29" s="63">
        <v>2.367149768115942</v>
      </c>
      <c r="G29" s="58">
        <v>1.323883054</v>
      </c>
      <c r="H29" s="19" t="s">
        <v>148</v>
      </c>
    </row>
    <row r="30" spans="1:8" ht="28.8">
      <c r="A30" s="11" t="s">
        <v>133</v>
      </c>
      <c r="B30" s="11" t="s">
        <v>94</v>
      </c>
      <c r="C30" s="11" t="s">
        <v>66</v>
      </c>
      <c r="D30" s="11" t="s">
        <v>6</v>
      </c>
      <c r="E30" s="30" t="s">
        <v>144</v>
      </c>
      <c r="F30" s="63">
        <v>3.884180799031477</v>
      </c>
      <c r="G30" s="58">
        <v>1.240591963</v>
      </c>
      <c r="H30" s="19" t="s">
        <v>148</v>
      </c>
    </row>
    <row r="31" spans="1:8" ht="28.8">
      <c r="A31" s="11" t="s">
        <v>133</v>
      </c>
      <c r="B31" s="11" t="s">
        <v>95</v>
      </c>
      <c r="C31" s="11" t="s">
        <v>66</v>
      </c>
      <c r="D31" s="11" t="s">
        <v>6</v>
      </c>
      <c r="E31" s="30" t="s">
        <v>144</v>
      </c>
      <c r="F31" s="63">
        <v>2.8209311702758826</v>
      </c>
      <c r="G31" s="58">
        <v>1.903313347</v>
      </c>
      <c r="H31" s="19" t="s">
        <v>148</v>
      </c>
    </row>
    <row r="32" spans="1:8" ht="28.8">
      <c r="A32" s="11" t="s">
        <v>133</v>
      </c>
      <c r="B32" s="11" t="s">
        <v>92</v>
      </c>
      <c r="C32" s="11" t="s">
        <v>66</v>
      </c>
      <c r="D32" s="11" t="s">
        <v>6</v>
      </c>
      <c r="E32" s="30" t="s">
        <v>144</v>
      </c>
      <c r="F32" s="63">
        <v>3.1702802077562326</v>
      </c>
      <c r="G32" s="58">
        <v>2.642118723</v>
      </c>
      <c r="H32" s="19" t="s">
        <v>148</v>
      </c>
    </row>
    <row r="33" spans="1:8" ht="28.8">
      <c r="A33" s="11" t="s">
        <v>133</v>
      </c>
      <c r="B33" s="11" t="s">
        <v>93</v>
      </c>
      <c r="C33" s="11" t="s">
        <v>66</v>
      </c>
      <c r="D33" s="11" t="s">
        <v>6</v>
      </c>
      <c r="E33" s="30" t="s">
        <v>144</v>
      </c>
      <c r="F33" s="63">
        <v>3.5517905870535715</v>
      </c>
      <c r="G33" s="58">
        <v>2.042521151</v>
      </c>
      <c r="H33" s="19" t="s">
        <v>148</v>
      </c>
    </row>
    <row r="34" spans="1:8" ht="28.8">
      <c r="A34" s="11" t="s">
        <v>133</v>
      </c>
      <c r="B34" s="11" t="s">
        <v>96</v>
      </c>
      <c r="C34" s="11" t="s">
        <v>66</v>
      </c>
      <c r="D34" s="11" t="s">
        <v>6</v>
      </c>
      <c r="E34" s="30" t="s">
        <v>144</v>
      </c>
      <c r="F34" s="63">
        <v>0.42860090160284947</v>
      </c>
      <c r="G34" s="58">
        <v>0.0287379</v>
      </c>
      <c r="H34" s="19" t="s">
        <v>148</v>
      </c>
    </row>
    <row r="35" spans="1:8" ht="28.8">
      <c r="A35" s="11" t="s">
        <v>133</v>
      </c>
      <c r="B35" s="11" t="s">
        <v>97</v>
      </c>
      <c r="C35" s="11" t="s">
        <v>66</v>
      </c>
      <c r="D35" s="11" t="s">
        <v>6</v>
      </c>
      <c r="E35" s="30" t="s">
        <v>144</v>
      </c>
      <c r="F35" s="63">
        <v>2.1519951699308755</v>
      </c>
      <c r="G35" s="58">
        <v>0.95188588</v>
      </c>
      <c r="H35" s="19" t="s">
        <v>148</v>
      </c>
    </row>
    <row r="36" spans="1:8" ht="28.8">
      <c r="A36" s="11" t="s">
        <v>133</v>
      </c>
      <c r="B36" s="11" t="s">
        <v>98</v>
      </c>
      <c r="C36" s="11" t="s">
        <v>66</v>
      </c>
      <c r="D36" s="11" t="s">
        <v>6</v>
      </c>
      <c r="E36" s="30" t="s">
        <v>144</v>
      </c>
      <c r="F36" s="63">
        <v>2.144385866972477</v>
      </c>
      <c r="G36" s="58">
        <v>1.790734801</v>
      </c>
      <c r="H36" s="19" t="s">
        <v>148</v>
      </c>
    </row>
    <row r="37" spans="1:8" ht="28.8">
      <c r="A37" s="11" t="s">
        <v>133</v>
      </c>
      <c r="B37" s="11" t="s">
        <v>99</v>
      </c>
      <c r="C37" s="11" t="s">
        <v>66</v>
      </c>
      <c r="D37" s="11" t="s">
        <v>6</v>
      </c>
      <c r="E37" s="30" t="s">
        <v>144</v>
      </c>
      <c r="F37" s="63">
        <v>5.874040023291925</v>
      </c>
      <c r="G37" s="58">
        <v>2.359083361</v>
      </c>
      <c r="H37" s="19" t="s">
        <v>148</v>
      </c>
    </row>
    <row r="38" spans="1:8" ht="28.8">
      <c r="A38" s="11" t="s">
        <v>133</v>
      </c>
      <c r="B38" s="11" t="s">
        <v>100</v>
      </c>
      <c r="C38" s="11" t="s">
        <v>66</v>
      </c>
      <c r="D38" s="11" t="s">
        <v>6</v>
      </c>
      <c r="E38" s="30" t="s">
        <v>144</v>
      </c>
      <c r="F38" s="63">
        <v>1.3867434910714285</v>
      </c>
      <c r="G38" s="58">
        <v>0.542589173</v>
      </c>
      <c r="H38" s="19" t="s">
        <v>148</v>
      </c>
    </row>
    <row r="39" spans="1:8" ht="28.8">
      <c r="A39" s="11" t="s">
        <v>133</v>
      </c>
      <c r="B39" s="11" t="s">
        <v>101</v>
      </c>
      <c r="C39" s="11" t="s">
        <v>66</v>
      </c>
      <c r="D39" s="11" t="s">
        <v>6</v>
      </c>
      <c r="E39" s="30" t="s">
        <v>144</v>
      </c>
      <c r="F39" s="63">
        <v>14.956382007575758</v>
      </c>
      <c r="G39" s="58">
        <v>3.062153347</v>
      </c>
      <c r="H39" s="19" t="s">
        <v>148</v>
      </c>
    </row>
    <row r="40" spans="1:8" ht="28.8">
      <c r="A40" s="11" t="s">
        <v>133</v>
      </c>
      <c r="B40" s="11" t="s">
        <v>102</v>
      </c>
      <c r="C40" s="11" t="s">
        <v>66</v>
      </c>
      <c r="D40" s="11" t="s">
        <v>6</v>
      </c>
      <c r="E40" s="30" t="s">
        <v>144</v>
      </c>
      <c r="F40" s="63">
        <v>11.415730337078651</v>
      </c>
      <c r="G40" s="58">
        <v>1.778549118</v>
      </c>
      <c r="H40" s="19" t="s">
        <v>148</v>
      </c>
    </row>
    <row r="41" spans="1:8" ht="28.8">
      <c r="A41" s="11" t="s">
        <v>133</v>
      </c>
      <c r="B41" s="11" t="s">
        <v>103</v>
      </c>
      <c r="C41" s="11" t="s">
        <v>66</v>
      </c>
      <c r="D41" s="11" t="s">
        <v>6</v>
      </c>
      <c r="E41" s="30" t="s">
        <v>144</v>
      </c>
      <c r="F41" s="63">
        <v>15.761544959568733</v>
      </c>
      <c r="G41" s="58">
        <v>2.948553738</v>
      </c>
      <c r="H41" s="19" t="s">
        <v>148</v>
      </c>
    </row>
    <row r="42" spans="1:8" ht="28.8">
      <c r="A42" s="11" t="s">
        <v>133</v>
      </c>
      <c r="B42" s="11" t="s">
        <v>104</v>
      </c>
      <c r="C42" s="11" t="s">
        <v>66</v>
      </c>
      <c r="D42" s="11" t="s">
        <v>6</v>
      </c>
      <c r="E42" s="30" t="s">
        <v>144</v>
      </c>
      <c r="F42" s="63">
        <v>15.352717864938608</v>
      </c>
      <c r="G42" s="58">
        <v>2.308013912</v>
      </c>
      <c r="H42" s="19" t="s">
        <v>148</v>
      </c>
    </row>
    <row r="43" spans="1:8" ht="28.8">
      <c r="A43" s="11" t="s">
        <v>133</v>
      </c>
      <c r="B43" s="11" t="s">
        <v>105</v>
      </c>
      <c r="C43" s="11" t="s">
        <v>66</v>
      </c>
      <c r="D43" s="11" t="s">
        <v>6</v>
      </c>
      <c r="E43" s="30" t="s">
        <v>144</v>
      </c>
      <c r="F43" s="63">
        <v>0.9256942732049038</v>
      </c>
      <c r="G43" s="58">
        <v>0.38920063</v>
      </c>
      <c r="H43" s="19" t="s">
        <v>148</v>
      </c>
    </row>
    <row r="44" spans="1:8" ht="28.8">
      <c r="A44" s="11" t="s">
        <v>133</v>
      </c>
      <c r="B44" s="11" t="s">
        <v>107</v>
      </c>
      <c r="C44" s="11" t="s">
        <v>66</v>
      </c>
      <c r="D44" s="11" t="s">
        <v>6</v>
      </c>
      <c r="E44" s="30" t="s">
        <v>144</v>
      </c>
      <c r="F44" s="63">
        <v>6.171236171236172</v>
      </c>
      <c r="G44" s="58">
        <v>3.032530338</v>
      </c>
      <c r="H44" s="19" t="s">
        <v>148</v>
      </c>
    </row>
    <row r="45" spans="1:8" ht="28.8">
      <c r="A45" s="11" t="s">
        <v>133</v>
      </c>
      <c r="B45" s="11" t="s">
        <v>108</v>
      </c>
      <c r="C45" s="11" t="s">
        <v>66</v>
      </c>
      <c r="D45" s="11" t="s">
        <v>6</v>
      </c>
      <c r="E45" s="30" t="s">
        <v>144</v>
      </c>
      <c r="F45" s="63">
        <v>10.668498131868132</v>
      </c>
      <c r="G45" s="58">
        <v>2.779496376</v>
      </c>
      <c r="H45" s="19" t="s">
        <v>148</v>
      </c>
    </row>
    <row r="46" spans="1:8" ht="28.8">
      <c r="A46" s="11" t="s">
        <v>133</v>
      </c>
      <c r="B46" s="11" t="s">
        <v>109</v>
      </c>
      <c r="C46" s="11" t="s">
        <v>66</v>
      </c>
      <c r="D46" s="11" t="s">
        <v>6</v>
      </c>
      <c r="E46" s="30" t="s">
        <v>144</v>
      </c>
      <c r="F46" s="63">
        <v>4.059131560975611</v>
      </c>
      <c r="G46" s="58">
        <v>2.20341187</v>
      </c>
      <c r="H46" s="19" t="s">
        <v>148</v>
      </c>
    </row>
    <row r="47" spans="1:8" ht="28.8">
      <c r="A47" s="11" t="s">
        <v>133</v>
      </c>
      <c r="B47" s="11" t="s">
        <v>106</v>
      </c>
      <c r="C47" s="11" t="s">
        <v>66</v>
      </c>
      <c r="D47" s="11" t="s">
        <v>6</v>
      </c>
      <c r="E47" s="30" t="s">
        <v>144</v>
      </c>
      <c r="F47" s="63">
        <v>5.85177710951526</v>
      </c>
      <c r="G47" s="58">
        <v>2.317262215</v>
      </c>
      <c r="H47" s="19" t="s">
        <v>148</v>
      </c>
    </row>
    <row r="48" spans="1:8" ht="28.8">
      <c r="A48" s="11" t="s">
        <v>133</v>
      </c>
      <c r="B48" s="11" t="s">
        <v>110</v>
      </c>
      <c r="C48" s="11" t="s">
        <v>66</v>
      </c>
      <c r="D48" s="11" t="s">
        <v>6</v>
      </c>
      <c r="E48" s="30" t="s">
        <v>144</v>
      </c>
      <c r="F48" s="63">
        <v>3.979111278705637</v>
      </c>
      <c r="G48" s="58">
        <v>1.461746046</v>
      </c>
      <c r="H48" s="19" t="s">
        <v>148</v>
      </c>
    </row>
    <row r="49" spans="1:8" ht="28.8">
      <c r="A49" s="11" t="s">
        <v>133</v>
      </c>
      <c r="B49" s="11" t="s">
        <v>111</v>
      </c>
      <c r="C49" s="11" t="s">
        <v>66</v>
      </c>
      <c r="D49" s="11" t="s">
        <v>6</v>
      </c>
      <c r="E49" s="30" t="s">
        <v>144</v>
      </c>
      <c r="F49" s="63">
        <v>6.4393939204545445</v>
      </c>
      <c r="G49" s="58">
        <v>2.074706657</v>
      </c>
      <c r="H49" s="19" t="s">
        <v>148</v>
      </c>
    </row>
    <row r="50" spans="1:8" ht="28.8">
      <c r="A50" s="11" t="s">
        <v>133</v>
      </c>
      <c r="B50" s="11" t="s">
        <v>113</v>
      </c>
      <c r="C50" s="11" t="s">
        <v>66</v>
      </c>
      <c r="D50" s="11" t="s">
        <v>6</v>
      </c>
      <c r="E50" s="30" t="s">
        <v>144</v>
      </c>
      <c r="F50" s="63">
        <v>4.186094909177821</v>
      </c>
      <c r="G50" s="58">
        <v>1.350099736</v>
      </c>
      <c r="H50" s="19" t="s">
        <v>148</v>
      </c>
    </row>
    <row r="51" spans="1:8" ht="28.8">
      <c r="A51" s="11" t="s">
        <v>133</v>
      </c>
      <c r="B51" s="11" t="s">
        <v>112</v>
      </c>
      <c r="C51" s="11" t="s">
        <v>66</v>
      </c>
      <c r="D51" s="11" t="s">
        <v>6</v>
      </c>
      <c r="E51" s="30" t="s">
        <v>144</v>
      </c>
      <c r="F51" s="63">
        <v>0</v>
      </c>
      <c r="G51" s="58">
        <v>0</v>
      </c>
      <c r="H51" s="19" t="s">
        <v>148</v>
      </c>
    </row>
    <row r="52" spans="1:8" ht="28.8">
      <c r="A52" s="11" t="s">
        <v>133</v>
      </c>
      <c r="B52" s="11" t="s">
        <v>114</v>
      </c>
      <c r="C52" s="11" t="s">
        <v>66</v>
      </c>
      <c r="D52" s="11" t="s">
        <v>6</v>
      </c>
      <c r="E52" s="30" t="s">
        <v>144</v>
      </c>
      <c r="F52" s="63">
        <v>13.632738185456972</v>
      </c>
      <c r="G52" s="58">
        <v>2.202225736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2">
      <selection activeCell="G6" sqref="G6:G3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4.28125" style="0" customWidth="1"/>
  </cols>
  <sheetData>
    <row r="1" spans="1:2" ht="30" customHeight="1">
      <c r="A1" s="5" t="s">
        <v>30</v>
      </c>
      <c r="B1" s="10" t="s">
        <v>145</v>
      </c>
    </row>
    <row r="2" spans="1:7" ht="57.6">
      <c r="A2" s="1" t="s">
        <v>8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7" ht="15">
      <c r="A3" s="38" t="s">
        <v>21</v>
      </c>
      <c r="B3" s="3">
        <v>73</v>
      </c>
      <c r="C3" s="3">
        <v>604</v>
      </c>
      <c r="D3" s="4">
        <v>1463</v>
      </c>
      <c r="E3" s="4">
        <v>329</v>
      </c>
      <c r="F3" s="4">
        <v>48</v>
      </c>
      <c r="G3" s="2">
        <f>SUM(B3:F3)</f>
        <v>2517</v>
      </c>
    </row>
    <row r="4" spans="1:7" ht="15">
      <c r="A4" s="39" t="s">
        <v>10</v>
      </c>
      <c r="B4" s="3">
        <v>102</v>
      </c>
      <c r="C4" s="3">
        <v>942</v>
      </c>
      <c r="D4" s="4">
        <v>2529</v>
      </c>
      <c r="E4" s="4">
        <v>718</v>
      </c>
      <c r="F4" s="4">
        <v>51</v>
      </c>
      <c r="G4" s="2">
        <f aca="true" t="shared" si="0" ref="G4:G34">SUM(B4:F4)</f>
        <v>4342</v>
      </c>
    </row>
    <row r="5" spans="1:7" ht="15">
      <c r="A5" s="39" t="s">
        <v>11</v>
      </c>
      <c r="B5" s="3">
        <v>79</v>
      </c>
      <c r="C5" s="3">
        <v>1044</v>
      </c>
      <c r="D5" s="4">
        <v>869</v>
      </c>
      <c r="E5" s="4">
        <v>149</v>
      </c>
      <c r="F5" s="4">
        <v>18</v>
      </c>
      <c r="G5" s="2">
        <f>SUM(B5:F5)</f>
        <v>2159</v>
      </c>
    </row>
    <row r="6" spans="1:7" ht="15">
      <c r="A6" s="39">
        <v>19</v>
      </c>
      <c r="B6" s="3">
        <v>1</v>
      </c>
      <c r="C6" s="3">
        <v>1</v>
      </c>
      <c r="D6" s="4">
        <v>7</v>
      </c>
      <c r="E6" s="4">
        <v>1</v>
      </c>
      <c r="F6" s="4">
        <v>1</v>
      </c>
      <c r="G6" s="2">
        <f>SUM(B6:F6)</f>
        <v>11</v>
      </c>
    </row>
    <row r="7" spans="1:7" ht="15">
      <c r="A7" s="39">
        <v>20</v>
      </c>
      <c r="B7" s="3">
        <v>6</v>
      </c>
      <c r="C7" s="3">
        <v>34</v>
      </c>
      <c r="D7" s="4">
        <v>170</v>
      </c>
      <c r="E7" s="4">
        <v>56</v>
      </c>
      <c r="F7" s="4">
        <v>10</v>
      </c>
      <c r="G7" s="2">
        <f>SUM(B7:F7)</f>
        <v>276</v>
      </c>
    </row>
    <row r="8" spans="1:7" ht="15">
      <c r="A8" s="39">
        <v>21</v>
      </c>
      <c r="B8" s="3">
        <v>5</v>
      </c>
      <c r="C8" s="3">
        <v>13</v>
      </c>
      <c r="D8" s="4">
        <v>35</v>
      </c>
      <c r="E8" s="4">
        <v>22</v>
      </c>
      <c r="F8" s="4">
        <v>11</v>
      </c>
      <c r="G8" s="2">
        <f t="shared" si="0"/>
        <v>86</v>
      </c>
    </row>
    <row r="9" spans="1:7" ht="15">
      <c r="A9" s="39" t="s">
        <v>61</v>
      </c>
      <c r="B9" s="3">
        <v>33</v>
      </c>
      <c r="C9" s="3">
        <v>616</v>
      </c>
      <c r="D9" s="4">
        <v>890</v>
      </c>
      <c r="E9" s="4">
        <v>260</v>
      </c>
      <c r="F9" s="4">
        <v>49</v>
      </c>
      <c r="G9" s="2">
        <f t="shared" si="0"/>
        <v>1848</v>
      </c>
    </row>
    <row r="10" spans="1:7" ht="15">
      <c r="A10" s="39" t="s">
        <v>12</v>
      </c>
      <c r="B10" s="3">
        <v>61</v>
      </c>
      <c r="C10" s="3">
        <v>1789</v>
      </c>
      <c r="D10" s="4">
        <v>1667</v>
      </c>
      <c r="E10" s="4">
        <v>346</v>
      </c>
      <c r="F10" s="4">
        <v>28</v>
      </c>
      <c r="G10" s="2">
        <f t="shared" si="0"/>
        <v>3891</v>
      </c>
    </row>
    <row r="11" spans="1:7" ht="15">
      <c r="A11" s="39">
        <v>26</v>
      </c>
      <c r="B11" s="3">
        <v>3</v>
      </c>
      <c r="C11" s="3">
        <v>26</v>
      </c>
      <c r="D11" s="4">
        <v>43</v>
      </c>
      <c r="E11" s="4">
        <v>27</v>
      </c>
      <c r="F11" s="4">
        <v>6</v>
      </c>
      <c r="G11" s="2">
        <f>SUM(B11:F11)</f>
        <v>105</v>
      </c>
    </row>
    <row r="12" spans="1:7" ht="15">
      <c r="A12" s="39">
        <v>27</v>
      </c>
      <c r="B12" s="3">
        <v>5</v>
      </c>
      <c r="C12" s="3">
        <v>78</v>
      </c>
      <c r="D12" s="4">
        <v>138</v>
      </c>
      <c r="E12" s="4">
        <v>38</v>
      </c>
      <c r="F12" s="4">
        <v>13</v>
      </c>
      <c r="G12" s="2">
        <f t="shared" si="0"/>
        <v>272</v>
      </c>
    </row>
    <row r="13" spans="1:7" ht="15">
      <c r="A13" s="39">
        <v>28</v>
      </c>
      <c r="B13" s="3">
        <v>12</v>
      </c>
      <c r="C13" s="3">
        <v>217</v>
      </c>
      <c r="D13" s="4">
        <v>338</v>
      </c>
      <c r="E13" s="4">
        <v>100</v>
      </c>
      <c r="F13" s="4">
        <v>11</v>
      </c>
      <c r="G13" s="2">
        <f t="shared" si="0"/>
        <v>678</v>
      </c>
    </row>
    <row r="14" spans="1:7" ht="15">
      <c r="A14" s="39" t="s">
        <v>13</v>
      </c>
      <c r="B14" s="3">
        <v>8</v>
      </c>
      <c r="C14" s="3">
        <v>73</v>
      </c>
      <c r="D14" s="4">
        <v>158</v>
      </c>
      <c r="E14" s="4">
        <v>84</v>
      </c>
      <c r="F14" s="4">
        <v>44</v>
      </c>
      <c r="G14" s="2">
        <f t="shared" si="0"/>
        <v>367</v>
      </c>
    </row>
    <row r="15" spans="1:7" ht="15">
      <c r="A15" s="39" t="s">
        <v>14</v>
      </c>
      <c r="B15" s="3">
        <v>85</v>
      </c>
      <c r="C15" s="3">
        <v>1225</v>
      </c>
      <c r="D15" s="4">
        <v>1192</v>
      </c>
      <c r="E15" s="4">
        <v>183</v>
      </c>
      <c r="F15" s="4">
        <v>25</v>
      </c>
      <c r="G15" s="2">
        <f t="shared" si="0"/>
        <v>2710</v>
      </c>
    </row>
    <row r="16" spans="1:7" ht="15">
      <c r="A16" s="39">
        <v>35</v>
      </c>
      <c r="B16" s="3">
        <v>75</v>
      </c>
      <c r="C16" s="3">
        <v>16</v>
      </c>
      <c r="D16" s="4">
        <v>48</v>
      </c>
      <c r="E16" s="4">
        <v>14</v>
      </c>
      <c r="F16" s="4">
        <v>6</v>
      </c>
      <c r="G16" s="2">
        <f t="shared" si="0"/>
        <v>159</v>
      </c>
    </row>
    <row r="17" spans="1:7" ht="15">
      <c r="A17" s="39" t="s">
        <v>60</v>
      </c>
      <c r="B17" s="3">
        <v>8</v>
      </c>
      <c r="C17" s="3">
        <v>100</v>
      </c>
      <c r="D17" s="4">
        <v>205</v>
      </c>
      <c r="E17" s="4">
        <v>102</v>
      </c>
      <c r="F17" s="4">
        <v>33</v>
      </c>
      <c r="G17" s="2">
        <f t="shared" si="0"/>
        <v>448</v>
      </c>
    </row>
    <row r="18" spans="1:7" ht="15">
      <c r="A18" s="39" t="s">
        <v>15</v>
      </c>
      <c r="B18" s="3">
        <v>1621</v>
      </c>
      <c r="C18" s="3">
        <v>7141</v>
      </c>
      <c r="D18" s="4">
        <v>6031</v>
      </c>
      <c r="E18" s="4">
        <v>660</v>
      </c>
      <c r="F18" s="4">
        <v>56</v>
      </c>
      <c r="G18" s="2">
        <f t="shared" si="0"/>
        <v>15509</v>
      </c>
    </row>
    <row r="19" spans="1:7" ht="15">
      <c r="A19" s="39" t="s">
        <v>22</v>
      </c>
      <c r="B19" s="3">
        <v>478</v>
      </c>
      <c r="C19" s="3">
        <v>3377</v>
      </c>
      <c r="D19" s="4">
        <v>1263</v>
      </c>
      <c r="E19" s="4">
        <v>166</v>
      </c>
      <c r="F19" s="4">
        <v>18</v>
      </c>
      <c r="G19" s="2">
        <f t="shared" si="0"/>
        <v>5302</v>
      </c>
    </row>
    <row r="20" spans="1:7" ht="15">
      <c r="A20" s="39" t="s">
        <v>23</v>
      </c>
      <c r="B20" s="3">
        <v>725</v>
      </c>
      <c r="C20" s="3">
        <v>5627</v>
      </c>
      <c r="D20" s="4">
        <v>3999</v>
      </c>
      <c r="E20" s="4">
        <v>463</v>
      </c>
      <c r="F20" s="4">
        <v>37</v>
      </c>
      <c r="G20" s="2">
        <f>SUM(B20:F20)</f>
        <v>10851</v>
      </c>
    </row>
    <row r="21" spans="1:7" ht="15">
      <c r="A21" s="39" t="s">
        <v>24</v>
      </c>
      <c r="B21" s="3">
        <v>860</v>
      </c>
      <c r="C21" s="3">
        <v>11307</v>
      </c>
      <c r="D21" s="4">
        <v>3995</v>
      </c>
      <c r="E21" s="4">
        <v>423</v>
      </c>
      <c r="F21" s="4">
        <v>70</v>
      </c>
      <c r="G21" s="2">
        <f t="shared" si="0"/>
        <v>16655</v>
      </c>
    </row>
    <row r="22" spans="1:7" ht="15">
      <c r="A22" s="39" t="s">
        <v>16</v>
      </c>
      <c r="B22" s="3">
        <v>218</v>
      </c>
      <c r="C22" s="3">
        <v>2176</v>
      </c>
      <c r="D22" s="4">
        <v>1761</v>
      </c>
      <c r="E22" s="4">
        <v>344</v>
      </c>
      <c r="F22" s="4">
        <v>71</v>
      </c>
      <c r="G22" s="2">
        <f t="shared" si="0"/>
        <v>4570</v>
      </c>
    </row>
    <row r="23" spans="1:7" ht="15">
      <c r="A23" s="39">
        <v>55</v>
      </c>
      <c r="B23" s="3">
        <v>393</v>
      </c>
      <c r="C23" s="3">
        <v>1127</v>
      </c>
      <c r="D23" s="4">
        <v>1038</v>
      </c>
      <c r="E23" s="4">
        <v>226</v>
      </c>
      <c r="F23" s="4">
        <v>22</v>
      </c>
      <c r="G23" s="2">
        <f t="shared" si="0"/>
        <v>2806</v>
      </c>
    </row>
    <row r="24" spans="1:7" ht="15">
      <c r="A24" s="40" t="s">
        <v>25</v>
      </c>
      <c r="B24" s="3">
        <v>672</v>
      </c>
      <c r="C24" s="3">
        <v>7078</v>
      </c>
      <c r="D24" s="4">
        <v>4003</v>
      </c>
      <c r="E24" s="4">
        <v>252</v>
      </c>
      <c r="F24" s="4">
        <v>27</v>
      </c>
      <c r="G24" s="2">
        <f t="shared" si="0"/>
        <v>12032</v>
      </c>
    </row>
    <row r="25" spans="1:7" ht="15">
      <c r="A25" s="39" t="s">
        <v>17</v>
      </c>
      <c r="B25" s="3">
        <v>133</v>
      </c>
      <c r="C25" s="3">
        <v>462</v>
      </c>
      <c r="D25" s="4">
        <v>198</v>
      </c>
      <c r="E25" s="4">
        <v>48</v>
      </c>
      <c r="F25" s="4">
        <v>12</v>
      </c>
      <c r="G25" s="2">
        <f>SUM(B25:F25)</f>
        <v>853</v>
      </c>
    </row>
    <row r="26" spans="1:7" ht="15">
      <c r="A26" s="40" t="s">
        <v>26</v>
      </c>
      <c r="B26" s="3">
        <v>16</v>
      </c>
      <c r="C26" s="3">
        <v>31</v>
      </c>
      <c r="D26" s="4">
        <v>68</v>
      </c>
      <c r="E26" s="4">
        <v>18</v>
      </c>
      <c r="F26" s="4">
        <v>6</v>
      </c>
      <c r="G26" s="2">
        <f>SUM(B26:F26)</f>
        <v>139</v>
      </c>
    </row>
    <row r="27" spans="1:7" ht="15">
      <c r="A27" s="39" t="s">
        <v>18</v>
      </c>
      <c r="B27" s="3">
        <v>147</v>
      </c>
      <c r="C27" s="3">
        <v>806</v>
      </c>
      <c r="D27" s="4">
        <v>817</v>
      </c>
      <c r="E27" s="4">
        <v>225</v>
      </c>
      <c r="F27" s="4">
        <v>67</v>
      </c>
      <c r="G27" s="2">
        <f>SUM(B27:F27)</f>
        <v>2062</v>
      </c>
    </row>
    <row r="28" spans="1:7" ht="15">
      <c r="A28" s="40" t="s">
        <v>27</v>
      </c>
      <c r="B28" s="3">
        <v>2343</v>
      </c>
      <c r="C28" s="3">
        <v>2216</v>
      </c>
      <c r="D28" s="4">
        <v>532</v>
      </c>
      <c r="E28" s="4">
        <v>27</v>
      </c>
      <c r="F28" s="4">
        <v>2</v>
      </c>
      <c r="G28" s="2">
        <f t="shared" si="0"/>
        <v>5120</v>
      </c>
    </row>
    <row r="29" spans="1:7" ht="15">
      <c r="A29" s="40" t="s">
        <v>62</v>
      </c>
      <c r="B29" s="3">
        <v>1376</v>
      </c>
      <c r="C29" s="3">
        <v>5900</v>
      </c>
      <c r="D29" s="4">
        <v>1811</v>
      </c>
      <c r="E29" s="4">
        <v>211</v>
      </c>
      <c r="F29" s="4">
        <v>45</v>
      </c>
      <c r="G29" s="2">
        <f t="shared" si="0"/>
        <v>9343</v>
      </c>
    </row>
    <row r="30" spans="1:7" ht="15">
      <c r="A30" s="40">
        <v>72</v>
      </c>
      <c r="B30" s="3">
        <v>30</v>
      </c>
      <c r="C30" s="3">
        <v>47</v>
      </c>
      <c r="D30" s="4">
        <v>68</v>
      </c>
      <c r="E30" s="4">
        <v>19</v>
      </c>
      <c r="F30" s="4">
        <v>3</v>
      </c>
      <c r="G30" s="2">
        <f t="shared" si="0"/>
        <v>167</v>
      </c>
    </row>
    <row r="31" spans="1:7" ht="15">
      <c r="A31" s="40" t="s">
        <v>63</v>
      </c>
      <c r="B31" s="3">
        <v>268</v>
      </c>
      <c r="C31" s="3">
        <v>1475</v>
      </c>
      <c r="D31" s="4">
        <v>554</v>
      </c>
      <c r="E31" s="4">
        <v>51</v>
      </c>
      <c r="F31" s="4">
        <v>7</v>
      </c>
      <c r="G31" s="2">
        <f t="shared" si="0"/>
        <v>2355</v>
      </c>
    </row>
    <row r="32" spans="1:7" ht="15">
      <c r="A32" s="40" t="s">
        <v>19</v>
      </c>
      <c r="B32" s="3">
        <v>309</v>
      </c>
      <c r="C32" s="3">
        <v>1204</v>
      </c>
      <c r="D32" s="4">
        <v>1359</v>
      </c>
      <c r="E32" s="4">
        <v>398</v>
      </c>
      <c r="F32" s="4">
        <v>164</v>
      </c>
      <c r="G32" s="2">
        <f t="shared" si="0"/>
        <v>3434</v>
      </c>
    </row>
    <row r="33" spans="1:7" ht="15">
      <c r="A33" s="40" t="s">
        <v>28</v>
      </c>
      <c r="B33" s="3">
        <v>37</v>
      </c>
      <c r="C33" s="3">
        <v>314</v>
      </c>
      <c r="D33" s="4">
        <v>152</v>
      </c>
      <c r="E33" s="4">
        <v>18</v>
      </c>
      <c r="F33" s="4">
        <v>1</v>
      </c>
      <c r="G33" s="2">
        <f t="shared" si="0"/>
        <v>522</v>
      </c>
    </row>
    <row r="34" spans="1:7" ht="15">
      <c r="A34" s="40" t="s">
        <v>29</v>
      </c>
      <c r="B34" s="3">
        <v>10</v>
      </c>
      <c r="C34" s="3">
        <v>37</v>
      </c>
      <c r="D34" s="4">
        <v>28</v>
      </c>
      <c r="E34" s="4">
        <v>9</v>
      </c>
      <c r="F34" s="4">
        <v>0</v>
      </c>
      <c r="G34" s="2">
        <f t="shared" si="0"/>
        <v>84</v>
      </c>
    </row>
    <row r="35" spans="1:8" ht="15">
      <c r="A35" s="1" t="s">
        <v>9</v>
      </c>
      <c r="B35" s="3">
        <f>SUM(B3:B34)</f>
        <v>10192</v>
      </c>
      <c r="C35" s="3">
        <f aca="true" t="shared" si="1" ref="C35:F35">SUM(C3:C34)</f>
        <v>57103</v>
      </c>
      <c r="D35" s="4">
        <f t="shared" si="1"/>
        <v>37429</v>
      </c>
      <c r="E35" s="4">
        <f t="shared" si="1"/>
        <v>5987</v>
      </c>
      <c r="F35" s="4">
        <f t="shared" si="1"/>
        <v>962</v>
      </c>
      <c r="G35" s="2">
        <f>SUM(B35:F35)</f>
        <v>111673</v>
      </c>
      <c r="H35" t="b">
        <f>IF(SUM(G3:G34)=G35,TRUE,FALSE)</f>
        <v>1</v>
      </c>
    </row>
    <row r="36" spans="1:7" ht="28.8">
      <c r="A36" s="1" t="s">
        <v>20</v>
      </c>
      <c r="B36" s="3">
        <v>200</v>
      </c>
      <c r="C36" s="3">
        <v>1086</v>
      </c>
      <c r="D36" s="4">
        <v>1116</v>
      </c>
      <c r="E36" s="4">
        <v>295</v>
      </c>
      <c r="F36" s="4">
        <v>82</v>
      </c>
      <c r="G36" s="2">
        <f>SUM(B36:F36)</f>
        <v>2779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  <ignoredErrors>
    <ignoredError sqref="G6:G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4">
      <selection activeCell="G6" sqref="G6:G3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5" t="s">
        <v>50</v>
      </c>
      <c r="B1" s="10" t="s">
        <v>145</v>
      </c>
      <c r="G1" s="28" t="s">
        <v>53</v>
      </c>
      <c r="H1" s="15"/>
    </row>
    <row r="2" spans="1:7" ht="57.6">
      <c r="A2" s="1" t="s">
        <v>38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7" ht="15">
      <c r="A3" s="38" t="s">
        <v>21</v>
      </c>
      <c r="B3" s="3">
        <v>17</v>
      </c>
      <c r="C3" s="3">
        <v>47</v>
      </c>
      <c r="D3" s="4">
        <v>127</v>
      </c>
      <c r="E3" s="4">
        <v>131</v>
      </c>
      <c r="F3" s="4">
        <v>48</v>
      </c>
      <c r="G3" s="2">
        <f aca="true" t="shared" si="0" ref="G3:G9">SUM(B3:F3)</f>
        <v>370</v>
      </c>
    </row>
    <row r="4" spans="1:7" ht="15">
      <c r="A4" s="39" t="s">
        <v>10</v>
      </c>
      <c r="B4" s="3">
        <v>7</v>
      </c>
      <c r="C4" s="3">
        <v>27</v>
      </c>
      <c r="D4" s="4">
        <v>131</v>
      </c>
      <c r="E4" s="4">
        <v>68</v>
      </c>
      <c r="F4" s="4">
        <v>51</v>
      </c>
      <c r="G4" s="2">
        <f t="shared" si="0"/>
        <v>284</v>
      </c>
    </row>
    <row r="5" spans="1:7" ht="15">
      <c r="A5" s="39" t="s">
        <v>11</v>
      </c>
      <c r="B5" s="3">
        <v>8</v>
      </c>
      <c r="C5" s="3">
        <v>96</v>
      </c>
      <c r="D5" s="4">
        <v>82</v>
      </c>
      <c r="E5" s="4">
        <v>44</v>
      </c>
      <c r="F5" s="4">
        <v>18</v>
      </c>
      <c r="G5" s="2">
        <f t="shared" si="0"/>
        <v>248</v>
      </c>
    </row>
    <row r="6" spans="1:7" ht="15">
      <c r="A6" s="39">
        <v>19</v>
      </c>
      <c r="B6" s="3">
        <v>1</v>
      </c>
      <c r="C6" s="3">
        <v>1</v>
      </c>
      <c r="D6" s="4">
        <v>7</v>
      </c>
      <c r="E6" s="4">
        <v>1</v>
      </c>
      <c r="F6" s="4">
        <v>1</v>
      </c>
      <c r="G6" s="2">
        <f t="shared" si="0"/>
        <v>11</v>
      </c>
    </row>
    <row r="7" spans="1:7" ht="15">
      <c r="A7" s="39">
        <v>20</v>
      </c>
      <c r="B7" s="3">
        <v>6</v>
      </c>
      <c r="C7" s="3">
        <v>12</v>
      </c>
      <c r="D7" s="4">
        <v>94</v>
      </c>
      <c r="E7" s="4">
        <v>38</v>
      </c>
      <c r="F7" s="4">
        <v>10</v>
      </c>
      <c r="G7" s="2">
        <f t="shared" si="0"/>
        <v>160</v>
      </c>
    </row>
    <row r="8" spans="1:7" ht="15">
      <c r="A8" s="39">
        <v>21</v>
      </c>
      <c r="B8" s="3">
        <v>5</v>
      </c>
      <c r="C8" s="3">
        <v>8</v>
      </c>
      <c r="D8" s="4">
        <v>23</v>
      </c>
      <c r="E8" s="4">
        <v>17</v>
      </c>
      <c r="F8" s="4">
        <v>11</v>
      </c>
      <c r="G8" s="2">
        <f t="shared" si="0"/>
        <v>64</v>
      </c>
    </row>
    <row r="9" spans="1:7" ht="15">
      <c r="A9" s="39" t="s">
        <v>61</v>
      </c>
      <c r="B9" s="3">
        <v>6</v>
      </c>
      <c r="C9" s="3">
        <v>75</v>
      </c>
      <c r="D9" s="4">
        <v>135</v>
      </c>
      <c r="E9" s="4">
        <v>52</v>
      </c>
      <c r="F9" s="4">
        <v>49</v>
      </c>
      <c r="G9" s="2">
        <f t="shared" si="0"/>
        <v>317</v>
      </c>
    </row>
    <row r="10" spans="1:7" ht="15">
      <c r="A10" s="39" t="s">
        <v>12</v>
      </c>
      <c r="B10" s="3">
        <v>6</v>
      </c>
      <c r="C10" s="3">
        <v>72</v>
      </c>
      <c r="D10" s="4">
        <v>108</v>
      </c>
      <c r="E10" s="4">
        <v>51</v>
      </c>
      <c r="F10" s="4">
        <v>28</v>
      </c>
      <c r="G10" s="2">
        <f aca="true" t="shared" si="1" ref="G10:G34">SUM(B10:F10)</f>
        <v>265</v>
      </c>
    </row>
    <row r="11" spans="1:7" ht="15">
      <c r="A11" s="39">
        <v>26</v>
      </c>
      <c r="B11" s="3">
        <v>3</v>
      </c>
      <c r="C11" s="3">
        <v>21</v>
      </c>
      <c r="D11" s="4">
        <v>34</v>
      </c>
      <c r="E11" s="4">
        <v>21</v>
      </c>
      <c r="F11" s="4">
        <v>6</v>
      </c>
      <c r="G11" s="2">
        <f>SUM(B11:F11)</f>
        <v>85</v>
      </c>
    </row>
    <row r="12" spans="1:7" ht="15">
      <c r="A12" s="39">
        <v>27</v>
      </c>
      <c r="B12" s="3">
        <v>5</v>
      </c>
      <c r="C12" s="3">
        <v>30</v>
      </c>
      <c r="D12" s="4">
        <v>61</v>
      </c>
      <c r="E12" s="4">
        <v>22</v>
      </c>
      <c r="F12" s="4">
        <v>13</v>
      </c>
      <c r="G12" s="2">
        <f t="shared" si="1"/>
        <v>131</v>
      </c>
    </row>
    <row r="13" spans="1:7" ht="15">
      <c r="A13" s="39">
        <v>28</v>
      </c>
      <c r="B13" s="3">
        <v>6</v>
      </c>
      <c r="C13" s="3">
        <v>53</v>
      </c>
      <c r="D13" s="4">
        <v>107</v>
      </c>
      <c r="E13" s="4">
        <v>24</v>
      </c>
      <c r="F13" s="4">
        <v>11</v>
      </c>
      <c r="G13" s="2">
        <f t="shared" si="1"/>
        <v>201</v>
      </c>
    </row>
    <row r="14" spans="1:7" ht="15">
      <c r="A14" s="39" t="s">
        <v>13</v>
      </c>
      <c r="B14" s="3">
        <v>8</v>
      </c>
      <c r="C14" s="3">
        <v>19</v>
      </c>
      <c r="D14" s="4">
        <v>72</v>
      </c>
      <c r="E14" s="4">
        <v>35</v>
      </c>
      <c r="F14" s="4">
        <v>44</v>
      </c>
      <c r="G14" s="2">
        <f t="shared" si="1"/>
        <v>178</v>
      </c>
    </row>
    <row r="15" spans="1:7" ht="15">
      <c r="A15" s="39" t="s">
        <v>14</v>
      </c>
      <c r="B15" s="3">
        <v>12</v>
      </c>
      <c r="C15" s="3">
        <v>93</v>
      </c>
      <c r="D15" s="4">
        <v>100</v>
      </c>
      <c r="E15" s="4">
        <v>22</v>
      </c>
      <c r="F15" s="4">
        <v>25</v>
      </c>
      <c r="G15" s="2">
        <f t="shared" si="1"/>
        <v>252</v>
      </c>
    </row>
    <row r="16" spans="1:7" ht="15">
      <c r="A16" s="39">
        <v>35</v>
      </c>
      <c r="B16" s="3">
        <v>25</v>
      </c>
      <c r="C16" s="3">
        <v>11</v>
      </c>
      <c r="D16" s="4">
        <v>24</v>
      </c>
      <c r="E16" s="4">
        <v>13</v>
      </c>
      <c r="F16" s="4">
        <v>6</v>
      </c>
      <c r="G16" s="2">
        <f t="shared" si="1"/>
        <v>79</v>
      </c>
    </row>
    <row r="17" spans="1:7" ht="15">
      <c r="A17" s="39" t="s">
        <v>60</v>
      </c>
      <c r="B17" s="3">
        <v>8</v>
      </c>
      <c r="C17" s="3">
        <v>34</v>
      </c>
      <c r="D17" s="4">
        <v>83</v>
      </c>
      <c r="E17" s="4">
        <v>36</v>
      </c>
      <c r="F17" s="4">
        <v>33</v>
      </c>
      <c r="G17" s="2">
        <f t="shared" si="1"/>
        <v>194</v>
      </c>
    </row>
    <row r="18" spans="1:7" ht="15">
      <c r="A18" s="39" t="s">
        <v>15</v>
      </c>
      <c r="B18" s="3">
        <v>37</v>
      </c>
      <c r="C18" s="3">
        <v>138</v>
      </c>
      <c r="D18" s="4">
        <v>109</v>
      </c>
      <c r="E18" s="4">
        <v>95</v>
      </c>
      <c r="F18" s="4">
        <v>56</v>
      </c>
      <c r="G18" s="2">
        <f t="shared" si="1"/>
        <v>435</v>
      </c>
    </row>
    <row r="19" spans="1:7" ht="15">
      <c r="A19" s="39" t="s">
        <v>22</v>
      </c>
      <c r="B19" s="3">
        <v>21</v>
      </c>
      <c r="C19" s="3">
        <v>191</v>
      </c>
      <c r="D19" s="4">
        <v>78</v>
      </c>
      <c r="E19" s="4">
        <v>97</v>
      </c>
      <c r="F19" s="4">
        <v>18</v>
      </c>
      <c r="G19" s="2">
        <f t="shared" si="1"/>
        <v>405</v>
      </c>
    </row>
    <row r="20" spans="1:7" ht="15">
      <c r="A20" s="39" t="s">
        <v>23</v>
      </c>
      <c r="B20" s="3">
        <v>50</v>
      </c>
      <c r="C20" s="3">
        <v>284</v>
      </c>
      <c r="D20" s="4">
        <v>249</v>
      </c>
      <c r="E20" s="4">
        <v>207</v>
      </c>
      <c r="F20" s="4">
        <v>37</v>
      </c>
      <c r="G20" s="2">
        <f>SUM(B20:F20)</f>
        <v>827</v>
      </c>
    </row>
    <row r="21" spans="1:7" ht="15">
      <c r="A21" s="39" t="s">
        <v>24</v>
      </c>
      <c r="B21" s="3">
        <v>30</v>
      </c>
      <c r="C21" s="3">
        <v>250</v>
      </c>
      <c r="D21" s="4">
        <v>90</v>
      </c>
      <c r="E21" s="4">
        <v>84</v>
      </c>
      <c r="F21" s="4">
        <v>69</v>
      </c>
      <c r="G21" s="2">
        <f t="shared" si="1"/>
        <v>523</v>
      </c>
    </row>
    <row r="22" spans="1:7" ht="15">
      <c r="A22" s="39" t="s">
        <v>16</v>
      </c>
      <c r="B22" s="3">
        <v>20</v>
      </c>
      <c r="C22" s="3">
        <v>130</v>
      </c>
      <c r="D22" s="4">
        <v>75</v>
      </c>
      <c r="E22" s="4">
        <v>77</v>
      </c>
      <c r="F22" s="4">
        <v>71</v>
      </c>
      <c r="G22" s="2">
        <f t="shared" si="1"/>
        <v>373</v>
      </c>
    </row>
    <row r="23" spans="1:7" ht="15">
      <c r="A23" s="39">
        <v>55</v>
      </c>
      <c r="B23" s="3">
        <v>29</v>
      </c>
      <c r="C23" s="3">
        <v>75</v>
      </c>
      <c r="D23" s="4">
        <v>88</v>
      </c>
      <c r="E23" s="4">
        <v>42</v>
      </c>
      <c r="F23" s="4">
        <v>22</v>
      </c>
      <c r="G23" s="2">
        <f t="shared" si="1"/>
        <v>256</v>
      </c>
    </row>
    <row r="24" spans="1:7" ht="15">
      <c r="A24" s="40" t="s">
        <v>25</v>
      </c>
      <c r="B24" s="3">
        <v>40</v>
      </c>
      <c r="C24" s="3">
        <v>886</v>
      </c>
      <c r="D24" s="4">
        <v>200</v>
      </c>
      <c r="E24" s="4">
        <v>47</v>
      </c>
      <c r="F24" s="4">
        <v>27</v>
      </c>
      <c r="G24" s="2">
        <f t="shared" si="1"/>
        <v>1200</v>
      </c>
    </row>
    <row r="25" spans="1:7" ht="15">
      <c r="A25" s="39" t="s">
        <v>17</v>
      </c>
      <c r="B25" s="3">
        <v>22</v>
      </c>
      <c r="C25" s="3">
        <v>184</v>
      </c>
      <c r="D25" s="4">
        <v>70</v>
      </c>
      <c r="E25" s="4">
        <v>38</v>
      </c>
      <c r="F25" s="4">
        <v>12</v>
      </c>
      <c r="G25" s="2">
        <f t="shared" si="1"/>
        <v>326</v>
      </c>
    </row>
    <row r="26" spans="1:7" ht="15">
      <c r="A26" s="40" t="s">
        <v>26</v>
      </c>
      <c r="B26" s="3">
        <v>11</v>
      </c>
      <c r="C26" s="3">
        <v>14</v>
      </c>
      <c r="D26" s="4">
        <v>47</v>
      </c>
      <c r="E26" s="4">
        <v>18</v>
      </c>
      <c r="F26" s="4">
        <v>6</v>
      </c>
      <c r="G26" s="2">
        <f>SUM(B26:F26)</f>
        <v>96</v>
      </c>
    </row>
    <row r="27" spans="1:7" ht="15">
      <c r="A27" s="39" t="s">
        <v>18</v>
      </c>
      <c r="B27" s="3">
        <v>23</v>
      </c>
      <c r="C27" s="3">
        <v>135</v>
      </c>
      <c r="D27" s="4">
        <v>134</v>
      </c>
      <c r="E27" s="4">
        <v>47</v>
      </c>
      <c r="F27" s="4">
        <v>67</v>
      </c>
      <c r="G27" s="2">
        <f>SUM(B27:F27)</f>
        <v>406</v>
      </c>
    </row>
    <row r="28" spans="1:7" ht="15">
      <c r="A28" s="40" t="s">
        <v>27</v>
      </c>
      <c r="B28" s="3">
        <v>238</v>
      </c>
      <c r="C28" s="3">
        <v>106</v>
      </c>
      <c r="D28" s="4">
        <v>27</v>
      </c>
      <c r="E28" s="4">
        <v>14</v>
      </c>
      <c r="F28" s="4">
        <v>2</v>
      </c>
      <c r="G28" s="2">
        <f t="shared" si="1"/>
        <v>387</v>
      </c>
    </row>
    <row r="29" spans="1:7" ht="15">
      <c r="A29" s="40" t="s">
        <v>62</v>
      </c>
      <c r="B29" s="3">
        <v>31</v>
      </c>
      <c r="C29" s="3">
        <v>207</v>
      </c>
      <c r="D29" s="4">
        <v>37</v>
      </c>
      <c r="E29" s="4">
        <v>39</v>
      </c>
      <c r="F29" s="4">
        <v>45</v>
      </c>
      <c r="G29" s="2">
        <f t="shared" si="1"/>
        <v>359</v>
      </c>
    </row>
    <row r="30" spans="1:7" ht="15">
      <c r="A30" s="40">
        <v>72</v>
      </c>
      <c r="B30" s="3">
        <v>7</v>
      </c>
      <c r="C30" s="3">
        <v>23</v>
      </c>
      <c r="D30" s="4">
        <v>39</v>
      </c>
      <c r="E30" s="4">
        <v>12</v>
      </c>
      <c r="F30" s="4">
        <v>3</v>
      </c>
      <c r="G30" s="2">
        <f t="shared" si="1"/>
        <v>84</v>
      </c>
    </row>
    <row r="31" spans="1:7" ht="15">
      <c r="A31" s="40" t="s">
        <v>63</v>
      </c>
      <c r="B31" s="3">
        <v>19</v>
      </c>
      <c r="C31" s="3">
        <v>179</v>
      </c>
      <c r="D31" s="4">
        <v>66</v>
      </c>
      <c r="E31" s="4">
        <v>20</v>
      </c>
      <c r="F31" s="4">
        <v>7</v>
      </c>
      <c r="G31" s="2">
        <f t="shared" si="1"/>
        <v>291</v>
      </c>
    </row>
    <row r="32" spans="1:7" ht="15">
      <c r="A32" s="40" t="s">
        <v>19</v>
      </c>
      <c r="B32" s="3">
        <v>24</v>
      </c>
      <c r="C32" s="3">
        <v>99</v>
      </c>
      <c r="D32" s="4">
        <v>125</v>
      </c>
      <c r="E32" s="4">
        <v>55</v>
      </c>
      <c r="F32" s="4">
        <v>164</v>
      </c>
      <c r="G32" s="2">
        <f t="shared" si="1"/>
        <v>467</v>
      </c>
    </row>
    <row r="33" spans="1:7" ht="15">
      <c r="A33" s="40" t="s">
        <v>28</v>
      </c>
      <c r="B33" s="3">
        <v>8</v>
      </c>
      <c r="C33" s="3">
        <v>109</v>
      </c>
      <c r="D33" s="4">
        <v>42</v>
      </c>
      <c r="E33" s="4">
        <v>14</v>
      </c>
      <c r="F33" s="4">
        <v>1</v>
      </c>
      <c r="G33" s="2">
        <f t="shared" si="1"/>
        <v>174</v>
      </c>
    </row>
    <row r="34" spans="1:7" ht="15">
      <c r="A34" s="40" t="s">
        <v>29</v>
      </c>
      <c r="B34" s="3">
        <v>6</v>
      </c>
      <c r="C34" s="3">
        <v>28</v>
      </c>
      <c r="D34" s="4">
        <v>19</v>
      </c>
      <c r="E34" s="4">
        <v>9</v>
      </c>
      <c r="F34" s="4">
        <v>0</v>
      </c>
      <c r="G34" s="2">
        <f t="shared" si="1"/>
        <v>62</v>
      </c>
    </row>
    <row r="35" spans="1:8" ht="15">
      <c r="A35" s="1" t="s">
        <v>9</v>
      </c>
      <c r="B35" s="3">
        <f>SUM(B3:B34)</f>
        <v>739</v>
      </c>
      <c r="C35" s="3">
        <f>SUM(C3:C34)</f>
        <v>3637</v>
      </c>
      <c r="D35" s="4">
        <f>SUM(D3:D34)</f>
        <v>2683</v>
      </c>
      <c r="E35" s="4">
        <f>SUM(E3:E34)</f>
        <v>1490</v>
      </c>
      <c r="F35" s="4">
        <f>SUM(F3:F34)</f>
        <v>961</v>
      </c>
      <c r="G35" s="2">
        <f>SUM(B35:F35)</f>
        <v>9510</v>
      </c>
      <c r="H35" t="b">
        <f>IF(SUM(G3:G34)=G35,TRUE,FALSE)</f>
        <v>1</v>
      </c>
    </row>
    <row r="36" spans="1:7" ht="28.8">
      <c r="A36" s="1" t="s">
        <v>20</v>
      </c>
      <c r="B36" s="3">
        <v>53</v>
      </c>
      <c r="C36" s="3">
        <v>284</v>
      </c>
      <c r="D36" s="4">
        <v>291</v>
      </c>
      <c r="E36" s="4">
        <v>112</v>
      </c>
      <c r="F36" s="4">
        <v>82</v>
      </c>
      <c r="G36" s="2">
        <f>SUM(B36:F36)</f>
        <v>822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  <ignoredErrors>
    <ignoredError sqref="G6:G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H36"/>
  <sheetViews>
    <sheetView workbookViewId="0" topLeftCell="A1">
      <selection activeCell="J10" sqref="J10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5" t="s">
        <v>31</v>
      </c>
      <c r="B1" s="10" t="s">
        <v>145</v>
      </c>
    </row>
    <row r="2" spans="1:7" ht="57.6">
      <c r="A2" s="1" t="s">
        <v>39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7" ht="15">
      <c r="A3" s="38" t="s">
        <v>21</v>
      </c>
      <c r="B3" s="3">
        <v>12</v>
      </c>
      <c r="C3" s="3">
        <v>43</v>
      </c>
      <c r="D3" s="4">
        <v>104</v>
      </c>
      <c r="E3" s="4">
        <v>129</v>
      </c>
      <c r="F3" s="4">
        <v>46</v>
      </c>
      <c r="G3" s="2">
        <f>SUM(B3:F3)</f>
        <v>334</v>
      </c>
    </row>
    <row r="4" spans="1:7" ht="15">
      <c r="A4" s="39" t="s">
        <v>10</v>
      </c>
      <c r="B4" s="3">
        <v>3</v>
      </c>
      <c r="C4" s="3">
        <v>28</v>
      </c>
      <c r="D4" s="4">
        <v>94</v>
      </c>
      <c r="E4" s="4">
        <v>70</v>
      </c>
      <c r="F4" s="4">
        <v>46</v>
      </c>
      <c r="G4" s="2">
        <f aca="true" t="shared" si="0" ref="G4:G34">SUM(B4:F4)</f>
        <v>241</v>
      </c>
    </row>
    <row r="5" spans="1:7" ht="15">
      <c r="A5" s="39" t="s">
        <v>11</v>
      </c>
      <c r="B5" s="3">
        <v>3</v>
      </c>
      <c r="C5" s="3">
        <v>79</v>
      </c>
      <c r="D5" s="4">
        <v>71</v>
      </c>
      <c r="E5" s="4">
        <v>44</v>
      </c>
      <c r="F5" s="4">
        <v>17</v>
      </c>
      <c r="G5" s="2">
        <f>SUM(B5:F5)</f>
        <v>214</v>
      </c>
    </row>
    <row r="6" spans="1:7" ht="15">
      <c r="A6" s="39">
        <v>19</v>
      </c>
      <c r="B6" s="3"/>
      <c r="C6" s="3">
        <v>2</v>
      </c>
      <c r="D6" s="4">
        <v>7</v>
      </c>
      <c r="E6" s="4">
        <v>1</v>
      </c>
      <c r="F6" s="4">
        <v>1</v>
      </c>
      <c r="G6" s="2">
        <f>SUM(B6:F6)</f>
        <v>11</v>
      </c>
    </row>
    <row r="7" spans="1:7" ht="15">
      <c r="A7" s="39">
        <v>20</v>
      </c>
      <c r="B7" s="3">
        <v>3</v>
      </c>
      <c r="C7" s="3">
        <v>11</v>
      </c>
      <c r="D7" s="4">
        <v>86</v>
      </c>
      <c r="E7" s="4">
        <v>41</v>
      </c>
      <c r="F7" s="4">
        <v>8</v>
      </c>
      <c r="G7" s="2">
        <f>SUM(B7:F7)</f>
        <v>149</v>
      </c>
    </row>
    <row r="8" spans="1:7" ht="15">
      <c r="A8" s="39">
        <v>21</v>
      </c>
      <c r="B8" s="3">
        <v>4</v>
      </c>
      <c r="C8" s="3">
        <v>6</v>
      </c>
      <c r="D8" s="4">
        <v>19</v>
      </c>
      <c r="E8" s="4">
        <v>17</v>
      </c>
      <c r="F8" s="4">
        <v>11</v>
      </c>
      <c r="G8" s="2">
        <f t="shared" si="0"/>
        <v>57</v>
      </c>
    </row>
    <row r="9" spans="1:7" ht="15">
      <c r="A9" s="39" t="s">
        <v>61</v>
      </c>
      <c r="B9" s="3">
        <v>3</v>
      </c>
      <c r="C9" s="3">
        <v>71</v>
      </c>
      <c r="D9" s="4">
        <v>108</v>
      </c>
      <c r="E9" s="4">
        <v>51</v>
      </c>
      <c r="F9" s="4">
        <v>49</v>
      </c>
      <c r="G9" s="2">
        <f t="shared" si="0"/>
        <v>282</v>
      </c>
    </row>
    <row r="10" spans="1:7" ht="15">
      <c r="A10" s="39" t="s">
        <v>12</v>
      </c>
      <c r="B10" s="3">
        <v>4</v>
      </c>
      <c r="C10" s="3">
        <v>62</v>
      </c>
      <c r="D10" s="4">
        <v>93</v>
      </c>
      <c r="E10" s="4">
        <v>46</v>
      </c>
      <c r="F10" s="4">
        <v>29</v>
      </c>
      <c r="G10" s="2">
        <f t="shared" si="0"/>
        <v>234</v>
      </c>
    </row>
    <row r="11" spans="1:7" ht="15">
      <c r="A11" s="39">
        <v>26</v>
      </c>
      <c r="B11" s="3">
        <v>2</v>
      </c>
      <c r="C11" s="3">
        <v>16</v>
      </c>
      <c r="D11" s="4">
        <v>30</v>
      </c>
      <c r="E11" s="4">
        <v>21</v>
      </c>
      <c r="F11" s="4">
        <v>6</v>
      </c>
      <c r="G11" s="2">
        <f t="shared" si="0"/>
        <v>75</v>
      </c>
    </row>
    <row r="12" spans="1:7" ht="15">
      <c r="A12" s="39">
        <v>27</v>
      </c>
      <c r="B12" s="3">
        <v>1</v>
      </c>
      <c r="C12" s="3">
        <v>28</v>
      </c>
      <c r="D12" s="4">
        <v>56</v>
      </c>
      <c r="E12" s="4">
        <v>23</v>
      </c>
      <c r="F12" s="4">
        <v>13</v>
      </c>
      <c r="G12" s="2">
        <f t="shared" si="0"/>
        <v>121</v>
      </c>
    </row>
    <row r="13" spans="1:7" ht="15">
      <c r="A13" s="39">
        <v>28</v>
      </c>
      <c r="B13" s="3">
        <v>5</v>
      </c>
      <c r="C13" s="3">
        <v>40</v>
      </c>
      <c r="D13" s="4">
        <v>98</v>
      </c>
      <c r="E13" s="4">
        <v>27</v>
      </c>
      <c r="F13" s="4">
        <v>10</v>
      </c>
      <c r="G13" s="2">
        <f t="shared" si="0"/>
        <v>180</v>
      </c>
    </row>
    <row r="14" spans="1:7" ht="15">
      <c r="A14" s="39" t="s">
        <v>13</v>
      </c>
      <c r="B14" s="3">
        <v>2</v>
      </c>
      <c r="C14" s="3">
        <v>18</v>
      </c>
      <c r="D14" s="4">
        <v>62</v>
      </c>
      <c r="E14" s="4">
        <v>39</v>
      </c>
      <c r="F14" s="4">
        <v>43</v>
      </c>
      <c r="G14" s="2">
        <f t="shared" si="0"/>
        <v>164</v>
      </c>
    </row>
    <row r="15" spans="1:7" ht="15">
      <c r="A15" s="39" t="s">
        <v>14</v>
      </c>
      <c r="B15" s="3">
        <v>5</v>
      </c>
      <c r="C15" s="3">
        <v>72</v>
      </c>
      <c r="D15" s="4">
        <v>88</v>
      </c>
      <c r="E15" s="4">
        <v>23</v>
      </c>
      <c r="F15" s="4">
        <v>21</v>
      </c>
      <c r="G15" s="2">
        <f t="shared" si="0"/>
        <v>209</v>
      </c>
    </row>
    <row r="16" spans="1:7" ht="15">
      <c r="A16" s="39">
        <v>35</v>
      </c>
      <c r="B16" s="3">
        <v>21</v>
      </c>
      <c r="C16" s="3">
        <v>14</v>
      </c>
      <c r="D16" s="4">
        <v>24</v>
      </c>
      <c r="E16" s="4">
        <v>13</v>
      </c>
      <c r="F16" s="4">
        <v>6</v>
      </c>
      <c r="G16" s="2">
        <f t="shared" si="0"/>
        <v>78</v>
      </c>
    </row>
    <row r="17" spans="1:7" ht="15">
      <c r="A17" s="39" t="s">
        <v>60</v>
      </c>
      <c r="B17" s="3">
        <v>4</v>
      </c>
      <c r="C17" s="3">
        <v>27</v>
      </c>
      <c r="D17" s="4">
        <v>85</v>
      </c>
      <c r="E17" s="4">
        <v>31</v>
      </c>
      <c r="F17" s="4">
        <v>36</v>
      </c>
      <c r="G17" s="2">
        <f t="shared" si="0"/>
        <v>183</v>
      </c>
    </row>
    <row r="18" spans="1:7" ht="15">
      <c r="A18" s="39" t="s">
        <v>15</v>
      </c>
      <c r="B18" s="3">
        <v>21</v>
      </c>
      <c r="C18" s="3">
        <v>107</v>
      </c>
      <c r="D18" s="4">
        <v>87</v>
      </c>
      <c r="E18" s="4">
        <v>84</v>
      </c>
      <c r="F18" s="4">
        <v>61</v>
      </c>
      <c r="G18" s="2">
        <f t="shared" si="0"/>
        <v>360</v>
      </c>
    </row>
    <row r="19" spans="1:7" ht="15">
      <c r="A19" s="39" t="s">
        <v>22</v>
      </c>
      <c r="B19" s="3">
        <v>15</v>
      </c>
      <c r="C19" s="3">
        <v>167</v>
      </c>
      <c r="D19" s="4">
        <v>71</v>
      </c>
      <c r="E19" s="4">
        <v>94</v>
      </c>
      <c r="F19" s="4">
        <v>17</v>
      </c>
      <c r="G19" s="2">
        <f t="shared" si="0"/>
        <v>364</v>
      </c>
    </row>
    <row r="20" spans="1:7" ht="15">
      <c r="A20" s="39" t="s">
        <v>23</v>
      </c>
      <c r="B20" s="3">
        <v>33</v>
      </c>
      <c r="C20" s="3">
        <v>237</v>
      </c>
      <c r="D20" s="4">
        <v>254</v>
      </c>
      <c r="E20" s="4">
        <v>200</v>
      </c>
      <c r="F20" s="4">
        <v>40</v>
      </c>
      <c r="G20" s="2">
        <f t="shared" si="0"/>
        <v>764</v>
      </c>
    </row>
    <row r="21" spans="1:7" ht="15">
      <c r="A21" s="39" t="s">
        <v>24</v>
      </c>
      <c r="B21" s="3">
        <v>19</v>
      </c>
      <c r="C21" s="3">
        <v>212</v>
      </c>
      <c r="D21" s="4">
        <v>85</v>
      </c>
      <c r="E21" s="4">
        <v>74</v>
      </c>
      <c r="F21" s="4">
        <v>76</v>
      </c>
      <c r="G21" s="2">
        <f t="shared" si="0"/>
        <v>466</v>
      </c>
    </row>
    <row r="22" spans="1:7" ht="15">
      <c r="A22" s="39" t="s">
        <v>16</v>
      </c>
      <c r="B22" s="3">
        <v>15</v>
      </c>
      <c r="C22" s="3">
        <v>104</v>
      </c>
      <c r="D22" s="4">
        <v>73</v>
      </c>
      <c r="E22" s="4">
        <v>74</v>
      </c>
      <c r="F22" s="4">
        <v>66</v>
      </c>
      <c r="G22" s="2">
        <f>SUM(B22:F22)</f>
        <v>332</v>
      </c>
    </row>
    <row r="23" spans="1:7" ht="15">
      <c r="A23" s="39">
        <v>55</v>
      </c>
      <c r="B23" s="3">
        <v>15</v>
      </c>
      <c r="C23" s="3">
        <v>63</v>
      </c>
      <c r="D23" s="4">
        <v>75</v>
      </c>
      <c r="E23" s="4">
        <v>41</v>
      </c>
      <c r="F23" s="4">
        <v>23</v>
      </c>
      <c r="G23" s="2">
        <f>SUM(B23:F23)</f>
        <v>217</v>
      </c>
    </row>
    <row r="24" spans="1:7" ht="15">
      <c r="A24" s="40" t="s">
        <v>25</v>
      </c>
      <c r="B24" s="3">
        <v>26</v>
      </c>
      <c r="C24" s="3">
        <v>619</v>
      </c>
      <c r="D24" s="4">
        <v>187</v>
      </c>
      <c r="E24" s="4">
        <v>43</v>
      </c>
      <c r="F24" s="4">
        <v>31</v>
      </c>
      <c r="G24" s="2">
        <f t="shared" si="0"/>
        <v>906</v>
      </c>
    </row>
    <row r="25" spans="1:7" ht="15">
      <c r="A25" s="39" t="s">
        <v>17</v>
      </c>
      <c r="B25" s="3">
        <v>12</v>
      </c>
      <c r="C25" s="3">
        <v>151</v>
      </c>
      <c r="D25" s="4">
        <v>70</v>
      </c>
      <c r="E25" s="4">
        <v>34</v>
      </c>
      <c r="F25" s="4">
        <v>12</v>
      </c>
      <c r="G25" s="2">
        <f t="shared" si="0"/>
        <v>279</v>
      </c>
    </row>
    <row r="26" spans="1:7" ht="15">
      <c r="A26" s="40" t="s">
        <v>26</v>
      </c>
      <c r="B26" s="3">
        <v>9</v>
      </c>
      <c r="C26" s="3">
        <v>15</v>
      </c>
      <c r="D26" s="4">
        <v>32</v>
      </c>
      <c r="E26" s="4">
        <v>21</v>
      </c>
      <c r="F26" s="4">
        <v>6</v>
      </c>
      <c r="G26" s="2">
        <f t="shared" si="0"/>
        <v>83</v>
      </c>
    </row>
    <row r="27" spans="1:7" ht="15">
      <c r="A27" s="39" t="s">
        <v>18</v>
      </c>
      <c r="B27" s="3">
        <v>16</v>
      </c>
      <c r="C27" s="3">
        <v>103</v>
      </c>
      <c r="D27" s="4">
        <v>121</v>
      </c>
      <c r="E27" s="4">
        <v>54</v>
      </c>
      <c r="F27" s="4">
        <v>64</v>
      </c>
      <c r="G27" s="2">
        <f t="shared" si="0"/>
        <v>358</v>
      </c>
    </row>
    <row r="28" spans="1:7" ht="15">
      <c r="A28" s="40" t="s">
        <v>27</v>
      </c>
      <c r="B28" s="3">
        <v>131</v>
      </c>
      <c r="C28" s="3">
        <v>115</v>
      </c>
      <c r="D28" s="4">
        <v>34</v>
      </c>
      <c r="E28" s="4">
        <v>12</v>
      </c>
      <c r="F28" s="4">
        <v>2</v>
      </c>
      <c r="G28" s="2">
        <f t="shared" si="0"/>
        <v>294</v>
      </c>
    </row>
    <row r="29" spans="1:7" ht="15">
      <c r="A29" s="40" t="s">
        <v>62</v>
      </c>
      <c r="B29" s="3">
        <v>20</v>
      </c>
      <c r="C29" s="3">
        <v>169</v>
      </c>
      <c r="D29" s="4">
        <v>45</v>
      </c>
      <c r="E29" s="4">
        <v>32</v>
      </c>
      <c r="F29" s="4">
        <v>52</v>
      </c>
      <c r="G29" s="2">
        <f t="shared" si="0"/>
        <v>318</v>
      </c>
    </row>
    <row r="30" spans="1:7" ht="15">
      <c r="A30" s="40">
        <v>72</v>
      </c>
      <c r="B30" s="3">
        <v>5</v>
      </c>
      <c r="C30" s="3">
        <v>14</v>
      </c>
      <c r="D30" s="4">
        <v>28</v>
      </c>
      <c r="E30" s="4">
        <v>16</v>
      </c>
      <c r="F30" s="4">
        <v>4</v>
      </c>
      <c r="G30" s="2">
        <f t="shared" si="0"/>
        <v>67</v>
      </c>
    </row>
    <row r="31" spans="1:7" ht="15">
      <c r="A31" s="40" t="s">
        <v>63</v>
      </c>
      <c r="B31" s="3">
        <v>14</v>
      </c>
      <c r="C31" s="3">
        <v>137</v>
      </c>
      <c r="D31" s="4">
        <v>62</v>
      </c>
      <c r="E31" s="4">
        <v>18</v>
      </c>
      <c r="F31" s="4">
        <v>10</v>
      </c>
      <c r="G31" s="2">
        <f t="shared" si="0"/>
        <v>241</v>
      </c>
    </row>
    <row r="32" spans="1:7" ht="15">
      <c r="A32" s="40" t="s">
        <v>19</v>
      </c>
      <c r="B32" s="3">
        <v>19</v>
      </c>
      <c r="C32" s="3">
        <v>85</v>
      </c>
      <c r="D32" s="4">
        <v>95</v>
      </c>
      <c r="E32" s="4">
        <v>61</v>
      </c>
      <c r="F32" s="4">
        <v>151</v>
      </c>
      <c r="G32" s="2">
        <f t="shared" si="0"/>
        <v>411</v>
      </c>
    </row>
    <row r="33" spans="1:7" ht="15">
      <c r="A33" s="40" t="s">
        <v>28</v>
      </c>
      <c r="B33" s="3">
        <v>7</v>
      </c>
      <c r="C33" s="3">
        <v>86</v>
      </c>
      <c r="D33" s="4">
        <v>38</v>
      </c>
      <c r="E33" s="4">
        <v>14</v>
      </c>
      <c r="F33" s="4">
        <v>1</v>
      </c>
      <c r="G33" s="2">
        <f t="shared" si="0"/>
        <v>146</v>
      </c>
    </row>
    <row r="34" spans="1:7" ht="15">
      <c r="A34" s="40" t="s">
        <v>29</v>
      </c>
      <c r="B34" s="3">
        <v>3</v>
      </c>
      <c r="C34" s="3">
        <v>29</v>
      </c>
      <c r="D34" s="4">
        <v>15</v>
      </c>
      <c r="E34" s="4">
        <v>8</v>
      </c>
      <c r="F34" s="4"/>
      <c r="G34" s="2">
        <f t="shared" si="0"/>
        <v>55</v>
      </c>
    </row>
    <row r="35" spans="1:8" ht="15">
      <c r="A35" s="1" t="s">
        <v>9</v>
      </c>
      <c r="B35" s="3">
        <f>SUM(B3:B34)</f>
        <v>452</v>
      </c>
      <c r="C35" s="3">
        <f aca="true" t="shared" si="1" ref="C35:F35">SUM(C3:C34)</f>
        <v>2930</v>
      </c>
      <c r="D35" s="4">
        <f t="shared" si="1"/>
        <v>2397</v>
      </c>
      <c r="E35" s="4">
        <f t="shared" si="1"/>
        <v>1456</v>
      </c>
      <c r="F35" s="4">
        <f t="shared" si="1"/>
        <v>958</v>
      </c>
      <c r="G35" s="2">
        <f>SUM(B35:F35)</f>
        <v>8193</v>
      </c>
      <c r="H35" t="b">
        <f>IF(SUM(G3:G34)=G35,TRUE,FALSE)</f>
        <v>1</v>
      </c>
    </row>
    <row r="36" spans="1:7" ht="28.8">
      <c r="A36" s="1" t="s">
        <v>20</v>
      </c>
      <c r="B36" s="3">
        <v>34</v>
      </c>
      <c r="C36" s="3">
        <v>234</v>
      </c>
      <c r="D36" s="4">
        <v>261</v>
      </c>
      <c r="E36" s="4">
        <v>116</v>
      </c>
      <c r="F36" s="4">
        <v>80</v>
      </c>
      <c r="G36" s="2">
        <f>SUM(B36:F36)</f>
        <v>725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  <ignoredErrors>
    <ignoredError sqref="G6:G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1"/>
  <sheetViews>
    <sheetView zoomScale="80" zoomScaleNormal="80" workbookViewId="0" topLeftCell="A1">
      <selection activeCell="E13" sqref="E13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4" t="s">
        <v>48</v>
      </c>
      <c r="G1" s="65"/>
      <c r="H1" s="55" t="s">
        <v>49</v>
      </c>
    </row>
    <row r="2" spans="1:8" ht="15">
      <c r="A2" s="56" t="s">
        <v>0</v>
      </c>
      <c r="B2" s="56" t="s">
        <v>67</v>
      </c>
      <c r="C2" s="56" t="s">
        <v>68</v>
      </c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</row>
    <row r="3" spans="1:8" ht="15">
      <c r="A3" s="56"/>
      <c r="B3" s="56"/>
      <c r="C3" s="56" t="s">
        <v>69</v>
      </c>
      <c r="D3" s="56"/>
      <c r="E3" s="56"/>
      <c r="F3" s="56" t="s">
        <v>43</v>
      </c>
      <c r="G3" s="56" t="s">
        <v>40</v>
      </c>
      <c r="H3" s="56" t="s">
        <v>44</v>
      </c>
    </row>
    <row r="4" spans="1:8" ht="15">
      <c r="A4" s="56"/>
      <c r="B4" s="56"/>
      <c r="C4" s="56"/>
      <c r="D4" s="56"/>
      <c r="E4" s="56"/>
      <c r="F4" s="53"/>
      <c r="G4" s="54" t="s">
        <v>42</v>
      </c>
      <c r="H4" s="56" t="s">
        <v>45</v>
      </c>
    </row>
    <row r="5" spans="1:8" s="34" customFormat="1" ht="28.8">
      <c r="A5" s="47" t="s">
        <v>146</v>
      </c>
      <c r="B5" s="45" t="s">
        <v>65</v>
      </c>
      <c r="C5" s="45" t="s">
        <v>66</v>
      </c>
      <c r="D5" s="31" t="s">
        <v>6</v>
      </c>
      <c r="E5" s="29" t="s">
        <v>122</v>
      </c>
      <c r="F5" s="63">
        <v>15.389006172953495</v>
      </c>
      <c r="G5" s="58">
        <v>0.894180964</v>
      </c>
      <c r="H5" s="19" t="s">
        <v>148</v>
      </c>
    </row>
    <row r="6" spans="1:8" s="34" customFormat="1" ht="28.8">
      <c r="A6" s="47" t="s">
        <v>119</v>
      </c>
      <c r="B6" s="45" t="s">
        <v>65</v>
      </c>
      <c r="C6" s="45" t="s">
        <v>66</v>
      </c>
      <c r="D6" s="31" t="s">
        <v>6</v>
      </c>
      <c r="E6" s="46" t="s">
        <v>127</v>
      </c>
      <c r="F6" s="63">
        <v>60.55211481837631</v>
      </c>
      <c r="G6" s="58">
        <v>1.370901085</v>
      </c>
      <c r="H6" s="19" t="s">
        <v>148</v>
      </c>
    </row>
    <row r="7" spans="1:8" s="34" customFormat="1" ht="15">
      <c r="A7" s="47" t="s">
        <v>41</v>
      </c>
      <c r="B7" s="45" t="s">
        <v>65</v>
      </c>
      <c r="C7" s="45" t="s">
        <v>66</v>
      </c>
      <c r="D7" s="31" t="s">
        <v>7</v>
      </c>
      <c r="E7" s="32" t="s">
        <v>128</v>
      </c>
      <c r="F7" s="63">
        <v>7.112503717510207</v>
      </c>
      <c r="G7" s="58">
        <v>0.000516474</v>
      </c>
      <c r="H7" s="19" t="s">
        <v>148</v>
      </c>
    </row>
    <row r="8" spans="1:8" s="33" customFormat="1" ht="15">
      <c r="A8" s="47" t="s">
        <v>64</v>
      </c>
      <c r="B8" s="45" t="s">
        <v>65</v>
      </c>
      <c r="C8" s="45" t="s">
        <v>66</v>
      </c>
      <c r="D8" s="31" t="s">
        <v>6</v>
      </c>
      <c r="E8" s="29" t="s">
        <v>129</v>
      </c>
      <c r="F8" s="63">
        <v>5.9698515011822995</v>
      </c>
      <c r="G8" s="58">
        <v>0.545519118</v>
      </c>
      <c r="H8" s="19" t="s">
        <v>148</v>
      </c>
    </row>
    <row r="9" spans="1:8" s="34" customFormat="1" ht="28.8">
      <c r="A9" s="57" t="s">
        <v>121</v>
      </c>
      <c r="B9" s="45" t="s">
        <v>65</v>
      </c>
      <c r="C9" s="45" t="s">
        <v>66</v>
      </c>
      <c r="D9" s="31" t="s">
        <v>6</v>
      </c>
      <c r="E9" s="52" t="s">
        <v>123</v>
      </c>
      <c r="F9" s="63">
        <v>47.22683910145255</v>
      </c>
      <c r="G9" s="58">
        <v>1.35261986</v>
      </c>
      <c r="H9" s="19" t="s">
        <v>148</v>
      </c>
    </row>
    <row r="10" spans="1:8" s="34" customFormat="1" ht="28.8">
      <c r="A10" s="47" t="s">
        <v>147</v>
      </c>
      <c r="B10" s="45" t="s">
        <v>65</v>
      </c>
      <c r="C10" s="45" t="s">
        <v>66</v>
      </c>
      <c r="D10" s="31" t="s">
        <v>6</v>
      </c>
      <c r="E10" s="29" t="s">
        <v>124</v>
      </c>
      <c r="F10" s="63">
        <v>20.821279039297373</v>
      </c>
      <c r="G10" s="58">
        <v>1.051078024</v>
      </c>
      <c r="H10" s="19" t="s">
        <v>148</v>
      </c>
    </row>
    <row r="11" spans="1:8" s="34" customFormat="1" ht="28.8">
      <c r="A11" s="47" t="s">
        <v>120</v>
      </c>
      <c r="B11" s="45" t="s">
        <v>65</v>
      </c>
      <c r="C11" s="45" t="s">
        <v>66</v>
      </c>
      <c r="D11" s="31" t="s">
        <v>6</v>
      </c>
      <c r="E11" s="29" t="s">
        <v>126</v>
      </c>
      <c r="F11" s="63">
        <v>24.517860715459967</v>
      </c>
      <c r="G11" s="58">
        <v>1.175134249</v>
      </c>
      <c r="H11" s="19" t="s">
        <v>148</v>
      </c>
    </row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H53"/>
  <sheetViews>
    <sheetView zoomScale="70" zoomScaleNormal="70" workbookViewId="0" topLeftCell="A1">
      <selection activeCell="I8" sqref="I8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6" t="s">
        <v>48</v>
      </c>
      <c r="G1" s="67"/>
      <c r="H1" s="48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14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14"/>
      <c r="F4" s="35"/>
      <c r="G4" s="36" t="s">
        <v>42</v>
      </c>
      <c r="H4" s="17" t="s">
        <v>46</v>
      </c>
    </row>
    <row r="5" spans="1:8" ht="15">
      <c r="A5" s="11" t="s">
        <v>132</v>
      </c>
      <c r="B5" s="11" t="s">
        <v>65</v>
      </c>
      <c r="C5" s="11" t="s">
        <v>66</v>
      </c>
      <c r="D5" s="11" t="s">
        <v>6</v>
      </c>
      <c r="E5" s="22" t="s">
        <v>134</v>
      </c>
      <c r="F5" s="63">
        <v>62.40332537934917</v>
      </c>
      <c r="G5" s="58">
        <v>1.368261819</v>
      </c>
      <c r="H5" s="19" t="s">
        <v>148</v>
      </c>
    </row>
    <row r="6" spans="1:8" ht="15">
      <c r="A6" s="11" t="s">
        <v>132</v>
      </c>
      <c r="B6" s="11" t="s">
        <v>65</v>
      </c>
      <c r="C6" s="11" t="s">
        <v>116</v>
      </c>
      <c r="D6" s="11" t="s">
        <v>6</v>
      </c>
      <c r="E6" s="22" t="s">
        <v>134</v>
      </c>
      <c r="F6" s="63">
        <v>30.81865651104552</v>
      </c>
      <c r="G6" s="58">
        <v>1.060868383</v>
      </c>
      <c r="H6" s="19" t="s">
        <v>148</v>
      </c>
    </row>
    <row r="7" spans="1:8" ht="15">
      <c r="A7" s="11" t="s">
        <v>132</v>
      </c>
      <c r="B7" s="11" t="s">
        <v>65</v>
      </c>
      <c r="C7" s="11" t="s">
        <v>115</v>
      </c>
      <c r="D7" s="11" t="s">
        <v>6</v>
      </c>
      <c r="E7" s="22" t="s">
        <v>134</v>
      </c>
      <c r="F7" s="63">
        <v>33.651983068737614</v>
      </c>
      <c r="G7" s="58">
        <v>1.114446295</v>
      </c>
      <c r="H7" s="19" t="s">
        <v>148</v>
      </c>
    </row>
    <row r="8" spans="1:8" ht="15">
      <c r="A8" s="11" t="s">
        <v>132</v>
      </c>
      <c r="B8" s="11" t="s">
        <v>65</v>
      </c>
      <c r="C8" s="11" t="s">
        <v>70</v>
      </c>
      <c r="D8" s="41" t="s">
        <v>6</v>
      </c>
      <c r="E8" s="22" t="s">
        <v>134</v>
      </c>
      <c r="F8" s="63">
        <v>58.32175612290682</v>
      </c>
      <c r="G8" s="58">
        <v>1.592702318</v>
      </c>
      <c r="H8" s="19" t="s">
        <v>148</v>
      </c>
    </row>
    <row r="9" spans="1:8" ht="15">
      <c r="A9" s="11" t="s">
        <v>132</v>
      </c>
      <c r="B9" s="11" t="s">
        <v>65</v>
      </c>
      <c r="C9" s="11" t="s">
        <v>71</v>
      </c>
      <c r="D9" s="18" t="s">
        <v>6</v>
      </c>
      <c r="E9" s="22" t="s">
        <v>134</v>
      </c>
      <c r="F9" s="63">
        <v>82.82197728502254</v>
      </c>
      <c r="G9" s="58">
        <v>1.940645563</v>
      </c>
      <c r="H9" s="19" t="s">
        <v>148</v>
      </c>
    </row>
    <row r="10" spans="1:8" ht="15">
      <c r="A10" s="11" t="s">
        <v>132</v>
      </c>
      <c r="B10" s="11" t="s">
        <v>65</v>
      </c>
      <c r="C10" s="11" t="s">
        <v>72</v>
      </c>
      <c r="D10" s="18" t="s">
        <v>6</v>
      </c>
      <c r="E10" s="22" t="s">
        <v>134</v>
      </c>
      <c r="F10" s="63">
        <v>93.78964748201439</v>
      </c>
      <c r="G10" s="58">
        <v>0.111150477</v>
      </c>
      <c r="H10" s="19" t="s">
        <v>148</v>
      </c>
    </row>
    <row r="11" spans="1:8" ht="15">
      <c r="A11" s="11" t="s">
        <v>132</v>
      </c>
      <c r="B11" s="11" t="s">
        <v>73</v>
      </c>
      <c r="C11" s="11" t="s">
        <v>66</v>
      </c>
      <c r="D11" s="18" t="s">
        <v>6</v>
      </c>
      <c r="E11" s="22" t="s">
        <v>134</v>
      </c>
      <c r="F11" s="63">
        <v>55.86722102773246</v>
      </c>
      <c r="G11" s="58">
        <v>4.451198439</v>
      </c>
      <c r="H11" s="19" t="s">
        <v>148</v>
      </c>
    </row>
    <row r="12" spans="1:8" ht="15">
      <c r="A12" s="11" t="s">
        <v>132</v>
      </c>
      <c r="B12" s="11" t="s">
        <v>74</v>
      </c>
      <c r="C12" s="11" t="s">
        <v>66</v>
      </c>
      <c r="D12" s="18" t="s">
        <v>6</v>
      </c>
      <c r="E12" s="22" t="s">
        <v>134</v>
      </c>
      <c r="F12" s="63">
        <v>51.207700943683406</v>
      </c>
      <c r="G12" s="58">
        <v>4.121136846</v>
      </c>
      <c r="H12" s="19" t="s">
        <v>148</v>
      </c>
    </row>
    <row r="13" spans="1:8" ht="15">
      <c r="A13" s="11" t="s">
        <v>132</v>
      </c>
      <c r="B13" s="11" t="s">
        <v>75</v>
      </c>
      <c r="C13" s="11" t="s">
        <v>66</v>
      </c>
      <c r="D13" s="18" t="s">
        <v>6</v>
      </c>
      <c r="E13" s="22" t="s">
        <v>134</v>
      </c>
      <c r="F13" s="63">
        <v>64.84592724735322</v>
      </c>
      <c r="G13" s="58">
        <v>5.218241293</v>
      </c>
      <c r="H13" s="19" t="s">
        <v>46</v>
      </c>
    </row>
    <row r="14" spans="1:8" ht="15">
      <c r="A14" s="11" t="s">
        <v>132</v>
      </c>
      <c r="B14" s="11" t="s">
        <v>83</v>
      </c>
      <c r="C14" s="11" t="s">
        <v>66</v>
      </c>
      <c r="D14" s="18" t="s">
        <v>6</v>
      </c>
      <c r="E14" s="22" t="s">
        <v>134</v>
      </c>
      <c r="F14" s="63">
        <v>54.897296039266585</v>
      </c>
      <c r="G14" s="58">
        <v>2.713542991</v>
      </c>
      <c r="H14" s="19" t="s">
        <v>148</v>
      </c>
    </row>
    <row r="15" spans="1:8" ht="15">
      <c r="A15" s="11" t="s">
        <v>132</v>
      </c>
      <c r="B15" s="11" t="s">
        <v>76</v>
      </c>
      <c r="C15" s="11" t="s">
        <v>66</v>
      </c>
      <c r="D15" s="18" t="s">
        <v>6</v>
      </c>
      <c r="E15" s="22" t="s">
        <v>134</v>
      </c>
      <c r="F15" s="63">
        <v>88.88888888888889</v>
      </c>
      <c r="G15" s="58">
        <v>0</v>
      </c>
      <c r="H15" s="19" t="s">
        <v>148</v>
      </c>
    </row>
    <row r="16" spans="1:8" ht="15">
      <c r="A16" s="11" t="s">
        <v>132</v>
      </c>
      <c r="B16" s="11" t="s">
        <v>77</v>
      </c>
      <c r="C16" s="11" t="s">
        <v>66</v>
      </c>
      <c r="D16" s="18" t="s">
        <v>6</v>
      </c>
      <c r="E16" s="22" t="s">
        <v>134</v>
      </c>
      <c r="F16" s="63">
        <v>83.82048991489363</v>
      </c>
      <c r="G16" s="58">
        <v>2.558239484</v>
      </c>
      <c r="H16" s="19" t="s">
        <v>148</v>
      </c>
    </row>
    <row r="17" spans="1:8" ht="15">
      <c r="A17" s="11" t="s">
        <v>132</v>
      </c>
      <c r="B17" s="11" t="s">
        <v>78</v>
      </c>
      <c r="C17" s="11" t="s">
        <v>66</v>
      </c>
      <c r="D17" s="18" t="s">
        <v>6</v>
      </c>
      <c r="E17" s="22" t="s">
        <v>134</v>
      </c>
      <c r="F17" s="63">
        <v>83.5820895522388</v>
      </c>
      <c r="G17" s="58">
        <v>3.702529391</v>
      </c>
      <c r="H17" s="19" t="s">
        <v>148</v>
      </c>
    </row>
    <row r="18" spans="1:8" ht="15">
      <c r="A18" s="11" t="s">
        <v>132</v>
      </c>
      <c r="B18" s="11" t="s">
        <v>79</v>
      </c>
      <c r="C18" s="11" t="s">
        <v>66</v>
      </c>
      <c r="D18" s="18" t="s">
        <v>6</v>
      </c>
      <c r="E18" s="22" t="s">
        <v>134</v>
      </c>
      <c r="F18" s="63">
        <v>66.42523345117846</v>
      </c>
      <c r="G18" s="58">
        <v>3.502653429</v>
      </c>
      <c r="H18" s="19" t="s">
        <v>148</v>
      </c>
    </row>
    <row r="19" spans="1:8" ht="15">
      <c r="A19" s="11" t="s">
        <v>132</v>
      </c>
      <c r="B19" s="11" t="s">
        <v>84</v>
      </c>
      <c r="C19" s="11" t="s">
        <v>66</v>
      </c>
      <c r="D19" s="18" t="s">
        <v>6</v>
      </c>
      <c r="E19" s="22" t="s">
        <v>134</v>
      </c>
      <c r="F19" s="63">
        <v>70.05403100066711</v>
      </c>
      <c r="G19" s="58">
        <v>2.809652109</v>
      </c>
      <c r="H19" s="19" t="s">
        <v>148</v>
      </c>
    </row>
    <row r="20" spans="1:8" ht="15">
      <c r="A20" s="11" t="s">
        <v>132</v>
      </c>
      <c r="B20" s="11" t="s">
        <v>85</v>
      </c>
      <c r="C20" s="11" t="s">
        <v>66</v>
      </c>
      <c r="D20" s="18" t="s">
        <v>6</v>
      </c>
      <c r="E20" s="22" t="s">
        <v>134</v>
      </c>
      <c r="F20" s="63">
        <v>71.74694580835381</v>
      </c>
      <c r="G20" s="58">
        <v>4.580475093</v>
      </c>
      <c r="H20" s="19" t="s">
        <v>148</v>
      </c>
    </row>
    <row r="21" spans="1:8" ht="15">
      <c r="A21" s="11" t="s">
        <v>132</v>
      </c>
      <c r="B21" s="11" t="s">
        <v>80</v>
      </c>
      <c r="C21" s="11" t="s">
        <v>66</v>
      </c>
      <c r="D21" s="18" t="s">
        <v>6</v>
      </c>
      <c r="E21" s="22" t="s">
        <v>134</v>
      </c>
      <c r="F21" s="63">
        <v>87.83601012820512</v>
      </c>
      <c r="G21" s="58">
        <v>3.066996105</v>
      </c>
      <c r="H21" s="19" t="s">
        <v>148</v>
      </c>
    </row>
    <row r="22" spans="1:8" ht="15">
      <c r="A22" s="11" t="s">
        <v>132</v>
      </c>
      <c r="B22" s="11" t="s">
        <v>81</v>
      </c>
      <c r="C22" s="11" t="s">
        <v>66</v>
      </c>
      <c r="D22" s="18" t="s">
        <v>6</v>
      </c>
      <c r="E22" s="22" t="s">
        <v>134</v>
      </c>
      <c r="F22" s="63">
        <v>86.30877194736843</v>
      </c>
      <c r="G22" s="58">
        <v>2.944063071</v>
      </c>
      <c r="H22" s="19" t="s">
        <v>148</v>
      </c>
    </row>
    <row r="23" spans="1:8" ht="15">
      <c r="A23" s="11" t="s">
        <v>132</v>
      </c>
      <c r="B23" s="11" t="s">
        <v>82</v>
      </c>
      <c r="C23" s="11" t="s">
        <v>66</v>
      </c>
      <c r="D23" s="18" t="s">
        <v>6</v>
      </c>
      <c r="E23" s="22" t="s">
        <v>134</v>
      </c>
      <c r="F23" s="63">
        <v>86.9268174179431</v>
      </c>
      <c r="G23" s="58">
        <v>2.380172917</v>
      </c>
      <c r="H23" s="19" t="s">
        <v>148</v>
      </c>
    </row>
    <row r="24" spans="1:8" ht="15">
      <c r="A24" s="11" t="s">
        <v>132</v>
      </c>
      <c r="B24" s="11" t="s">
        <v>86</v>
      </c>
      <c r="C24" s="11" t="s">
        <v>66</v>
      </c>
      <c r="D24" s="18" t="s">
        <v>6</v>
      </c>
      <c r="E24" s="22" t="s">
        <v>134</v>
      </c>
      <c r="F24" s="63">
        <v>81.969496013986</v>
      </c>
      <c r="G24" s="58">
        <v>2.697319924</v>
      </c>
      <c r="H24" s="19" t="s">
        <v>148</v>
      </c>
    </row>
    <row r="25" spans="1:8" ht="15">
      <c r="A25" s="11" t="s">
        <v>132</v>
      </c>
      <c r="B25" s="11" t="s">
        <v>87</v>
      </c>
      <c r="C25" s="11" t="s">
        <v>66</v>
      </c>
      <c r="D25" s="18" t="s">
        <v>6</v>
      </c>
      <c r="E25" s="22" t="s">
        <v>134</v>
      </c>
      <c r="F25" s="63">
        <v>55.80332151645207</v>
      </c>
      <c r="G25" s="58">
        <v>5.063758599</v>
      </c>
      <c r="H25" s="19" t="s">
        <v>46</v>
      </c>
    </row>
    <row r="26" spans="1:8" ht="15">
      <c r="A26" s="11" t="s">
        <v>132</v>
      </c>
      <c r="B26" s="11" t="s">
        <v>88</v>
      </c>
      <c r="C26" s="11" t="s">
        <v>66</v>
      </c>
      <c r="D26" s="18" t="s">
        <v>6</v>
      </c>
      <c r="E26" s="22" t="s">
        <v>134</v>
      </c>
      <c r="F26" s="63">
        <v>68.25726457036114</v>
      </c>
      <c r="G26" s="58">
        <v>3.000948404</v>
      </c>
      <c r="H26" s="19" t="s">
        <v>148</v>
      </c>
    </row>
    <row r="27" spans="1:8" ht="15">
      <c r="A27" s="11" t="s">
        <v>132</v>
      </c>
      <c r="B27" s="11" t="s">
        <v>89</v>
      </c>
      <c r="C27" s="11" t="s">
        <v>66</v>
      </c>
      <c r="D27" s="18" t="s">
        <v>6</v>
      </c>
      <c r="E27" s="22" t="s">
        <v>134</v>
      </c>
      <c r="F27" s="63">
        <v>62.26497712126218</v>
      </c>
      <c r="G27" s="58">
        <v>1.72593117</v>
      </c>
      <c r="H27" s="19" t="s">
        <v>148</v>
      </c>
    </row>
    <row r="28" spans="1:8" ht="15">
      <c r="A28" s="11" t="s">
        <v>132</v>
      </c>
      <c r="B28" s="11" t="s">
        <v>90</v>
      </c>
      <c r="C28" s="11" t="s">
        <v>66</v>
      </c>
      <c r="D28" s="18" t="s">
        <v>6</v>
      </c>
      <c r="E28" s="22" t="s">
        <v>134</v>
      </c>
      <c r="F28" s="63">
        <v>88.11274514705883</v>
      </c>
      <c r="G28" s="58">
        <v>4.576700214</v>
      </c>
      <c r="H28" s="19" t="s">
        <v>148</v>
      </c>
    </row>
    <row r="29" spans="1:8" ht="15">
      <c r="A29" s="11" t="s">
        <v>132</v>
      </c>
      <c r="B29" s="11" t="s">
        <v>91</v>
      </c>
      <c r="C29" s="11" t="s">
        <v>66</v>
      </c>
      <c r="D29" s="18" t="s">
        <v>6</v>
      </c>
      <c r="E29" s="22" t="s">
        <v>134</v>
      </c>
      <c r="F29" s="63">
        <v>83.81642513043478</v>
      </c>
      <c r="G29" s="58">
        <v>2.546873061</v>
      </c>
      <c r="H29" s="19" t="s">
        <v>148</v>
      </c>
    </row>
    <row r="30" spans="1:8" ht="15">
      <c r="A30" s="11" t="s">
        <v>132</v>
      </c>
      <c r="B30" s="11" t="s">
        <v>94</v>
      </c>
      <c r="C30" s="11" t="s">
        <v>66</v>
      </c>
      <c r="D30" s="18" t="s">
        <v>6</v>
      </c>
      <c r="E30" s="22" t="s">
        <v>134</v>
      </c>
      <c r="F30" s="63">
        <v>84.5238095157385</v>
      </c>
      <c r="G30" s="58">
        <v>2.257040786</v>
      </c>
      <c r="H30" s="19" t="s">
        <v>148</v>
      </c>
    </row>
    <row r="31" spans="1:8" ht="15">
      <c r="A31" s="11" t="s">
        <v>132</v>
      </c>
      <c r="B31" s="11" t="s">
        <v>95</v>
      </c>
      <c r="C31" s="11" t="s">
        <v>66</v>
      </c>
      <c r="D31" s="18" t="s">
        <v>6</v>
      </c>
      <c r="E31" s="22" t="s">
        <v>134</v>
      </c>
      <c r="F31" s="63">
        <v>49.93180630376743</v>
      </c>
      <c r="G31" s="58">
        <v>5.414397688</v>
      </c>
      <c r="H31" s="19" t="s">
        <v>46</v>
      </c>
    </row>
    <row r="32" spans="1:8" ht="15">
      <c r="A32" s="11" t="s">
        <v>132</v>
      </c>
      <c r="B32" s="11" t="s">
        <v>92</v>
      </c>
      <c r="C32" s="11" t="s">
        <v>66</v>
      </c>
      <c r="D32" s="18" t="s">
        <v>6</v>
      </c>
      <c r="E32" s="22" t="s">
        <v>134</v>
      </c>
      <c r="F32" s="63">
        <v>71.2660922299169</v>
      </c>
      <c r="G32" s="58">
        <v>6.722102035</v>
      </c>
      <c r="H32" s="19" t="s">
        <v>46</v>
      </c>
    </row>
    <row r="33" spans="1:8" ht="15">
      <c r="A33" s="11" t="s">
        <v>132</v>
      </c>
      <c r="B33" s="11" t="s">
        <v>93</v>
      </c>
      <c r="C33" s="11" t="s">
        <v>66</v>
      </c>
      <c r="D33" s="18" t="s">
        <v>6</v>
      </c>
      <c r="E33" s="22" t="s">
        <v>134</v>
      </c>
      <c r="F33" s="63">
        <v>78.72826039508928</v>
      </c>
      <c r="G33" s="58">
        <v>4.470239204</v>
      </c>
      <c r="H33" s="19" t="s">
        <v>148</v>
      </c>
    </row>
    <row r="34" spans="1:8" ht="15">
      <c r="A34" s="11" t="s">
        <v>132</v>
      </c>
      <c r="B34" s="11" t="s">
        <v>96</v>
      </c>
      <c r="C34" s="11" t="s">
        <v>66</v>
      </c>
      <c r="D34" s="18" t="s">
        <v>6</v>
      </c>
      <c r="E34" s="22" t="s">
        <v>134</v>
      </c>
      <c r="F34" s="63">
        <v>53.13581459260908</v>
      </c>
      <c r="G34" s="58">
        <v>5.860174297</v>
      </c>
      <c r="H34" s="19" t="s">
        <v>46</v>
      </c>
    </row>
    <row r="35" spans="1:8" ht="15">
      <c r="A35" s="11" t="s">
        <v>132</v>
      </c>
      <c r="B35" s="11" t="s">
        <v>97</v>
      </c>
      <c r="C35" s="11" t="s">
        <v>66</v>
      </c>
      <c r="D35" s="18" t="s">
        <v>6</v>
      </c>
      <c r="E35" s="22" t="s">
        <v>134</v>
      </c>
      <c r="F35" s="63">
        <v>66.65677063172043</v>
      </c>
      <c r="G35" s="58">
        <v>3.309408202</v>
      </c>
      <c r="H35" s="19" t="s">
        <v>148</v>
      </c>
    </row>
    <row r="36" spans="1:8" ht="15">
      <c r="A36" s="11" t="s">
        <v>132</v>
      </c>
      <c r="B36" s="11" t="s">
        <v>98</v>
      </c>
      <c r="C36" s="11" t="s">
        <v>66</v>
      </c>
      <c r="D36" s="18" t="s">
        <v>6</v>
      </c>
      <c r="E36" s="22" t="s">
        <v>134</v>
      </c>
      <c r="F36" s="63">
        <v>58.39210843119266</v>
      </c>
      <c r="G36" s="58">
        <v>5.88548116</v>
      </c>
      <c r="H36" s="19" t="s">
        <v>46</v>
      </c>
    </row>
    <row r="37" spans="1:8" ht="15">
      <c r="A37" s="11" t="s">
        <v>132</v>
      </c>
      <c r="B37" s="11" t="s">
        <v>99</v>
      </c>
      <c r="C37" s="11" t="s">
        <v>66</v>
      </c>
      <c r="D37" s="43" t="s">
        <v>6</v>
      </c>
      <c r="E37" s="22" t="s">
        <v>134</v>
      </c>
      <c r="F37" s="63">
        <v>85.18810747670807</v>
      </c>
      <c r="G37" s="58">
        <v>3.928309235</v>
      </c>
      <c r="H37" s="19" t="s">
        <v>148</v>
      </c>
    </row>
    <row r="38" spans="1:8" ht="15">
      <c r="A38" s="11" t="s">
        <v>132</v>
      </c>
      <c r="B38" s="11" t="s">
        <v>100</v>
      </c>
      <c r="C38" s="11" t="s">
        <v>66</v>
      </c>
      <c r="D38" s="18" t="s">
        <v>6</v>
      </c>
      <c r="E38" s="22" t="s">
        <v>134</v>
      </c>
      <c r="F38" s="63">
        <v>49.40533793214286</v>
      </c>
      <c r="G38" s="58">
        <v>2.985777275</v>
      </c>
      <c r="H38" s="19" t="s">
        <v>148</v>
      </c>
    </row>
    <row r="39" spans="1:8" ht="15">
      <c r="A39" s="11" t="s">
        <v>132</v>
      </c>
      <c r="B39" s="11" t="s">
        <v>101</v>
      </c>
      <c r="C39" s="11" t="s">
        <v>66</v>
      </c>
      <c r="D39" s="18" t="s">
        <v>6</v>
      </c>
      <c r="E39" s="22" t="s">
        <v>134</v>
      </c>
      <c r="F39" s="63">
        <v>95.37563132575758</v>
      </c>
      <c r="G39" s="58">
        <v>1.05326837</v>
      </c>
      <c r="H39" s="19" t="s">
        <v>148</v>
      </c>
    </row>
    <row r="40" spans="1:8" ht="15">
      <c r="A40" s="11" t="s">
        <v>132</v>
      </c>
      <c r="B40" s="11" t="s">
        <v>102</v>
      </c>
      <c r="C40" s="11" t="s">
        <v>66</v>
      </c>
      <c r="D40" s="18" t="s">
        <v>6</v>
      </c>
      <c r="E40" s="22" t="s">
        <v>134</v>
      </c>
      <c r="F40" s="63">
        <v>70.29213483146067</v>
      </c>
      <c r="G40" s="58">
        <v>4.356537822</v>
      </c>
      <c r="H40" s="19" t="s">
        <v>148</v>
      </c>
    </row>
    <row r="41" spans="1:8" ht="15">
      <c r="A41" s="11" t="s">
        <v>132</v>
      </c>
      <c r="B41" s="11" t="s">
        <v>103</v>
      </c>
      <c r="C41" s="11" t="s">
        <v>66</v>
      </c>
      <c r="D41" s="18" t="s">
        <v>6</v>
      </c>
      <c r="E41" s="22" t="s">
        <v>134</v>
      </c>
      <c r="F41" s="63">
        <v>92.80820287511231</v>
      </c>
      <c r="G41" s="58">
        <v>2.400248596</v>
      </c>
      <c r="H41" s="19" t="s">
        <v>148</v>
      </c>
    </row>
    <row r="42" spans="1:8" ht="15">
      <c r="A42" s="11" t="s">
        <v>132</v>
      </c>
      <c r="B42" s="11" t="s">
        <v>104</v>
      </c>
      <c r="C42" s="11" t="s">
        <v>66</v>
      </c>
      <c r="D42" s="18" t="s">
        <v>6</v>
      </c>
      <c r="E42" s="22" t="s">
        <v>134</v>
      </c>
      <c r="F42" s="63">
        <v>91.90361287175989</v>
      </c>
      <c r="G42" s="58">
        <v>1.851125961</v>
      </c>
      <c r="H42" s="19" t="s">
        <v>148</v>
      </c>
    </row>
    <row r="43" spans="1:8" ht="15">
      <c r="A43" s="11" t="s">
        <v>132</v>
      </c>
      <c r="B43" s="11" t="s">
        <v>105</v>
      </c>
      <c r="C43" s="11" t="s">
        <v>66</v>
      </c>
      <c r="D43" s="18" t="s">
        <v>6</v>
      </c>
      <c r="E43" s="22" t="s">
        <v>134</v>
      </c>
      <c r="F43" s="63">
        <v>86.85190362521892</v>
      </c>
      <c r="G43" s="58">
        <v>6.580544205</v>
      </c>
      <c r="H43" s="19" t="s">
        <v>46</v>
      </c>
    </row>
    <row r="44" spans="1:8" ht="15">
      <c r="A44" s="11" t="s">
        <v>132</v>
      </c>
      <c r="B44" s="11" t="s">
        <v>107</v>
      </c>
      <c r="C44" s="11" t="s">
        <v>66</v>
      </c>
      <c r="D44" s="18" t="s">
        <v>6</v>
      </c>
      <c r="E44" s="22" t="s">
        <v>134</v>
      </c>
      <c r="F44" s="63">
        <v>74.01795734968735</v>
      </c>
      <c r="G44" s="58">
        <v>6.696266197</v>
      </c>
      <c r="H44" s="19" t="s">
        <v>46</v>
      </c>
    </row>
    <row r="45" spans="1:8" ht="15">
      <c r="A45" s="11" t="s">
        <v>132</v>
      </c>
      <c r="B45" s="11" t="s">
        <v>108</v>
      </c>
      <c r="C45" s="11" t="s">
        <v>66</v>
      </c>
      <c r="D45" s="18" t="s">
        <v>6</v>
      </c>
      <c r="E45" s="22" t="s">
        <v>134</v>
      </c>
      <c r="F45" s="63">
        <v>91.52930406593406</v>
      </c>
      <c r="G45" s="58">
        <v>2.611496196</v>
      </c>
      <c r="H45" s="19" t="s">
        <v>148</v>
      </c>
    </row>
    <row r="46" spans="1:8" ht="15">
      <c r="A46" s="11" t="s">
        <v>132</v>
      </c>
      <c r="B46" s="11" t="s">
        <v>109</v>
      </c>
      <c r="C46" s="11" t="s">
        <v>66</v>
      </c>
      <c r="D46" s="18" t="s">
        <v>6</v>
      </c>
      <c r="E46" s="22" t="s">
        <v>134</v>
      </c>
      <c r="F46" s="63">
        <v>79.30782240650407</v>
      </c>
      <c r="G46" s="58">
        <v>5.392518579</v>
      </c>
      <c r="H46" s="19" t="s">
        <v>46</v>
      </c>
    </row>
    <row r="47" spans="1:8" ht="15">
      <c r="A47" s="11" t="s">
        <v>132</v>
      </c>
      <c r="B47" s="11" t="s">
        <v>106</v>
      </c>
      <c r="C47" s="11" t="s">
        <v>66</v>
      </c>
      <c r="D47" s="18" t="s">
        <v>6</v>
      </c>
      <c r="E47" s="22" t="s">
        <v>134</v>
      </c>
      <c r="F47" s="63">
        <v>75.7582803518851</v>
      </c>
      <c r="G47" s="58">
        <v>5.139345529</v>
      </c>
      <c r="H47" s="19" t="s">
        <v>46</v>
      </c>
    </row>
    <row r="48" spans="1:8" ht="15">
      <c r="A48" s="11" t="s">
        <v>132</v>
      </c>
      <c r="B48" s="11" t="s">
        <v>110</v>
      </c>
      <c r="C48" s="11" t="s">
        <v>66</v>
      </c>
      <c r="D48" s="18" t="s">
        <v>6</v>
      </c>
      <c r="E48" s="22" t="s">
        <v>134</v>
      </c>
      <c r="F48" s="63">
        <v>69.58853228601252</v>
      </c>
      <c r="G48" s="58">
        <v>4.101905095</v>
      </c>
      <c r="H48" s="19" t="s">
        <v>148</v>
      </c>
    </row>
    <row r="49" spans="1:8" ht="15">
      <c r="A49" s="11" t="s">
        <v>132</v>
      </c>
      <c r="B49" s="11" t="s">
        <v>111</v>
      </c>
      <c r="C49" s="11" t="s">
        <v>66</v>
      </c>
      <c r="D49" s="42" t="s">
        <v>6</v>
      </c>
      <c r="E49" s="22" t="s">
        <v>134</v>
      </c>
      <c r="F49" s="63">
        <v>89.61038960227273</v>
      </c>
      <c r="G49" s="58">
        <v>5.55918755</v>
      </c>
      <c r="H49" s="19" t="s">
        <v>46</v>
      </c>
    </row>
    <row r="50" spans="1:8" ht="15">
      <c r="A50" s="11" t="s">
        <v>132</v>
      </c>
      <c r="B50" s="11" t="s">
        <v>113</v>
      </c>
      <c r="C50" s="11" t="s">
        <v>66</v>
      </c>
      <c r="D50" s="11" t="s">
        <v>6</v>
      </c>
      <c r="E50" s="22" t="s">
        <v>134</v>
      </c>
      <c r="F50" s="63">
        <v>71.27297152485659</v>
      </c>
      <c r="G50" s="58">
        <v>3.78581202</v>
      </c>
      <c r="H50" s="19" t="s">
        <v>148</v>
      </c>
    </row>
    <row r="51" spans="1:8" ht="15">
      <c r="A51" s="11" t="s">
        <v>132</v>
      </c>
      <c r="B51" s="11" t="s">
        <v>112</v>
      </c>
      <c r="C51" s="11" t="s">
        <v>66</v>
      </c>
      <c r="D51" s="11" t="s">
        <v>6</v>
      </c>
      <c r="E51" s="22" t="s">
        <v>134</v>
      </c>
      <c r="F51" s="63">
        <v>88.72549029411765</v>
      </c>
      <c r="G51" s="58">
        <v>5.256767301</v>
      </c>
      <c r="H51" s="19" t="s">
        <v>46</v>
      </c>
    </row>
    <row r="52" spans="1:8" ht="15">
      <c r="A52" s="11" t="s">
        <v>132</v>
      </c>
      <c r="B52" s="11" t="s">
        <v>114</v>
      </c>
      <c r="C52" s="11" t="s">
        <v>66</v>
      </c>
      <c r="D52" s="11" t="s">
        <v>6</v>
      </c>
      <c r="E52" s="22" t="s">
        <v>134</v>
      </c>
      <c r="F52" s="63">
        <v>91.20699547031353</v>
      </c>
      <c r="G52" s="58">
        <v>1.845653358</v>
      </c>
      <c r="H52" s="19" t="s">
        <v>148</v>
      </c>
    </row>
    <row r="53" spans="1:8" ht="15">
      <c r="A53" s="59"/>
      <c r="B53" s="59"/>
      <c r="C53" s="59"/>
      <c r="D53" s="59"/>
      <c r="E53" s="60"/>
      <c r="F53" s="61"/>
      <c r="G53" s="62"/>
      <c r="H53" s="61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52"/>
  <sheetViews>
    <sheetView zoomScale="60" zoomScaleNormal="60" workbookViewId="0" topLeftCell="A48">
      <selection activeCell="G65" sqref="G6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6" t="s">
        <v>48</v>
      </c>
      <c r="G1" s="67"/>
      <c r="H1" s="48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14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14"/>
      <c r="F4" s="35"/>
      <c r="G4" s="36" t="s">
        <v>42</v>
      </c>
      <c r="H4" s="17" t="s">
        <v>46</v>
      </c>
    </row>
    <row r="5" spans="1:8" ht="28.8">
      <c r="A5" s="11" t="s">
        <v>52</v>
      </c>
      <c r="B5" s="11" t="s">
        <v>65</v>
      </c>
      <c r="C5" s="11" t="s">
        <v>66</v>
      </c>
      <c r="D5" s="18" t="s">
        <v>6</v>
      </c>
      <c r="E5" s="22" t="s">
        <v>135</v>
      </c>
      <c r="F5" s="63">
        <v>12.219638043463576</v>
      </c>
      <c r="G5" s="58">
        <v>0.801285012</v>
      </c>
      <c r="H5" s="19" t="s">
        <v>148</v>
      </c>
    </row>
    <row r="6" spans="1:8" ht="28.8">
      <c r="A6" s="11" t="s">
        <v>52</v>
      </c>
      <c r="B6" s="11" t="s">
        <v>65</v>
      </c>
      <c r="C6" s="11" t="s">
        <v>116</v>
      </c>
      <c r="D6" s="11" t="s">
        <v>6</v>
      </c>
      <c r="E6" s="22" t="s">
        <v>135</v>
      </c>
      <c r="F6" s="63">
        <v>5.612188499836032</v>
      </c>
      <c r="G6" s="58">
        <v>0.498032969</v>
      </c>
      <c r="H6" s="19" t="s">
        <v>148</v>
      </c>
    </row>
    <row r="7" spans="1:8" ht="28.8">
      <c r="A7" s="11" t="s">
        <v>52</v>
      </c>
      <c r="B7" s="11" t="s">
        <v>65</v>
      </c>
      <c r="C7" s="11" t="s">
        <v>115</v>
      </c>
      <c r="D7" s="11" t="s">
        <v>6</v>
      </c>
      <c r="E7" s="22" t="s">
        <v>135</v>
      </c>
      <c r="F7" s="63">
        <v>6.004743951229774</v>
      </c>
      <c r="G7" s="58">
        <v>0.526105822</v>
      </c>
      <c r="H7" s="19" t="s">
        <v>148</v>
      </c>
    </row>
    <row r="8" spans="1:8" ht="28.8">
      <c r="A8" s="11" t="s">
        <v>52</v>
      </c>
      <c r="B8" s="11" t="s">
        <v>65</v>
      </c>
      <c r="C8" s="11" t="s">
        <v>70</v>
      </c>
      <c r="D8" s="11" t="s">
        <v>6</v>
      </c>
      <c r="E8" s="22" t="s">
        <v>135</v>
      </c>
      <c r="F8" s="63">
        <v>11.047539575087466</v>
      </c>
      <c r="G8" s="58">
        <v>0.903656208</v>
      </c>
      <c r="H8" s="19" t="s">
        <v>148</v>
      </c>
    </row>
    <row r="9" spans="1:8" ht="28.8">
      <c r="A9" s="11" t="s">
        <v>52</v>
      </c>
      <c r="B9" s="11" t="s">
        <v>65</v>
      </c>
      <c r="C9" s="11" t="s">
        <v>71</v>
      </c>
      <c r="D9" s="11" t="s">
        <v>6</v>
      </c>
      <c r="E9" s="22" t="s">
        <v>135</v>
      </c>
      <c r="F9" s="63">
        <v>17.6951275404909</v>
      </c>
      <c r="G9" s="58">
        <v>1.837769279</v>
      </c>
      <c r="H9" s="19" t="s">
        <v>148</v>
      </c>
    </row>
    <row r="10" spans="1:8" ht="28.8">
      <c r="A10" s="11" t="s">
        <v>52</v>
      </c>
      <c r="B10" s="11" t="s">
        <v>65</v>
      </c>
      <c r="C10" s="11" t="s">
        <v>72</v>
      </c>
      <c r="D10" s="11" t="s">
        <v>6</v>
      </c>
      <c r="E10" s="22" t="s">
        <v>135</v>
      </c>
      <c r="F10" s="63">
        <v>23.62166923946557</v>
      </c>
      <c r="G10" s="58">
        <v>0.156768439</v>
      </c>
      <c r="H10" s="19" t="s">
        <v>148</v>
      </c>
    </row>
    <row r="11" spans="1:8" ht="28.8">
      <c r="A11" s="11" t="s">
        <v>52</v>
      </c>
      <c r="B11" s="11" t="s">
        <v>73</v>
      </c>
      <c r="C11" s="11" t="s">
        <v>66</v>
      </c>
      <c r="D11" s="11" t="s">
        <v>6</v>
      </c>
      <c r="E11" s="22" t="s">
        <v>135</v>
      </c>
      <c r="F11" s="63">
        <v>15.988662196846112</v>
      </c>
      <c r="G11" s="58">
        <v>3.557562496</v>
      </c>
      <c r="H11" s="19" t="s">
        <v>148</v>
      </c>
    </row>
    <row r="12" spans="1:8" ht="28.8">
      <c r="A12" s="11" t="s">
        <v>52</v>
      </c>
      <c r="B12" s="11" t="s">
        <v>74</v>
      </c>
      <c r="C12" s="11" t="s">
        <v>66</v>
      </c>
      <c r="D12" s="11" t="s">
        <v>6</v>
      </c>
      <c r="E12" s="22" t="s">
        <v>135</v>
      </c>
      <c r="F12" s="63">
        <v>4.305945305936073</v>
      </c>
      <c r="G12" s="58">
        <v>1.799858474</v>
      </c>
      <c r="H12" s="19" t="s">
        <v>148</v>
      </c>
    </row>
    <row r="13" spans="1:8" ht="28.8">
      <c r="A13" s="11" t="s">
        <v>52</v>
      </c>
      <c r="B13" s="11" t="s">
        <v>75</v>
      </c>
      <c r="C13" s="11" t="s">
        <v>66</v>
      </c>
      <c r="D13" s="11" t="s">
        <v>6</v>
      </c>
      <c r="E13" s="22" t="s">
        <v>135</v>
      </c>
      <c r="F13" s="63">
        <v>6.192546621751684</v>
      </c>
      <c r="G13" s="58">
        <v>2.530473025</v>
      </c>
      <c r="H13" s="19" t="s">
        <v>148</v>
      </c>
    </row>
    <row r="14" spans="1:8" ht="28.8">
      <c r="A14" s="11" t="s">
        <v>52</v>
      </c>
      <c r="B14" s="11" t="s">
        <v>83</v>
      </c>
      <c r="C14" s="11" t="s">
        <v>66</v>
      </c>
      <c r="D14" s="11" t="s">
        <v>6</v>
      </c>
      <c r="E14" s="22" t="s">
        <v>135</v>
      </c>
      <c r="F14" s="63">
        <v>8.110049659256855</v>
      </c>
      <c r="G14" s="58">
        <v>1.493070487</v>
      </c>
      <c r="H14" s="19" t="s">
        <v>148</v>
      </c>
    </row>
    <row r="15" spans="1:8" ht="28.8">
      <c r="A15" s="11" t="s">
        <v>52</v>
      </c>
      <c r="B15" s="11" t="s">
        <v>76</v>
      </c>
      <c r="C15" s="11" t="s">
        <v>66</v>
      </c>
      <c r="D15" s="11" t="s">
        <v>6</v>
      </c>
      <c r="E15" s="22" t="s">
        <v>135</v>
      </c>
      <c r="F15" s="63">
        <v>22.22222222222222</v>
      </c>
      <c r="G15" s="58">
        <v>0</v>
      </c>
      <c r="H15" s="19" t="s">
        <v>148</v>
      </c>
    </row>
    <row r="16" spans="1:8" ht="28.8">
      <c r="A16" s="11" t="s">
        <v>52</v>
      </c>
      <c r="B16" s="11" t="s">
        <v>77</v>
      </c>
      <c r="C16" s="11" t="s">
        <v>66</v>
      </c>
      <c r="D16" s="11" t="s">
        <v>6</v>
      </c>
      <c r="E16" s="22" t="s">
        <v>135</v>
      </c>
      <c r="F16" s="63">
        <v>14.557303787234044</v>
      </c>
      <c r="G16" s="58">
        <v>2.145989739</v>
      </c>
      <c r="H16" s="19" t="s">
        <v>148</v>
      </c>
    </row>
    <row r="17" spans="1:8" ht="28.8">
      <c r="A17" s="11" t="s">
        <v>52</v>
      </c>
      <c r="B17" s="11" t="s">
        <v>78</v>
      </c>
      <c r="C17" s="11" t="s">
        <v>66</v>
      </c>
      <c r="D17" s="11" t="s">
        <v>6</v>
      </c>
      <c r="E17" s="22" t="s">
        <v>135</v>
      </c>
      <c r="F17" s="63">
        <v>10.199004925373135</v>
      </c>
      <c r="G17" s="58">
        <v>2.803340216</v>
      </c>
      <c r="H17" s="19" t="s">
        <v>148</v>
      </c>
    </row>
    <row r="18" spans="1:8" ht="28.8">
      <c r="A18" s="11" t="s">
        <v>52</v>
      </c>
      <c r="B18" s="11" t="s">
        <v>79</v>
      </c>
      <c r="C18" s="11" t="s">
        <v>66</v>
      </c>
      <c r="D18" s="11" t="s">
        <v>6</v>
      </c>
      <c r="E18" s="22" t="s">
        <v>135</v>
      </c>
      <c r="F18" s="63">
        <v>7.225788257575758</v>
      </c>
      <c r="G18" s="58">
        <v>2.455967594</v>
      </c>
      <c r="H18" s="19" t="s">
        <v>148</v>
      </c>
    </row>
    <row r="19" spans="1:8" ht="28.8">
      <c r="A19" s="11" t="s">
        <v>52</v>
      </c>
      <c r="B19" s="11" t="s">
        <v>84</v>
      </c>
      <c r="C19" s="11" t="s">
        <v>66</v>
      </c>
      <c r="D19" s="11" t="s">
        <v>6</v>
      </c>
      <c r="E19" s="22" t="s">
        <v>135</v>
      </c>
      <c r="F19" s="63">
        <v>8.598089506337558</v>
      </c>
      <c r="G19" s="58">
        <v>1.979255122</v>
      </c>
      <c r="H19" s="19" t="s">
        <v>148</v>
      </c>
    </row>
    <row r="20" spans="1:8" ht="28.8">
      <c r="A20" s="11" t="s">
        <v>52</v>
      </c>
      <c r="B20" s="11" t="s">
        <v>85</v>
      </c>
      <c r="C20" s="11" t="s">
        <v>66</v>
      </c>
      <c r="D20" s="11" t="s">
        <v>6</v>
      </c>
      <c r="E20" s="22" t="s">
        <v>135</v>
      </c>
      <c r="F20" s="63">
        <v>2.657708845208845</v>
      </c>
      <c r="G20" s="58">
        <v>1.363385125</v>
      </c>
      <c r="H20" s="19" t="s">
        <v>148</v>
      </c>
    </row>
    <row r="21" spans="1:8" ht="28.8">
      <c r="A21" s="11" t="s">
        <v>52</v>
      </c>
      <c r="B21" s="11" t="s">
        <v>80</v>
      </c>
      <c r="C21" s="11" t="s">
        <v>66</v>
      </c>
      <c r="D21" s="11" t="s">
        <v>6</v>
      </c>
      <c r="E21" s="22" t="s">
        <v>135</v>
      </c>
      <c r="F21" s="63">
        <v>9.047619102564102</v>
      </c>
      <c r="G21" s="58">
        <v>1.439332066</v>
      </c>
      <c r="H21" s="19" t="s">
        <v>148</v>
      </c>
    </row>
    <row r="22" spans="1:8" ht="28.8">
      <c r="A22" s="11" t="s">
        <v>52</v>
      </c>
      <c r="B22" s="11" t="s">
        <v>81</v>
      </c>
      <c r="C22" s="11" t="s">
        <v>66</v>
      </c>
      <c r="D22" s="11" t="s">
        <v>6</v>
      </c>
      <c r="E22" s="22" t="s">
        <v>135</v>
      </c>
      <c r="F22" s="63">
        <v>7.936842105263158</v>
      </c>
      <c r="G22" s="58">
        <v>1.996086396</v>
      </c>
      <c r="H22" s="19" t="s">
        <v>148</v>
      </c>
    </row>
    <row r="23" spans="1:8" ht="15">
      <c r="A23" s="11" t="s">
        <v>52</v>
      </c>
      <c r="B23" s="11" t="s">
        <v>82</v>
      </c>
      <c r="C23" s="11" t="s">
        <v>66</v>
      </c>
      <c r="D23" s="11" t="s">
        <v>6</v>
      </c>
      <c r="E23" s="22" t="s">
        <v>135</v>
      </c>
      <c r="F23" s="63">
        <v>6.156437768052517</v>
      </c>
      <c r="G23" s="58">
        <v>1.775342106</v>
      </c>
      <c r="H23" s="19" t="s">
        <v>148</v>
      </c>
    </row>
    <row r="24" spans="1:8" ht="28.8">
      <c r="A24" s="11" t="s">
        <v>52</v>
      </c>
      <c r="B24" s="11" t="s">
        <v>86</v>
      </c>
      <c r="C24" s="11" t="s">
        <v>66</v>
      </c>
      <c r="D24" s="11" t="s">
        <v>6</v>
      </c>
      <c r="E24" s="22" t="s">
        <v>135</v>
      </c>
      <c r="F24" s="63">
        <v>5.106100804195804</v>
      </c>
      <c r="G24" s="58">
        <v>1.173178751</v>
      </c>
      <c r="H24" s="19" t="s">
        <v>148</v>
      </c>
    </row>
    <row r="25" spans="1:8" ht="28.8">
      <c r="A25" s="11" t="s">
        <v>52</v>
      </c>
      <c r="B25" s="11" t="s">
        <v>87</v>
      </c>
      <c r="C25" s="11" t="s">
        <v>66</v>
      </c>
      <c r="D25" s="11" t="s">
        <v>6</v>
      </c>
      <c r="E25" s="22" t="s">
        <v>135</v>
      </c>
      <c r="F25" s="63">
        <v>6.669362031473533</v>
      </c>
      <c r="G25" s="58">
        <v>2.509779416</v>
      </c>
      <c r="H25" s="19" t="s">
        <v>148</v>
      </c>
    </row>
    <row r="26" spans="1:8" ht="28.8">
      <c r="A26" s="11" t="s">
        <v>52</v>
      </c>
      <c r="B26" s="11" t="s">
        <v>88</v>
      </c>
      <c r="C26" s="11" t="s">
        <v>66</v>
      </c>
      <c r="D26" s="11" t="s">
        <v>6</v>
      </c>
      <c r="E26" s="22" t="s">
        <v>135</v>
      </c>
      <c r="F26" s="63">
        <v>6.563436816106267</v>
      </c>
      <c r="G26" s="58">
        <v>1.510341935</v>
      </c>
      <c r="H26" s="19" t="s">
        <v>148</v>
      </c>
    </row>
    <row r="27" spans="1:8" ht="28.8">
      <c r="A27" s="11" t="s">
        <v>52</v>
      </c>
      <c r="B27" s="11" t="s">
        <v>89</v>
      </c>
      <c r="C27" s="11" t="s">
        <v>66</v>
      </c>
      <c r="D27" s="11" t="s">
        <v>6</v>
      </c>
      <c r="E27" s="22" t="s">
        <v>135</v>
      </c>
      <c r="F27" s="63">
        <v>6.9461861077151825</v>
      </c>
      <c r="G27" s="58">
        <v>0.883555642</v>
      </c>
      <c r="H27" s="19" t="s">
        <v>148</v>
      </c>
    </row>
    <row r="28" spans="1:8" ht="28.8">
      <c r="A28" s="11" t="s">
        <v>52</v>
      </c>
      <c r="B28" s="11" t="s">
        <v>90</v>
      </c>
      <c r="C28" s="11" t="s">
        <v>66</v>
      </c>
      <c r="D28" s="11" t="s">
        <v>6</v>
      </c>
      <c r="E28" s="22" t="s">
        <v>135</v>
      </c>
      <c r="F28" s="63">
        <v>17.03431367647059</v>
      </c>
      <c r="G28" s="58">
        <v>4.095778178</v>
      </c>
      <c r="H28" s="19" t="s">
        <v>148</v>
      </c>
    </row>
    <row r="29" spans="1:8" ht="28.8">
      <c r="A29" s="11" t="s">
        <v>52</v>
      </c>
      <c r="B29" s="11" t="s">
        <v>91</v>
      </c>
      <c r="C29" s="11" t="s">
        <v>66</v>
      </c>
      <c r="D29" s="11" t="s">
        <v>6</v>
      </c>
      <c r="E29" s="22" t="s">
        <v>135</v>
      </c>
      <c r="F29" s="63">
        <v>4.3768115942028984</v>
      </c>
      <c r="G29" s="58">
        <v>1.514000512</v>
      </c>
      <c r="H29" s="19" t="s">
        <v>148</v>
      </c>
    </row>
    <row r="30" spans="1:8" ht="28.8">
      <c r="A30" s="11" t="s">
        <v>52</v>
      </c>
      <c r="B30" s="11" t="s">
        <v>94</v>
      </c>
      <c r="C30" s="11" t="s">
        <v>66</v>
      </c>
      <c r="D30" s="11" t="s">
        <v>6</v>
      </c>
      <c r="E30" s="22" t="s">
        <v>135</v>
      </c>
      <c r="F30" s="63">
        <v>6.460855520581115</v>
      </c>
      <c r="G30" s="58">
        <v>1.433279593</v>
      </c>
      <c r="H30" s="19" t="s">
        <v>148</v>
      </c>
    </row>
    <row r="31" spans="1:8" ht="28.8">
      <c r="A31" s="11" t="s">
        <v>52</v>
      </c>
      <c r="B31" s="11" t="s">
        <v>95</v>
      </c>
      <c r="C31" s="11" t="s">
        <v>66</v>
      </c>
      <c r="D31" s="11" t="s">
        <v>6</v>
      </c>
      <c r="E31" s="22" t="s">
        <v>135</v>
      </c>
      <c r="F31" s="63">
        <v>0.061611483239394846</v>
      </c>
      <c r="G31" s="58">
        <v>0.00624926</v>
      </c>
      <c r="H31" s="19" t="s">
        <v>148</v>
      </c>
    </row>
    <row r="32" spans="1:8" ht="28.8">
      <c r="A32" s="11" t="s">
        <v>52</v>
      </c>
      <c r="B32" s="11" t="s">
        <v>92</v>
      </c>
      <c r="C32" s="11" t="s">
        <v>66</v>
      </c>
      <c r="D32" s="11" t="s">
        <v>6</v>
      </c>
      <c r="E32" s="22" t="s">
        <v>135</v>
      </c>
      <c r="F32" s="63">
        <v>22.47855849030471</v>
      </c>
      <c r="G32" s="58">
        <v>5.675488037</v>
      </c>
      <c r="H32" s="19" t="s">
        <v>46</v>
      </c>
    </row>
    <row r="33" spans="1:8" ht="28.8">
      <c r="A33" s="11" t="s">
        <v>52</v>
      </c>
      <c r="B33" s="11" t="s">
        <v>93</v>
      </c>
      <c r="C33" s="11" t="s">
        <v>66</v>
      </c>
      <c r="D33" s="11" t="s">
        <v>6</v>
      </c>
      <c r="E33" s="22" t="s">
        <v>135</v>
      </c>
      <c r="F33" s="63">
        <v>22.002651604910714</v>
      </c>
      <c r="G33" s="58">
        <v>4.353304313</v>
      </c>
      <c r="H33" s="19" t="s">
        <v>148</v>
      </c>
    </row>
    <row r="34" spans="1:8" ht="28.8">
      <c r="A34" s="11" t="s">
        <v>52</v>
      </c>
      <c r="B34" s="11" t="s">
        <v>96</v>
      </c>
      <c r="C34" s="11" t="s">
        <v>66</v>
      </c>
      <c r="D34" s="11" t="s">
        <v>6</v>
      </c>
      <c r="E34" s="22" t="s">
        <v>135</v>
      </c>
      <c r="F34" s="63">
        <v>23.73931729296527</v>
      </c>
      <c r="G34" s="58">
        <v>4.714513044</v>
      </c>
      <c r="H34" s="19" t="s">
        <v>148</v>
      </c>
    </row>
    <row r="35" spans="1:8" ht="28.8">
      <c r="A35" s="11" t="s">
        <v>52</v>
      </c>
      <c r="B35" s="11" t="s">
        <v>97</v>
      </c>
      <c r="C35" s="11" t="s">
        <v>66</v>
      </c>
      <c r="D35" s="11" t="s">
        <v>6</v>
      </c>
      <c r="E35" s="22" t="s">
        <v>135</v>
      </c>
      <c r="F35" s="63">
        <v>22.817581694508448</v>
      </c>
      <c r="G35" s="58">
        <v>2.873799926</v>
      </c>
      <c r="H35" s="19" t="s">
        <v>148</v>
      </c>
    </row>
    <row r="36" spans="1:8" ht="28.8">
      <c r="A36" s="11" t="s">
        <v>52</v>
      </c>
      <c r="B36" s="11" t="s">
        <v>98</v>
      </c>
      <c r="C36" s="11" t="s">
        <v>66</v>
      </c>
      <c r="D36" s="11" t="s">
        <v>6</v>
      </c>
      <c r="E36" s="22" t="s">
        <v>135</v>
      </c>
      <c r="F36" s="63">
        <v>8.558770486238531</v>
      </c>
      <c r="G36" s="58">
        <v>3.2273928</v>
      </c>
      <c r="H36" s="19" t="s">
        <v>148</v>
      </c>
    </row>
    <row r="37" spans="1:8" ht="28.8">
      <c r="A37" s="11" t="s">
        <v>52</v>
      </c>
      <c r="B37" s="11" t="s">
        <v>99</v>
      </c>
      <c r="C37" s="11" t="s">
        <v>66</v>
      </c>
      <c r="D37" s="11" t="s">
        <v>6</v>
      </c>
      <c r="E37" s="22" t="s">
        <v>135</v>
      </c>
      <c r="F37" s="63">
        <v>64.38857101708074</v>
      </c>
      <c r="G37" s="58">
        <v>5.201481698</v>
      </c>
      <c r="H37" s="19" t="s">
        <v>46</v>
      </c>
    </row>
    <row r="38" spans="1:8" ht="28.8">
      <c r="A38" s="11" t="s">
        <v>52</v>
      </c>
      <c r="B38" s="11" t="s">
        <v>100</v>
      </c>
      <c r="C38" s="11" t="s">
        <v>66</v>
      </c>
      <c r="D38" s="11" t="s">
        <v>6</v>
      </c>
      <c r="E38" s="22" t="s">
        <v>135</v>
      </c>
      <c r="F38" s="63">
        <v>23.658628725</v>
      </c>
      <c r="G38" s="58">
        <v>2.182703984</v>
      </c>
      <c r="H38" s="19" t="s">
        <v>148</v>
      </c>
    </row>
    <row r="39" spans="1:8" ht="28.8">
      <c r="A39" s="11" t="s">
        <v>52</v>
      </c>
      <c r="B39" s="11" t="s">
        <v>101</v>
      </c>
      <c r="C39" s="11" t="s">
        <v>66</v>
      </c>
      <c r="D39" s="11" t="s">
        <v>6</v>
      </c>
      <c r="E39" s="22" t="s">
        <v>135</v>
      </c>
      <c r="F39" s="63">
        <v>42.881944431818184</v>
      </c>
      <c r="G39" s="58">
        <v>5.152215707</v>
      </c>
      <c r="H39" s="19" t="s">
        <v>46</v>
      </c>
    </row>
    <row r="40" spans="1:8" ht="28.8">
      <c r="A40" s="11" t="s">
        <v>52</v>
      </c>
      <c r="B40" s="11" t="s">
        <v>102</v>
      </c>
      <c r="C40" s="11" t="s">
        <v>66</v>
      </c>
      <c r="D40" s="11" t="s">
        <v>6</v>
      </c>
      <c r="E40" s="22" t="s">
        <v>135</v>
      </c>
      <c r="F40" s="63">
        <v>18.516853932584272</v>
      </c>
      <c r="G40" s="58">
        <v>2.949390048</v>
      </c>
      <c r="H40" s="19" t="s">
        <v>148</v>
      </c>
    </row>
    <row r="41" spans="1:8" ht="28.8">
      <c r="A41" s="11" t="s">
        <v>52</v>
      </c>
      <c r="B41" s="11" t="s">
        <v>103</v>
      </c>
      <c r="C41" s="11" t="s">
        <v>66</v>
      </c>
      <c r="D41" s="11" t="s">
        <v>6</v>
      </c>
      <c r="E41" s="22" t="s">
        <v>135</v>
      </c>
      <c r="F41" s="63">
        <v>9.246006720575023</v>
      </c>
      <c r="G41" s="58">
        <v>2.196425916</v>
      </c>
      <c r="H41" s="19" t="s">
        <v>148</v>
      </c>
    </row>
    <row r="42" spans="1:8" ht="28.8">
      <c r="A42" s="11" t="s">
        <v>52</v>
      </c>
      <c r="B42" s="11" t="s">
        <v>104</v>
      </c>
      <c r="C42" s="11" t="s">
        <v>66</v>
      </c>
      <c r="D42" s="11" t="s">
        <v>6</v>
      </c>
      <c r="E42" s="22" t="s">
        <v>135</v>
      </c>
      <c r="F42" s="63">
        <v>15.866056493860848</v>
      </c>
      <c r="G42" s="58">
        <v>1.916669175</v>
      </c>
      <c r="H42" s="19" t="s">
        <v>148</v>
      </c>
    </row>
    <row r="43" spans="1:8" ht="28.8">
      <c r="A43" s="11" t="s">
        <v>52</v>
      </c>
      <c r="B43" s="11" t="s">
        <v>105</v>
      </c>
      <c r="C43" s="11" t="s">
        <v>66</v>
      </c>
      <c r="D43" s="11" t="s">
        <v>6</v>
      </c>
      <c r="E43" s="22" t="s">
        <v>135</v>
      </c>
      <c r="F43" s="63">
        <v>12.172364570928195</v>
      </c>
      <c r="G43" s="58">
        <v>6.47893296</v>
      </c>
      <c r="H43" s="19" t="s">
        <v>46</v>
      </c>
    </row>
    <row r="44" spans="1:8" ht="28.8">
      <c r="A44" s="11" t="s">
        <v>52</v>
      </c>
      <c r="B44" s="11" t="s">
        <v>107</v>
      </c>
      <c r="C44" s="11" t="s">
        <v>66</v>
      </c>
      <c r="D44" s="11" t="s">
        <v>6</v>
      </c>
      <c r="E44" s="22" t="s">
        <v>135</v>
      </c>
      <c r="F44" s="63">
        <v>0.4435893314093314</v>
      </c>
      <c r="G44" s="58">
        <v>0.0223574</v>
      </c>
      <c r="H44" s="19" t="s">
        <v>148</v>
      </c>
    </row>
    <row r="45" spans="1:8" ht="28.8">
      <c r="A45" s="11" t="s">
        <v>52</v>
      </c>
      <c r="B45" s="11" t="s">
        <v>108</v>
      </c>
      <c r="C45" s="11" t="s">
        <v>66</v>
      </c>
      <c r="D45" s="11" t="s">
        <v>6</v>
      </c>
      <c r="E45" s="22" t="s">
        <v>135</v>
      </c>
      <c r="F45" s="63">
        <v>13.003662967032966</v>
      </c>
      <c r="G45" s="58">
        <v>3.880506984</v>
      </c>
      <c r="H45" s="19" t="s">
        <v>148</v>
      </c>
    </row>
    <row r="46" spans="1:8" ht="28.8">
      <c r="A46" s="11" t="s">
        <v>52</v>
      </c>
      <c r="B46" s="11" t="s">
        <v>109</v>
      </c>
      <c r="C46" s="11" t="s">
        <v>66</v>
      </c>
      <c r="D46" s="11" t="s">
        <v>6</v>
      </c>
      <c r="E46" s="22" t="s">
        <v>135</v>
      </c>
      <c r="F46" s="63">
        <v>13.158607902439027</v>
      </c>
      <c r="G46" s="58">
        <v>4.56943262</v>
      </c>
      <c r="H46" s="19" t="s">
        <v>148</v>
      </c>
    </row>
    <row r="47" spans="1:8" ht="28.8">
      <c r="A47" s="11" t="s">
        <v>52</v>
      </c>
      <c r="B47" s="11" t="s">
        <v>106</v>
      </c>
      <c r="C47" s="11" t="s">
        <v>66</v>
      </c>
      <c r="D47" s="11" t="s">
        <v>6</v>
      </c>
      <c r="E47" s="22" t="s">
        <v>135</v>
      </c>
      <c r="F47" s="63">
        <v>3.6617951238779174</v>
      </c>
      <c r="G47" s="58">
        <v>1.017121085</v>
      </c>
      <c r="H47" s="19" t="s">
        <v>148</v>
      </c>
    </row>
    <row r="48" spans="1:8" ht="28.8">
      <c r="A48" s="11" t="s">
        <v>52</v>
      </c>
      <c r="B48" s="11" t="s">
        <v>110</v>
      </c>
      <c r="C48" s="11" t="s">
        <v>66</v>
      </c>
      <c r="D48" s="11" t="s">
        <v>6</v>
      </c>
      <c r="E48" s="22" t="s">
        <v>135</v>
      </c>
      <c r="F48" s="63">
        <v>9.168810537578288</v>
      </c>
      <c r="G48" s="58">
        <v>2.610479038</v>
      </c>
      <c r="H48" s="19" t="s">
        <v>148</v>
      </c>
    </row>
    <row r="49" spans="1:8" ht="28.8">
      <c r="A49" s="11" t="s">
        <v>52</v>
      </c>
      <c r="B49" s="11" t="s">
        <v>111</v>
      </c>
      <c r="C49" s="11" t="s">
        <v>66</v>
      </c>
      <c r="D49" s="11" t="s">
        <v>6</v>
      </c>
      <c r="E49" s="22" t="s">
        <v>135</v>
      </c>
      <c r="F49" s="63">
        <v>46.34740261363637</v>
      </c>
      <c r="G49" s="58">
        <v>7.381383725</v>
      </c>
      <c r="H49" s="19" t="s">
        <v>46</v>
      </c>
    </row>
    <row r="50" spans="1:8" ht="28.8">
      <c r="A50" s="11" t="s">
        <v>52</v>
      </c>
      <c r="B50" s="11" t="s">
        <v>113</v>
      </c>
      <c r="C50" s="11" t="s">
        <v>66</v>
      </c>
      <c r="D50" s="11" t="s">
        <v>6</v>
      </c>
      <c r="E50" s="22" t="s">
        <v>135</v>
      </c>
      <c r="F50" s="63">
        <v>12.296646199808794</v>
      </c>
      <c r="G50" s="58">
        <v>2.470191203</v>
      </c>
      <c r="H50" s="19" t="s">
        <v>148</v>
      </c>
    </row>
    <row r="51" spans="1:8" ht="28.8">
      <c r="A51" s="11" t="s">
        <v>52</v>
      </c>
      <c r="B51" s="11" t="s">
        <v>112</v>
      </c>
      <c r="C51" s="11" t="s">
        <v>66</v>
      </c>
      <c r="D51" s="11" t="s">
        <v>6</v>
      </c>
      <c r="E51" s="22" t="s">
        <v>135</v>
      </c>
      <c r="F51" s="63">
        <v>14.460784411764708</v>
      </c>
      <c r="G51" s="58">
        <v>3.898522971</v>
      </c>
      <c r="H51" s="19" t="s">
        <v>148</v>
      </c>
    </row>
    <row r="52" spans="1:8" ht="28.8">
      <c r="A52" s="11" t="s">
        <v>52</v>
      </c>
      <c r="B52" s="11" t="s">
        <v>114</v>
      </c>
      <c r="C52" s="11" t="s">
        <v>66</v>
      </c>
      <c r="D52" s="11" t="s">
        <v>6</v>
      </c>
      <c r="E52" s="22" t="s">
        <v>135</v>
      </c>
      <c r="F52" s="63">
        <v>12.345072595063375</v>
      </c>
      <c r="G52" s="58">
        <v>1.71460244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H52"/>
  <sheetViews>
    <sheetView zoomScale="60" zoomScaleNormal="60" workbookViewId="0" topLeftCell="A50">
      <selection activeCell="G50" sqref="G50"/>
    </sheetView>
  </sheetViews>
  <sheetFormatPr defaultColWidth="9.140625" defaultRowHeight="15"/>
  <cols>
    <col min="1" max="4" width="13.7109375" style="0" customWidth="1"/>
    <col min="5" max="5" width="85.7109375" style="24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6" t="s">
        <v>48</v>
      </c>
      <c r="G1" s="67"/>
      <c r="H1" s="37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25" t="s">
        <v>2</v>
      </c>
      <c r="F2" s="13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26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26"/>
      <c r="F4" s="35"/>
      <c r="G4" s="36" t="s">
        <v>42</v>
      </c>
      <c r="H4" s="17" t="s">
        <v>46</v>
      </c>
    </row>
    <row r="5" spans="1:8" ht="57.6">
      <c r="A5" s="16" t="s">
        <v>51</v>
      </c>
      <c r="B5" s="11" t="s">
        <v>65</v>
      </c>
      <c r="C5" s="11" t="s">
        <v>66</v>
      </c>
      <c r="D5" s="18" t="s">
        <v>6</v>
      </c>
      <c r="E5" s="27" t="s">
        <v>136</v>
      </c>
      <c r="F5" s="63">
        <v>5.907999004841797</v>
      </c>
      <c r="G5" s="58">
        <v>0.521042822</v>
      </c>
      <c r="H5" s="19" t="s">
        <v>148</v>
      </c>
    </row>
    <row r="6" spans="1:8" ht="57.6">
      <c r="A6" s="16" t="s">
        <v>51</v>
      </c>
      <c r="B6" s="11" t="s">
        <v>65</v>
      </c>
      <c r="C6" s="11" t="s">
        <v>116</v>
      </c>
      <c r="D6" s="11" t="s">
        <v>6</v>
      </c>
      <c r="E6" s="27" t="s">
        <v>136</v>
      </c>
      <c r="F6" s="63">
        <v>3.6614105975911517</v>
      </c>
      <c r="G6" s="58">
        <v>0.355813962</v>
      </c>
      <c r="H6" s="19" t="s">
        <v>148</v>
      </c>
    </row>
    <row r="7" spans="1:8" ht="57.6">
      <c r="A7" s="16" t="s">
        <v>51</v>
      </c>
      <c r="B7" s="11" t="s">
        <v>65</v>
      </c>
      <c r="C7" s="11" t="s">
        <v>115</v>
      </c>
      <c r="D7" s="11" t="s">
        <v>6</v>
      </c>
      <c r="E7" s="27" t="s">
        <v>136</v>
      </c>
      <c r="F7" s="63">
        <v>3.9772813142716896</v>
      </c>
      <c r="G7" s="58">
        <v>0.389375209</v>
      </c>
      <c r="H7" s="19" t="s">
        <v>148</v>
      </c>
    </row>
    <row r="8" spans="1:8" ht="57.6">
      <c r="A8" s="16" t="s">
        <v>51</v>
      </c>
      <c r="B8" s="11" t="s">
        <v>65</v>
      </c>
      <c r="C8" s="11" t="s">
        <v>70</v>
      </c>
      <c r="D8" s="11" t="s">
        <v>6</v>
      </c>
      <c r="E8" s="27" t="s">
        <v>136</v>
      </c>
      <c r="F8" s="63">
        <v>5.189787702374275</v>
      </c>
      <c r="G8" s="58">
        <v>0.560231213</v>
      </c>
      <c r="H8" s="19" t="s">
        <v>148</v>
      </c>
    </row>
    <row r="9" spans="1:8" ht="57.6">
      <c r="A9" s="16" t="s">
        <v>51</v>
      </c>
      <c r="B9" s="11" t="s">
        <v>65</v>
      </c>
      <c r="C9" s="11" t="s">
        <v>71</v>
      </c>
      <c r="D9" s="11" t="s">
        <v>6</v>
      </c>
      <c r="E9" s="27" t="s">
        <v>136</v>
      </c>
      <c r="F9" s="63">
        <v>9.637972372683253</v>
      </c>
      <c r="G9" s="58">
        <v>1.629856135</v>
      </c>
      <c r="H9" s="19" t="s">
        <v>148</v>
      </c>
    </row>
    <row r="10" spans="1:8" ht="57.6">
      <c r="A10" s="16" t="s">
        <v>51</v>
      </c>
      <c r="B10" s="11" t="s">
        <v>65</v>
      </c>
      <c r="C10" s="11" t="s">
        <v>72</v>
      </c>
      <c r="D10" s="11" t="s">
        <v>6</v>
      </c>
      <c r="E10" s="27" t="s">
        <v>136</v>
      </c>
      <c r="F10" s="63">
        <v>10.587521408016444</v>
      </c>
      <c r="G10" s="58">
        <v>0.111388193</v>
      </c>
      <c r="H10" s="19" t="s">
        <v>148</v>
      </c>
    </row>
    <row r="11" spans="1:8" ht="57.6">
      <c r="A11" s="16" t="s">
        <v>51</v>
      </c>
      <c r="B11" s="11" t="s">
        <v>73</v>
      </c>
      <c r="C11" s="11" t="s">
        <v>66</v>
      </c>
      <c r="D11" s="11" t="s">
        <v>6</v>
      </c>
      <c r="E11" s="27" t="s">
        <v>136</v>
      </c>
      <c r="F11" s="63">
        <v>4.0021481837955415</v>
      </c>
      <c r="G11" s="58">
        <v>1.88690664</v>
      </c>
      <c r="H11" s="19" t="s">
        <v>148</v>
      </c>
    </row>
    <row r="12" spans="1:8" ht="57.6">
      <c r="A12" s="16" t="s">
        <v>51</v>
      </c>
      <c r="B12" s="11" t="s">
        <v>74</v>
      </c>
      <c r="C12" s="11" t="s">
        <v>66</v>
      </c>
      <c r="D12" s="11" t="s">
        <v>6</v>
      </c>
      <c r="E12" s="27" t="s">
        <v>136</v>
      </c>
      <c r="F12" s="63">
        <v>2.0427813515981734</v>
      </c>
      <c r="G12" s="58">
        <v>1.140929963</v>
      </c>
      <c r="H12" s="19" t="s">
        <v>148</v>
      </c>
    </row>
    <row r="13" spans="1:8" ht="15">
      <c r="A13" s="16" t="s">
        <v>51</v>
      </c>
      <c r="B13" s="11" t="s">
        <v>75</v>
      </c>
      <c r="C13" s="11" t="s">
        <v>66</v>
      </c>
      <c r="D13" s="11" t="s">
        <v>6</v>
      </c>
      <c r="E13" s="27" t="s">
        <v>136</v>
      </c>
      <c r="F13" s="63">
        <v>0.28873917228103946</v>
      </c>
      <c r="G13" s="58">
        <v>0</v>
      </c>
      <c r="H13" s="19" t="s">
        <v>148</v>
      </c>
    </row>
    <row r="14" spans="1:8" ht="57.6">
      <c r="A14" s="16" t="s">
        <v>51</v>
      </c>
      <c r="B14" s="11" t="s">
        <v>83</v>
      </c>
      <c r="C14" s="11" t="s">
        <v>66</v>
      </c>
      <c r="D14" s="11" t="s">
        <v>6</v>
      </c>
      <c r="E14" s="27" t="s">
        <v>136</v>
      </c>
      <c r="F14" s="63">
        <v>2.331735721239656</v>
      </c>
      <c r="G14" s="58">
        <v>0.828762338</v>
      </c>
      <c r="H14" s="19" t="s">
        <v>148</v>
      </c>
    </row>
    <row r="15" spans="1:8" ht="57.6">
      <c r="A15" s="16" t="s">
        <v>51</v>
      </c>
      <c r="B15" s="11" t="s">
        <v>76</v>
      </c>
      <c r="C15" s="11" t="s">
        <v>66</v>
      </c>
      <c r="D15" s="11" t="s">
        <v>6</v>
      </c>
      <c r="E15" s="27" t="s">
        <v>136</v>
      </c>
      <c r="F15" s="63">
        <v>11.11111111111111</v>
      </c>
      <c r="G15" s="58">
        <v>0</v>
      </c>
      <c r="H15" s="19" t="s">
        <v>148</v>
      </c>
    </row>
    <row r="16" spans="1:8" ht="57.6">
      <c r="A16" s="16" t="s">
        <v>51</v>
      </c>
      <c r="B16" s="11" t="s">
        <v>77</v>
      </c>
      <c r="C16" s="11" t="s">
        <v>66</v>
      </c>
      <c r="D16" s="11" t="s">
        <v>6</v>
      </c>
      <c r="E16" s="27" t="s">
        <v>136</v>
      </c>
      <c r="F16" s="63">
        <v>1.276595744680851</v>
      </c>
      <c r="G16" s="58">
        <v>0</v>
      </c>
      <c r="H16" s="19" t="s">
        <v>148</v>
      </c>
    </row>
    <row r="17" spans="1:8" ht="57.6">
      <c r="A17" s="16" t="s">
        <v>51</v>
      </c>
      <c r="B17" s="11" t="s">
        <v>78</v>
      </c>
      <c r="C17" s="11" t="s">
        <v>66</v>
      </c>
      <c r="D17" s="11" t="s">
        <v>6</v>
      </c>
      <c r="E17" s="27" t="s">
        <v>136</v>
      </c>
      <c r="F17" s="63">
        <v>5.970149253731343</v>
      </c>
      <c r="G17" s="58">
        <v>0</v>
      </c>
      <c r="H17" s="19" t="s">
        <v>148</v>
      </c>
    </row>
    <row r="18" spans="1:8" ht="57.6">
      <c r="A18" s="16" t="s">
        <v>51</v>
      </c>
      <c r="B18" s="11" t="s">
        <v>79</v>
      </c>
      <c r="C18" s="11" t="s">
        <v>66</v>
      </c>
      <c r="D18" s="11" t="s">
        <v>6</v>
      </c>
      <c r="E18" s="27" t="s">
        <v>136</v>
      </c>
      <c r="F18" s="63">
        <v>3.0721832407407406</v>
      </c>
      <c r="G18" s="58">
        <v>1.902677694</v>
      </c>
      <c r="H18" s="19" t="s">
        <v>148</v>
      </c>
    </row>
    <row r="19" spans="1:8" ht="57.6">
      <c r="A19" s="16" t="s">
        <v>51</v>
      </c>
      <c r="B19" s="11" t="s">
        <v>84</v>
      </c>
      <c r="C19" s="11" t="s">
        <v>66</v>
      </c>
      <c r="D19" s="11" t="s">
        <v>6</v>
      </c>
      <c r="E19" s="27" t="s">
        <v>136</v>
      </c>
      <c r="F19" s="63">
        <v>2.9684814476317545</v>
      </c>
      <c r="G19" s="58">
        <v>1.507926018</v>
      </c>
      <c r="H19" s="19" t="s">
        <v>148</v>
      </c>
    </row>
    <row r="20" spans="1:8" ht="57.6">
      <c r="A20" s="16" t="s">
        <v>51</v>
      </c>
      <c r="B20" s="11" t="s">
        <v>85</v>
      </c>
      <c r="C20" s="11" t="s">
        <v>66</v>
      </c>
      <c r="D20" s="11" t="s">
        <v>6</v>
      </c>
      <c r="E20" s="27" t="s">
        <v>136</v>
      </c>
      <c r="F20" s="63">
        <v>0</v>
      </c>
      <c r="G20" s="58">
        <v>0</v>
      </c>
      <c r="H20" s="19" t="s">
        <v>148</v>
      </c>
    </row>
    <row r="21" spans="1:8" ht="57.6">
      <c r="A21" s="16" t="s">
        <v>51</v>
      </c>
      <c r="B21" s="11" t="s">
        <v>80</v>
      </c>
      <c r="C21" s="11" t="s">
        <v>66</v>
      </c>
      <c r="D21" s="11" t="s">
        <v>6</v>
      </c>
      <c r="E21" s="27" t="s">
        <v>136</v>
      </c>
      <c r="F21" s="63">
        <v>3.9025076923076925</v>
      </c>
      <c r="G21" s="58">
        <v>1.624884428</v>
      </c>
      <c r="H21" s="19" t="s">
        <v>148</v>
      </c>
    </row>
    <row r="22" spans="1:8" ht="57.6">
      <c r="A22" s="16" t="s">
        <v>51</v>
      </c>
      <c r="B22" s="11" t="s">
        <v>81</v>
      </c>
      <c r="C22" s="11" t="s">
        <v>66</v>
      </c>
      <c r="D22" s="11" t="s">
        <v>6</v>
      </c>
      <c r="E22" s="27" t="s">
        <v>136</v>
      </c>
      <c r="F22" s="63">
        <v>5.273684210526316</v>
      </c>
      <c r="G22" s="58">
        <v>2.328933987</v>
      </c>
      <c r="H22" s="19" t="s">
        <v>148</v>
      </c>
    </row>
    <row r="23" spans="1:8" ht="57.6">
      <c r="A23" s="16" t="s">
        <v>51</v>
      </c>
      <c r="B23" s="11" t="s">
        <v>82</v>
      </c>
      <c r="C23" s="11" t="s">
        <v>66</v>
      </c>
      <c r="D23" s="11" t="s">
        <v>6</v>
      </c>
      <c r="E23" s="27" t="s">
        <v>136</v>
      </c>
      <c r="F23" s="63">
        <v>5.701434485776806</v>
      </c>
      <c r="G23" s="58">
        <v>1.953255603</v>
      </c>
      <c r="H23" s="19" t="s">
        <v>148</v>
      </c>
    </row>
    <row r="24" spans="1:8" ht="57.6">
      <c r="A24" s="16" t="s">
        <v>51</v>
      </c>
      <c r="B24" s="11" t="s">
        <v>86</v>
      </c>
      <c r="C24" s="11" t="s">
        <v>66</v>
      </c>
      <c r="D24" s="11" t="s">
        <v>6</v>
      </c>
      <c r="E24" s="27" t="s">
        <v>136</v>
      </c>
      <c r="F24" s="63">
        <v>2.821316608391608</v>
      </c>
      <c r="G24" s="58">
        <v>0.966565362</v>
      </c>
      <c r="H24" s="19" t="s">
        <v>148</v>
      </c>
    </row>
    <row r="25" spans="1:8" ht="57.6">
      <c r="A25" s="16" t="s">
        <v>51</v>
      </c>
      <c r="B25" s="11" t="s">
        <v>87</v>
      </c>
      <c r="C25" s="11" t="s">
        <v>66</v>
      </c>
      <c r="D25" s="11" t="s">
        <v>6</v>
      </c>
      <c r="E25" s="27" t="s">
        <v>136</v>
      </c>
      <c r="F25" s="63">
        <v>2.5456656509299</v>
      </c>
      <c r="G25" s="58">
        <v>1.620603094</v>
      </c>
      <c r="H25" s="19" t="s">
        <v>148</v>
      </c>
    </row>
    <row r="26" spans="1:8" ht="57.6">
      <c r="A26" s="16" t="s">
        <v>51</v>
      </c>
      <c r="B26" s="11" t="s">
        <v>88</v>
      </c>
      <c r="C26" s="11" t="s">
        <v>66</v>
      </c>
      <c r="D26" s="11" t="s">
        <v>6</v>
      </c>
      <c r="E26" s="27" t="s">
        <v>136</v>
      </c>
      <c r="F26" s="63">
        <v>3.4361512204234126</v>
      </c>
      <c r="G26" s="58">
        <v>1.035118631</v>
      </c>
      <c r="H26" s="19" t="s">
        <v>148</v>
      </c>
    </row>
    <row r="27" spans="1:8" ht="57.6">
      <c r="A27" s="16" t="s">
        <v>51</v>
      </c>
      <c r="B27" s="11" t="s">
        <v>89</v>
      </c>
      <c r="C27" s="11" t="s">
        <v>66</v>
      </c>
      <c r="D27" s="11" t="s">
        <v>6</v>
      </c>
      <c r="E27" s="27" t="s">
        <v>136</v>
      </c>
      <c r="F27" s="63">
        <v>2.2383883396662814</v>
      </c>
      <c r="G27" s="58">
        <v>0.505272406</v>
      </c>
      <c r="H27" s="19" t="s">
        <v>148</v>
      </c>
    </row>
    <row r="28" spans="1:8" ht="57.6">
      <c r="A28" s="16" t="s">
        <v>51</v>
      </c>
      <c r="B28" s="11" t="s">
        <v>90</v>
      </c>
      <c r="C28" s="11" t="s">
        <v>66</v>
      </c>
      <c r="D28" s="11" t="s">
        <v>6</v>
      </c>
      <c r="E28" s="27" t="s">
        <v>136</v>
      </c>
      <c r="F28" s="63">
        <v>1.4705882352941175</v>
      </c>
      <c r="G28" s="58">
        <v>0</v>
      </c>
      <c r="H28" s="19" t="s">
        <v>148</v>
      </c>
    </row>
    <row r="29" spans="1:8" ht="57.6">
      <c r="A29" s="16" t="s">
        <v>51</v>
      </c>
      <c r="B29" s="11" t="s">
        <v>91</v>
      </c>
      <c r="C29" s="11" t="s">
        <v>66</v>
      </c>
      <c r="D29" s="11" t="s">
        <v>6</v>
      </c>
      <c r="E29" s="27" t="s">
        <v>136</v>
      </c>
      <c r="F29" s="63">
        <v>0.7536231884057971</v>
      </c>
      <c r="G29" s="58">
        <v>0.591190668</v>
      </c>
      <c r="H29" s="19" t="s">
        <v>148</v>
      </c>
    </row>
    <row r="30" spans="1:8" ht="57.6">
      <c r="A30" s="16" t="s">
        <v>51</v>
      </c>
      <c r="B30" s="11" t="s">
        <v>94</v>
      </c>
      <c r="C30" s="11" t="s">
        <v>66</v>
      </c>
      <c r="D30" s="11" t="s">
        <v>6</v>
      </c>
      <c r="E30" s="27" t="s">
        <v>136</v>
      </c>
      <c r="F30" s="63">
        <v>0.8716707021791767</v>
      </c>
      <c r="G30" s="58">
        <v>0.493851769</v>
      </c>
      <c r="H30" s="19" t="s">
        <v>148</v>
      </c>
    </row>
    <row r="31" spans="1:8" ht="57.6">
      <c r="A31" s="16" t="s">
        <v>51</v>
      </c>
      <c r="B31" s="11" t="s">
        <v>95</v>
      </c>
      <c r="C31" s="11" t="s">
        <v>66</v>
      </c>
      <c r="D31" s="11" t="s">
        <v>6</v>
      </c>
      <c r="E31" s="27" t="s">
        <v>136</v>
      </c>
      <c r="F31" s="63">
        <v>0.02966478789676654</v>
      </c>
      <c r="G31" s="58">
        <v>0</v>
      </c>
      <c r="H31" s="19" t="s">
        <v>148</v>
      </c>
    </row>
    <row r="32" spans="1:8" ht="57.6">
      <c r="A32" s="16" t="s">
        <v>51</v>
      </c>
      <c r="B32" s="11" t="s">
        <v>92</v>
      </c>
      <c r="C32" s="11" t="s">
        <v>66</v>
      </c>
      <c r="D32" s="11" t="s">
        <v>6</v>
      </c>
      <c r="E32" s="27" t="s">
        <v>136</v>
      </c>
      <c r="F32" s="63">
        <v>2.552804709141274</v>
      </c>
      <c r="G32" s="58">
        <v>0.920574528</v>
      </c>
      <c r="H32" s="19" t="s">
        <v>148</v>
      </c>
    </row>
    <row r="33" spans="1:8" ht="57.6">
      <c r="A33" s="16" t="s">
        <v>51</v>
      </c>
      <c r="B33" s="11" t="s">
        <v>93</v>
      </c>
      <c r="C33" s="11" t="s">
        <v>66</v>
      </c>
      <c r="D33" s="11" t="s">
        <v>6</v>
      </c>
      <c r="E33" s="27" t="s">
        <v>136</v>
      </c>
      <c r="F33" s="63">
        <v>6.325875189732143</v>
      </c>
      <c r="G33" s="58">
        <v>2.517145083</v>
      </c>
      <c r="H33" s="19" t="s">
        <v>148</v>
      </c>
    </row>
    <row r="34" spans="1:8" ht="57.6">
      <c r="A34" s="16" t="s">
        <v>51</v>
      </c>
      <c r="B34" s="11" t="s">
        <v>96</v>
      </c>
      <c r="C34" s="11" t="s">
        <v>66</v>
      </c>
      <c r="D34" s="11" t="s">
        <v>6</v>
      </c>
      <c r="E34" s="27" t="s">
        <v>136</v>
      </c>
      <c r="F34" s="63">
        <v>8.593006170970614</v>
      </c>
      <c r="G34" s="58">
        <v>3.320550854</v>
      </c>
      <c r="H34" s="19" t="s">
        <v>148</v>
      </c>
    </row>
    <row r="35" spans="1:8" ht="57.6">
      <c r="A35" s="16" t="s">
        <v>51</v>
      </c>
      <c r="B35" s="11" t="s">
        <v>97</v>
      </c>
      <c r="C35" s="11" t="s">
        <v>66</v>
      </c>
      <c r="D35" s="11" t="s">
        <v>6</v>
      </c>
      <c r="E35" s="27" t="s">
        <v>136</v>
      </c>
      <c r="F35" s="63">
        <v>6.780525592357911</v>
      </c>
      <c r="G35" s="58">
        <v>1.799745253</v>
      </c>
      <c r="H35" s="19" t="s">
        <v>148</v>
      </c>
    </row>
    <row r="36" spans="1:8" ht="57.6">
      <c r="A36" s="16" t="s">
        <v>51</v>
      </c>
      <c r="B36" s="11" t="s">
        <v>98</v>
      </c>
      <c r="C36" s="11" t="s">
        <v>66</v>
      </c>
      <c r="D36" s="11" t="s">
        <v>6</v>
      </c>
      <c r="E36" s="27" t="s">
        <v>136</v>
      </c>
      <c r="F36" s="63">
        <v>8.906208917431192</v>
      </c>
      <c r="G36" s="58">
        <v>1.792290882</v>
      </c>
      <c r="H36" s="19" t="s">
        <v>148</v>
      </c>
    </row>
    <row r="37" spans="1:8" ht="57.6">
      <c r="A37" s="16" t="s">
        <v>51</v>
      </c>
      <c r="B37" s="11" t="s">
        <v>99</v>
      </c>
      <c r="C37" s="11" t="s">
        <v>66</v>
      </c>
      <c r="D37" s="11" t="s">
        <v>6</v>
      </c>
      <c r="E37" s="27" t="s">
        <v>136</v>
      </c>
      <c r="F37" s="63">
        <v>67.30094136645963</v>
      </c>
      <c r="G37" s="58">
        <v>4.946135894</v>
      </c>
      <c r="H37" s="19" t="s">
        <v>148</v>
      </c>
    </row>
    <row r="38" spans="1:8" ht="57.6">
      <c r="A38" s="16" t="s">
        <v>51</v>
      </c>
      <c r="B38" s="11" t="s">
        <v>100</v>
      </c>
      <c r="C38" s="11" t="s">
        <v>66</v>
      </c>
      <c r="D38" s="11" t="s">
        <v>6</v>
      </c>
      <c r="E38" s="27" t="s">
        <v>136</v>
      </c>
      <c r="F38" s="63">
        <v>21.470692753571427</v>
      </c>
      <c r="G38" s="58">
        <v>1.883774235</v>
      </c>
      <c r="H38" s="19" t="s">
        <v>148</v>
      </c>
    </row>
    <row r="39" spans="1:8" ht="57.6">
      <c r="A39" s="16" t="s">
        <v>51</v>
      </c>
      <c r="B39" s="11" t="s">
        <v>101</v>
      </c>
      <c r="C39" s="11" t="s">
        <v>66</v>
      </c>
      <c r="D39" s="11" t="s">
        <v>6</v>
      </c>
      <c r="E39" s="27" t="s">
        <v>136</v>
      </c>
      <c r="F39" s="63">
        <v>13.248966931818181</v>
      </c>
      <c r="G39" s="58">
        <v>3.506268585</v>
      </c>
      <c r="H39" s="19" t="s">
        <v>148</v>
      </c>
    </row>
    <row r="40" spans="1:8" ht="57.6">
      <c r="A40" s="16" t="s">
        <v>51</v>
      </c>
      <c r="B40" s="11" t="s">
        <v>102</v>
      </c>
      <c r="C40" s="11" t="s">
        <v>66</v>
      </c>
      <c r="D40" s="11" t="s">
        <v>6</v>
      </c>
      <c r="E40" s="27" t="s">
        <v>136</v>
      </c>
      <c r="F40" s="63">
        <v>2.247191011235955</v>
      </c>
      <c r="G40" s="58">
        <v>0</v>
      </c>
      <c r="H40" s="19" t="s">
        <v>148</v>
      </c>
    </row>
    <row r="41" spans="1:8" ht="57.6">
      <c r="A41" s="16" t="s">
        <v>51</v>
      </c>
      <c r="B41" s="11" t="s">
        <v>103</v>
      </c>
      <c r="C41" s="11" t="s">
        <v>66</v>
      </c>
      <c r="D41" s="11" t="s">
        <v>6</v>
      </c>
      <c r="E41" s="27" t="s">
        <v>136</v>
      </c>
      <c r="F41" s="63">
        <v>2.0715487870619946</v>
      </c>
      <c r="G41" s="58">
        <v>0.939304947</v>
      </c>
      <c r="H41" s="19" t="s">
        <v>148</v>
      </c>
    </row>
    <row r="42" spans="1:8" ht="57.6">
      <c r="A42" s="16" t="s">
        <v>51</v>
      </c>
      <c r="B42" s="11" t="s">
        <v>104</v>
      </c>
      <c r="C42" s="11" t="s">
        <v>66</v>
      </c>
      <c r="D42" s="11" t="s">
        <v>6</v>
      </c>
      <c r="E42" s="27" t="s">
        <v>136</v>
      </c>
      <c r="F42" s="63">
        <v>4.095062128240109</v>
      </c>
      <c r="G42" s="58">
        <v>0.952490225</v>
      </c>
      <c r="H42" s="19" t="s">
        <v>148</v>
      </c>
    </row>
    <row r="43" spans="1:8" ht="57.6">
      <c r="A43" s="16" t="s">
        <v>51</v>
      </c>
      <c r="B43" s="11" t="s">
        <v>105</v>
      </c>
      <c r="C43" s="11" t="s">
        <v>66</v>
      </c>
      <c r="D43" s="11" t="s">
        <v>6</v>
      </c>
      <c r="E43" s="27" t="s">
        <v>136</v>
      </c>
      <c r="F43" s="63">
        <v>6.599066952714535</v>
      </c>
      <c r="G43" s="58">
        <v>4.829673425</v>
      </c>
      <c r="H43" s="19" t="s">
        <v>148</v>
      </c>
    </row>
    <row r="44" spans="1:8" ht="57.6">
      <c r="A44" s="16" t="s">
        <v>51</v>
      </c>
      <c r="B44" s="11" t="s">
        <v>107</v>
      </c>
      <c r="C44" s="11" t="s">
        <v>66</v>
      </c>
      <c r="D44" s="11" t="s">
        <v>6</v>
      </c>
      <c r="E44" s="27" t="s">
        <v>136</v>
      </c>
      <c r="F44" s="63">
        <v>0.4906204906204906</v>
      </c>
      <c r="G44" s="58">
        <v>0.273113412</v>
      </c>
      <c r="H44" s="19" t="s">
        <v>148</v>
      </c>
    </row>
    <row r="45" spans="1:8" ht="57.6">
      <c r="A45" s="16" t="s">
        <v>51</v>
      </c>
      <c r="B45" s="11" t="s">
        <v>108</v>
      </c>
      <c r="C45" s="11" t="s">
        <v>66</v>
      </c>
      <c r="D45" s="11" t="s">
        <v>6</v>
      </c>
      <c r="E45" s="27" t="s">
        <v>136</v>
      </c>
      <c r="F45" s="63">
        <v>0</v>
      </c>
      <c r="G45" s="58">
        <v>0</v>
      </c>
      <c r="H45" s="19" t="s">
        <v>148</v>
      </c>
    </row>
    <row r="46" spans="1:8" ht="57.6">
      <c r="A46" s="16" t="s">
        <v>51</v>
      </c>
      <c r="B46" s="11" t="s">
        <v>109</v>
      </c>
      <c r="C46" s="11" t="s">
        <v>66</v>
      </c>
      <c r="D46" s="11" t="s">
        <v>6</v>
      </c>
      <c r="E46" s="27" t="s">
        <v>136</v>
      </c>
      <c r="F46" s="63">
        <v>9.453715593495936</v>
      </c>
      <c r="G46" s="58">
        <v>4.040697862</v>
      </c>
      <c r="H46" s="19" t="s">
        <v>148</v>
      </c>
    </row>
    <row r="47" spans="1:8" ht="57.6">
      <c r="A47" s="16" t="s">
        <v>51</v>
      </c>
      <c r="B47" s="11" t="s">
        <v>106</v>
      </c>
      <c r="C47" s="11" t="s">
        <v>66</v>
      </c>
      <c r="D47" s="11" t="s">
        <v>6</v>
      </c>
      <c r="E47" s="27" t="s">
        <v>136</v>
      </c>
      <c r="F47" s="63">
        <v>2.453872563734291</v>
      </c>
      <c r="G47" s="58">
        <v>0.915286316</v>
      </c>
      <c r="H47" s="19" t="s">
        <v>148</v>
      </c>
    </row>
    <row r="48" spans="1:8" ht="57.6">
      <c r="A48" s="16" t="s">
        <v>51</v>
      </c>
      <c r="B48" s="11" t="s">
        <v>110</v>
      </c>
      <c r="C48" s="11" t="s">
        <v>66</v>
      </c>
      <c r="D48" s="11" t="s">
        <v>6</v>
      </c>
      <c r="E48" s="27" t="s">
        <v>136</v>
      </c>
      <c r="F48" s="63">
        <v>2.235749295407098</v>
      </c>
      <c r="G48" s="58">
        <v>0.866540813</v>
      </c>
      <c r="H48" s="19" t="s">
        <v>148</v>
      </c>
    </row>
    <row r="49" spans="1:8" ht="57.6">
      <c r="A49" s="16" t="s">
        <v>51</v>
      </c>
      <c r="B49" s="11" t="s">
        <v>111</v>
      </c>
      <c r="C49" s="11" t="s">
        <v>66</v>
      </c>
      <c r="D49" s="11" t="s">
        <v>6</v>
      </c>
      <c r="E49" s="27" t="s">
        <v>136</v>
      </c>
      <c r="F49" s="63">
        <v>18.344155852272728</v>
      </c>
      <c r="G49" s="58">
        <v>5.860724561</v>
      </c>
      <c r="H49" s="19" t="s">
        <v>46</v>
      </c>
    </row>
    <row r="50" spans="1:8" ht="57.6">
      <c r="A50" s="16" t="s">
        <v>51</v>
      </c>
      <c r="B50" s="11" t="s">
        <v>113</v>
      </c>
      <c r="C50" s="11" t="s">
        <v>66</v>
      </c>
      <c r="D50" s="11" t="s">
        <v>6</v>
      </c>
      <c r="E50" s="27" t="s">
        <v>136</v>
      </c>
      <c r="F50" s="63">
        <v>3.590949847036329</v>
      </c>
      <c r="G50" s="58">
        <v>0.934330459</v>
      </c>
      <c r="H50" s="19" t="s">
        <v>148</v>
      </c>
    </row>
    <row r="51" spans="1:8" ht="57.6">
      <c r="A51" s="16" t="s">
        <v>51</v>
      </c>
      <c r="B51" s="11" t="s">
        <v>112</v>
      </c>
      <c r="C51" s="11" t="s">
        <v>66</v>
      </c>
      <c r="D51" s="11" t="s">
        <v>6</v>
      </c>
      <c r="E51" s="27" t="s">
        <v>136</v>
      </c>
      <c r="F51" s="63">
        <v>8.578431470588235</v>
      </c>
      <c r="G51" s="58">
        <v>3.898522971</v>
      </c>
      <c r="H51" s="19" t="s">
        <v>148</v>
      </c>
    </row>
    <row r="52" spans="1:8" ht="57.6">
      <c r="A52" s="16" t="s">
        <v>51</v>
      </c>
      <c r="B52" s="11" t="s">
        <v>114</v>
      </c>
      <c r="C52" s="11" t="s">
        <v>66</v>
      </c>
      <c r="D52" s="11" t="s">
        <v>6</v>
      </c>
      <c r="E52" s="27" t="s">
        <v>136</v>
      </c>
      <c r="F52" s="63">
        <v>3.170506290860574</v>
      </c>
      <c r="G52" s="58">
        <v>0.775035264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52"/>
  <sheetViews>
    <sheetView zoomScale="80" zoomScaleNormal="80" workbookViewId="0" topLeftCell="A1">
      <selection activeCell="F6" sqref="F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5" t="s">
        <v>31</v>
      </c>
      <c r="B1" s="12" t="s">
        <v>37</v>
      </c>
      <c r="C1" s="12"/>
      <c r="F1" s="68" t="s">
        <v>48</v>
      </c>
      <c r="G1" s="69"/>
      <c r="H1" s="21" t="s">
        <v>49</v>
      </c>
    </row>
    <row r="2" spans="1:8" ht="15">
      <c r="A2" s="13" t="s">
        <v>0</v>
      </c>
      <c r="B2" s="13" t="s">
        <v>67</v>
      </c>
      <c r="C2" s="13" t="s">
        <v>68</v>
      </c>
      <c r="D2" s="13" t="s">
        <v>1</v>
      </c>
      <c r="E2" s="13" t="s">
        <v>2</v>
      </c>
      <c r="F2" s="49" t="s">
        <v>3</v>
      </c>
      <c r="G2" s="13" t="s">
        <v>4</v>
      </c>
      <c r="H2" s="13" t="s">
        <v>5</v>
      </c>
    </row>
    <row r="3" spans="1:8" ht="15">
      <c r="A3" s="14"/>
      <c r="B3" s="14"/>
      <c r="C3" s="14" t="s">
        <v>69</v>
      </c>
      <c r="D3" s="14"/>
      <c r="E3" s="14"/>
      <c r="F3" s="14" t="s">
        <v>43</v>
      </c>
      <c r="G3" s="14" t="s">
        <v>40</v>
      </c>
      <c r="H3" s="14" t="s">
        <v>47</v>
      </c>
    </row>
    <row r="4" spans="1:8" ht="15">
      <c r="A4" s="14"/>
      <c r="B4" s="14"/>
      <c r="C4" s="14"/>
      <c r="D4" s="14"/>
      <c r="E4" s="14"/>
      <c r="F4" s="35"/>
      <c r="G4" s="36" t="s">
        <v>42</v>
      </c>
      <c r="H4" s="17" t="s">
        <v>46</v>
      </c>
    </row>
    <row r="5" spans="1:8" ht="15">
      <c r="A5" s="16" t="s">
        <v>117</v>
      </c>
      <c r="B5" s="11" t="s">
        <v>65</v>
      </c>
      <c r="C5" s="11" t="s">
        <v>66</v>
      </c>
      <c r="D5" s="16" t="s">
        <v>6</v>
      </c>
      <c r="E5" s="29" t="s">
        <v>125</v>
      </c>
      <c r="F5" s="63">
        <v>28.16529078842473</v>
      </c>
      <c r="G5" s="58">
        <v>1.15689833</v>
      </c>
      <c r="H5" s="19" t="s">
        <v>148</v>
      </c>
    </row>
    <row r="6" spans="1:8" ht="15">
      <c r="A6" s="16" t="s">
        <v>117</v>
      </c>
      <c r="B6" s="11" t="s">
        <v>65</v>
      </c>
      <c r="C6" s="11" t="s">
        <v>116</v>
      </c>
      <c r="D6" s="16" t="s">
        <v>6</v>
      </c>
      <c r="E6" s="29" t="s">
        <v>125</v>
      </c>
      <c r="F6" s="63">
        <v>10.626294941716601</v>
      </c>
      <c r="G6" s="58">
        <v>0.680969464</v>
      </c>
      <c r="H6" s="19" t="s">
        <v>148</v>
      </c>
    </row>
    <row r="7" spans="1:8" ht="15">
      <c r="A7" s="16" t="s">
        <v>117</v>
      </c>
      <c r="B7" s="11" t="s">
        <v>65</v>
      </c>
      <c r="C7" s="11" t="s">
        <v>115</v>
      </c>
      <c r="D7" s="16" t="s">
        <v>6</v>
      </c>
      <c r="E7" s="29" t="s">
        <v>125</v>
      </c>
      <c r="F7" s="63">
        <v>11.86519018477289</v>
      </c>
      <c r="G7" s="58">
        <v>0.77221792</v>
      </c>
      <c r="H7" s="19" t="s">
        <v>148</v>
      </c>
    </row>
    <row r="8" spans="1:8" ht="15">
      <c r="A8" s="16" t="s">
        <v>117</v>
      </c>
      <c r="B8" s="11" t="s">
        <v>65</v>
      </c>
      <c r="C8" s="11" t="s">
        <v>70</v>
      </c>
      <c r="D8" s="16" t="s">
        <v>6</v>
      </c>
      <c r="E8" s="29" t="s">
        <v>125</v>
      </c>
      <c r="F8" s="63">
        <v>23.512504642523304</v>
      </c>
      <c r="G8" s="58">
        <v>1.315553053</v>
      </c>
      <c r="H8" s="19" t="s">
        <v>148</v>
      </c>
    </row>
    <row r="9" spans="1:8" ht="15">
      <c r="A9" s="16" t="s">
        <v>117</v>
      </c>
      <c r="B9" s="11" t="s">
        <v>65</v>
      </c>
      <c r="C9" s="11" t="s">
        <v>71</v>
      </c>
      <c r="D9" s="16" t="s">
        <v>6</v>
      </c>
      <c r="E9" s="29" t="s">
        <v>125</v>
      </c>
      <c r="F9" s="63">
        <v>50.65193571213893</v>
      </c>
      <c r="G9" s="58">
        <v>2.435070244</v>
      </c>
      <c r="H9" s="19" t="s">
        <v>46</v>
      </c>
    </row>
    <row r="10" spans="1:8" ht="15">
      <c r="A10" s="16" t="s">
        <v>117</v>
      </c>
      <c r="B10" s="11" t="s">
        <v>65</v>
      </c>
      <c r="C10" s="11" t="s">
        <v>72</v>
      </c>
      <c r="D10" s="16" t="s">
        <v>6</v>
      </c>
      <c r="E10" s="29" t="s">
        <v>125</v>
      </c>
      <c r="F10" s="63">
        <v>68.80429922918808</v>
      </c>
      <c r="G10" s="58">
        <v>0.182977721</v>
      </c>
      <c r="H10" s="19" t="s">
        <v>148</v>
      </c>
    </row>
    <row r="11" spans="1:8" ht="15">
      <c r="A11" s="16" t="s">
        <v>117</v>
      </c>
      <c r="B11" s="11" t="s">
        <v>73</v>
      </c>
      <c r="C11" s="11" t="s">
        <v>66</v>
      </c>
      <c r="D11" s="16" t="s">
        <v>6</v>
      </c>
      <c r="E11" s="29" t="s">
        <v>125</v>
      </c>
      <c r="F11" s="63">
        <v>33.21114788471996</v>
      </c>
      <c r="G11" s="58">
        <v>4.213504437</v>
      </c>
      <c r="H11" s="19" t="s">
        <v>148</v>
      </c>
    </row>
    <row r="12" spans="1:8" ht="15">
      <c r="A12" s="16" t="s">
        <v>117</v>
      </c>
      <c r="B12" s="11" t="s">
        <v>74</v>
      </c>
      <c r="C12" s="11" t="s">
        <v>66</v>
      </c>
      <c r="D12" s="16" t="s">
        <v>6</v>
      </c>
      <c r="E12" s="29" t="s">
        <v>125</v>
      </c>
      <c r="F12" s="63">
        <v>16.919500578386607</v>
      </c>
      <c r="G12" s="58">
        <v>3.020054891</v>
      </c>
      <c r="H12" s="19" t="s">
        <v>148</v>
      </c>
    </row>
    <row r="13" spans="1:8" ht="15">
      <c r="A13" s="16" t="s">
        <v>117</v>
      </c>
      <c r="B13" s="11" t="s">
        <v>75</v>
      </c>
      <c r="C13" s="11" t="s">
        <v>66</v>
      </c>
      <c r="D13" s="16" t="s">
        <v>6</v>
      </c>
      <c r="E13" s="29" t="s">
        <v>125</v>
      </c>
      <c r="F13" s="63">
        <v>22.426822454282963</v>
      </c>
      <c r="G13" s="58">
        <v>3.883571104</v>
      </c>
      <c r="H13" s="19" t="s">
        <v>148</v>
      </c>
    </row>
    <row r="14" spans="1:8" ht="15">
      <c r="A14" s="16" t="s">
        <v>117</v>
      </c>
      <c r="B14" s="11" t="s">
        <v>83</v>
      </c>
      <c r="C14" s="11" t="s">
        <v>66</v>
      </c>
      <c r="D14" s="16" t="s">
        <v>6</v>
      </c>
      <c r="E14" s="29" t="s">
        <v>125</v>
      </c>
      <c r="F14" s="63">
        <v>22.709285883498296</v>
      </c>
      <c r="G14" s="58">
        <v>2.1449259</v>
      </c>
      <c r="H14" s="19" t="s">
        <v>148</v>
      </c>
    </row>
    <row r="15" spans="1:8" ht="15">
      <c r="A15" s="16" t="s">
        <v>117</v>
      </c>
      <c r="B15" s="11" t="s">
        <v>76</v>
      </c>
      <c r="C15" s="11" t="s">
        <v>66</v>
      </c>
      <c r="D15" s="16" t="s">
        <v>6</v>
      </c>
      <c r="E15" s="29" t="s">
        <v>125</v>
      </c>
      <c r="F15" s="63">
        <v>55.55555555555556</v>
      </c>
      <c r="G15" s="58">
        <v>0</v>
      </c>
      <c r="H15" s="19" t="s">
        <v>148</v>
      </c>
    </row>
    <row r="16" spans="1:8" ht="15">
      <c r="A16" s="16" t="s">
        <v>117</v>
      </c>
      <c r="B16" s="11" t="s">
        <v>77</v>
      </c>
      <c r="C16" s="11" t="s">
        <v>66</v>
      </c>
      <c r="D16" s="16" t="s">
        <v>6</v>
      </c>
      <c r="E16" s="29" t="s">
        <v>125</v>
      </c>
      <c r="F16" s="63">
        <v>49.234578936170216</v>
      </c>
      <c r="G16" s="58">
        <v>3.252301068</v>
      </c>
      <c r="H16" s="19" t="s">
        <v>148</v>
      </c>
    </row>
    <row r="17" spans="1:8" ht="15">
      <c r="A17" s="16" t="s">
        <v>117</v>
      </c>
      <c r="B17" s="11" t="s">
        <v>78</v>
      </c>
      <c r="C17" s="11" t="s">
        <v>66</v>
      </c>
      <c r="D17" s="16" t="s">
        <v>6</v>
      </c>
      <c r="E17" s="29" t="s">
        <v>125</v>
      </c>
      <c r="F17" s="63">
        <v>53.73134328358209</v>
      </c>
      <c r="G17" s="58">
        <v>3.92712546</v>
      </c>
      <c r="H17" s="19" t="s">
        <v>148</v>
      </c>
    </row>
    <row r="18" spans="1:8" ht="15">
      <c r="A18" s="16" t="s">
        <v>117</v>
      </c>
      <c r="B18" s="11" t="s">
        <v>79</v>
      </c>
      <c r="C18" s="11" t="s">
        <v>66</v>
      </c>
      <c r="D18" s="16" t="s">
        <v>6</v>
      </c>
      <c r="E18" s="29" t="s">
        <v>125</v>
      </c>
      <c r="F18" s="63">
        <v>39.64591177609428</v>
      </c>
      <c r="G18" s="58">
        <v>3.17388539</v>
      </c>
      <c r="H18" s="19" t="s">
        <v>148</v>
      </c>
    </row>
    <row r="19" spans="1:8" ht="15">
      <c r="A19" s="16" t="s">
        <v>117</v>
      </c>
      <c r="B19" s="11" t="s">
        <v>84</v>
      </c>
      <c r="C19" s="11" t="s">
        <v>66</v>
      </c>
      <c r="D19" s="16" t="s">
        <v>6</v>
      </c>
      <c r="E19" s="29" t="s">
        <v>125</v>
      </c>
      <c r="F19" s="63">
        <v>41.87422897931955</v>
      </c>
      <c r="G19" s="58">
        <v>2.572543976</v>
      </c>
      <c r="H19" s="19" t="s">
        <v>148</v>
      </c>
    </row>
    <row r="20" spans="1:8" ht="15">
      <c r="A20" s="16" t="s">
        <v>117</v>
      </c>
      <c r="B20" s="11" t="s">
        <v>85</v>
      </c>
      <c r="C20" s="11" t="s">
        <v>66</v>
      </c>
      <c r="D20" s="16" t="s">
        <v>6</v>
      </c>
      <c r="E20" s="29" t="s">
        <v>125</v>
      </c>
      <c r="F20" s="63">
        <v>38.342205842751845</v>
      </c>
      <c r="G20" s="58">
        <v>4.879376774</v>
      </c>
      <c r="H20" s="19" t="s">
        <v>148</v>
      </c>
    </row>
    <row r="21" spans="1:8" ht="15">
      <c r="A21" s="16" t="s">
        <v>117</v>
      </c>
      <c r="B21" s="11" t="s">
        <v>80</v>
      </c>
      <c r="C21" s="11" t="s">
        <v>66</v>
      </c>
      <c r="D21" s="16" t="s">
        <v>6</v>
      </c>
      <c r="E21" s="29" t="s">
        <v>125</v>
      </c>
      <c r="F21" s="63">
        <v>44.50831217948718</v>
      </c>
      <c r="G21" s="58">
        <v>3.526683996</v>
      </c>
      <c r="H21" s="19" t="s">
        <v>148</v>
      </c>
    </row>
    <row r="22" spans="1:8" ht="15">
      <c r="A22" s="16" t="s">
        <v>117</v>
      </c>
      <c r="B22" s="11" t="s">
        <v>81</v>
      </c>
      <c r="C22" s="11" t="s">
        <v>66</v>
      </c>
      <c r="D22" s="16" t="s">
        <v>6</v>
      </c>
      <c r="E22" s="29" t="s">
        <v>125</v>
      </c>
      <c r="F22" s="63">
        <v>44.828070157894736</v>
      </c>
      <c r="G22" s="58">
        <v>3.6273284</v>
      </c>
      <c r="H22" s="19" t="s">
        <v>148</v>
      </c>
    </row>
    <row r="23" spans="1:8" ht="15">
      <c r="A23" s="16" t="s">
        <v>117</v>
      </c>
      <c r="B23" s="11" t="s">
        <v>82</v>
      </c>
      <c r="C23" s="11" t="s">
        <v>66</v>
      </c>
      <c r="D23" s="16" t="s">
        <v>6</v>
      </c>
      <c r="E23" s="29" t="s">
        <v>125</v>
      </c>
      <c r="F23" s="63">
        <v>29.51304227571116</v>
      </c>
      <c r="G23" s="58">
        <v>3.629934871</v>
      </c>
      <c r="H23" s="19" t="s">
        <v>148</v>
      </c>
    </row>
    <row r="24" spans="1:8" ht="15">
      <c r="A24" s="16" t="s">
        <v>117</v>
      </c>
      <c r="B24" s="11" t="s">
        <v>86</v>
      </c>
      <c r="C24" s="11" t="s">
        <v>66</v>
      </c>
      <c r="D24" s="16" t="s">
        <v>6</v>
      </c>
      <c r="E24" s="29" t="s">
        <v>125</v>
      </c>
      <c r="F24" s="63">
        <v>42.878586923076924</v>
      </c>
      <c r="G24" s="58">
        <v>3.437775249</v>
      </c>
      <c r="H24" s="19" t="s">
        <v>148</v>
      </c>
    </row>
    <row r="25" spans="1:8" ht="15">
      <c r="A25" s="16" t="s">
        <v>117</v>
      </c>
      <c r="B25" s="11" t="s">
        <v>87</v>
      </c>
      <c r="C25" s="11" t="s">
        <v>66</v>
      </c>
      <c r="D25" s="16" t="s">
        <v>6</v>
      </c>
      <c r="E25" s="29" t="s">
        <v>125</v>
      </c>
      <c r="F25" s="63">
        <v>29.986626859799713</v>
      </c>
      <c r="G25" s="58">
        <v>4.275038812</v>
      </c>
      <c r="H25" s="19" t="s">
        <v>148</v>
      </c>
    </row>
    <row r="26" spans="1:8" ht="15">
      <c r="A26" s="16" t="s">
        <v>117</v>
      </c>
      <c r="B26" s="11" t="s">
        <v>88</v>
      </c>
      <c r="C26" s="11" t="s">
        <v>66</v>
      </c>
      <c r="D26" s="16" t="s">
        <v>6</v>
      </c>
      <c r="E26" s="29" t="s">
        <v>125</v>
      </c>
      <c r="F26" s="63">
        <v>33.06808726027397</v>
      </c>
      <c r="G26" s="58">
        <v>2.624986842</v>
      </c>
      <c r="H26" s="19" t="s">
        <v>148</v>
      </c>
    </row>
    <row r="27" spans="1:8" ht="15">
      <c r="A27" s="16" t="s">
        <v>117</v>
      </c>
      <c r="B27" s="11" t="s">
        <v>89</v>
      </c>
      <c r="C27" s="11" t="s">
        <v>66</v>
      </c>
      <c r="D27" s="16" t="s">
        <v>6</v>
      </c>
      <c r="E27" s="29" t="s">
        <v>125</v>
      </c>
      <c r="F27" s="63">
        <v>29.77153553857591</v>
      </c>
      <c r="G27" s="58">
        <v>1.496473726</v>
      </c>
      <c r="H27" s="19" t="s">
        <v>148</v>
      </c>
    </row>
    <row r="28" spans="1:8" ht="15">
      <c r="A28" s="16" t="s">
        <v>117</v>
      </c>
      <c r="B28" s="11" t="s">
        <v>90</v>
      </c>
      <c r="C28" s="11" t="s">
        <v>66</v>
      </c>
      <c r="D28" s="16" t="s">
        <v>6</v>
      </c>
      <c r="E28" s="29" t="s">
        <v>125</v>
      </c>
      <c r="F28" s="63">
        <v>77.26715691176472</v>
      </c>
      <c r="G28" s="58">
        <v>5.332290776</v>
      </c>
      <c r="H28" s="19" t="s">
        <v>46</v>
      </c>
    </row>
    <row r="29" spans="1:8" ht="15">
      <c r="A29" s="16" t="s">
        <v>117</v>
      </c>
      <c r="B29" s="11" t="s">
        <v>91</v>
      </c>
      <c r="C29" s="11" t="s">
        <v>66</v>
      </c>
      <c r="D29" s="16" t="s">
        <v>6</v>
      </c>
      <c r="E29" s="29" t="s">
        <v>125</v>
      </c>
      <c r="F29" s="63">
        <v>45.258799159420285</v>
      </c>
      <c r="G29" s="58">
        <v>3.933339436</v>
      </c>
      <c r="H29" s="19" t="s">
        <v>148</v>
      </c>
    </row>
    <row r="30" spans="1:8" ht="15">
      <c r="A30" s="16" t="s">
        <v>117</v>
      </c>
      <c r="B30" s="11" t="s">
        <v>94</v>
      </c>
      <c r="C30" s="11" t="s">
        <v>66</v>
      </c>
      <c r="D30" s="16" t="s">
        <v>6</v>
      </c>
      <c r="E30" s="29" t="s">
        <v>125</v>
      </c>
      <c r="F30" s="63">
        <v>50.52894038740921</v>
      </c>
      <c r="G30" s="58">
        <v>3.400993733</v>
      </c>
      <c r="H30" s="19" t="s">
        <v>148</v>
      </c>
    </row>
    <row r="31" spans="1:8" ht="15">
      <c r="A31" s="16" t="s">
        <v>117</v>
      </c>
      <c r="B31" s="11" t="s">
        <v>95</v>
      </c>
      <c r="C31" s="11" t="s">
        <v>66</v>
      </c>
      <c r="D31" s="16" t="s">
        <v>6</v>
      </c>
      <c r="E31" s="29" t="s">
        <v>125</v>
      </c>
      <c r="F31" s="63">
        <v>13.331255167606052</v>
      </c>
      <c r="G31" s="58">
        <v>3.564618123</v>
      </c>
      <c r="H31" s="19" t="s">
        <v>148</v>
      </c>
    </row>
    <row r="32" spans="1:8" ht="15">
      <c r="A32" s="16" t="s">
        <v>117</v>
      </c>
      <c r="B32" s="11" t="s">
        <v>92</v>
      </c>
      <c r="C32" s="11" t="s">
        <v>66</v>
      </c>
      <c r="D32" s="16" t="s">
        <v>6</v>
      </c>
      <c r="E32" s="29" t="s">
        <v>125</v>
      </c>
      <c r="F32" s="63">
        <v>31.845745436288087</v>
      </c>
      <c r="G32" s="58">
        <v>6.092678523</v>
      </c>
      <c r="H32" s="19" t="s">
        <v>46</v>
      </c>
    </row>
    <row r="33" spans="1:8" ht="15">
      <c r="A33" s="16" t="s">
        <v>117</v>
      </c>
      <c r="B33" s="11" t="s">
        <v>93</v>
      </c>
      <c r="C33" s="11" t="s">
        <v>66</v>
      </c>
      <c r="D33" s="16" t="s">
        <v>6</v>
      </c>
      <c r="E33" s="29" t="s">
        <v>125</v>
      </c>
      <c r="F33" s="63">
        <v>39.08095267633929</v>
      </c>
      <c r="G33" s="58">
        <v>5.087416663</v>
      </c>
      <c r="H33" s="19" t="s">
        <v>46</v>
      </c>
    </row>
    <row r="34" spans="1:8" ht="15">
      <c r="A34" s="16" t="s">
        <v>117</v>
      </c>
      <c r="B34" s="11" t="s">
        <v>96</v>
      </c>
      <c r="C34" s="11" t="s">
        <v>66</v>
      </c>
      <c r="D34" s="16" t="s">
        <v>6</v>
      </c>
      <c r="E34" s="29" t="s">
        <v>125</v>
      </c>
      <c r="F34" s="63">
        <v>30.909339930988427</v>
      </c>
      <c r="G34" s="58">
        <v>5.370553438</v>
      </c>
      <c r="H34" s="19" t="s">
        <v>46</v>
      </c>
    </row>
    <row r="35" spans="1:8" ht="15">
      <c r="A35" s="16" t="s">
        <v>117</v>
      </c>
      <c r="B35" s="11" t="s">
        <v>97</v>
      </c>
      <c r="C35" s="11" t="s">
        <v>66</v>
      </c>
      <c r="D35" s="16" t="s">
        <v>6</v>
      </c>
      <c r="E35" s="29" t="s">
        <v>125</v>
      </c>
      <c r="F35" s="63">
        <v>34.553828665514594</v>
      </c>
      <c r="G35" s="58">
        <v>3.296315815</v>
      </c>
      <c r="H35" s="19" t="s">
        <v>148</v>
      </c>
    </row>
    <row r="36" spans="1:8" ht="15">
      <c r="A36" s="16" t="s">
        <v>117</v>
      </c>
      <c r="B36" s="11" t="s">
        <v>98</v>
      </c>
      <c r="C36" s="11" t="s">
        <v>66</v>
      </c>
      <c r="D36" s="16" t="s">
        <v>6</v>
      </c>
      <c r="E36" s="29" t="s">
        <v>125</v>
      </c>
      <c r="F36" s="63">
        <v>35.884422811926605</v>
      </c>
      <c r="G36" s="58">
        <v>4.972193427</v>
      </c>
      <c r="H36" s="19" t="s">
        <v>148</v>
      </c>
    </row>
    <row r="37" spans="1:8" ht="15">
      <c r="A37" s="16" t="s">
        <v>117</v>
      </c>
      <c r="B37" s="11" t="s">
        <v>99</v>
      </c>
      <c r="C37" s="11" t="s">
        <v>66</v>
      </c>
      <c r="D37" s="16" t="s">
        <v>6</v>
      </c>
      <c r="E37" s="29" t="s">
        <v>125</v>
      </c>
      <c r="F37" s="63">
        <v>42.84584748447205</v>
      </c>
      <c r="G37" s="58">
        <v>5.044505154</v>
      </c>
      <c r="H37" s="19" t="s">
        <v>46</v>
      </c>
    </row>
    <row r="38" spans="1:8" ht="15">
      <c r="A38" s="16" t="s">
        <v>117</v>
      </c>
      <c r="B38" s="11" t="s">
        <v>100</v>
      </c>
      <c r="C38" s="11" t="s">
        <v>66</v>
      </c>
      <c r="D38" s="16" t="s">
        <v>6</v>
      </c>
      <c r="E38" s="29" t="s">
        <v>125</v>
      </c>
      <c r="F38" s="63">
        <v>20.995455989285716</v>
      </c>
      <c r="G38" s="58">
        <v>2.281234838</v>
      </c>
      <c r="H38" s="19" t="s">
        <v>148</v>
      </c>
    </row>
    <row r="39" spans="1:8" ht="15">
      <c r="A39" s="16" t="s">
        <v>117</v>
      </c>
      <c r="B39" s="11" t="s">
        <v>101</v>
      </c>
      <c r="C39" s="11" t="s">
        <v>66</v>
      </c>
      <c r="D39" s="16" t="s">
        <v>6</v>
      </c>
      <c r="E39" s="29" t="s">
        <v>125</v>
      </c>
      <c r="F39" s="63">
        <v>47.530704772727276</v>
      </c>
      <c r="G39" s="58">
        <v>5.006814856</v>
      </c>
      <c r="H39" s="19" t="s">
        <v>46</v>
      </c>
    </row>
    <row r="40" spans="1:8" ht="15">
      <c r="A40" s="16" t="s">
        <v>117</v>
      </c>
      <c r="B40" s="11" t="s">
        <v>102</v>
      </c>
      <c r="C40" s="11" t="s">
        <v>66</v>
      </c>
      <c r="D40" s="16" t="s">
        <v>6</v>
      </c>
      <c r="E40" s="29" t="s">
        <v>125</v>
      </c>
      <c r="F40" s="63">
        <v>45.258426966292134</v>
      </c>
      <c r="G40" s="58">
        <v>4.233793744</v>
      </c>
      <c r="H40" s="19" t="s">
        <v>148</v>
      </c>
    </row>
    <row r="41" spans="1:8" ht="15">
      <c r="A41" s="16" t="s">
        <v>117</v>
      </c>
      <c r="B41" s="11" t="s">
        <v>103</v>
      </c>
      <c r="C41" s="11" t="s">
        <v>66</v>
      </c>
      <c r="D41" s="16" t="s">
        <v>6</v>
      </c>
      <c r="E41" s="29" t="s">
        <v>125</v>
      </c>
      <c r="F41" s="63">
        <v>49.78356926325247</v>
      </c>
      <c r="G41" s="58">
        <v>4.300946201</v>
      </c>
      <c r="H41" s="19" t="s">
        <v>148</v>
      </c>
    </row>
    <row r="42" spans="1:8" ht="15">
      <c r="A42" s="16" t="s">
        <v>117</v>
      </c>
      <c r="B42" s="11" t="s">
        <v>104</v>
      </c>
      <c r="C42" s="11" t="s">
        <v>66</v>
      </c>
      <c r="D42" s="16" t="s">
        <v>6</v>
      </c>
      <c r="E42" s="29" t="s">
        <v>125</v>
      </c>
      <c r="F42" s="63">
        <v>49.10315051159618</v>
      </c>
      <c r="G42" s="58">
        <v>3.39724909</v>
      </c>
      <c r="H42" s="19" t="s">
        <v>148</v>
      </c>
    </row>
    <row r="43" spans="1:8" ht="15">
      <c r="A43" s="16" t="s">
        <v>117</v>
      </c>
      <c r="B43" s="11" t="s">
        <v>105</v>
      </c>
      <c r="C43" s="11" t="s">
        <v>66</v>
      </c>
      <c r="D43" s="16" t="s">
        <v>6</v>
      </c>
      <c r="E43" s="29" t="s">
        <v>125</v>
      </c>
      <c r="F43" s="63">
        <v>30.493090402802103</v>
      </c>
      <c r="G43" s="58">
        <v>8.540448046</v>
      </c>
      <c r="H43" s="19" t="s">
        <v>46</v>
      </c>
    </row>
    <row r="44" spans="1:8" ht="15">
      <c r="A44" s="16" t="s">
        <v>117</v>
      </c>
      <c r="B44" s="11" t="s">
        <v>107</v>
      </c>
      <c r="C44" s="11" t="s">
        <v>66</v>
      </c>
      <c r="D44" s="16" t="s">
        <v>6</v>
      </c>
      <c r="E44" s="29" t="s">
        <v>125</v>
      </c>
      <c r="F44" s="63">
        <v>22.74811607984608</v>
      </c>
      <c r="G44" s="58">
        <v>6.112422803</v>
      </c>
      <c r="H44" s="19" t="s">
        <v>46</v>
      </c>
    </row>
    <row r="45" spans="1:8" ht="15">
      <c r="A45" s="16" t="s">
        <v>117</v>
      </c>
      <c r="B45" s="11" t="s">
        <v>108</v>
      </c>
      <c r="C45" s="11" t="s">
        <v>66</v>
      </c>
      <c r="D45" s="16" t="s">
        <v>6</v>
      </c>
      <c r="E45" s="29" t="s">
        <v>125</v>
      </c>
      <c r="F45" s="63">
        <v>55.95238098901098</v>
      </c>
      <c r="G45" s="58">
        <v>5.557024734</v>
      </c>
      <c r="H45" s="19" t="s">
        <v>46</v>
      </c>
    </row>
    <row r="46" spans="1:8" ht="15">
      <c r="A46" s="16" t="s">
        <v>117</v>
      </c>
      <c r="B46" s="11" t="s">
        <v>109</v>
      </c>
      <c r="C46" s="11" t="s">
        <v>66</v>
      </c>
      <c r="D46" s="16" t="s">
        <v>6</v>
      </c>
      <c r="E46" s="29" t="s">
        <v>125</v>
      </c>
      <c r="F46" s="63">
        <v>29.83067424390244</v>
      </c>
      <c r="G46" s="58">
        <v>5.601307603</v>
      </c>
      <c r="H46" s="19" t="s">
        <v>46</v>
      </c>
    </row>
    <row r="47" spans="1:8" ht="15">
      <c r="A47" s="16" t="s">
        <v>117</v>
      </c>
      <c r="B47" s="11" t="s">
        <v>106</v>
      </c>
      <c r="C47" s="11" t="s">
        <v>66</v>
      </c>
      <c r="D47" s="16" t="s">
        <v>6</v>
      </c>
      <c r="E47" s="29" t="s">
        <v>125</v>
      </c>
      <c r="F47" s="63">
        <v>25.39707887253142</v>
      </c>
      <c r="G47" s="58">
        <v>4.731083051</v>
      </c>
      <c r="H47" s="19" t="s">
        <v>148</v>
      </c>
    </row>
    <row r="48" spans="1:8" ht="15">
      <c r="A48" s="16" t="s">
        <v>117</v>
      </c>
      <c r="B48" s="11" t="s">
        <v>110</v>
      </c>
      <c r="C48" s="11" t="s">
        <v>66</v>
      </c>
      <c r="D48" s="16" t="s">
        <v>6</v>
      </c>
      <c r="E48" s="29" t="s">
        <v>125</v>
      </c>
      <c r="F48" s="63">
        <v>27.95311808455115</v>
      </c>
      <c r="G48" s="58">
        <v>3.596490341</v>
      </c>
      <c r="H48" s="19" t="s">
        <v>148</v>
      </c>
    </row>
    <row r="49" spans="1:8" ht="15">
      <c r="A49" s="16" t="s">
        <v>117</v>
      </c>
      <c r="B49" s="11" t="s">
        <v>111</v>
      </c>
      <c r="C49" s="11" t="s">
        <v>66</v>
      </c>
      <c r="D49" s="16" t="s">
        <v>6</v>
      </c>
      <c r="E49" s="29" t="s">
        <v>125</v>
      </c>
      <c r="F49" s="63">
        <v>45.359848465909096</v>
      </c>
      <c r="G49" s="58">
        <v>8.184116149</v>
      </c>
      <c r="H49" s="19" t="s">
        <v>46</v>
      </c>
    </row>
    <row r="50" spans="1:8" ht="15">
      <c r="A50" s="16" t="s">
        <v>117</v>
      </c>
      <c r="B50" s="11" t="s">
        <v>113</v>
      </c>
      <c r="C50" s="11" t="s">
        <v>66</v>
      </c>
      <c r="D50" s="16" t="s">
        <v>6</v>
      </c>
      <c r="E50" s="29" t="s">
        <v>125</v>
      </c>
      <c r="F50" s="63">
        <v>29.41754664435946</v>
      </c>
      <c r="G50" s="58">
        <v>3.365110119</v>
      </c>
      <c r="H50" s="19" t="s">
        <v>148</v>
      </c>
    </row>
    <row r="51" spans="1:8" ht="15">
      <c r="A51" s="16" t="s">
        <v>117</v>
      </c>
      <c r="B51" s="11" t="s">
        <v>112</v>
      </c>
      <c r="C51" s="11" t="s">
        <v>66</v>
      </c>
      <c r="D51" s="16" t="s">
        <v>6</v>
      </c>
      <c r="E51" s="29" t="s">
        <v>125</v>
      </c>
      <c r="F51" s="63">
        <v>62.74509794117647</v>
      </c>
      <c r="G51" s="58">
        <v>6.649343121</v>
      </c>
      <c r="H51" s="19" t="s">
        <v>46</v>
      </c>
    </row>
    <row r="52" spans="1:8" ht="15">
      <c r="A52" s="16" t="s">
        <v>117</v>
      </c>
      <c r="B52" s="11" t="s">
        <v>114</v>
      </c>
      <c r="C52" s="11" t="s">
        <v>66</v>
      </c>
      <c r="D52" s="16" t="s">
        <v>6</v>
      </c>
      <c r="E52" s="29" t="s">
        <v>125</v>
      </c>
      <c r="F52" s="63">
        <v>50.08893563042028</v>
      </c>
      <c r="G52" s="58">
        <v>3.26880725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2023-11-03T18:36:09Z</dcterms:modified>
  <cp:category/>
  <cp:version/>
  <cp:contentType/>
  <cp:contentStatus/>
</cp:coreProperties>
</file>