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5790" yWindow="45" windowWidth="10155" windowHeight="7470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52511"/>
</workbook>
</file>

<file path=xl/sharedStrings.xml><?xml version="1.0" encoding="utf-8"?>
<sst xmlns="http://schemas.openxmlformats.org/spreadsheetml/2006/main" count="1954" uniqueCount="149">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</sst>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9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2" fillId="0" borderId="4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15" fillId="3" borderId="6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4" fillId="3" borderId="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obry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6" t="s">
        <v>32</v>
      </c>
    </row>
    <row r="3" ht="15.75" thickBot="1">
      <c r="A3" s="6"/>
    </row>
    <row r="4" ht="15">
      <c r="A4" s="7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8" t="s">
        <v>133</v>
      </c>
    </row>
    <row r="9" ht="15">
      <c r="A9" s="9"/>
    </row>
    <row r="10" spans="1:7" ht="15">
      <c r="A10" t="s">
        <v>54</v>
      </c>
      <c r="B10" s="27"/>
      <c r="G10" s="30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M38" sqref="M38:M39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6" width="18.7109375" style="75" customWidth="1"/>
    <col min="7" max="8" width="18.7109375" style="0" customWidth="1"/>
  </cols>
  <sheetData>
    <row r="1" spans="1:8" ht="30" customHeight="1">
      <c r="A1" s="13" t="s">
        <v>31</v>
      </c>
      <c r="B1" s="14" t="s">
        <v>37</v>
      </c>
      <c r="C1" s="14"/>
      <c r="D1" s="15"/>
      <c r="E1" s="15"/>
      <c r="F1" s="86" t="s">
        <v>48</v>
      </c>
      <c r="G1" s="87"/>
      <c r="H1" s="43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71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72" t="s">
        <v>43</v>
      </c>
      <c r="G3" s="17" t="s">
        <v>40</v>
      </c>
      <c r="H3" s="17" t="s">
        <v>47</v>
      </c>
    </row>
    <row r="4" spans="1:8" ht="15">
      <c r="A4" s="17"/>
      <c r="B4" s="17"/>
      <c r="C4" s="17"/>
      <c r="D4" s="17"/>
      <c r="E4" s="17"/>
      <c r="F4" s="73"/>
      <c r="G4" s="42" t="s">
        <v>42</v>
      </c>
      <c r="H4" s="22" t="s">
        <v>46</v>
      </c>
    </row>
    <row r="5" spans="1:8" ht="15">
      <c r="A5" s="20" t="s">
        <v>118</v>
      </c>
      <c r="B5" s="12" t="s">
        <v>65</v>
      </c>
      <c r="C5" s="12" t="s">
        <v>66</v>
      </c>
      <c r="D5" s="20" t="s">
        <v>6</v>
      </c>
      <c r="E5" s="34" t="s">
        <v>145</v>
      </c>
      <c r="F5" s="74">
        <v>55.673507</v>
      </c>
      <c r="G5" s="18">
        <v>0.504387</v>
      </c>
      <c r="H5" s="18"/>
    </row>
    <row r="6" spans="1:8" ht="15">
      <c r="A6" s="20" t="s">
        <v>118</v>
      </c>
      <c r="B6" s="12" t="s">
        <v>65</v>
      </c>
      <c r="C6" s="12" t="s">
        <v>116</v>
      </c>
      <c r="D6" s="20" t="s">
        <v>6</v>
      </c>
      <c r="E6" s="34" t="s">
        <v>145</v>
      </c>
      <c r="F6" s="74" t="s">
        <v>148</v>
      </c>
      <c r="G6" s="18" t="s">
        <v>148</v>
      </c>
      <c r="H6" s="18"/>
    </row>
    <row r="7" spans="1:8" ht="15">
      <c r="A7" s="20" t="s">
        <v>118</v>
      </c>
      <c r="B7" s="12" t="s">
        <v>65</v>
      </c>
      <c r="C7" s="12" t="s">
        <v>115</v>
      </c>
      <c r="D7" s="20" t="s">
        <v>6</v>
      </c>
      <c r="E7" s="34" t="s">
        <v>145</v>
      </c>
      <c r="F7" s="74" t="s">
        <v>148</v>
      </c>
      <c r="G7" s="18" t="s">
        <v>148</v>
      </c>
      <c r="H7" s="18"/>
    </row>
    <row r="8" spans="1:8" ht="15">
      <c r="A8" s="20" t="s">
        <v>118</v>
      </c>
      <c r="B8" s="12" t="s">
        <v>65</v>
      </c>
      <c r="C8" s="12" t="s">
        <v>70</v>
      </c>
      <c r="D8" s="20" t="s">
        <v>6</v>
      </c>
      <c r="E8" s="34" t="s">
        <v>145</v>
      </c>
      <c r="F8" s="74">
        <v>51.000914</v>
      </c>
      <c r="G8" s="18">
        <v>0.602472</v>
      </c>
      <c r="H8" s="18"/>
    </row>
    <row r="9" spans="1:8" ht="15">
      <c r="A9" s="20" t="s">
        <v>118</v>
      </c>
      <c r="B9" s="12" t="s">
        <v>65</v>
      </c>
      <c r="C9" s="12" t="s">
        <v>71</v>
      </c>
      <c r="D9" s="20" t="s">
        <v>6</v>
      </c>
      <c r="E9" s="34" t="s">
        <v>145</v>
      </c>
      <c r="F9" s="74">
        <v>73.205679</v>
      </c>
      <c r="G9" s="18">
        <v>0.784865</v>
      </c>
      <c r="H9" s="18"/>
    </row>
    <row r="10" spans="1:8" ht="15">
      <c r="A10" s="20" t="s">
        <v>118</v>
      </c>
      <c r="B10" s="12" t="s">
        <v>65</v>
      </c>
      <c r="C10" s="12" t="s">
        <v>72</v>
      </c>
      <c r="D10" s="20" t="s">
        <v>6</v>
      </c>
      <c r="E10" s="34" t="s">
        <v>145</v>
      </c>
      <c r="F10" s="74">
        <v>88.38181</v>
      </c>
      <c r="G10" s="18">
        <v>0.1825</v>
      </c>
      <c r="H10" s="18"/>
    </row>
    <row r="11" spans="1:8" ht="15">
      <c r="A11" s="20" t="s">
        <v>118</v>
      </c>
      <c r="B11" s="12" t="s">
        <v>73</v>
      </c>
      <c r="C11" s="12" t="s">
        <v>66</v>
      </c>
      <c r="D11" s="20" t="s">
        <v>6</v>
      </c>
      <c r="E11" s="34" t="s">
        <v>145</v>
      </c>
      <c r="F11" s="74">
        <v>44.187294</v>
      </c>
      <c r="G11" s="18">
        <v>2.084719</v>
      </c>
      <c r="H11" s="18"/>
    </row>
    <row r="12" spans="1:8" ht="15">
      <c r="A12" s="20" t="s">
        <v>118</v>
      </c>
      <c r="B12" s="12" t="s">
        <v>74</v>
      </c>
      <c r="C12" s="12" t="s">
        <v>66</v>
      </c>
      <c r="D12" s="20" t="s">
        <v>6</v>
      </c>
      <c r="E12" s="34" t="s">
        <v>145</v>
      </c>
      <c r="F12" s="74">
        <v>53.353253</v>
      </c>
      <c r="G12" s="18">
        <v>3.133097</v>
      </c>
      <c r="H12" s="18"/>
    </row>
    <row r="13" spans="1:8" ht="15">
      <c r="A13" s="20" t="s">
        <v>118</v>
      </c>
      <c r="B13" s="12" t="s">
        <v>75</v>
      </c>
      <c r="C13" s="12" t="s">
        <v>66</v>
      </c>
      <c r="D13" s="20" t="s">
        <v>6</v>
      </c>
      <c r="E13" s="34" t="s">
        <v>145</v>
      </c>
      <c r="F13" s="74">
        <v>51.074589</v>
      </c>
      <c r="G13" s="18">
        <v>2.602873</v>
      </c>
      <c r="H13" s="18"/>
    </row>
    <row r="14" spans="1:8" ht="15">
      <c r="A14" s="20" t="s">
        <v>118</v>
      </c>
      <c r="B14" s="12" t="s">
        <v>83</v>
      </c>
      <c r="C14" s="12" t="s">
        <v>66</v>
      </c>
      <c r="D14" s="20" t="s">
        <v>6</v>
      </c>
      <c r="E14" s="34" t="s">
        <v>145</v>
      </c>
      <c r="F14" s="74">
        <v>48.470688</v>
      </c>
      <c r="G14" s="18">
        <v>1.446341</v>
      </c>
      <c r="H14" s="18"/>
    </row>
    <row r="15" spans="1:8" ht="15">
      <c r="A15" s="20" t="s">
        <v>118</v>
      </c>
      <c r="B15" s="12" t="s">
        <v>76</v>
      </c>
      <c r="C15" s="12" t="s">
        <v>66</v>
      </c>
      <c r="D15" s="20" t="s">
        <v>6</v>
      </c>
      <c r="E15" s="34" t="s">
        <v>145</v>
      </c>
      <c r="F15" s="74">
        <v>95.025945</v>
      </c>
      <c r="G15" s="18">
        <v>2.127887</v>
      </c>
      <c r="H15" s="18"/>
    </row>
    <row r="16" spans="1:8" ht="15">
      <c r="A16" s="20" t="s">
        <v>118</v>
      </c>
      <c r="B16" s="12" t="s">
        <v>77</v>
      </c>
      <c r="C16" s="12" t="s">
        <v>66</v>
      </c>
      <c r="D16" s="20" t="s">
        <v>6</v>
      </c>
      <c r="E16" s="34" t="s">
        <v>145</v>
      </c>
      <c r="F16" s="74">
        <v>68.916438</v>
      </c>
      <c r="G16" s="18">
        <v>4.702757</v>
      </c>
      <c r="H16" s="18"/>
    </row>
    <row r="17" spans="1:8" ht="15">
      <c r="A17" s="20" t="s">
        <v>118</v>
      </c>
      <c r="B17" s="12" t="s">
        <v>78</v>
      </c>
      <c r="C17" s="12" t="s">
        <v>66</v>
      </c>
      <c r="D17" s="20" t="s">
        <v>6</v>
      </c>
      <c r="E17" s="34" t="s">
        <v>145</v>
      </c>
      <c r="F17" s="74">
        <v>57.706148</v>
      </c>
      <c r="G17" s="18">
        <v>11.881437</v>
      </c>
      <c r="H17" s="18" t="s">
        <v>46</v>
      </c>
    </row>
    <row r="18" spans="1:8" ht="15">
      <c r="A18" s="20" t="s">
        <v>118</v>
      </c>
      <c r="B18" s="12" t="s">
        <v>79</v>
      </c>
      <c r="C18" s="12" t="s">
        <v>66</v>
      </c>
      <c r="D18" s="20" t="s">
        <v>6</v>
      </c>
      <c r="E18" s="34" t="s">
        <v>145</v>
      </c>
      <c r="F18" s="74">
        <v>62.246963</v>
      </c>
      <c r="G18" s="18">
        <v>2.315038</v>
      </c>
      <c r="H18" s="18"/>
    </row>
    <row r="19" spans="1:8" ht="15">
      <c r="A19" s="20" t="s">
        <v>118</v>
      </c>
      <c r="B19" s="12" t="s">
        <v>84</v>
      </c>
      <c r="C19" s="12" t="s">
        <v>66</v>
      </c>
      <c r="D19" s="20" t="s">
        <v>6</v>
      </c>
      <c r="E19" s="34" t="s">
        <v>145</v>
      </c>
      <c r="F19" s="74">
        <v>66.242662</v>
      </c>
      <c r="G19" s="18">
        <v>2.426114</v>
      </c>
      <c r="H19" s="18"/>
    </row>
    <row r="20" spans="1:8" ht="15">
      <c r="A20" s="20" t="s">
        <v>118</v>
      </c>
      <c r="B20" s="12" t="s">
        <v>85</v>
      </c>
      <c r="C20" s="12" t="s">
        <v>66</v>
      </c>
      <c r="D20" s="20" t="s">
        <v>6</v>
      </c>
      <c r="E20" s="34" t="s">
        <v>145</v>
      </c>
      <c r="F20" s="74">
        <v>58.451578</v>
      </c>
      <c r="G20" s="18">
        <v>2.073701</v>
      </c>
      <c r="H20" s="18"/>
    </row>
    <row r="21" spans="1:8" ht="15">
      <c r="A21" s="20" t="s">
        <v>118</v>
      </c>
      <c r="B21" s="12" t="s">
        <v>80</v>
      </c>
      <c r="C21" s="12" t="s">
        <v>66</v>
      </c>
      <c r="D21" s="20" t="s">
        <v>6</v>
      </c>
      <c r="E21" s="34" t="s">
        <v>145</v>
      </c>
      <c r="F21" s="74">
        <v>67.674268</v>
      </c>
      <c r="G21" s="18">
        <v>3.704608</v>
      </c>
      <c r="H21" s="18"/>
    </row>
    <row r="22" spans="1:8" ht="15">
      <c r="A22" s="20" t="s">
        <v>118</v>
      </c>
      <c r="B22" s="12" t="s">
        <v>81</v>
      </c>
      <c r="C22" s="12" t="s">
        <v>66</v>
      </c>
      <c r="D22" s="20" t="s">
        <v>6</v>
      </c>
      <c r="E22" s="34" t="s">
        <v>145</v>
      </c>
      <c r="F22" s="74">
        <v>73.155588</v>
      </c>
      <c r="G22" s="18">
        <v>4.217681</v>
      </c>
      <c r="H22" s="18"/>
    </row>
    <row r="23" spans="1:8" ht="15">
      <c r="A23" s="20" t="s">
        <v>118</v>
      </c>
      <c r="B23" s="12" t="s">
        <v>82</v>
      </c>
      <c r="C23" s="12" t="s">
        <v>66</v>
      </c>
      <c r="D23" s="20" t="s">
        <v>6</v>
      </c>
      <c r="E23" s="34" t="s">
        <v>145</v>
      </c>
      <c r="F23" s="74">
        <v>70.841419</v>
      </c>
      <c r="G23" s="18">
        <v>2.960882</v>
      </c>
      <c r="H23" s="18"/>
    </row>
    <row r="24" spans="1:8" ht="15">
      <c r="A24" s="20" t="s">
        <v>118</v>
      </c>
      <c r="B24" s="12" t="s">
        <v>86</v>
      </c>
      <c r="C24" s="12" t="s">
        <v>66</v>
      </c>
      <c r="D24" s="20" t="s">
        <v>6</v>
      </c>
      <c r="E24" s="34" t="s">
        <v>145</v>
      </c>
      <c r="F24" s="74">
        <v>73.349601</v>
      </c>
      <c r="G24" s="18">
        <v>3.248224</v>
      </c>
      <c r="H24" s="18"/>
    </row>
    <row r="25" spans="1:8" ht="15">
      <c r="A25" s="20" t="s">
        <v>118</v>
      </c>
      <c r="B25" s="12" t="s">
        <v>87</v>
      </c>
      <c r="C25" s="12" t="s">
        <v>66</v>
      </c>
      <c r="D25" s="20" t="s">
        <v>6</v>
      </c>
      <c r="E25" s="34" t="s">
        <v>145</v>
      </c>
      <c r="F25" s="74">
        <v>65.812036</v>
      </c>
      <c r="G25" s="18">
        <v>2.429638</v>
      </c>
      <c r="H25" s="18"/>
    </row>
    <row r="26" spans="1:8" ht="15">
      <c r="A26" s="20" t="s">
        <v>118</v>
      </c>
      <c r="B26" s="12" t="s">
        <v>88</v>
      </c>
      <c r="C26" s="12" t="s">
        <v>66</v>
      </c>
      <c r="D26" s="20" t="s">
        <v>6</v>
      </c>
      <c r="E26" s="34" t="s">
        <v>145</v>
      </c>
      <c r="F26" s="74">
        <v>68.474242</v>
      </c>
      <c r="G26" s="18">
        <v>1.534502</v>
      </c>
      <c r="H26" s="18"/>
    </row>
    <row r="27" spans="1:8" ht="15">
      <c r="A27" s="20" t="s">
        <v>118</v>
      </c>
      <c r="B27" s="12" t="s">
        <v>89</v>
      </c>
      <c r="C27" s="12" t="s">
        <v>66</v>
      </c>
      <c r="D27" s="20" t="s">
        <v>6</v>
      </c>
      <c r="E27" s="34" t="s">
        <v>145</v>
      </c>
      <c r="F27" s="74">
        <v>58.218483</v>
      </c>
      <c r="G27" s="18">
        <v>0.857894</v>
      </c>
      <c r="H27" s="18"/>
    </row>
    <row r="28" spans="1:8" ht="15">
      <c r="A28" s="20" t="s">
        <v>118</v>
      </c>
      <c r="B28" s="12" t="s">
        <v>90</v>
      </c>
      <c r="C28" s="12" t="s">
        <v>66</v>
      </c>
      <c r="D28" s="20" t="s">
        <v>6</v>
      </c>
      <c r="E28" s="34" t="s">
        <v>145</v>
      </c>
      <c r="F28" s="74">
        <v>84.184713</v>
      </c>
      <c r="G28" s="18">
        <v>3.599872</v>
      </c>
      <c r="H28" s="18"/>
    </row>
    <row r="29" spans="1:8" ht="15">
      <c r="A29" s="20" t="s">
        <v>118</v>
      </c>
      <c r="B29" s="12" t="s">
        <v>91</v>
      </c>
      <c r="C29" s="12" t="s">
        <v>66</v>
      </c>
      <c r="D29" s="20" t="s">
        <v>6</v>
      </c>
      <c r="E29" s="34" t="s">
        <v>145</v>
      </c>
      <c r="F29" s="74">
        <v>71.746644</v>
      </c>
      <c r="G29" s="18">
        <v>2.274991</v>
      </c>
      <c r="H29" s="18"/>
    </row>
    <row r="30" spans="1:8" ht="15">
      <c r="A30" s="20" t="s">
        <v>118</v>
      </c>
      <c r="B30" s="12" t="s">
        <v>94</v>
      </c>
      <c r="C30" s="12" t="s">
        <v>66</v>
      </c>
      <c r="D30" s="20" t="s">
        <v>6</v>
      </c>
      <c r="E30" s="34" t="s">
        <v>145</v>
      </c>
      <c r="F30" s="74">
        <v>73.988011</v>
      </c>
      <c r="G30" s="18">
        <v>1.972607</v>
      </c>
      <c r="H30" s="18"/>
    </row>
    <row r="31" spans="1:8" ht="15">
      <c r="A31" s="20" t="s">
        <v>118</v>
      </c>
      <c r="B31" s="12" t="s">
        <v>95</v>
      </c>
      <c r="C31" s="12" t="s">
        <v>66</v>
      </c>
      <c r="D31" s="20" t="s">
        <v>6</v>
      </c>
      <c r="E31" s="34" t="s">
        <v>145</v>
      </c>
      <c r="F31" s="74">
        <v>44.647996</v>
      </c>
      <c r="G31" s="18">
        <v>1.553449</v>
      </c>
      <c r="H31" s="18"/>
    </row>
    <row r="32" spans="1:8" ht="15">
      <c r="A32" s="20" t="s">
        <v>118</v>
      </c>
      <c r="B32" s="12" t="s">
        <v>92</v>
      </c>
      <c r="C32" s="12" t="s">
        <v>66</v>
      </c>
      <c r="D32" s="20" t="s">
        <v>6</v>
      </c>
      <c r="E32" s="34" t="s">
        <v>145</v>
      </c>
      <c r="F32" s="74">
        <v>60.334418</v>
      </c>
      <c r="G32" s="18">
        <v>2.77653</v>
      </c>
      <c r="H32" s="18"/>
    </row>
    <row r="33" spans="1:8" ht="15">
      <c r="A33" s="20" t="s">
        <v>118</v>
      </c>
      <c r="B33" s="12" t="s">
        <v>93</v>
      </c>
      <c r="C33" s="12" t="s">
        <v>66</v>
      </c>
      <c r="D33" s="20" t="s">
        <v>6</v>
      </c>
      <c r="E33" s="34" t="s">
        <v>145</v>
      </c>
      <c r="F33" s="74">
        <v>65.071459</v>
      </c>
      <c r="G33" s="18">
        <v>1.444343</v>
      </c>
      <c r="H33" s="18"/>
    </row>
    <row r="34" spans="1:8" ht="15">
      <c r="A34" s="20" t="s">
        <v>118</v>
      </c>
      <c r="B34" s="12" t="s">
        <v>96</v>
      </c>
      <c r="C34" s="12" t="s">
        <v>66</v>
      </c>
      <c r="D34" s="20" t="s">
        <v>6</v>
      </c>
      <c r="E34" s="34" t="s">
        <v>145</v>
      </c>
      <c r="F34" s="74">
        <v>44.522892</v>
      </c>
      <c r="G34" s="18">
        <v>1.657573</v>
      </c>
      <c r="H34" s="18"/>
    </row>
    <row r="35" spans="1:8" ht="15">
      <c r="A35" s="20" t="s">
        <v>118</v>
      </c>
      <c r="B35" s="12" t="s">
        <v>97</v>
      </c>
      <c r="C35" s="12" t="s">
        <v>66</v>
      </c>
      <c r="D35" s="20" t="s">
        <v>6</v>
      </c>
      <c r="E35" s="34" t="s">
        <v>145</v>
      </c>
      <c r="F35" s="74">
        <v>55.876606</v>
      </c>
      <c r="G35" s="18">
        <v>1.020093</v>
      </c>
      <c r="H35" s="18"/>
    </row>
    <row r="36" spans="1:8" ht="15">
      <c r="A36" s="20" t="s">
        <v>118</v>
      </c>
      <c r="B36" s="12" t="s">
        <v>98</v>
      </c>
      <c r="C36" s="12" t="s">
        <v>66</v>
      </c>
      <c r="D36" s="20" t="s">
        <v>6</v>
      </c>
      <c r="E36" s="34" t="s">
        <v>145</v>
      </c>
      <c r="F36" s="74">
        <v>43.456802</v>
      </c>
      <c r="G36" s="18">
        <v>1.917709</v>
      </c>
      <c r="H36" s="18"/>
    </row>
    <row r="37" spans="1:8" ht="15">
      <c r="A37" s="20" t="s">
        <v>118</v>
      </c>
      <c r="B37" s="12" t="s">
        <v>99</v>
      </c>
      <c r="C37" s="12" t="s">
        <v>66</v>
      </c>
      <c r="D37" s="20" t="s">
        <v>6</v>
      </c>
      <c r="E37" s="34" t="s">
        <v>145</v>
      </c>
      <c r="F37" s="74">
        <v>68.86962</v>
      </c>
      <c r="G37" s="18">
        <v>3.500653</v>
      </c>
      <c r="H37" s="18"/>
    </row>
    <row r="38" spans="1:8" ht="15">
      <c r="A38" s="20" t="s">
        <v>118</v>
      </c>
      <c r="B38" s="12" t="s">
        <v>100</v>
      </c>
      <c r="C38" s="12" t="s">
        <v>66</v>
      </c>
      <c r="D38" s="20" t="s">
        <v>6</v>
      </c>
      <c r="E38" s="34" t="s">
        <v>145</v>
      </c>
      <c r="F38" s="74">
        <v>51.903228</v>
      </c>
      <c r="G38" s="18">
        <v>2.631529</v>
      </c>
      <c r="H38" s="18"/>
    </row>
    <row r="39" spans="1:8" ht="15">
      <c r="A39" s="20" t="s">
        <v>118</v>
      </c>
      <c r="B39" s="12" t="s">
        <v>101</v>
      </c>
      <c r="C39" s="12" t="s">
        <v>66</v>
      </c>
      <c r="D39" s="20" t="s">
        <v>6</v>
      </c>
      <c r="E39" s="34" t="s">
        <v>145</v>
      </c>
      <c r="F39" s="74">
        <v>88.07317</v>
      </c>
      <c r="G39" s="18">
        <v>2.699672</v>
      </c>
      <c r="H39" s="18"/>
    </row>
    <row r="40" spans="1:8" ht="15">
      <c r="A40" s="20" t="s">
        <v>118</v>
      </c>
      <c r="B40" s="12" t="s">
        <v>102</v>
      </c>
      <c r="C40" s="12" t="s">
        <v>66</v>
      </c>
      <c r="D40" s="20" t="s">
        <v>6</v>
      </c>
      <c r="E40" s="34" t="s">
        <v>145</v>
      </c>
      <c r="F40" s="74">
        <v>68.101711</v>
      </c>
      <c r="G40" s="18">
        <v>5.432472</v>
      </c>
      <c r="H40" s="18" t="s">
        <v>46</v>
      </c>
    </row>
    <row r="41" spans="1:8" ht="15">
      <c r="A41" s="20" t="s">
        <v>118</v>
      </c>
      <c r="B41" s="12" t="s">
        <v>103</v>
      </c>
      <c r="C41" s="12" t="s">
        <v>66</v>
      </c>
      <c r="D41" s="20" t="s">
        <v>6</v>
      </c>
      <c r="E41" s="34" t="s">
        <v>145</v>
      </c>
      <c r="F41" s="74">
        <v>81.177182</v>
      </c>
      <c r="G41" s="18">
        <v>2.096729</v>
      </c>
      <c r="H41" s="18"/>
    </row>
    <row r="42" spans="1:8" ht="15">
      <c r="A42" s="20" t="s">
        <v>118</v>
      </c>
      <c r="B42" s="12" t="s">
        <v>104</v>
      </c>
      <c r="C42" s="12" t="s">
        <v>66</v>
      </c>
      <c r="D42" s="20" t="s">
        <v>6</v>
      </c>
      <c r="E42" s="34" t="s">
        <v>145</v>
      </c>
      <c r="F42" s="74">
        <v>80.825457</v>
      </c>
      <c r="G42" s="18">
        <v>1.695182</v>
      </c>
      <c r="H42" s="18"/>
    </row>
    <row r="43" spans="1:8" ht="15">
      <c r="A43" s="20" t="s">
        <v>118</v>
      </c>
      <c r="B43" s="12" t="s">
        <v>105</v>
      </c>
      <c r="C43" s="12" t="s">
        <v>66</v>
      </c>
      <c r="D43" s="20" t="s">
        <v>6</v>
      </c>
      <c r="E43" s="34" t="s">
        <v>145</v>
      </c>
      <c r="F43" s="74">
        <v>67.3699</v>
      </c>
      <c r="G43" s="18">
        <v>2.388902</v>
      </c>
      <c r="H43" s="18"/>
    </row>
    <row r="44" spans="1:8" ht="15">
      <c r="A44" s="20" t="s">
        <v>118</v>
      </c>
      <c r="B44" s="12" t="s">
        <v>107</v>
      </c>
      <c r="C44" s="12" t="s">
        <v>66</v>
      </c>
      <c r="D44" s="20" t="s">
        <v>6</v>
      </c>
      <c r="E44" s="34" t="s">
        <v>145</v>
      </c>
      <c r="F44" s="74">
        <v>68.01328</v>
      </c>
      <c r="G44" s="18">
        <v>2.222995</v>
      </c>
      <c r="H44" s="18"/>
    </row>
    <row r="45" spans="1:8" ht="15">
      <c r="A45" s="20" t="s">
        <v>118</v>
      </c>
      <c r="B45" s="12" t="s">
        <v>108</v>
      </c>
      <c r="C45" s="12" t="s">
        <v>66</v>
      </c>
      <c r="D45" s="20" t="s">
        <v>6</v>
      </c>
      <c r="E45" s="34" t="s">
        <v>145</v>
      </c>
      <c r="F45" s="74">
        <v>87.251394</v>
      </c>
      <c r="G45" s="18">
        <v>5.272695</v>
      </c>
      <c r="H45" s="18" t="s">
        <v>46</v>
      </c>
    </row>
    <row r="46" spans="1:8" ht="15">
      <c r="A46" s="20" t="s">
        <v>118</v>
      </c>
      <c r="B46" s="12" t="s">
        <v>109</v>
      </c>
      <c r="C46" s="12" t="s">
        <v>66</v>
      </c>
      <c r="D46" s="20" t="s">
        <v>6</v>
      </c>
      <c r="E46" s="34" t="s">
        <v>145</v>
      </c>
      <c r="F46" s="74">
        <v>75.034328</v>
      </c>
      <c r="G46" s="18">
        <v>4.088748</v>
      </c>
      <c r="H46" s="18"/>
    </row>
    <row r="47" spans="1:8" ht="15">
      <c r="A47" s="20" t="s">
        <v>118</v>
      </c>
      <c r="B47" s="12" t="s">
        <v>106</v>
      </c>
      <c r="C47" s="12" t="s">
        <v>66</v>
      </c>
      <c r="D47" s="20" t="s">
        <v>6</v>
      </c>
      <c r="E47" s="34" t="s">
        <v>145</v>
      </c>
      <c r="F47" s="74">
        <v>70.556987</v>
      </c>
      <c r="G47" s="18">
        <v>1.874029</v>
      </c>
      <c r="H47" s="18"/>
    </row>
    <row r="48" spans="1:8" ht="15">
      <c r="A48" s="20" t="s">
        <v>118</v>
      </c>
      <c r="B48" s="12" t="s">
        <v>110</v>
      </c>
      <c r="C48" s="12" t="s">
        <v>66</v>
      </c>
      <c r="D48" s="20" t="s">
        <v>6</v>
      </c>
      <c r="E48" s="34" t="s">
        <v>145</v>
      </c>
      <c r="F48" s="74">
        <v>51.526809</v>
      </c>
      <c r="G48" s="18">
        <v>2.397747</v>
      </c>
      <c r="H48" s="18"/>
    </row>
    <row r="49" spans="1:8" ht="15">
      <c r="A49" s="20" t="s">
        <v>118</v>
      </c>
      <c r="B49" s="12" t="s">
        <v>111</v>
      </c>
      <c r="C49" s="12" t="s">
        <v>66</v>
      </c>
      <c r="D49" s="20" t="s">
        <v>6</v>
      </c>
      <c r="E49" s="34" t="s">
        <v>145</v>
      </c>
      <c r="F49" s="74">
        <v>81.306209</v>
      </c>
      <c r="G49" s="18">
        <v>2.781132</v>
      </c>
      <c r="H49" s="18"/>
    </row>
    <row r="50" spans="1:8" ht="15">
      <c r="A50" s="20" t="s">
        <v>118</v>
      </c>
      <c r="B50" s="12" t="s">
        <v>113</v>
      </c>
      <c r="C50" s="12" t="s">
        <v>66</v>
      </c>
      <c r="D50" s="20" t="s">
        <v>6</v>
      </c>
      <c r="E50" s="34" t="s">
        <v>145</v>
      </c>
      <c r="F50" s="74">
        <v>53.566094</v>
      </c>
      <c r="G50" s="18">
        <v>4.053141</v>
      </c>
      <c r="H50" s="18"/>
    </row>
    <row r="51" spans="1:8" ht="15">
      <c r="A51" s="20" t="s">
        <v>118</v>
      </c>
      <c r="B51" s="12" t="s">
        <v>112</v>
      </c>
      <c r="C51" s="12" t="s">
        <v>66</v>
      </c>
      <c r="D51" s="20" t="s">
        <v>6</v>
      </c>
      <c r="E51" s="34" t="s">
        <v>145</v>
      </c>
      <c r="F51" s="74">
        <v>70.354566</v>
      </c>
      <c r="G51" s="18">
        <v>3.80788</v>
      </c>
      <c r="H51" s="18"/>
    </row>
    <row r="52" spans="1:8" ht="15">
      <c r="A52" s="20" t="s">
        <v>118</v>
      </c>
      <c r="B52" s="12" t="s">
        <v>114</v>
      </c>
      <c r="C52" s="12" t="s">
        <v>66</v>
      </c>
      <c r="D52" s="20" t="s">
        <v>6</v>
      </c>
      <c r="E52" s="34" t="s">
        <v>145</v>
      </c>
      <c r="F52" s="74">
        <v>79.658006</v>
      </c>
      <c r="G52" s="18">
        <v>1.704948</v>
      </c>
      <c r="H52" s="18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28">
      <selection activeCell="F6" sqref="F6:G7"/>
    </sheetView>
  </sheetViews>
  <sheetFormatPr defaultColWidth="9.140625" defaultRowHeight="15"/>
  <cols>
    <col min="1" max="4" width="13.7109375" style="15" customWidth="1"/>
    <col min="5" max="5" width="85.7109375" style="15" customWidth="1"/>
    <col min="6" max="6" width="18.7109375" style="70" customWidth="1"/>
    <col min="7" max="8" width="18.7109375" style="15" customWidth="1"/>
    <col min="9" max="16384" width="9.140625" style="15" customWidth="1"/>
  </cols>
  <sheetData>
    <row r="1" spans="1:8" ht="30" customHeight="1">
      <c r="A1" s="13" t="s">
        <v>31</v>
      </c>
      <c r="B1" s="14" t="s">
        <v>37</v>
      </c>
      <c r="C1" s="14"/>
      <c r="F1" s="88" t="s">
        <v>48</v>
      </c>
      <c r="G1" s="89"/>
      <c r="H1" s="65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67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68" t="s">
        <v>43</v>
      </c>
      <c r="G3" s="17" t="s">
        <v>40</v>
      </c>
      <c r="H3" s="17" t="s">
        <v>47</v>
      </c>
    </row>
    <row r="4" spans="1:8" ht="15">
      <c r="A4" s="17"/>
      <c r="B4" s="17"/>
      <c r="C4" s="17"/>
      <c r="D4" s="17"/>
      <c r="E4" s="56"/>
      <c r="F4" s="69"/>
      <c r="G4" s="42" t="s">
        <v>42</v>
      </c>
      <c r="H4" s="22" t="s">
        <v>46</v>
      </c>
    </row>
    <row r="5" spans="1:10" ht="30">
      <c r="A5" s="12" t="s">
        <v>135</v>
      </c>
      <c r="B5" s="12" t="s">
        <v>65</v>
      </c>
      <c r="C5" s="12" t="s">
        <v>66</v>
      </c>
      <c r="D5" s="23" t="s">
        <v>6</v>
      </c>
      <c r="E5" s="37" t="s">
        <v>146</v>
      </c>
      <c r="F5" s="80">
        <v>0.540951</v>
      </c>
      <c r="G5" s="24">
        <v>0.057064</v>
      </c>
      <c r="H5" s="25"/>
      <c r="J5" s="19"/>
    </row>
    <row r="6" spans="1:8" ht="30">
      <c r="A6" s="12" t="s">
        <v>135</v>
      </c>
      <c r="B6" s="12" t="s">
        <v>65</v>
      </c>
      <c r="C6" s="12" t="s">
        <v>116</v>
      </c>
      <c r="D6" s="12" t="s">
        <v>6</v>
      </c>
      <c r="E6" s="37" t="s">
        <v>146</v>
      </c>
      <c r="F6" s="66" t="s">
        <v>148</v>
      </c>
      <c r="G6" s="18" t="s">
        <v>148</v>
      </c>
      <c r="H6" s="18"/>
    </row>
    <row r="7" spans="1:8" ht="30">
      <c r="A7" s="12" t="s">
        <v>135</v>
      </c>
      <c r="B7" s="12" t="s">
        <v>65</v>
      </c>
      <c r="C7" s="12" t="s">
        <v>115</v>
      </c>
      <c r="D7" s="12" t="s">
        <v>6</v>
      </c>
      <c r="E7" s="37" t="s">
        <v>146</v>
      </c>
      <c r="F7" s="66" t="s">
        <v>148</v>
      </c>
      <c r="G7" s="18" t="s">
        <v>148</v>
      </c>
      <c r="H7" s="18"/>
    </row>
    <row r="8" spans="1:8" ht="30">
      <c r="A8" s="12" t="s">
        <v>135</v>
      </c>
      <c r="B8" s="12" t="s">
        <v>65</v>
      </c>
      <c r="C8" s="12" t="s">
        <v>70</v>
      </c>
      <c r="D8" s="12" t="s">
        <v>6</v>
      </c>
      <c r="E8" s="37" t="s">
        <v>146</v>
      </c>
      <c r="F8" s="66">
        <v>0.305495</v>
      </c>
      <c r="G8" s="18">
        <v>0.063188</v>
      </c>
      <c r="H8" s="18"/>
    </row>
    <row r="9" spans="1:8" ht="30">
      <c r="A9" s="12" t="s">
        <v>135</v>
      </c>
      <c r="B9" s="12" t="s">
        <v>65</v>
      </c>
      <c r="C9" s="12" t="s">
        <v>71</v>
      </c>
      <c r="D9" s="12" t="s">
        <v>6</v>
      </c>
      <c r="E9" s="37" t="s">
        <v>146</v>
      </c>
      <c r="F9" s="66">
        <v>0.874705</v>
      </c>
      <c r="G9" s="18">
        <v>0.161587</v>
      </c>
      <c r="H9" s="18"/>
    </row>
    <row r="10" spans="1:8" ht="30">
      <c r="A10" s="12" t="s">
        <v>135</v>
      </c>
      <c r="B10" s="12" t="s">
        <v>65</v>
      </c>
      <c r="C10" s="12" t="s">
        <v>72</v>
      </c>
      <c r="D10" s="12" t="s">
        <v>6</v>
      </c>
      <c r="E10" s="37" t="s">
        <v>146</v>
      </c>
      <c r="F10" s="66">
        <v>4.546497</v>
      </c>
      <c r="G10" s="18">
        <v>0.116225</v>
      </c>
      <c r="H10" s="18"/>
    </row>
    <row r="11" spans="1:8" ht="30">
      <c r="A11" s="12" t="s">
        <v>135</v>
      </c>
      <c r="B11" s="12" t="s">
        <v>73</v>
      </c>
      <c r="C11" s="12" t="s">
        <v>66</v>
      </c>
      <c r="D11" s="12" t="s">
        <v>6</v>
      </c>
      <c r="E11" s="37" t="s">
        <v>146</v>
      </c>
      <c r="F11" s="66">
        <v>0.109667</v>
      </c>
      <c r="G11" s="18">
        <v>0.015585</v>
      </c>
      <c r="H11" s="18"/>
    </row>
    <row r="12" spans="1:8" ht="30">
      <c r="A12" s="12" t="s">
        <v>135</v>
      </c>
      <c r="B12" s="12" t="s">
        <v>74</v>
      </c>
      <c r="C12" s="12" t="s">
        <v>66</v>
      </c>
      <c r="D12" s="12" t="s">
        <v>6</v>
      </c>
      <c r="E12" s="37" t="s">
        <v>146</v>
      </c>
      <c r="F12" s="66">
        <v>1.120687</v>
      </c>
      <c r="G12" s="18">
        <v>0.70554</v>
      </c>
      <c r="H12" s="18"/>
    </row>
    <row r="13" spans="1:8" ht="30">
      <c r="A13" s="12" t="s">
        <v>135</v>
      </c>
      <c r="B13" s="12" t="s">
        <v>75</v>
      </c>
      <c r="C13" s="12" t="s">
        <v>66</v>
      </c>
      <c r="D13" s="12" t="s">
        <v>6</v>
      </c>
      <c r="E13" s="37" t="s">
        <v>146</v>
      </c>
      <c r="F13" s="66">
        <v>0.089628</v>
      </c>
      <c r="G13" s="18">
        <v>0.013634</v>
      </c>
      <c r="H13" s="18"/>
    </row>
    <row r="14" spans="1:8" ht="30">
      <c r="A14" s="12" t="s">
        <v>135</v>
      </c>
      <c r="B14" s="12" t="s">
        <v>83</v>
      </c>
      <c r="C14" s="12" t="s">
        <v>66</v>
      </c>
      <c r="D14" s="12" t="s">
        <v>6</v>
      </c>
      <c r="E14" s="37" t="s">
        <v>146</v>
      </c>
      <c r="F14" s="66">
        <v>0.327797</v>
      </c>
      <c r="G14" s="18">
        <v>0.157004</v>
      </c>
      <c r="H14" s="18"/>
    </row>
    <row r="15" spans="1:8" ht="30">
      <c r="A15" s="12" t="s">
        <v>135</v>
      </c>
      <c r="B15" s="12" t="s">
        <v>76</v>
      </c>
      <c r="C15" s="12" t="s">
        <v>66</v>
      </c>
      <c r="D15" s="12" t="s">
        <v>6</v>
      </c>
      <c r="E15" s="37" t="s">
        <v>146</v>
      </c>
      <c r="F15" s="66">
        <v>0</v>
      </c>
      <c r="G15" s="18">
        <v>0</v>
      </c>
      <c r="H15" s="18"/>
    </row>
    <row r="16" spans="1:8" ht="30">
      <c r="A16" s="12" t="s">
        <v>135</v>
      </c>
      <c r="B16" s="12" t="s">
        <v>77</v>
      </c>
      <c r="C16" s="12" t="s">
        <v>66</v>
      </c>
      <c r="D16" s="12" t="s">
        <v>6</v>
      </c>
      <c r="E16" s="37" t="s">
        <v>146</v>
      </c>
      <c r="F16" s="66">
        <v>0.126588</v>
      </c>
      <c r="G16" s="18">
        <v>0.037677</v>
      </c>
      <c r="H16" s="18"/>
    </row>
    <row r="17" spans="1:8" ht="30">
      <c r="A17" s="12" t="s">
        <v>135</v>
      </c>
      <c r="B17" s="12" t="s">
        <v>78</v>
      </c>
      <c r="C17" s="12" t="s">
        <v>66</v>
      </c>
      <c r="D17" s="12" t="s">
        <v>6</v>
      </c>
      <c r="E17" s="37" t="s">
        <v>146</v>
      </c>
      <c r="F17" s="66">
        <v>2.621729</v>
      </c>
      <c r="G17" s="18">
        <v>0.712388</v>
      </c>
      <c r="H17" s="18"/>
    </row>
    <row r="18" spans="1:8" ht="30">
      <c r="A18" s="12" t="s">
        <v>135</v>
      </c>
      <c r="B18" s="12" t="s">
        <v>79</v>
      </c>
      <c r="C18" s="12" t="s">
        <v>66</v>
      </c>
      <c r="D18" s="12" t="s">
        <v>6</v>
      </c>
      <c r="E18" s="37" t="s">
        <v>146</v>
      </c>
      <c r="F18" s="66">
        <v>0.26099</v>
      </c>
      <c r="G18" s="18">
        <v>0.025288</v>
      </c>
      <c r="H18" s="18"/>
    </row>
    <row r="19" spans="1:8" ht="30">
      <c r="A19" s="12" t="s">
        <v>135</v>
      </c>
      <c r="B19" s="12" t="s">
        <v>84</v>
      </c>
      <c r="C19" s="12" t="s">
        <v>66</v>
      </c>
      <c r="D19" s="12" t="s">
        <v>6</v>
      </c>
      <c r="E19" s="37" t="s">
        <v>146</v>
      </c>
      <c r="F19" s="66">
        <v>0.288037</v>
      </c>
      <c r="G19" s="18">
        <v>0.027736</v>
      </c>
      <c r="H19" s="18"/>
    </row>
    <row r="20" spans="1:8" ht="30">
      <c r="A20" s="12" t="s">
        <v>135</v>
      </c>
      <c r="B20" s="12" t="s">
        <v>85</v>
      </c>
      <c r="C20" s="12" t="s">
        <v>66</v>
      </c>
      <c r="D20" s="12" t="s">
        <v>6</v>
      </c>
      <c r="E20" s="37" t="s">
        <v>146</v>
      </c>
      <c r="F20" s="66">
        <v>0.44388</v>
      </c>
      <c r="G20" s="18">
        <v>0.255756</v>
      </c>
      <c r="H20" s="18"/>
    </row>
    <row r="21" spans="1:8" ht="30">
      <c r="A21" s="12" t="s">
        <v>135</v>
      </c>
      <c r="B21" s="12" t="s">
        <v>80</v>
      </c>
      <c r="C21" s="12" t="s">
        <v>66</v>
      </c>
      <c r="D21" s="12" t="s">
        <v>6</v>
      </c>
      <c r="E21" s="37" t="s">
        <v>146</v>
      </c>
      <c r="F21" s="66">
        <v>0.686868</v>
      </c>
      <c r="G21" s="18">
        <v>0.115277</v>
      </c>
      <c r="H21" s="18"/>
    </row>
    <row r="22" spans="1:8" ht="30">
      <c r="A22" s="12" t="s">
        <v>135</v>
      </c>
      <c r="B22" s="12" t="s">
        <v>81</v>
      </c>
      <c r="C22" s="12" t="s">
        <v>66</v>
      </c>
      <c r="D22" s="12" t="s">
        <v>6</v>
      </c>
      <c r="E22" s="37" t="s">
        <v>146</v>
      </c>
      <c r="F22" s="66">
        <v>0.305743</v>
      </c>
      <c r="G22" s="18">
        <v>0.06026</v>
      </c>
      <c r="H22" s="18"/>
    </row>
    <row r="23" spans="1:8" ht="30">
      <c r="A23" s="12" t="s">
        <v>135</v>
      </c>
      <c r="B23" s="12" t="s">
        <v>82</v>
      </c>
      <c r="C23" s="12" t="s">
        <v>66</v>
      </c>
      <c r="D23" s="12" t="s">
        <v>6</v>
      </c>
      <c r="E23" s="37" t="s">
        <v>146</v>
      </c>
      <c r="F23" s="66">
        <v>1.473132</v>
      </c>
      <c r="G23" s="18">
        <v>0.773097</v>
      </c>
      <c r="H23" s="18"/>
    </row>
    <row r="24" spans="1:8" ht="30">
      <c r="A24" s="12" t="s">
        <v>135</v>
      </c>
      <c r="B24" s="12" t="s">
        <v>86</v>
      </c>
      <c r="C24" s="12" t="s">
        <v>66</v>
      </c>
      <c r="D24" s="12" t="s">
        <v>6</v>
      </c>
      <c r="E24" s="37" t="s">
        <v>146</v>
      </c>
      <c r="F24" s="66">
        <v>0.222253</v>
      </c>
      <c r="G24" s="18">
        <v>0.044695</v>
      </c>
      <c r="H24" s="18"/>
    </row>
    <row r="25" spans="1:8" ht="30">
      <c r="A25" s="12" t="s">
        <v>135</v>
      </c>
      <c r="B25" s="12" t="s">
        <v>87</v>
      </c>
      <c r="C25" s="12" t="s">
        <v>66</v>
      </c>
      <c r="D25" s="12" t="s">
        <v>6</v>
      </c>
      <c r="E25" s="37" t="s">
        <v>146</v>
      </c>
      <c r="F25" s="66">
        <v>0.422246</v>
      </c>
      <c r="G25" s="18">
        <v>0.257798</v>
      </c>
      <c r="H25" s="18"/>
    </row>
    <row r="26" spans="1:8" ht="30">
      <c r="A26" s="12" t="s">
        <v>135</v>
      </c>
      <c r="B26" s="12" t="s">
        <v>88</v>
      </c>
      <c r="C26" s="12" t="s">
        <v>66</v>
      </c>
      <c r="D26" s="12" t="s">
        <v>6</v>
      </c>
      <c r="E26" s="37" t="s">
        <v>146</v>
      </c>
      <c r="F26" s="66">
        <v>0.611683</v>
      </c>
      <c r="G26" s="18">
        <v>0.206434</v>
      </c>
      <c r="H26" s="18"/>
    </row>
    <row r="27" spans="1:8" ht="30">
      <c r="A27" s="12" t="s">
        <v>135</v>
      </c>
      <c r="B27" s="12" t="s">
        <v>89</v>
      </c>
      <c r="C27" s="12" t="s">
        <v>66</v>
      </c>
      <c r="D27" s="12" t="s">
        <v>6</v>
      </c>
      <c r="E27" s="37" t="s">
        <v>146</v>
      </c>
      <c r="F27" s="66">
        <v>0.421797</v>
      </c>
      <c r="G27" s="18">
        <v>0.095431</v>
      </c>
      <c r="H27" s="18"/>
    </row>
    <row r="28" spans="1:8" ht="30">
      <c r="A28" s="12" t="s">
        <v>135</v>
      </c>
      <c r="B28" s="12" t="s">
        <v>90</v>
      </c>
      <c r="C28" s="12" t="s">
        <v>66</v>
      </c>
      <c r="D28" s="12" t="s">
        <v>6</v>
      </c>
      <c r="E28" s="37" t="s">
        <v>146</v>
      </c>
      <c r="F28" s="66">
        <v>0.904654</v>
      </c>
      <c r="G28" s="18">
        <v>0.125939</v>
      </c>
      <c r="H28" s="18"/>
    </row>
    <row r="29" spans="1:8" ht="30">
      <c r="A29" s="12" t="s">
        <v>135</v>
      </c>
      <c r="B29" s="12" t="s">
        <v>91</v>
      </c>
      <c r="C29" s="12" t="s">
        <v>66</v>
      </c>
      <c r="D29" s="12" t="s">
        <v>6</v>
      </c>
      <c r="E29" s="37" t="s">
        <v>146</v>
      </c>
      <c r="F29" s="66">
        <v>0.099427</v>
      </c>
      <c r="G29" s="18">
        <v>0.015454</v>
      </c>
      <c r="H29" s="18"/>
    </row>
    <row r="30" spans="1:8" ht="30">
      <c r="A30" s="12" t="s">
        <v>135</v>
      </c>
      <c r="B30" s="12" t="s">
        <v>94</v>
      </c>
      <c r="C30" s="12" t="s">
        <v>66</v>
      </c>
      <c r="D30" s="12" t="s">
        <v>6</v>
      </c>
      <c r="E30" s="37" t="s">
        <v>146</v>
      </c>
      <c r="F30" s="66">
        <v>0.244531</v>
      </c>
      <c r="G30" s="18">
        <v>0.021785</v>
      </c>
      <c r="H30" s="18"/>
    </row>
    <row r="31" spans="1:8" ht="30">
      <c r="A31" s="12" t="s">
        <v>135</v>
      </c>
      <c r="B31" s="12" t="s">
        <v>95</v>
      </c>
      <c r="C31" s="12" t="s">
        <v>66</v>
      </c>
      <c r="D31" s="12" t="s">
        <v>6</v>
      </c>
      <c r="E31" s="37" t="s">
        <v>146</v>
      </c>
      <c r="F31" s="66">
        <v>0.120447</v>
      </c>
      <c r="G31" s="18">
        <v>0.117196</v>
      </c>
      <c r="H31" s="18"/>
    </row>
    <row r="32" spans="1:8" ht="30">
      <c r="A32" s="12" t="s">
        <v>135</v>
      </c>
      <c r="B32" s="12" t="s">
        <v>92</v>
      </c>
      <c r="C32" s="12" t="s">
        <v>66</v>
      </c>
      <c r="D32" s="12" t="s">
        <v>6</v>
      </c>
      <c r="E32" s="37" t="s">
        <v>146</v>
      </c>
      <c r="F32" s="66">
        <v>1.297714</v>
      </c>
      <c r="G32" s="18">
        <v>0.631357</v>
      </c>
      <c r="H32" s="18"/>
    </row>
    <row r="33" spans="1:8" ht="30">
      <c r="A33" s="12" t="s">
        <v>135</v>
      </c>
      <c r="B33" s="12" t="s">
        <v>93</v>
      </c>
      <c r="C33" s="12" t="s">
        <v>66</v>
      </c>
      <c r="D33" s="12" t="s">
        <v>6</v>
      </c>
      <c r="E33" s="37" t="s">
        <v>146</v>
      </c>
      <c r="F33" s="66">
        <v>0.542761</v>
      </c>
      <c r="G33" s="18">
        <v>0.161853</v>
      </c>
      <c r="H33" s="18"/>
    </row>
    <row r="34" spans="1:8" ht="30">
      <c r="A34" s="12" t="s">
        <v>135</v>
      </c>
      <c r="B34" s="12" t="s">
        <v>96</v>
      </c>
      <c r="C34" s="12" t="s">
        <v>66</v>
      </c>
      <c r="D34" s="12" t="s">
        <v>6</v>
      </c>
      <c r="E34" s="37" t="s">
        <v>146</v>
      </c>
      <c r="F34" s="66">
        <v>0.413797</v>
      </c>
      <c r="G34" s="18">
        <v>0.20303</v>
      </c>
      <c r="H34" s="18"/>
    </row>
    <row r="35" spans="1:8" ht="30">
      <c r="A35" s="12" t="s">
        <v>135</v>
      </c>
      <c r="B35" s="12" t="s">
        <v>97</v>
      </c>
      <c r="C35" s="12" t="s">
        <v>66</v>
      </c>
      <c r="D35" s="12" t="s">
        <v>6</v>
      </c>
      <c r="E35" s="37" t="s">
        <v>146</v>
      </c>
      <c r="F35" s="66">
        <v>0.569096</v>
      </c>
      <c r="G35" s="18">
        <v>0.133155</v>
      </c>
      <c r="H35" s="18"/>
    </row>
    <row r="36" spans="1:8" ht="30">
      <c r="A36" s="12" t="s">
        <v>135</v>
      </c>
      <c r="B36" s="12" t="s">
        <v>98</v>
      </c>
      <c r="C36" s="12" t="s">
        <v>66</v>
      </c>
      <c r="D36" s="12" t="s">
        <v>6</v>
      </c>
      <c r="E36" s="37" t="s">
        <v>146</v>
      </c>
      <c r="F36" s="66">
        <v>0.081838</v>
      </c>
      <c r="G36" s="18">
        <v>0.009401</v>
      </c>
      <c r="H36" s="18"/>
    </row>
    <row r="37" spans="1:8" ht="30">
      <c r="A37" s="12" t="s">
        <v>135</v>
      </c>
      <c r="B37" s="12" t="s">
        <v>99</v>
      </c>
      <c r="C37" s="12" t="s">
        <v>66</v>
      </c>
      <c r="D37" s="12" t="s">
        <v>6</v>
      </c>
      <c r="E37" s="37" t="s">
        <v>146</v>
      </c>
      <c r="F37" s="66">
        <v>0.243442</v>
      </c>
      <c r="G37" s="18">
        <v>0.056494</v>
      </c>
      <c r="H37" s="18"/>
    </row>
    <row r="38" spans="1:8" ht="30">
      <c r="A38" s="12" t="s">
        <v>135</v>
      </c>
      <c r="B38" s="12" t="s">
        <v>100</v>
      </c>
      <c r="C38" s="12" t="s">
        <v>66</v>
      </c>
      <c r="D38" s="12" t="s">
        <v>6</v>
      </c>
      <c r="E38" s="37" t="s">
        <v>146</v>
      </c>
      <c r="F38" s="66">
        <v>0.124446</v>
      </c>
      <c r="G38" s="18">
        <v>0.019845</v>
      </c>
      <c r="H38" s="18"/>
    </row>
    <row r="39" spans="1:8" ht="30">
      <c r="A39" s="12" t="s">
        <v>135</v>
      </c>
      <c r="B39" s="12" t="s">
        <v>101</v>
      </c>
      <c r="C39" s="12" t="s">
        <v>66</v>
      </c>
      <c r="D39" s="12" t="s">
        <v>6</v>
      </c>
      <c r="E39" s="37" t="s">
        <v>146</v>
      </c>
      <c r="F39" s="66">
        <v>2.679224</v>
      </c>
      <c r="G39" s="18">
        <v>0.69898</v>
      </c>
      <c r="H39" s="18"/>
    </row>
    <row r="40" spans="1:8" ht="30">
      <c r="A40" s="12" t="s">
        <v>135</v>
      </c>
      <c r="B40" s="12" t="s">
        <v>102</v>
      </c>
      <c r="C40" s="12" t="s">
        <v>66</v>
      </c>
      <c r="D40" s="12" t="s">
        <v>6</v>
      </c>
      <c r="E40" s="37" t="s">
        <v>146</v>
      </c>
      <c r="F40" s="66">
        <v>1.909784</v>
      </c>
      <c r="G40" s="18">
        <v>0.240488</v>
      </c>
      <c r="H40" s="18"/>
    </row>
    <row r="41" spans="1:8" ht="30">
      <c r="A41" s="12" t="s">
        <v>135</v>
      </c>
      <c r="B41" s="12" t="s">
        <v>103</v>
      </c>
      <c r="C41" s="12" t="s">
        <v>66</v>
      </c>
      <c r="D41" s="12" t="s">
        <v>6</v>
      </c>
      <c r="E41" s="37" t="s">
        <v>146</v>
      </c>
      <c r="F41" s="66">
        <v>5.037292</v>
      </c>
      <c r="G41" s="18">
        <v>1.023669</v>
      </c>
      <c r="H41" s="18"/>
    </row>
    <row r="42" spans="1:8" ht="30">
      <c r="A42" s="12" t="s">
        <v>135</v>
      </c>
      <c r="B42" s="12" t="s">
        <v>104</v>
      </c>
      <c r="C42" s="12" t="s">
        <v>66</v>
      </c>
      <c r="D42" s="12" t="s">
        <v>6</v>
      </c>
      <c r="E42" s="37" t="s">
        <v>146</v>
      </c>
      <c r="F42" s="66">
        <v>4.298668</v>
      </c>
      <c r="G42" s="18">
        <v>0.750015</v>
      </c>
      <c r="H42" s="18"/>
    </row>
    <row r="43" spans="1:8" ht="30">
      <c r="A43" s="12" t="s">
        <v>135</v>
      </c>
      <c r="B43" s="12" t="s">
        <v>105</v>
      </c>
      <c r="C43" s="12" t="s">
        <v>66</v>
      </c>
      <c r="D43" s="12" t="s">
        <v>6</v>
      </c>
      <c r="E43" s="37" t="s">
        <v>146</v>
      </c>
      <c r="F43" s="66">
        <v>0.327402</v>
      </c>
      <c r="G43" s="18">
        <v>0.306306</v>
      </c>
      <c r="H43" s="18"/>
    </row>
    <row r="44" spans="1:8" ht="30">
      <c r="A44" s="12" t="s">
        <v>135</v>
      </c>
      <c r="B44" s="12" t="s">
        <v>107</v>
      </c>
      <c r="C44" s="12" t="s">
        <v>66</v>
      </c>
      <c r="D44" s="12" t="s">
        <v>6</v>
      </c>
      <c r="E44" s="37" t="s">
        <v>146</v>
      </c>
      <c r="F44" s="66">
        <v>0.638276</v>
      </c>
      <c r="G44" s="18">
        <v>0.301085</v>
      </c>
      <c r="H44" s="18"/>
    </row>
    <row r="45" spans="1:8" ht="30">
      <c r="A45" s="12" t="s">
        <v>135</v>
      </c>
      <c r="B45" s="12" t="s">
        <v>108</v>
      </c>
      <c r="C45" s="12" t="s">
        <v>66</v>
      </c>
      <c r="D45" s="12" t="s">
        <v>6</v>
      </c>
      <c r="E45" s="37" t="s">
        <v>146</v>
      </c>
      <c r="F45" s="66">
        <v>1.786093</v>
      </c>
      <c r="G45" s="18">
        <v>1.373487</v>
      </c>
      <c r="H45" s="18"/>
    </row>
    <row r="46" spans="1:8" ht="30">
      <c r="A46" s="12" t="s">
        <v>135</v>
      </c>
      <c r="B46" s="12" t="s">
        <v>109</v>
      </c>
      <c r="C46" s="12" t="s">
        <v>66</v>
      </c>
      <c r="D46" s="12" t="s">
        <v>6</v>
      </c>
      <c r="E46" s="37" t="s">
        <v>146</v>
      </c>
      <c r="F46" s="66">
        <v>1.645166</v>
      </c>
      <c r="G46" s="18">
        <v>1.20721</v>
      </c>
      <c r="H46" s="18"/>
    </row>
    <row r="47" spans="1:8" ht="30">
      <c r="A47" s="12" t="s">
        <v>135</v>
      </c>
      <c r="B47" s="12" t="s">
        <v>106</v>
      </c>
      <c r="C47" s="12" t="s">
        <v>66</v>
      </c>
      <c r="D47" s="12" t="s">
        <v>6</v>
      </c>
      <c r="E47" s="37" t="s">
        <v>146</v>
      </c>
      <c r="F47" s="66">
        <v>0.907418</v>
      </c>
      <c r="G47" s="18">
        <v>0.337579</v>
      </c>
      <c r="H47" s="18"/>
    </row>
    <row r="48" spans="1:8" ht="30">
      <c r="A48" s="12" t="s">
        <v>135</v>
      </c>
      <c r="B48" s="12" t="s">
        <v>110</v>
      </c>
      <c r="C48" s="12" t="s">
        <v>66</v>
      </c>
      <c r="D48" s="12" t="s">
        <v>6</v>
      </c>
      <c r="E48" s="37" t="s">
        <v>146</v>
      </c>
      <c r="F48" s="66">
        <v>0.997573</v>
      </c>
      <c r="G48" s="18">
        <v>0.280994</v>
      </c>
      <c r="H48" s="18"/>
    </row>
    <row r="49" spans="1:8" ht="30">
      <c r="A49" s="12" t="s">
        <v>135</v>
      </c>
      <c r="B49" s="12" t="s">
        <v>111</v>
      </c>
      <c r="C49" s="12" t="s">
        <v>66</v>
      </c>
      <c r="D49" s="12" t="s">
        <v>6</v>
      </c>
      <c r="E49" s="37" t="s">
        <v>146</v>
      </c>
      <c r="F49" s="66">
        <v>1.39866</v>
      </c>
      <c r="G49" s="18">
        <v>0</v>
      </c>
      <c r="H49" s="18"/>
    </row>
    <row r="50" spans="1:8" ht="30">
      <c r="A50" s="12" t="s">
        <v>135</v>
      </c>
      <c r="B50" s="12" t="s">
        <v>113</v>
      </c>
      <c r="C50" s="12" t="s">
        <v>66</v>
      </c>
      <c r="D50" s="12" t="s">
        <v>6</v>
      </c>
      <c r="E50" s="37" t="s">
        <v>146</v>
      </c>
      <c r="F50" s="66">
        <v>0.521398</v>
      </c>
      <c r="G50" s="18">
        <v>0.418433</v>
      </c>
      <c r="H50" s="18"/>
    </row>
    <row r="51" spans="1:8" ht="30">
      <c r="A51" s="12" t="s">
        <v>135</v>
      </c>
      <c r="B51" s="12" t="s">
        <v>112</v>
      </c>
      <c r="C51" s="12" t="s">
        <v>66</v>
      </c>
      <c r="D51" s="12" t="s">
        <v>6</v>
      </c>
      <c r="E51" s="37" t="s">
        <v>146</v>
      </c>
      <c r="F51" s="66">
        <v>3.450989</v>
      </c>
      <c r="G51" s="18">
        <v>1.288526</v>
      </c>
      <c r="H51" s="18"/>
    </row>
    <row r="52" spans="1:8" ht="30">
      <c r="A52" s="12" t="s">
        <v>135</v>
      </c>
      <c r="B52" s="12" t="s">
        <v>114</v>
      </c>
      <c r="C52" s="12" t="s">
        <v>66</v>
      </c>
      <c r="D52" s="12" t="s">
        <v>6</v>
      </c>
      <c r="E52" s="37" t="s">
        <v>146</v>
      </c>
      <c r="F52" s="66">
        <v>3.765626</v>
      </c>
      <c r="G52" s="18">
        <v>0.701274</v>
      </c>
      <c r="H52" s="18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6"/>
  <sheetViews>
    <sheetView tabSelected="1" workbookViewId="0" topLeftCell="A16">
      <selection activeCell="C3" sqref="C3:C3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5" t="s">
        <v>30</v>
      </c>
      <c r="B1" s="10" t="s">
        <v>147</v>
      </c>
    </row>
    <row r="2" spans="1:7" ht="60">
      <c r="A2" s="1" t="s">
        <v>8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7" ht="15">
      <c r="A3" s="45" t="s">
        <v>21</v>
      </c>
      <c r="B3" s="3" t="s">
        <v>148</v>
      </c>
      <c r="C3" s="3" t="s">
        <v>148</v>
      </c>
      <c r="D3" s="4">
        <v>3775</v>
      </c>
      <c r="E3" s="4">
        <v>1044</v>
      </c>
      <c r="F3" s="4">
        <v>307</v>
      </c>
      <c r="G3" s="2">
        <f>SUM(B3:F3)</f>
        <v>5126</v>
      </c>
    </row>
    <row r="4" spans="1:7" ht="15">
      <c r="A4" s="46" t="s">
        <v>10</v>
      </c>
      <c r="B4" s="3" t="s">
        <v>148</v>
      </c>
      <c r="C4" s="3" t="s">
        <v>148</v>
      </c>
      <c r="D4" s="4">
        <v>2095</v>
      </c>
      <c r="E4" s="4">
        <v>381</v>
      </c>
      <c r="F4" s="4">
        <v>51</v>
      </c>
      <c r="G4" s="2">
        <f aca="true" t="shared" si="0" ref="G4:G34">SUM(B4:F4)</f>
        <v>2527</v>
      </c>
    </row>
    <row r="5" spans="1:7" ht="15">
      <c r="A5" s="46" t="s">
        <v>11</v>
      </c>
      <c r="B5" s="3" t="s">
        <v>148</v>
      </c>
      <c r="C5" s="3" t="s">
        <v>148</v>
      </c>
      <c r="D5" s="4">
        <v>2888</v>
      </c>
      <c r="E5" s="4">
        <v>660</v>
      </c>
      <c r="F5" s="4">
        <v>134</v>
      </c>
      <c r="G5" s="2">
        <f>SUM(B5:F5)</f>
        <v>3682</v>
      </c>
    </row>
    <row r="6" spans="1:7" ht="15">
      <c r="A6" s="46">
        <v>19</v>
      </c>
      <c r="B6" s="3" t="s">
        <v>148</v>
      </c>
      <c r="C6" s="3" t="s">
        <v>148</v>
      </c>
      <c r="D6" s="4">
        <v>26</v>
      </c>
      <c r="E6" s="4">
        <v>15</v>
      </c>
      <c r="F6" s="4">
        <v>10</v>
      </c>
      <c r="G6" s="2">
        <f>SUM(B6:F6)</f>
        <v>51</v>
      </c>
    </row>
    <row r="7" spans="1:7" ht="15">
      <c r="A7" s="46">
        <v>20</v>
      </c>
      <c r="B7" s="3" t="s">
        <v>148</v>
      </c>
      <c r="C7" s="3" t="s">
        <v>148</v>
      </c>
      <c r="D7" s="4">
        <v>470</v>
      </c>
      <c r="E7" s="4">
        <v>222</v>
      </c>
      <c r="F7" s="4">
        <v>78</v>
      </c>
      <c r="G7" s="2">
        <f>SUM(B7:F7)</f>
        <v>770</v>
      </c>
    </row>
    <row r="8" spans="1:7" ht="15">
      <c r="A8" s="46">
        <v>21</v>
      </c>
      <c r="B8" s="3" t="s">
        <v>148</v>
      </c>
      <c r="C8" s="3" t="s">
        <v>148</v>
      </c>
      <c r="D8" s="4">
        <v>52</v>
      </c>
      <c r="E8" s="4">
        <v>41</v>
      </c>
      <c r="F8" s="4">
        <v>31</v>
      </c>
      <c r="G8" s="2">
        <f t="shared" si="0"/>
        <v>124</v>
      </c>
    </row>
    <row r="9" spans="1:7" ht="15">
      <c r="A9" s="46" t="s">
        <v>61</v>
      </c>
      <c r="B9" s="3" t="s">
        <v>148</v>
      </c>
      <c r="C9" s="3" t="s">
        <v>148</v>
      </c>
      <c r="D9" s="4">
        <v>2663</v>
      </c>
      <c r="E9" s="4">
        <v>923</v>
      </c>
      <c r="F9" s="4">
        <v>276</v>
      </c>
      <c r="G9" s="2">
        <f t="shared" si="0"/>
        <v>3862</v>
      </c>
    </row>
    <row r="10" spans="1:7" ht="15">
      <c r="A10" s="46" t="s">
        <v>12</v>
      </c>
      <c r="B10" s="3" t="s">
        <v>148</v>
      </c>
      <c r="C10" s="3" t="s">
        <v>148</v>
      </c>
      <c r="D10" s="4">
        <v>4525</v>
      </c>
      <c r="E10" s="4">
        <v>1219</v>
      </c>
      <c r="F10" s="4">
        <v>249</v>
      </c>
      <c r="G10" s="2">
        <f t="shared" si="0"/>
        <v>5993</v>
      </c>
    </row>
    <row r="11" spans="1:7" ht="15">
      <c r="A11" s="46">
        <v>26</v>
      </c>
      <c r="B11" s="3" t="s">
        <v>148</v>
      </c>
      <c r="C11" s="3" t="s">
        <v>148</v>
      </c>
      <c r="D11" s="4">
        <v>318</v>
      </c>
      <c r="E11" s="4">
        <v>119</v>
      </c>
      <c r="F11" s="4">
        <v>47</v>
      </c>
      <c r="G11" s="2">
        <f t="shared" si="0"/>
        <v>484</v>
      </c>
    </row>
    <row r="12" spans="1:7" ht="15">
      <c r="A12" s="46">
        <v>27</v>
      </c>
      <c r="B12" s="3" t="s">
        <v>148</v>
      </c>
      <c r="C12" s="3" t="s">
        <v>148</v>
      </c>
      <c r="D12" s="4">
        <v>415</v>
      </c>
      <c r="E12" s="4">
        <v>200</v>
      </c>
      <c r="F12" s="4">
        <v>106</v>
      </c>
      <c r="G12" s="2">
        <f t="shared" si="0"/>
        <v>721</v>
      </c>
    </row>
    <row r="13" spans="1:7" ht="15">
      <c r="A13" s="46">
        <v>28</v>
      </c>
      <c r="B13" s="3" t="s">
        <v>148</v>
      </c>
      <c r="C13" s="3" t="s">
        <v>148</v>
      </c>
      <c r="D13" s="4">
        <v>1032</v>
      </c>
      <c r="E13" s="4">
        <v>453</v>
      </c>
      <c r="F13" s="4">
        <v>90</v>
      </c>
      <c r="G13" s="2">
        <f t="shared" si="0"/>
        <v>1575</v>
      </c>
    </row>
    <row r="14" spans="1:7" ht="15">
      <c r="A14" s="46" t="s">
        <v>13</v>
      </c>
      <c r="B14" s="3" t="s">
        <v>148</v>
      </c>
      <c r="C14" s="3" t="s">
        <v>148</v>
      </c>
      <c r="D14" s="4">
        <v>488</v>
      </c>
      <c r="E14" s="4">
        <v>280</v>
      </c>
      <c r="F14" s="4">
        <v>211</v>
      </c>
      <c r="G14" s="2">
        <f t="shared" si="0"/>
        <v>979</v>
      </c>
    </row>
    <row r="15" spans="1:7" ht="15">
      <c r="A15" s="46" t="s">
        <v>14</v>
      </c>
      <c r="B15" s="3" t="s">
        <v>148</v>
      </c>
      <c r="C15" s="3" t="s">
        <v>148</v>
      </c>
      <c r="D15" s="4">
        <v>3334</v>
      </c>
      <c r="E15" s="4">
        <v>760</v>
      </c>
      <c r="F15" s="4">
        <v>211</v>
      </c>
      <c r="G15" s="2">
        <f t="shared" si="0"/>
        <v>4305</v>
      </c>
    </row>
    <row r="16" spans="1:7" ht="15">
      <c r="A16" s="46">
        <v>35</v>
      </c>
      <c r="B16" s="3" t="s">
        <v>148</v>
      </c>
      <c r="C16" s="3" t="s">
        <v>148</v>
      </c>
      <c r="D16" s="4">
        <v>283</v>
      </c>
      <c r="E16" s="4">
        <v>162</v>
      </c>
      <c r="F16" s="4">
        <v>51</v>
      </c>
      <c r="G16" s="2">
        <f t="shared" si="0"/>
        <v>496</v>
      </c>
    </row>
    <row r="17" spans="1:7" ht="15">
      <c r="A17" s="46" t="s">
        <v>60</v>
      </c>
      <c r="B17" s="3" t="s">
        <v>148</v>
      </c>
      <c r="C17" s="3" t="s">
        <v>148</v>
      </c>
      <c r="D17" s="4">
        <v>1323</v>
      </c>
      <c r="E17" s="4">
        <v>668</v>
      </c>
      <c r="F17" s="4">
        <v>95</v>
      </c>
      <c r="G17" s="2">
        <f t="shared" si="0"/>
        <v>2086</v>
      </c>
    </row>
    <row r="18" spans="1:7" ht="15">
      <c r="A18" s="46" t="s">
        <v>15</v>
      </c>
      <c r="B18" s="3" t="s">
        <v>148</v>
      </c>
      <c r="C18" s="3" t="s">
        <v>148</v>
      </c>
      <c r="D18" s="4">
        <v>14220</v>
      </c>
      <c r="E18" s="4">
        <v>1303</v>
      </c>
      <c r="F18" s="4">
        <v>128</v>
      </c>
      <c r="G18" s="2">
        <f t="shared" si="0"/>
        <v>15651</v>
      </c>
    </row>
    <row r="19" spans="1:7" ht="15">
      <c r="A19" s="46" t="s">
        <v>22</v>
      </c>
      <c r="B19" s="3" t="s">
        <v>148</v>
      </c>
      <c r="C19" s="3" t="s">
        <v>148</v>
      </c>
      <c r="D19" s="4">
        <v>2428</v>
      </c>
      <c r="E19" s="4">
        <v>417</v>
      </c>
      <c r="F19" s="4">
        <v>55</v>
      </c>
      <c r="G19" s="2">
        <f t="shared" si="0"/>
        <v>2900</v>
      </c>
    </row>
    <row r="20" spans="1:7" ht="15">
      <c r="A20" s="46" t="s">
        <v>23</v>
      </c>
      <c r="B20" s="3" t="s">
        <v>148</v>
      </c>
      <c r="C20" s="3" t="s">
        <v>148</v>
      </c>
      <c r="D20" s="4">
        <v>10678</v>
      </c>
      <c r="E20" s="4">
        <v>1810</v>
      </c>
      <c r="F20" s="4">
        <v>259</v>
      </c>
      <c r="G20" s="2">
        <f t="shared" si="0"/>
        <v>12747</v>
      </c>
    </row>
    <row r="21" spans="1:7" ht="15">
      <c r="A21" s="46" t="s">
        <v>24</v>
      </c>
      <c r="B21" s="3" t="s">
        <v>148</v>
      </c>
      <c r="C21" s="3" t="s">
        <v>148</v>
      </c>
      <c r="D21" s="4">
        <v>10119</v>
      </c>
      <c r="E21" s="4">
        <v>1124</v>
      </c>
      <c r="F21" s="4">
        <v>245</v>
      </c>
      <c r="G21" s="2">
        <f t="shared" si="0"/>
        <v>11488</v>
      </c>
    </row>
    <row r="22" spans="1:7" ht="15">
      <c r="A22" s="46" t="s">
        <v>16</v>
      </c>
      <c r="B22" s="3" t="s">
        <v>148</v>
      </c>
      <c r="C22" s="3" t="s">
        <v>148</v>
      </c>
      <c r="D22" s="4">
        <v>9328</v>
      </c>
      <c r="E22" s="4">
        <v>1380</v>
      </c>
      <c r="F22" s="4">
        <v>300</v>
      </c>
      <c r="G22" s="2">
        <f t="shared" si="0"/>
        <v>11008</v>
      </c>
    </row>
    <row r="23" spans="1:7" ht="15">
      <c r="A23" s="46">
        <v>55</v>
      </c>
      <c r="B23" s="3" t="s">
        <v>148</v>
      </c>
      <c r="C23" s="3" t="s">
        <v>148</v>
      </c>
      <c r="D23" s="4">
        <v>1292</v>
      </c>
      <c r="E23" s="4">
        <v>179</v>
      </c>
      <c r="F23" s="4">
        <v>12</v>
      </c>
      <c r="G23" s="2">
        <f>SUM(B23:F23)</f>
        <v>1483</v>
      </c>
    </row>
    <row r="24" spans="1:7" ht="15">
      <c r="A24" s="47" t="s">
        <v>25</v>
      </c>
      <c r="B24" s="3" t="s">
        <v>148</v>
      </c>
      <c r="C24" s="3" t="s">
        <v>148</v>
      </c>
      <c r="D24" s="4">
        <v>3126</v>
      </c>
      <c r="E24" s="4">
        <v>133</v>
      </c>
      <c r="F24" s="4">
        <v>62</v>
      </c>
      <c r="G24" s="2">
        <f t="shared" si="0"/>
        <v>3321</v>
      </c>
    </row>
    <row r="25" spans="1:7" ht="15">
      <c r="A25" s="46" t="s">
        <v>17</v>
      </c>
      <c r="B25" s="3" t="s">
        <v>148</v>
      </c>
      <c r="C25" s="3" t="s">
        <v>148</v>
      </c>
      <c r="D25" s="4">
        <v>423</v>
      </c>
      <c r="E25" s="4">
        <v>109</v>
      </c>
      <c r="F25" s="4">
        <v>37</v>
      </c>
      <c r="G25" s="2">
        <f t="shared" si="0"/>
        <v>569</v>
      </c>
    </row>
    <row r="26" spans="1:7" ht="15">
      <c r="A26" s="47" t="s">
        <v>26</v>
      </c>
      <c r="B26" s="3" t="s">
        <v>148</v>
      </c>
      <c r="C26" s="3" t="s">
        <v>148</v>
      </c>
      <c r="D26" s="4">
        <v>331</v>
      </c>
      <c r="E26" s="4">
        <v>37</v>
      </c>
      <c r="F26" s="4">
        <v>21</v>
      </c>
      <c r="G26" s="2">
        <f t="shared" si="0"/>
        <v>389</v>
      </c>
    </row>
    <row r="27" spans="1:7" ht="15">
      <c r="A27" s="46" t="s">
        <v>18</v>
      </c>
      <c r="B27" s="3" t="s">
        <v>148</v>
      </c>
      <c r="C27" s="3" t="s">
        <v>148</v>
      </c>
      <c r="D27" s="4">
        <v>1856</v>
      </c>
      <c r="E27" s="4">
        <v>505</v>
      </c>
      <c r="F27" s="4">
        <v>143</v>
      </c>
      <c r="G27" s="2">
        <f t="shared" si="0"/>
        <v>2504</v>
      </c>
    </row>
    <row r="28" spans="1:7" ht="15">
      <c r="A28" s="47" t="s">
        <v>27</v>
      </c>
      <c r="B28" s="3" t="s">
        <v>148</v>
      </c>
      <c r="C28" s="3" t="s">
        <v>148</v>
      </c>
      <c r="D28" s="4">
        <v>2000</v>
      </c>
      <c r="E28" s="4">
        <v>422</v>
      </c>
      <c r="F28" s="4">
        <v>27</v>
      </c>
      <c r="G28" s="2">
        <f t="shared" si="0"/>
        <v>2449</v>
      </c>
    </row>
    <row r="29" spans="1:7" ht="15">
      <c r="A29" s="47" t="s">
        <v>62</v>
      </c>
      <c r="B29" s="3" t="s">
        <v>148</v>
      </c>
      <c r="C29" s="3" t="s">
        <v>148</v>
      </c>
      <c r="D29" s="4">
        <v>3913</v>
      </c>
      <c r="E29" s="4">
        <v>550</v>
      </c>
      <c r="F29" s="4">
        <v>160</v>
      </c>
      <c r="G29" s="2">
        <f t="shared" si="0"/>
        <v>4623</v>
      </c>
    </row>
    <row r="30" spans="1:7" ht="15">
      <c r="A30" s="47">
        <v>72</v>
      </c>
      <c r="B30" s="3" t="s">
        <v>148</v>
      </c>
      <c r="C30" s="3" t="s">
        <v>148</v>
      </c>
      <c r="D30" s="4">
        <v>227</v>
      </c>
      <c r="E30" s="4">
        <v>83</v>
      </c>
      <c r="F30" s="4">
        <v>29</v>
      </c>
      <c r="G30" s="2">
        <f t="shared" si="0"/>
        <v>339</v>
      </c>
    </row>
    <row r="31" spans="1:7" ht="15">
      <c r="A31" s="47" t="s">
        <v>63</v>
      </c>
      <c r="B31" s="3" t="s">
        <v>148</v>
      </c>
      <c r="C31" s="3" t="s">
        <v>148</v>
      </c>
      <c r="D31" s="4">
        <v>1221</v>
      </c>
      <c r="E31" s="4">
        <v>175</v>
      </c>
      <c r="F31" s="4">
        <v>28</v>
      </c>
      <c r="G31" s="2">
        <f t="shared" si="0"/>
        <v>1424</v>
      </c>
    </row>
    <row r="32" spans="1:7" ht="15">
      <c r="A32" s="47" t="s">
        <v>19</v>
      </c>
      <c r="B32" s="3" t="s">
        <v>148</v>
      </c>
      <c r="C32" s="3" t="s">
        <v>148</v>
      </c>
      <c r="D32" s="4">
        <v>3346</v>
      </c>
      <c r="E32" s="4">
        <v>978</v>
      </c>
      <c r="F32" s="4">
        <v>347</v>
      </c>
      <c r="G32" s="2">
        <f t="shared" si="0"/>
        <v>4671</v>
      </c>
    </row>
    <row r="33" spans="1:7" ht="15">
      <c r="A33" s="47" t="s">
        <v>28</v>
      </c>
      <c r="B33" s="3" t="s">
        <v>148</v>
      </c>
      <c r="C33" s="3" t="s">
        <v>148</v>
      </c>
      <c r="D33" s="4">
        <v>118</v>
      </c>
      <c r="E33" s="4">
        <v>18</v>
      </c>
      <c r="F33" s="4">
        <v>8</v>
      </c>
      <c r="G33" s="2">
        <f t="shared" si="0"/>
        <v>144</v>
      </c>
    </row>
    <row r="34" spans="1:7" ht="15">
      <c r="A34" s="47" t="s">
        <v>29</v>
      </c>
      <c r="B34" s="3" t="s">
        <v>148</v>
      </c>
      <c r="C34" s="3" t="s">
        <v>148</v>
      </c>
      <c r="D34" s="4">
        <v>54</v>
      </c>
      <c r="E34" s="4">
        <v>13</v>
      </c>
      <c r="F34" s="4">
        <v>8</v>
      </c>
      <c r="G34" s="2">
        <f t="shared" si="0"/>
        <v>75</v>
      </c>
    </row>
    <row r="35" spans="1:7" ht="15">
      <c r="A35" s="1" t="s">
        <v>9</v>
      </c>
      <c r="B35" s="3" t="s">
        <v>148</v>
      </c>
      <c r="C35" s="3" t="s">
        <v>148</v>
      </c>
      <c r="D35" s="4">
        <f aca="true" t="shared" si="1" ref="D35:F35">SUM(D3:D34)</f>
        <v>88367</v>
      </c>
      <c r="E35" s="4">
        <f t="shared" si="1"/>
        <v>16383</v>
      </c>
      <c r="F35" s="4">
        <f t="shared" si="1"/>
        <v>3816</v>
      </c>
      <c r="G35" s="2">
        <f>SUM(B35:F35)</f>
        <v>108566</v>
      </c>
    </row>
    <row r="36" spans="1:7" ht="45">
      <c r="A36" s="1" t="s">
        <v>20</v>
      </c>
      <c r="B36" s="3" t="s">
        <v>148</v>
      </c>
      <c r="C36" s="3" t="s">
        <v>148</v>
      </c>
      <c r="D36" s="4">
        <v>2699</v>
      </c>
      <c r="E36" s="4">
        <v>681</v>
      </c>
      <c r="F36" s="4">
        <v>202</v>
      </c>
      <c r="G36" s="2">
        <f>SUM(B36:F36)</f>
        <v>3582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D38" sqref="D38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5" t="s">
        <v>50</v>
      </c>
      <c r="B1" s="10" t="s">
        <v>147</v>
      </c>
      <c r="G1" s="35" t="s">
        <v>53</v>
      </c>
      <c r="H1" s="27"/>
    </row>
    <row r="2" spans="1:7" ht="60">
      <c r="A2" s="1" t="s">
        <v>38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7" ht="15">
      <c r="A3" s="45" t="s">
        <v>21</v>
      </c>
      <c r="B3" s="3" t="s">
        <v>148</v>
      </c>
      <c r="C3" s="3" t="s">
        <v>148</v>
      </c>
      <c r="D3" s="4">
        <v>542</v>
      </c>
      <c r="E3" s="4">
        <v>206</v>
      </c>
      <c r="F3" s="4">
        <v>307</v>
      </c>
      <c r="G3" s="2">
        <f>SUM(B3:F3)</f>
        <v>1055</v>
      </c>
    </row>
    <row r="4" spans="1:7" ht="15">
      <c r="A4" s="46" t="s">
        <v>10</v>
      </c>
      <c r="B4" s="3" t="s">
        <v>148</v>
      </c>
      <c r="C4" s="3" t="s">
        <v>148</v>
      </c>
      <c r="D4" s="4">
        <v>337</v>
      </c>
      <c r="E4" s="4">
        <v>105</v>
      </c>
      <c r="F4" s="4">
        <v>51</v>
      </c>
      <c r="G4" s="2">
        <f aca="true" t="shared" si="0" ref="G4:G34">SUM(B4:F4)</f>
        <v>493</v>
      </c>
    </row>
    <row r="5" spans="1:7" ht="15">
      <c r="A5" s="46" t="s">
        <v>11</v>
      </c>
      <c r="B5" s="3" t="s">
        <v>148</v>
      </c>
      <c r="C5" s="3" t="s">
        <v>148</v>
      </c>
      <c r="D5" s="4">
        <v>439</v>
      </c>
      <c r="E5" s="4">
        <v>153</v>
      </c>
      <c r="F5" s="4">
        <v>134</v>
      </c>
      <c r="G5" s="2">
        <f>SUM(B5:F5)</f>
        <v>726</v>
      </c>
    </row>
    <row r="6" spans="1:7" ht="15">
      <c r="A6" s="46">
        <v>19</v>
      </c>
      <c r="B6" s="3" t="s">
        <v>148</v>
      </c>
      <c r="C6" s="3" t="s">
        <v>148</v>
      </c>
      <c r="D6" s="4">
        <v>3</v>
      </c>
      <c r="E6" s="4">
        <v>3</v>
      </c>
      <c r="F6" s="4">
        <v>10</v>
      </c>
      <c r="G6" s="2">
        <f>SUM(B6:F6)</f>
        <v>16</v>
      </c>
    </row>
    <row r="7" spans="1:7" ht="15">
      <c r="A7" s="46">
        <v>20</v>
      </c>
      <c r="B7" s="3" t="s">
        <v>148</v>
      </c>
      <c r="C7" s="3" t="s">
        <v>148</v>
      </c>
      <c r="D7" s="4">
        <v>77</v>
      </c>
      <c r="E7" s="4">
        <v>44</v>
      </c>
      <c r="F7" s="4">
        <v>78</v>
      </c>
      <c r="G7" s="2">
        <f>SUM(B7:F7)</f>
        <v>199</v>
      </c>
    </row>
    <row r="8" spans="1:7" ht="15">
      <c r="A8" s="46">
        <v>21</v>
      </c>
      <c r="B8" s="3" t="s">
        <v>148</v>
      </c>
      <c r="C8" s="3" t="s">
        <v>148</v>
      </c>
      <c r="D8" s="4">
        <v>7</v>
      </c>
      <c r="E8" s="4">
        <v>10</v>
      </c>
      <c r="F8" s="4">
        <v>31</v>
      </c>
      <c r="G8" s="2">
        <f t="shared" si="0"/>
        <v>48</v>
      </c>
    </row>
    <row r="9" spans="1:7" ht="15">
      <c r="A9" s="46" t="s">
        <v>61</v>
      </c>
      <c r="B9" s="3" t="s">
        <v>148</v>
      </c>
      <c r="C9" s="3" t="s">
        <v>148</v>
      </c>
      <c r="D9" s="4">
        <v>388</v>
      </c>
      <c r="E9" s="4">
        <v>172</v>
      </c>
      <c r="F9" s="4">
        <v>276</v>
      </c>
      <c r="G9" s="2">
        <f t="shared" si="0"/>
        <v>836</v>
      </c>
    </row>
    <row r="10" spans="1:7" ht="15">
      <c r="A10" s="46" t="s">
        <v>12</v>
      </c>
      <c r="B10" s="3" t="s">
        <v>148</v>
      </c>
      <c r="C10" s="3" t="s">
        <v>148</v>
      </c>
      <c r="D10" s="4">
        <v>622</v>
      </c>
      <c r="E10" s="4">
        <v>231</v>
      </c>
      <c r="F10" s="4">
        <v>249</v>
      </c>
      <c r="G10" s="2">
        <f t="shared" si="0"/>
        <v>1102</v>
      </c>
    </row>
    <row r="11" spans="1:7" ht="15">
      <c r="A11" s="46">
        <v>26</v>
      </c>
      <c r="B11" s="3" t="s">
        <v>148</v>
      </c>
      <c r="C11" s="3" t="s">
        <v>148</v>
      </c>
      <c r="D11" s="4">
        <v>108</v>
      </c>
      <c r="E11" s="4">
        <v>119</v>
      </c>
      <c r="F11" s="4">
        <v>47</v>
      </c>
      <c r="G11" s="2">
        <f t="shared" si="0"/>
        <v>274</v>
      </c>
    </row>
    <row r="12" spans="1:7" ht="15">
      <c r="A12" s="46">
        <v>27</v>
      </c>
      <c r="B12" s="3" t="s">
        <v>148</v>
      </c>
      <c r="C12" s="3" t="s">
        <v>148</v>
      </c>
      <c r="D12" s="4">
        <v>70</v>
      </c>
      <c r="E12" s="4">
        <v>45</v>
      </c>
      <c r="F12" s="4">
        <v>106</v>
      </c>
      <c r="G12" s="2">
        <f t="shared" si="0"/>
        <v>221</v>
      </c>
    </row>
    <row r="13" spans="1:7" ht="15">
      <c r="A13" s="46">
        <v>28</v>
      </c>
      <c r="B13" s="3" t="s">
        <v>148</v>
      </c>
      <c r="C13" s="3" t="s">
        <v>148</v>
      </c>
      <c r="D13" s="4">
        <v>189</v>
      </c>
      <c r="E13" s="4">
        <v>105</v>
      </c>
      <c r="F13" s="4">
        <v>90</v>
      </c>
      <c r="G13" s="2">
        <f t="shared" si="0"/>
        <v>384</v>
      </c>
    </row>
    <row r="14" spans="1:7" ht="15">
      <c r="A14" s="46" t="s">
        <v>13</v>
      </c>
      <c r="B14" s="3" t="s">
        <v>148</v>
      </c>
      <c r="C14" s="3" t="s">
        <v>148</v>
      </c>
      <c r="D14" s="4">
        <v>123</v>
      </c>
      <c r="E14" s="4">
        <v>86</v>
      </c>
      <c r="F14" s="4">
        <v>211</v>
      </c>
      <c r="G14" s="2">
        <f t="shared" si="0"/>
        <v>420</v>
      </c>
    </row>
    <row r="15" spans="1:7" ht="15">
      <c r="A15" s="46" t="s">
        <v>14</v>
      </c>
      <c r="B15" s="3" t="s">
        <v>148</v>
      </c>
      <c r="C15" s="3" t="s">
        <v>148</v>
      </c>
      <c r="D15" s="4">
        <v>484</v>
      </c>
      <c r="E15" s="4">
        <v>163</v>
      </c>
      <c r="F15" s="4">
        <v>211</v>
      </c>
      <c r="G15" s="2">
        <f t="shared" si="0"/>
        <v>858</v>
      </c>
    </row>
    <row r="16" spans="1:7" ht="15">
      <c r="A16" s="46">
        <v>35</v>
      </c>
      <c r="B16" s="3" t="s">
        <v>148</v>
      </c>
      <c r="C16" s="3" t="s">
        <v>148</v>
      </c>
      <c r="D16" s="4">
        <v>45</v>
      </c>
      <c r="E16" s="4">
        <v>44</v>
      </c>
      <c r="F16" s="4">
        <v>51</v>
      </c>
      <c r="G16" s="2">
        <f t="shared" si="0"/>
        <v>140</v>
      </c>
    </row>
    <row r="17" spans="1:7" ht="15">
      <c r="A17" s="46" t="s">
        <v>60</v>
      </c>
      <c r="B17" s="3" t="s">
        <v>148</v>
      </c>
      <c r="C17" s="3" t="s">
        <v>148</v>
      </c>
      <c r="D17" s="4">
        <v>273</v>
      </c>
      <c r="E17" s="4">
        <v>168</v>
      </c>
      <c r="F17" s="4">
        <v>95</v>
      </c>
      <c r="G17" s="2">
        <f t="shared" si="0"/>
        <v>536</v>
      </c>
    </row>
    <row r="18" spans="1:7" ht="15">
      <c r="A18" s="46" t="s">
        <v>15</v>
      </c>
      <c r="B18" s="3" t="s">
        <v>148</v>
      </c>
      <c r="C18" s="3" t="s">
        <v>148</v>
      </c>
      <c r="D18" s="4">
        <v>1631</v>
      </c>
      <c r="E18" s="4">
        <v>240</v>
      </c>
      <c r="F18" s="4">
        <v>128</v>
      </c>
      <c r="G18" s="2">
        <f t="shared" si="0"/>
        <v>1999</v>
      </c>
    </row>
    <row r="19" spans="1:7" ht="15">
      <c r="A19" s="46" t="s">
        <v>22</v>
      </c>
      <c r="B19" s="3" t="s">
        <v>148</v>
      </c>
      <c r="C19" s="3" t="s">
        <v>148</v>
      </c>
      <c r="D19" s="4">
        <v>382</v>
      </c>
      <c r="E19" s="4">
        <v>112</v>
      </c>
      <c r="F19" s="4">
        <v>55</v>
      </c>
      <c r="G19" s="2">
        <f t="shared" si="0"/>
        <v>549</v>
      </c>
    </row>
    <row r="20" spans="1:7" ht="15">
      <c r="A20" s="46" t="s">
        <v>23</v>
      </c>
      <c r="B20" s="3" t="s">
        <v>148</v>
      </c>
      <c r="C20" s="3" t="s">
        <v>148</v>
      </c>
      <c r="D20" s="4">
        <v>1266</v>
      </c>
      <c r="E20" s="4">
        <v>300</v>
      </c>
      <c r="F20" s="4">
        <v>259</v>
      </c>
      <c r="G20" s="2">
        <f t="shared" si="0"/>
        <v>1825</v>
      </c>
    </row>
    <row r="21" spans="1:7" ht="15">
      <c r="A21" s="46" t="s">
        <v>24</v>
      </c>
      <c r="B21" s="3" t="s">
        <v>148</v>
      </c>
      <c r="C21" s="3" t="s">
        <v>148</v>
      </c>
      <c r="D21" s="4">
        <v>1219</v>
      </c>
      <c r="E21" s="4">
        <v>214</v>
      </c>
      <c r="F21" s="4">
        <v>245</v>
      </c>
      <c r="G21" s="2">
        <f t="shared" si="0"/>
        <v>1678</v>
      </c>
    </row>
    <row r="22" spans="1:7" ht="15">
      <c r="A22" s="46" t="s">
        <v>16</v>
      </c>
      <c r="B22" s="3" t="s">
        <v>148</v>
      </c>
      <c r="C22" s="3" t="s">
        <v>148</v>
      </c>
      <c r="D22" s="4">
        <v>1134</v>
      </c>
      <c r="E22" s="4">
        <v>252</v>
      </c>
      <c r="F22" s="4">
        <v>300</v>
      </c>
      <c r="G22" s="2">
        <f t="shared" si="0"/>
        <v>1686</v>
      </c>
    </row>
    <row r="23" spans="1:7" ht="15">
      <c r="A23" s="46">
        <v>55</v>
      </c>
      <c r="B23" s="3" t="s">
        <v>148</v>
      </c>
      <c r="C23" s="3" t="s">
        <v>148</v>
      </c>
      <c r="D23" s="4">
        <v>240</v>
      </c>
      <c r="E23" s="4">
        <v>179</v>
      </c>
      <c r="F23" s="4">
        <v>12</v>
      </c>
      <c r="G23" s="2">
        <f t="shared" si="0"/>
        <v>431</v>
      </c>
    </row>
    <row r="24" spans="1:7" ht="15">
      <c r="A24" s="47" t="s">
        <v>25</v>
      </c>
      <c r="B24" s="3" t="s">
        <v>148</v>
      </c>
      <c r="C24" s="3" t="s">
        <v>148</v>
      </c>
      <c r="D24" s="4">
        <v>461</v>
      </c>
      <c r="E24" s="4">
        <v>133</v>
      </c>
      <c r="F24" s="4">
        <v>62</v>
      </c>
      <c r="G24" s="2">
        <f t="shared" si="0"/>
        <v>656</v>
      </c>
    </row>
    <row r="25" spans="1:7" ht="15">
      <c r="A25" s="46" t="s">
        <v>17</v>
      </c>
      <c r="B25" s="3" t="s">
        <v>148</v>
      </c>
      <c r="C25" s="3" t="s">
        <v>148</v>
      </c>
      <c r="D25" s="4">
        <v>137</v>
      </c>
      <c r="E25" s="4">
        <v>109</v>
      </c>
      <c r="F25" s="4">
        <v>37</v>
      </c>
      <c r="G25" s="2">
        <f t="shared" si="0"/>
        <v>283</v>
      </c>
    </row>
    <row r="26" spans="1:7" ht="15">
      <c r="A26" s="47" t="s">
        <v>26</v>
      </c>
      <c r="B26" s="3" t="s">
        <v>148</v>
      </c>
      <c r="C26" s="3" t="s">
        <v>148</v>
      </c>
      <c r="D26" s="4">
        <v>122</v>
      </c>
      <c r="E26" s="4">
        <v>37</v>
      </c>
      <c r="F26" s="4">
        <v>21</v>
      </c>
      <c r="G26" s="2">
        <f t="shared" si="0"/>
        <v>180</v>
      </c>
    </row>
    <row r="27" spans="1:7" ht="15">
      <c r="A27" s="46" t="s">
        <v>18</v>
      </c>
      <c r="B27" s="3" t="s">
        <v>148</v>
      </c>
      <c r="C27" s="3" t="s">
        <v>148</v>
      </c>
      <c r="D27" s="4">
        <v>327</v>
      </c>
      <c r="E27" s="4">
        <v>145</v>
      </c>
      <c r="F27" s="4">
        <v>143</v>
      </c>
      <c r="G27" s="2">
        <f t="shared" si="0"/>
        <v>615</v>
      </c>
    </row>
    <row r="28" spans="1:7" ht="15">
      <c r="A28" s="47" t="s">
        <v>27</v>
      </c>
      <c r="B28" s="3" t="s">
        <v>148</v>
      </c>
      <c r="C28" s="3" t="s">
        <v>148</v>
      </c>
      <c r="D28" s="4">
        <v>330</v>
      </c>
      <c r="E28" s="4">
        <v>115</v>
      </c>
      <c r="F28" s="4">
        <v>27</v>
      </c>
      <c r="G28" s="2">
        <f t="shared" si="0"/>
        <v>472</v>
      </c>
    </row>
    <row r="29" spans="1:7" ht="15">
      <c r="A29" s="47" t="s">
        <v>62</v>
      </c>
      <c r="B29" s="3" t="s">
        <v>148</v>
      </c>
      <c r="C29" s="3" t="s">
        <v>148</v>
      </c>
      <c r="D29" s="4">
        <v>520</v>
      </c>
      <c r="E29" s="4">
        <v>130</v>
      </c>
      <c r="F29" s="4">
        <v>160</v>
      </c>
      <c r="G29" s="2">
        <f t="shared" si="0"/>
        <v>810</v>
      </c>
    </row>
    <row r="30" spans="1:7" ht="15">
      <c r="A30" s="47">
        <v>72</v>
      </c>
      <c r="B30" s="3" t="s">
        <v>148</v>
      </c>
      <c r="C30" s="3" t="s">
        <v>148</v>
      </c>
      <c r="D30" s="4">
        <v>39</v>
      </c>
      <c r="E30" s="4">
        <v>16</v>
      </c>
      <c r="F30" s="4">
        <v>29</v>
      </c>
      <c r="G30" s="2">
        <f t="shared" si="0"/>
        <v>84</v>
      </c>
    </row>
    <row r="31" spans="1:7" ht="15">
      <c r="A31" s="47" t="s">
        <v>63</v>
      </c>
      <c r="B31" s="3" t="s">
        <v>148</v>
      </c>
      <c r="C31" s="3" t="s">
        <v>148</v>
      </c>
      <c r="D31" s="4">
        <v>160</v>
      </c>
      <c r="E31" s="4">
        <v>28</v>
      </c>
      <c r="F31" s="4">
        <v>28</v>
      </c>
      <c r="G31" s="2">
        <f t="shared" si="0"/>
        <v>216</v>
      </c>
    </row>
    <row r="32" spans="1:7" ht="15">
      <c r="A32" s="47" t="s">
        <v>19</v>
      </c>
      <c r="B32" s="3" t="s">
        <v>148</v>
      </c>
      <c r="C32" s="3" t="s">
        <v>148</v>
      </c>
      <c r="D32" s="4">
        <v>486</v>
      </c>
      <c r="E32" s="4">
        <v>195</v>
      </c>
      <c r="F32" s="4">
        <v>347</v>
      </c>
      <c r="G32" s="2">
        <f t="shared" si="0"/>
        <v>1028</v>
      </c>
    </row>
    <row r="33" spans="1:7" ht="15">
      <c r="A33" s="47" t="s">
        <v>28</v>
      </c>
      <c r="B33" s="3" t="s">
        <v>148</v>
      </c>
      <c r="C33" s="3" t="s">
        <v>148</v>
      </c>
      <c r="D33" s="4">
        <v>118</v>
      </c>
      <c r="E33" s="4">
        <v>18</v>
      </c>
      <c r="F33" s="4">
        <v>8</v>
      </c>
      <c r="G33" s="2">
        <f t="shared" si="0"/>
        <v>144</v>
      </c>
    </row>
    <row r="34" spans="1:7" ht="15">
      <c r="A34" s="47" t="s">
        <v>29</v>
      </c>
      <c r="B34" s="3" t="s">
        <v>148</v>
      </c>
      <c r="C34" s="3" t="s">
        <v>148</v>
      </c>
      <c r="D34" s="4">
        <v>54</v>
      </c>
      <c r="E34" s="4">
        <v>13</v>
      </c>
      <c r="F34" s="4">
        <v>8</v>
      </c>
      <c r="G34" s="2">
        <f t="shared" si="0"/>
        <v>75</v>
      </c>
    </row>
    <row r="35" spans="1:8" ht="15">
      <c r="A35" s="1" t="s">
        <v>9</v>
      </c>
      <c r="B35" s="3" t="s">
        <v>148</v>
      </c>
      <c r="C35" s="3" t="s">
        <v>148</v>
      </c>
      <c r="D35" s="4">
        <f aca="true" t="shared" si="1" ref="D35:F35">SUM(D3:D34)</f>
        <v>12333</v>
      </c>
      <c r="E35" s="4">
        <f t="shared" si="1"/>
        <v>3890</v>
      </c>
      <c r="F35" s="4">
        <f t="shared" si="1"/>
        <v>3816</v>
      </c>
      <c r="G35" s="2">
        <f>SUM(B35:F35)</f>
        <v>20039</v>
      </c>
      <c r="H35" t="b">
        <f>IF(SUM(G3:G34)=G35,TRUE,FALSE)</f>
        <v>1</v>
      </c>
    </row>
    <row r="36" spans="1:7" ht="45">
      <c r="A36" s="1" t="s">
        <v>20</v>
      </c>
      <c r="B36" s="3" t="s">
        <v>148</v>
      </c>
      <c r="C36" s="3" t="s">
        <v>148</v>
      </c>
      <c r="D36" s="4">
        <v>588</v>
      </c>
      <c r="E36" s="4">
        <v>270</v>
      </c>
      <c r="F36" s="4">
        <v>202</v>
      </c>
      <c r="G36" s="2">
        <f>SUM(B36:F36)</f>
        <v>1060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I3" sqref="I3:J36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5" t="s">
        <v>31</v>
      </c>
      <c r="B1" s="10" t="s">
        <v>147</v>
      </c>
    </row>
    <row r="2" spans="1:7" ht="60">
      <c r="A2" s="1" t="s">
        <v>39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9</v>
      </c>
    </row>
    <row r="3" spans="1:10" ht="15">
      <c r="A3" s="45" t="s">
        <v>21</v>
      </c>
      <c r="B3" s="3" t="s">
        <v>148</v>
      </c>
      <c r="C3" s="3" t="s">
        <v>148</v>
      </c>
      <c r="D3" s="4">
        <v>303</v>
      </c>
      <c r="E3" s="4">
        <v>159</v>
      </c>
      <c r="F3" s="4">
        <v>275</v>
      </c>
      <c r="G3" s="2">
        <f>SUM(B3:F3)</f>
        <v>737</v>
      </c>
      <c r="J3" s="44"/>
    </row>
    <row r="4" spans="1:10" ht="15">
      <c r="A4" s="46" t="s">
        <v>10</v>
      </c>
      <c r="B4" s="3" t="s">
        <v>148</v>
      </c>
      <c r="C4" s="3" t="s">
        <v>148</v>
      </c>
      <c r="D4" s="4">
        <v>169</v>
      </c>
      <c r="E4" s="4">
        <v>91</v>
      </c>
      <c r="F4" s="4">
        <v>49</v>
      </c>
      <c r="G4" s="2">
        <f aca="true" t="shared" si="0" ref="G4:G34">SUM(B4:F4)</f>
        <v>309</v>
      </c>
      <c r="J4" s="44"/>
    </row>
    <row r="5" spans="1:10" ht="15">
      <c r="A5" s="46" t="s">
        <v>11</v>
      </c>
      <c r="B5" s="3" t="s">
        <v>148</v>
      </c>
      <c r="C5" s="3" t="s">
        <v>148</v>
      </c>
      <c r="D5" s="4">
        <v>225</v>
      </c>
      <c r="E5" s="4">
        <v>126</v>
      </c>
      <c r="F5" s="4">
        <v>122</v>
      </c>
      <c r="G5" s="2">
        <f>SUM(B5:F5)</f>
        <v>473</v>
      </c>
      <c r="J5" s="44"/>
    </row>
    <row r="6" spans="1:10" ht="15">
      <c r="A6" s="46">
        <v>19</v>
      </c>
      <c r="B6" s="3" t="s">
        <v>148</v>
      </c>
      <c r="C6" s="3" t="s">
        <v>148</v>
      </c>
      <c r="D6" s="4">
        <v>2</v>
      </c>
      <c r="E6" s="4">
        <v>2</v>
      </c>
      <c r="F6" s="4">
        <v>10</v>
      </c>
      <c r="G6" s="2">
        <f>SUM(B6:F6)</f>
        <v>14</v>
      </c>
      <c r="J6" s="44"/>
    </row>
    <row r="7" spans="1:10" ht="15">
      <c r="A7" s="46">
        <v>20</v>
      </c>
      <c r="B7" s="3" t="s">
        <v>148</v>
      </c>
      <c r="C7" s="3" t="s">
        <v>148</v>
      </c>
      <c r="D7" s="4">
        <v>45</v>
      </c>
      <c r="E7" s="4">
        <v>42</v>
      </c>
      <c r="F7" s="4">
        <v>72</v>
      </c>
      <c r="G7" s="2">
        <f>SUM(B7:F7)</f>
        <v>159</v>
      </c>
      <c r="J7" s="44"/>
    </row>
    <row r="8" spans="1:10" ht="15">
      <c r="A8" s="46">
        <v>21</v>
      </c>
      <c r="B8" s="3" t="s">
        <v>148</v>
      </c>
      <c r="C8" s="3" t="s">
        <v>148</v>
      </c>
      <c r="D8" s="4">
        <v>4</v>
      </c>
      <c r="E8" s="4">
        <v>7</v>
      </c>
      <c r="F8" s="4">
        <v>30</v>
      </c>
      <c r="G8" s="2">
        <f t="shared" si="0"/>
        <v>41</v>
      </c>
      <c r="J8" s="44"/>
    </row>
    <row r="9" spans="1:10" ht="15">
      <c r="A9" s="46" t="s">
        <v>61</v>
      </c>
      <c r="B9" s="3" t="s">
        <v>148</v>
      </c>
      <c r="C9" s="3" t="s">
        <v>148</v>
      </c>
      <c r="D9" s="4">
        <v>221</v>
      </c>
      <c r="E9" s="4">
        <v>152</v>
      </c>
      <c r="F9" s="4">
        <v>251</v>
      </c>
      <c r="G9" s="2">
        <f t="shared" si="0"/>
        <v>624</v>
      </c>
      <c r="J9" s="44"/>
    </row>
    <row r="10" spans="1:10" ht="15">
      <c r="A10" s="46" t="s">
        <v>12</v>
      </c>
      <c r="B10" s="3" t="s">
        <v>148</v>
      </c>
      <c r="C10" s="3" t="s">
        <v>148</v>
      </c>
      <c r="D10" s="4">
        <v>336</v>
      </c>
      <c r="E10" s="4">
        <v>193</v>
      </c>
      <c r="F10" s="4">
        <v>228</v>
      </c>
      <c r="G10" s="2">
        <f t="shared" si="0"/>
        <v>757</v>
      </c>
      <c r="J10" s="44"/>
    </row>
    <row r="11" spans="1:10" ht="15">
      <c r="A11" s="46">
        <v>26</v>
      </c>
      <c r="B11" s="3" t="s">
        <v>148</v>
      </c>
      <c r="C11" s="3" t="s">
        <v>148</v>
      </c>
      <c r="D11" s="4">
        <v>77</v>
      </c>
      <c r="E11" s="4">
        <v>100</v>
      </c>
      <c r="F11" s="4">
        <v>45</v>
      </c>
      <c r="G11" s="2">
        <f t="shared" si="0"/>
        <v>222</v>
      </c>
      <c r="J11" s="44"/>
    </row>
    <row r="12" spans="1:10" ht="15">
      <c r="A12" s="46">
        <v>27</v>
      </c>
      <c r="B12" s="3" t="s">
        <v>148</v>
      </c>
      <c r="C12" s="3" t="s">
        <v>148</v>
      </c>
      <c r="D12" s="4">
        <v>44</v>
      </c>
      <c r="E12" s="4">
        <v>39</v>
      </c>
      <c r="F12" s="4">
        <v>100</v>
      </c>
      <c r="G12" s="2">
        <f t="shared" si="0"/>
        <v>183</v>
      </c>
      <c r="J12" s="44"/>
    </row>
    <row r="13" spans="1:10" ht="15">
      <c r="A13" s="46">
        <v>28</v>
      </c>
      <c r="B13" s="3" t="s">
        <v>148</v>
      </c>
      <c r="C13" s="3" t="s">
        <v>148</v>
      </c>
      <c r="D13" s="4">
        <v>127</v>
      </c>
      <c r="E13" s="4">
        <v>87</v>
      </c>
      <c r="F13" s="4">
        <v>83</v>
      </c>
      <c r="G13" s="2">
        <f t="shared" si="0"/>
        <v>297</v>
      </c>
      <c r="J13" s="44"/>
    </row>
    <row r="14" spans="1:10" ht="15">
      <c r="A14" s="46" t="s">
        <v>13</v>
      </c>
      <c r="B14" s="3" t="s">
        <v>148</v>
      </c>
      <c r="C14" s="3" t="s">
        <v>148</v>
      </c>
      <c r="D14" s="4">
        <v>67</v>
      </c>
      <c r="E14" s="4">
        <v>78</v>
      </c>
      <c r="F14" s="4">
        <v>194</v>
      </c>
      <c r="G14" s="2">
        <f t="shared" si="0"/>
        <v>339</v>
      </c>
      <c r="J14" s="44"/>
    </row>
    <row r="15" spans="1:10" ht="15">
      <c r="A15" s="46" t="s">
        <v>14</v>
      </c>
      <c r="B15" s="3" t="s">
        <v>148</v>
      </c>
      <c r="C15" s="3" t="s">
        <v>148</v>
      </c>
      <c r="D15" s="4">
        <v>243</v>
      </c>
      <c r="E15" s="4">
        <v>132</v>
      </c>
      <c r="F15" s="4">
        <v>190</v>
      </c>
      <c r="G15" s="2">
        <f t="shared" si="0"/>
        <v>565</v>
      </c>
      <c r="J15" s="44"/>
    </row>
    <row r="16" spans="1:10" ht="15">
      <c r="A16" s="46">
        <v>35</v>
      </c>
      <c r="B16" s="3" t="s">
        <v>148</v>
      </c>
      <c r="C16" s="3" t="s">
        <v>148</v>
      </c>
      <c r="D16" s="4">
        <v>34</v>
      </c>
      <c r="E16" s="4">
        <v>44</v>
      </c>
      <c r="F16" s="4">
        <v>51</v>
      </c>
      <c r="G16" s="2">
        <f t="shared" si="0"/>
        <v>129</v>
      </c>
      <c r="J16" s="44"/>
    </row>
    <row r="17" spans="1:10" ht="15">
      <c r="A17" s="46" t="s">
        <v>60</v>
      </c>
      <c r="B17" s="3" t="s">
        <v>148</v>
      </c>
      <c r="C17" s="3" t="s">
        <v>148</v>
      </c>
      <c r="D17" s="4">
        <v>193</v>
      </c>
      <c r="E17" s="4">
        <v>156</v>
      </c>
      <c r="F17" s="4">
        <v>88</v>
      </c>
      <c r="G17" s="2">
        <f t="shared" si="0"/>
        <v>437</v>
      </c>
      <c r="J17" s="44"/>
    </row>
    <row r="18" spans="1:10" ht="15">
      <c r="A18" s="46" t="s">
        <v>15</v>
      </c>
      <c r="B18" s="3" t="s">
        <v>148</v>
      </c>
      <c r="C18" s="3" t="s">
        <v>148</v>
      </c>
      <c r="D18" s="4">
        <v>812</v>
      </c>
      <c r="E18" s="4">
        <v>187</v>
      </c>
      <c r="F18" s="4">
        <v>113</v>
      </c>
      <c r="G18" s="2">
        <f t="shared" si="0"/>
        <v>1112</v>
      </c>
      <c r="J18" s="44"/>
    </row>
    <row r="19" spans="1:10" ht="15">
      <c r="A19" s="46" t="s">
        <v>22</v>
      </c>
      <c r="B19" s="3" t="s">
        <v>148</v>
      </c>
      <c r="C19" s="3" t="s">
        <v>148</v>
      </c>
      <c r="D19" s="4">
        <v>216</v>
      </c>
      <c r="E19" s="4">
        <v>98</v>
      </c>
      <c r="F19" s="4">
        <v>50</v>
      </c>
      <c r="G19" s="2">
        <f t="shared" si="0"/>
        <v>364</v>
      </c>
      <c r="J19" s="44"/>
    </row>
    <row r="20" spans="1:10" ht="15">
      <c r="A20" s="46" t="s">
        <v>23</v>
      </c>
      <c r="B20" s="3" t="s">
        <v>148</v>
      </c>
      <c r="C20" s="3" t="s">
        <v>148</v>
      </c>
      <c r="D20" s="4">
        <v>756</v>
      </c>
      <c r="E20" s="4">
        <v>249</v>
      </c>
      <c r="F20" s="4">
        <v>236</v>
      </c>
      <c r="G20" s="2">
        <f t="shared" si="0"/>
        <v>1241</v>
      </c>
      <c r="J20" s="44"/>
    </row>
    <row r="21" spans="1:10" ht="15">
      <c r="A21" s="46" t="s">
        <v>24</v>
      </c>
      <c r="B21" s="3" t="s">
        <v>148</v>
      </c>
      <c r="C21" s="3" t="s">
        <v>148</v>
      </c>
      <c r="D21" s="4">
        <v>642</v>
      </c>
      <c r="E21" s="4">
        <v>175</v>
      </c>
      <c r="F21" s="4">
        <v>203</v>
      </c>
      <c r="G21" s="2">
        <f t="shared" si="0"/>
        <v>1020</v>
      </c>
      <c r="J21" s="44"/>
    </row>
    <row r="22" spans="1:10" ht="16.5" customHeight="1">
      <c r="A22" s="46" t="s">
        <v>16</v>
      </c>
      <c r="B22" s="3" t="s">
        <v>148</v>
      </c>
      <c r="C22" s="3" t="s">
        <v>148</v>
      </c>
      <c r="D22" s="4">
        <v>464</v>
      </c>
      <c r="E22" s="4">
        <v>163</v>
      </c>
      <c r="F22" s="4">
        <v>265</v>
      </c>
      <c r="G22" s="2">
        <f t="shared" si="0"/>
        <v>892</v>
      </c>
      <c r="J22" s="44"/>
    </row>
    <row r="23" spans="1:10" ht="15">
      <c r="A23" s="46">
        <v>55</v>
      </c>
      <c r="B23" s="3" t="s">
        <v>148</v>
      </c>
      <c r="C23" s="3" t="s">
        <v>148</v>
      </c>
      <c r="D23" s="4">
        <v>130</v>
      </c>
      <c r="E23" s="4">
        <v>148</v>
      </c>
      <c r="F23" s="4">
        <v>10</v>
      </c>
      <c r="G23" s="2">
        <f t="shared" si="0"/>
        <v>288</v>
      </c>
      <c r="J23" s="44"/>
    </row>
    <row r="24" spans="1:10" ht="15">
      <c r="A24" s="47" t="s">
        <v>25</v>
      </c>
      <c r="B24" s="3" t="s">
        <v>148</v>
      </c>
      <c r="C24" s="3" t="s">
        <v>148</v>
      </c>
      <c r="D24" s="4">
        <v>178</v>
      </c>
      <c r="E24" s="4">
        <v>98</v>
      </c>
      <c r="F24" s="4">
        <v>52</v>
      </c>
      <c r="G24" s="2">
        <f t="shared" si="0"/>
        <v>328</v>
      </c>
      <c r="J24" s="44"/>
    </row>
    <row r="25" spans="1:10" ht="15">
      <c r="A25" s="46" t="s">
        <v>17</v>
      </c>
      <c r="B25" s="3" t="s">
        <v>148</v>
      </c>
      <c r="C25" s="3" t="s">
        <v>148</v>
      </c>
      <c r="D25" s="4">
        <v>83</v>
      </c>
      <c r="E25" s="4">
        <v>96</v>
      </c>
      <c r="F25" s="4">
        <v>30</v>
      </c>
      <c r="G25" s="2">
        <f t="shared" si="0"/>
        <v>209</v>
      </c>
      <c r="J25" s="44"/>
    </row>
    <row r="26" spans="1:10" ht="15">
      <c r="A26" s="47" t="s">
        <v>26</v>
      </c>
      <c r="B26" s="3" t="s">
        <v>148</v>
      </c>
      <c r="C26" s="3" t="s">
        <v>148</v>
      </c>
      <c r="D26" s="4">
        <v>68</v>
      </c>
      <c r="E26" s="4">
        <v>32</v>
      </c>
      <c r="F26" s="4">
        <v>17</v>
      </c>
      <c r="G26" s="2">
        <f t="shared" si="0"/>
        <v>117</v>
      </c>
      <c r="J26" s="44"/>
    </row>
    <row r="27" spans="1:10" ht="15">
      <c r="A27" s="46" t="s">
        <v>18</v>
      </c>
      <c r="B27" s="3" t="s">
        <v>148</v>
      </c>
      <c r="C27" s="3" t="s">
        <v>148</v>
      </c>
      <c r="D27" s="4">
        <v>227</v>
      </c>
      <c r="E27" s="4">
        <v>129</v>
      </c>
      <c r="F27" s="4">
        <v>133</v>
      </c>
      <c r="G27" s="2">
        <f t="shared" si="0"/>
        <v>489</v>
      </c>
      <c r="J27" s="44"/>
    </row>
    <row r="28" spans="1:10" ht="15">
      <c r="A28" s="47" t="s">
        <v>27</v>
      </c>
      <c r="B28" s="3" t="s">
        <v>148</v>
      </c>
      <c r="C28" s="3" t="s">
        <v>148</v>
      </c>
      <c r="D28" s="4">
        <v>257</v>
      </c>
      <c r="E28" s="4">
        <v>110</v>
      </c>
      <c r="F28" s="4">
        <v>27</v>
      </c>
      <c r="G28" s="2">
        <f t="shared" si="0"/>
        <v>394</v>
      </c>
      <c r="J28" s="44"/>
    </row>
    <row r="29" spans="1:10" ht="15">
      <c r="A29" s="47" t="s">
        <v>62</v>
      </c>
      <c r="B29" s="3" t="s">
        <v>148</v>
      </c>
      <c r="C29" s="3" t="s">
        <v>148</v>
      </c>
      <c r="D29" s="4">
        <v>311</v>
      </c>
      <c r="E29" s="4">
        <v>105</v>
      </c>
      <c r="F29" s="4">
        <v>154</v>
      </c>
      <c r="G29" s="2">
        <f t="shared" si="0"/>
        <v>570</v>
      </c>
      <c r="J29" s="44"/>
    </row>
    <row r="30" spans="1:10" ht="15">
      <c r="A30" s="47">
        <v>72</v>
      </c>
      <c r="B30" s="3" t="s">
        <v>148</v>
      </c>
      <c r="C30" s="3" t="s">
        <v>148</v>
      </c>
      <c r="D30" s="4">
        <v>22</v>
      </c>
      <c r="E30" s="4">
        <v>15</v>
      </c>
      <c r="F30" s="4">
        <v>25</v>
      </c>
      <c r="G30" s="2">
        <f t="shared" si="0"/>
        <v>62</v>
      </c>
      <c r="J30" s="44"/>
    </row>
    <row r="31" spans="1:10" ht="15">
      <c r="A31" s="47" t="s">
        <v>63</v>
      </c>
      <c r="B31" s="3" t="s">
        <v>148</v>
      </c>
      <c r="C31" s="3" t="s">
        <v>148</v>
      </c>
      <c r="D31" s="4">
        <v>84</v>
      </c>
      <c r="E31" s="4">
        <v>22</v>
      </c>
      <c r="F31" s="4">
        <v>24</v>
      </c>
      <c r="G31" s="2">
        <f t="shared" si="0"/>
        <v>130</v>
      </c>
      <c r="J31" s="44"/>
    </row>
    <row r="32" spans="1:10" ht="15">
      <c r="A32" s="47" t="s">
        <v>19</v>
      </c>
      <c r="B32" s="3" t="s">
        <v>148</v>
      </c>
      <c r="C32" s="3" t="s">
        <v>148</v>
      </c>
      <c r="D32" s="4">
        <v>241</v>
      </c>
      <c r="E32" s="4">
        <v>133</v>
      </c>
      <c r="F32" s="4">
        <v>276</v>
      </c>
      <c r="G32" s="2">
        <f t="shared" si="0"/>
        <v>650</v>
      </c>
      <c r="J32" s="44"/>
    </row>
    <row r="33" spans="1:10" ht="15">
      <c r="A33" s="47" t="s">
        <v>28</v>
      </c>
      <c r="B33" s="3" t="s">
        <v>148</v>
      </c>
      <c r="C33" s="3" t="s">
        <v>148</v>
      </c>
      <c r="D33" s="4">
        <v>62</v>
      </c>
      <c r="E33" s="4">
        <v>15</v>
      </c>
      <c r="F33" s="4">
        <v>8</v>
      </c>
      <c r="G33" s="2">
        <f t="shared" si="0"/>
        <v>85</v>
      </c>
      <c r="J33" s="44"/>
    </row>
    <row r="34" spans="1:10" ht="15">
      <c r="A34" s="47" t="s">
        <v>29</v>
      </c>
      <c r="B34" s="3" t="s">
        <v>148</v>
      </c>
      <c r="C34" s="3" t="s">
        <v>148</v>
      </c>
      <c r="D34" s="4">
        <v>34</v>
      </c>
      <c r="E34" s="4">
        <v>13</v>
      </c>
      <c r="F34" s="4">
        <v>7</v>
      </c>
      <c r="G34" s="2">
        <f t="shared" si="0"/>
        <v>54</v>
      </c>
      <c r="J34" s="44"/>
    </row>
    <row r="35" spans="1:10" ht="15">
      <c r="A35" s="1" t="s">
        <v>9</v>
      </c>
      <c r="B35" s="3" t="s">
        <v>148</v>
      </c>
      <c r="C35" s="3" t="s">
        <v>148</v>
      </c>
      <c r="D35" s="4">
        <f aca="true" t="shared" si="1" ref="D35:F35">SUM(D3:D34)</f>
        <v>6677</v>
      </c>
      <c r="E35" s="4">
        <f t="shared" si="1"/>
        <v>3196</v>
      </c>
      <c r="F35" s="4">
        <f t="shared" si="1"/>
        <v>3418</v>
      </c>
      <c r="G35" s="2">
        <f>SUM(B35:F35)</f>
        <v>13291</v>
      </c>
      <c r="H35" t="b">
        <f>IF(SUM(G3:G34)=G35,TRUE,FALSE)</f>
        <v>1</v>
      </c>
      <c r="J35" s="44"/>
    </row>
    <row r="36" spans="1:10" ht="45">
      <c r="A36" s="1" t="s">
        <v>20</v>
      </c>
      <c r="B36" s="3" t="s">
        <v>148</v>
      </c>
      <c r="C36" s="3" t="s">
        <v>148</v>
      </c>
      <c r="D36" s="4">
        <v>402</v>
      </c>
      <c r="E36" s="4">
        <v>258</v>
      </c>
      <c r="F36" s="4">
        <v>197</v>
      </c>
      <c r="G36" s="2">
        <f>SUM(B36:F36)</f>
        <v>857</v>
      </c>
      <c r="J36" s="44"/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5"/>
  <sheetViews>
    <sheetView workbookViewId="0" topLeftCell="A1">
      <selection activeCell="F10" sqref="F10"/>
    </sheetView>
  </sheetViews>
  <sheetFormatPr defaultColWidth="42.140625" defaultRowHeight="15"/>
  <cols>
    <col min="1" max="4" width="13.7109375" style="21" customWidth="1"/>
    <col min="5" max="5" width="85.7109375" style="21" customWidth="1"/>
    <col min="6" max="6" width="18.7109375" style="84" customWidth="1"/>
    <col min="7" max="8" width="18.7109375" style="21" customWidth="1"/>
    <col min="9" max="16384" width="42.140625" style="21" customWidth="1"/>
  </cols>
  <sheetData>
    <row r="1" spans="1:8" ht="30" customHeight="1">
      <c r="A1" s="13" t="s">
        <v>31</v>
      </c>
      <c r="B1" s="14" t="s">
        <v>37</v>
      </c>
      <c r="C1" s="14"/>
      <c r="F1" s="86" t="s">
        <v>48</v>
      </c>
      <c r="G1" s="87"/>
      <c r="H1" s="64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71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72" t="s">
        <v>43</v>
      </c>
      <c r="G3" s="17" t="s">
        <v>40</v>
      </c>
      <c r="H3" s="17" t="s">
        <v>44</v>
      </c>
    </row>
    <row r="4" spans="1:8" ht="15">
      <c r="A4" s="17"/>
      <c r="B4" s="17"/>
      <c r="C4" s="17"/>
      <c r="D4" s="17"/>
      <c r="E4" s="17"/>
      <c r="F4" s="81"/>
      <c r="G4" s="11" t="s">
        <v>42</v>
      </c>
      <c r="H4" s="22" t="s">
        <v>45</v>
      </c>
    </row>
    <row r="5" spans="1:8" s="41" customFormat="1" ht="30">
      <c r="A5" s="62" t="s">
        <v>123</v>
      </c>
      <c r="B5" s="59" t="s">
        <v>65</v>
      </c>
      <c r="C5" s="59" t="s">
        <v>66</v>
      </c>
      <c r="D5" s="38" t="s">
        <v>6</v>
      </c>
      <c r="E5" s="36" t="s">
        <v>124</v>
      </c>
      <c r="F5" s="79">
        <v>13.044368</v>
      </c>
      <c r="G5" s="24">
        <v>0.024308</v>
      </c>
      <c r="H5" s="25"/>
    </row>
    <row r="6" spans="1:8" s="41" customFormat="1" ht="30">
      <c r="A6" s="62" t="s">
        <v>119</v>
      </c>
      <c r="B6" s="59" t="s">
        <v>65</v>
      </c>
      <c r="C6" s="59" t="s">
        <v>66</v>
      </c>
      <c r="D6" s="38" t="s">
        <v>6</v>
      </c>
      <c r="E6" s="61" t="s">
        <v>129</v>
      </c>
      <c r="F6" s="79">
        <v>46.672686</v>
      </c>
      <c r="G6" s="24">
        <v>0.01064</v>
      </c>
      <c r="H6" s="25"/>
    </row>
    <row r="7" spans="1:8" s="41" customFormat="1" ht="15">
      <c r="A7" s="62" t="s">
        <v>41</v>
      </c>
      <c r="B7" s="59" t="s">
        <v>65</v>
      </c>
      <c r="C7" s="59" t="s">
        <v>66</v>
      </c>
      <c r="D7" s="39" t="s">
        <v>7</v>
      </c>
      <c r="E7" s="39" t="s">
        <v>130</v>
      </c>
      <c r="F7" s="79">
        <v>6</v>
      </c>
      <c r="G7" s="85">
        <v>0.250413</v>
      </c>
      <c r="H7" s="25"/>
    </row>
    <row r="8" spans="1:8" s="40" customFormat="1" ht="15">
      <c r="A8" s="62" t="s">
        <v>64</v>
      </c>
      <c r="B8" s="59" t="s">
        <v>65</v>
      </c>
      <c r="C8" s="59" t="s">
        <v>66</v>
      </c>
      <c r="D8" s="38" t="s">
        <v>6</v>
      </c>
      <c r="E8" s="36" t="s">
        <v>131</v>
      </c>
      <c r="F8" s="82">
        <v>3.45558</v>
      </c>
      <c r="G8" s="60">
        <v>0.041424</v>
      </c>
      <c r="H8" s="58"/>
    </row>
    <row r="9" spans="1:8" s="41" customFormat="1" ht="30">
      <c r="A9" s="63" t="s">
        <v>122</v>
      </c>
      <c r="B9" s="59" t="s">
        <v>65</v>
      </c>
      <c r="C9" s="59" t="s">
        <v>66</v>
      </c>
      <c r="D9" s="38" t="s">
        <v>6</v>
      </c>
      <c r="E9" s="31" t="s">
        <v>125</v>
      </c>
      <c r="F9" s="79">
        <v>35.976671</v>
      </c>
      <c r="G9" s="24">
        <v>0.012752</v>
      </c>
      <c r="H9" s="25"/>
    </row>
    <row r="10" spans="1:8" s="41" customFormat="1" ht="30">
      <c r="A10" s="62" t="s">
        <v>121</v>
      </c>
      <c r="B10" s="59" t="s">
        <v>65</v>
      </c>
      <c r="C10" s="59" t="s">
        <v>66</v>
      </c>
      <c r="D10" s="38" t="s">
        <v>6</v>
      </c>
      <c r="E10" s="36" t="s">
        <v>126</v>
      </c>
      <c r="F10" s="79">
        <v>28.469821</v>
      </c>
      <c r="G10" s="24">
        <v>0.01501</v>
      </c>
      <c r="H10" s="25"/>
    </row>
    <row r="11" spans="1:8" s="41" customFormat="1" ht="45">
      <c r="A11" s="62" t="s">
        <v>120</v>
      </c>
      <c r="B11" s="59" t="s">
        <v>65</v>
      </c>
      <c r="C11" s="59" t="s">
        <v>66</v>
      </c>
      <c r="D11" s="38" t="s">
        <v>6</v>
      </c>
      <c r="E11" s="36" t="s">
        <v>128</v>
      </c>
      <c r="F11" s="79">
        <v>14.81467</v>
      </c>
      <c r="G11" s="24">
        <v>0.024185</v>
      </c>
      <c r="H11" s="25"/>
    </row>
    <row r="12" s="26" customFormat="1" ht="15">
      <c r="F12" s="83"/>
    </row>
    <row r="13" s="26" customFormat="1" ht="15">
      <c r="F13" s="83"/>
    </row>
    <row r="14" spans="5:6" s="26" customFormat="1" ht="15">
      <c r="E14" s="48"/>
      <c r="F14" s="83"/>
    </row>
    <row r="15" spans="5:6" s="26" customFormat="1" ht="15">
      <c r="E15" s="48"/>
      <c r="F15" s="83"/>
    </row>
    <row r="16" spans="5:6" s="26" customFormat="1" ht="15">
      <c r="E16" s="48"/>
      <c r="F16" s="83"/>
    </row>
    <row r="17" spans="5:6" s="26" customFormat="1" ht="15">
      <c r="E17" s="48"/>
      <c r="F17" s="83"/>
    </row>
    <row r="18" s="26" customFormat="1" ht="15">
      <c r="F18" s="83"/>
    </row>
    <row r="19" s="26" customFormat="1" ht="15">
      <c r="F19" s="83"/>
    </row>
    <row r="20" s="26" customFormat="1" ht="15">
      <c r="F20" s="83"/>
    </row>
    <row r="21" s="26" customFormat="1" ht="15">
      <c r="F21" s="83"/>
    </row>
    <row r="22" s="26" customFormat="1" ht="15">
      <c r="F22" s="83"/>
    </row>
    <row r="23" s="26" customFormat="1" ht="15">
      <c r="F23" s="83"/>
    </row>
    <row r="24" s="26" customFormat="1" ht="15">
      <c r="F24" s="83"/>
    </row>
    <row r="25" s="26" customFormat="1" ht="15">
      <c r="F25" s="83"/>
    </row>
    <row r="26" s="26" customFormat="1" ht="15">
      <c r="F26" s="83"/>
    </row>
    <row r="27" s="26" customFormat="1" ht="15">
      <c r="F27" s="83"/>
    </row>
    <row r="28" s="26" customFormat="1" ht="15">
      <c r="F28" s="83"/>
    </row>
    <row r="29" s="26" customFormat="1" ht="15">
      <c r="F29" s="83"/>
    </row>
    <row r="30" s="26" customFormat="1" ht="15">
      <c r="F30" s="83"/>
    </row>
    <row r="31" s="26" customFormat="1" ht="15">
      <c r="F31" s="83"/>
    </row>
    <row r="32" s="26" customFormat="1" ht="15">
      <c r="F32" s="83"/>
    </row>
    <row r="33" s="26" customFormat="1" ht="15">
      <c r="F33" s="83"/>
    </row>
    <row r="34" s="26" customFormat="1" ht="15">
      <c r="F34" s="83"/>
    </row>
    <row r="35" s="26" customFormat="1" ht="15">
      <c r="F35" s="83"/>
    </row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F6" sqref="F6:G7"/>
    </sheetView>
  </sheetViews>
  <sheetFormatPr defaultColWidth="9.140625" defaultRowHeight="15"/>
  <cols>
    <col min="1" max="4" width="13.7109375" style="15" customWidth="1"/>
    <col min="5" max="5" width="85.7109375" style="15" customWidth="1"/>
    <col min="6" max="6" width="18.7109375" style="77" customWidth="1"/>
    <col min="7" max="8" width="18.7109375" style="15" customWidth="1"/>
    <col min="9" max="9" width="9.140625" style="15" customWidth="1"/>
    <col min="10" max="12" width="9.140625" style="49" customWidth="1"/>
    <col min="13" max="16384" width="9.140625" style="15" customWidth="1"/>
  </cols>
  <sheetData>
    <row r="1" spans="1:8" ht="30" customHeight="1">
      <c r="A1" s="13" t="s">
        <v>31</v>
      </c>
      <c r="B1" s="14" t="s">
        <v>37</v>
      </c>
      <c r="C1" s="14"/>
      <c r="F1" s="86" t="s">
        <v>48</v>
      </c>
      <c r="G1" s="87"/>
      <c r="H1" s="64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71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72" t="s">
        <v>43</v>
      </c>
      <c r="G3" s="17" t="s">
        <v>40</v>
      </c>
      <c r="H3" s="17" t="s">
        <v>47</v>
      </c>
    </row>
    <row r="4" spans="1:11" ht="15">
      <c r="A4" s="17"/>
      <c r="B4" s="17"/>
      <c r="C4" s="17"/>
      <c r="D4" s="17"/>
      <c r="E4" s="17"/>
      <c r="F4" s="73"/>
      <c r="G4" s="42" t="s">
        <v>42</v>
      </c>
      <c r="H4" s="22" t="s">
        <v>46</v>
      </c>
      <c r="K4" s="57"/>
    </row>
    <row r="5" spans="1:11" ht="15">
      <c r="A5" s="12" t="s">
        <v>134</v>
      </c>
      <c r="B5" s="12" t="s">
        <v>65</v>
      </c>
      <c r="C5" s="12" t="s">
        <v>66</v>
      </c>
      <c r="D5" s="12" t="s">
        <v>6</v>
      </c>
      <c r="E5" s="29" t="s">
        <v>136</v>
      </c>
      <c r="F5" s="74">
        <v>67.285603</v>
      </c>
      <c r="G5" s="18">
        <v>0.474484</v>
      </c>
      <c r="H5" s="18"/>
      <c r="I5" s="19"/>
      <c r="K5" s="57"/>
    </row>
    <row r="6" spans="1:11" ht="15">
      <c r="A6" s="12" t="s">
        <v>134</v>
      </c>
      <c r="B6" s="12" t="s">
        <v>65</v>
      </c>
      <c r="C6" s="12" t="s">
        <v>116</v>
      </c>
      <c r="D6" s="12" t="s">
        <v>6</v>
      </c>
      <c r="E6" s="29" t="s">
        <v>136</v>
      </c>
      <c r="F6" s="74" t="s">
        <v>148</v>
      </c>
      <c r="G6" s="74" t="s">
        <v>148</v>
      </c>
      <c r="H6" s="18"/>
      <c r="I6" s="19"/>
      <c r="K6" s="57"/>
    </row>
    <row r="7" spans="1:11" ht="15">
      <c r="A7" s="12" t="s">
        <v>134</v>
      </c>
      <c r="B7" s="12" t="s">
        <v>65</v>
      </c>
      <c r="C7" s="12" t="s">
        <v>115</v>
      </c>
      <c r="D7" s="12" t="s">
        <v>6</v>
      </c>
      <c r="E7" s="29" t="s">
        <v>136</v>
      </c>
      <c r="F7" s="74" t="s">
        <v>148</v>
      </c>
      <c r="G7" s="74" t="s">
        <v>148</v>
      </c>
      <c r="H7" s="18"/>
      <c r="I7" s="19"/>
      <c r="K7" s="57"/>
    </row>
    <row r="8" spans="1:11" ht="15">
      <c r="A8" s="12" t="s">
        <v>134</v>
      </c>
      <c r="B8" s="12" t="s">
        <v>65</v>
      </c>
      <c r="C8" s="12" t="s">
        <v>70</v>
      </c>
      <c r="D8" s="53" t="s">
        <v>6</v>
      </c>
      <c r="E8" s="29" t="s">
        <v>136</v>
      </c>
      <c r="F8" s="74">
        <v>62.415698</v>
      </c>
      <c r="G8" s="18">
        <v>0.572854</v>
      </c>
      <c r="H8" s="18"/>
      <c r="I8" s="19"/>
      <c r="K8" s="57"/>
    </row>
    <row r="9" spans="1:11" ht="15">
      <c r="A9" s="12" t="s">
        <v>134</v>
      </c>
      <c r="B9" s="12" t="s">
        <v>65</v>
      </c>
      <c r="C9" s="12" t="s">
        <v>71</v>
      </c>
      <c r="D9" s="23" t="s">
        <v>6</v>
      </c>
      <c r="E9" s="29" t="s">
        <v>136</v>
      </c>
      <c r="F9" s="78">
        <v>87.411199</v>
      </c>
      <c r="G9" s="18">
        <v>0.586632</v>
      </c>
      <c r="H9" s="18"/>
      <c r="I9" s="19"/>
      <c r="K9" s="57"/>
    </row>
    <row r="10" spans="1:11" ht="15">
      <c r="A10" s="12" t="s">
        <v>134</v>
      </c>
      <c r="B10" s="12" t="s">
        <v>65</v>
      </c>
      <c r="C10" s="12" t="s">
        <v>72</v>
      </c>
      <c r="D10" s="23" t="s">
        <v>6</v>
      </c>
      <c r="E10" s="29" t="s">
        <v>136</v>
      </c>
      <c r="F10" s="78">
        <v>93.428425</v>
      </c>
      <c r="G10" s="18">
        <v>0.141709</v>
      </c>
      <c r="H10" s="18"/>
      <c r="I10" s="19"/>
      <c r="K10" s="57"/>
    </row>
    <row r="11" spans="1:12" ht="15">
      <c r="A11" s="12" t="s">
        <v>134</v>
      </c>
      <c r="B11" s="12" t="s">
        <v>73</v>
      </c>
      <c r="C11" s="12" t="s">
        <v>66</v>
      </c>
      <c r="D11" s="23" t="s">
        <v>6</v>
      </c>
      <c r="E11" s="29" t="s">
        <v>136</v>
      </c>
      <c r="F11" s="78">
        <v>59.384594</v>
      </c>
      <c r="G11" s="18">
        <v>2.09895</v>
      </c>
      <c r="H11" s="18"/>
      <c r="I11" s="19"/>
      <c r="K11" s="57"/>
      <c r="L11" s="50"/>
    </row>
    <row r="12" spans="1:12" ht="15">
      <c r="A12" s="12" t="s">
        <v>134</v>
      </c>
      <c r="B12" s="12" t="s">
        <v>74</v>
      </c>
      <c r="C12" s="12" t="s">
        <v>66</v>
      </c>
      <c r="D12" s="23" t="s">
        <v>6</v>
      </c>
      <c r="E12" s="29" t="s">
        <v>136</v>
      </c>
      <c r="F12" s="78">
        <v>65.701974</v>
      </c>
      <c r="G12" s="18">
        <v>2.884942</v>
      </c>
      <c r="H12" s="18"/>
      <c r="I12" s="19"/>
      <c r="K12" s="57"/>
      <c r="L12" s="51"/>
    </row>
    <row r="13" spans="1:12" ht="15">
      <c r="A13" s="12" t="s">
        <v>134</v>
      </c>
      <c r="B13" s="12" t="s">
        <v>75</v>
      </c>
      <c r="C13" s="12" t="s">
        <v>66</v>
      </c>
      <c r="D13" s="23" t="s">
        <v>6</v>
      </c>
      <c r="E13" s="29" t="s">
        <v>136</v>
      </c>
      <c r="F13" s="78">
        <v>68.797596</v>
      </c>
      <c r="G13" s="18">
        <v>2.489272</v>
      </c>
      <c r="H13" s="18"/>
      <c r="I13" s="19"/>
      <c r="K13" s="57"/>
      <c r="L13" s="51"/>
    </row>
    <row r="14" spans="1:12" ht="15">
      <c r="A14" s="12" t="s">
        <v>134</v>
      </c>
      <c r="B14" s="12" t="s">
        <v>83</v>
      </c>
      <c r="C14" s="12" t="s">
        <v>66</v>
      </c>
      <c r="D14" s="23" t="s">
        <v>6</v>
      </c>
      <c r="E14" s="29" t="s">
        <v>136</v>
      </c>
      <c r="F14" s="78">
        <v>63.858839</v>
      </c>
      <c r="G14" s="18">
        <v>1.403122</v>
      </c>
      <c r="H14" s="18"/>
      <c r="I14" s="19"/>
      <c r="K14" s="57"/>
      <c r="L14" s="51"/>
    </row>
    <row r="15" spans="1:12" ht="15">
      <c r="A15" s="12" t="s">
        <v>134</v>
      </c>
      <c r="B15" s="12" t="s">
        <v>76</v>
      </c>
      <c r="C15" s="12" t="s">
        <v>66</v>
      </c>
      <c r="D15" s="23" t="s">
        <v>6</v>
      </c>
      <c r="E15" s="29" t="s">
        <v>136</v>
      </c>
      <c r="F15" s="78">
        <v>100</v>
      </c>
      <c r="G15" s="18">
        <v>0</v>
      </c>
      <c r="H15" s="18"/>
      <c r="I15" s="19"/>
      <c r="L15" s="52"/>
    </row>
    <row r="16" spans="1:12" ht="15">
      <c r="A16" s="12" t="s">
        <v>134</v>
      </c>
      <c r="B16" s="12" t="s">
        <v>77</v>
      </c>
      <c r="C16" s="12" t="s">
        <v>66</v>
      </c>
      <c r="D16" s="23" t="s">
        <v>6</v>
      </c>
      <c r="E16" s="29" t="s">
        <v>136</v>
      </c>
      <c r="F16" s="78">
        <v>88.410202</v>
      </c>
      <c r="G16" s="18">
        <v>3.410223</v>
      </c>
      <c r="H16" s="18"/>
      <c r="I16" s="19"/>
      <c r="L16" s="52"/>
    </row>
    <row r="17" spans="1:9" ht="15">
      <c r="A17" s="12" t="s">
        <v>134</v>
      </c>
      <c r="B17" s="12" t="s">
        <v>78</v>
      </c>
      <c r="C17" s="12" t="s">
        <v>66</v>
      </c>
      <c r="D17" s="23" t="s">
        <v>6</v>
      </c>
      <c r="E17" s="29" t="s">
        <v>136</v>
      </c>
      <c r="F17" s="78">
        <v>74.822889</v>
      </c>
      <c r="G17" s="18">
        <v>11.620892</v>
      </c>
      <c r="H17" s="18" t="s">
        <v>46</v>
      </c>
      <c r="I17" s="19"/>
    </row>
    <row r="18" spans="1:9" ht="15">
      <c r="A18" s="12" t="s">
        <v>134</v>
      </c>
      <c r="B18" s="12" t="s">
        <v>79</v>
      </c>
      <c r="C18" s="12" t="s">
        <v>66</v>
      </c>
      <c r="D18" s="23" t="s">
        <v>6</v>
      </c>
      <c r="E18" s="29" t="s">
        <v>136</v>
      </c>
      <c r="F18" s="78">
        <v>84.351922</v>
      </c>
      <c r="G18" s="18">
        <v>1.873808</v>
      </c>
      <c r="H18" s="18"/>
      <c r="I18" s="19"/>
    </row>
    <row r="19" spans="1:12" ht="15">
      <c r="A19" s="12" t="s">
        <v>134</v>
      </c>
      <c r="B19" s="12" t="s">
        <v>84</v>
      </c>
      <c r="C19" s="12" t="s">
        <v>66</v>
      </c>
      <c r="D19" s="23" t="s">
        <v>6</v>
      </c>
      <c r="E19" s="29" t="s">
        <v>136</v>
      </c>
      <c r="F19" s="78">
        <v>86.204163</v>
      </c>
      <c r="G19" s="18">
        <v>1.838357</v>
      </c>
      <c r="H19" s="18"/>
      <c r="I19" s="19"/>
      <c r="K19" s="57"/>
      <c r="L19" s="51"/>
    </row>
    <row r="20" spans="1:12" ht="15">
      <c r="A20" s="12" t="s">
        <v>134</v>
      </c>
      <c r="B20" s="12" t="s">
        <v>85</v>
      </c>
      <c r="C20" s="12" t="s">
        <v>66</v>
      </c>
      <c r="D20" s="23" t="s">
        <v>6</v>
      </c>
      <c r="E20" s="29" t="s">
        <v>136</v>
      </c>
      <c r="F20" s="78">
        <v>78.265259</v>
      </c>
      <c r="G20" s="18">
        <v>1.812343</v>
      </c>
      <c r="H20" s="18"/>
      <c r="I20" s="19"/>
      <c r="K20" s="57"/>
      <c r="L20" s="51"/>
    </row>
    <row r="21" spans="1:12" ht="15">
      <c r="A21" s="12" t="s">
        <v>134</v>
      </c>
      <c r="B21" s="12" t="s">
        <v>80</v>
      </c>
      <c r="C21" s="12" t="s">
        <v>66</v>
      </c>
      <c r="D21" s="23" t="s">
        <v>6</v>
      </c>
      <c r="E21" s="29" t="s">
        <v>136</v>
      </c>
      <c r="F21" s="78">
        <v>93.633798</v>
      </c>
      <c r="G21" s="18">
        <v>1.882691</v>
      </c>
      <c r="H21" s="18"/>
      <c r="I21" s="19"/>
      <c r="K21" s="57"/>
      <c r="L21" s="51"/>
    </row>
    <row r="22" spans="1:12" ht="15">
      <c r="A22" s="12" t="s">
        <v>134</v>
      </c>
      <c r="B22" s="12" t="s">
        <v>81</v>
      </c>
      <c r="C22" s="12" t="s">
        <v>66</v>
      </c>
      <c r="D22" s="23" t="s">
        <v>6</v>
      </c>
      <c r="E22" s="29" t="s">
        <v>136</v>
      </c>
      <c r="F22" s="78">
        <v>90.662571</v>
      </c>
      <c r="G22" s="18">
        <v>2.707562</v>
      </c>
      <c r="H22" s="18"/>
      <c r="I22" s="19"/>
      <c r="L22" s="57"/>
    </row>
    <row r="23" spans="1:9" ht="15">
      <c r="A23" s="12" t="s">
        <v>134</v>
      </c>
      <c r="B23" s="12" t="s">
        <v>82</v>
      </c>
      <c r="C23" s="12" t="s">
        <v>66</v>
      </c>
      <c r="D23" s="23" t="s">
        <v>6</v>
      </c>
      <c r="E23" s="29" t="s">
        <v>136</v>
      </c>
      <c r="F23" s="78">
        <v>87.826381</v>
      </c>
      <c r="G23" s="18">
        <v>2.220445</v>
      </c>
      <c r="H23" s="18"/>
      <c r="I23" s="19"/>
    </row>
    <row r="24" spans="1:12" ht="15">
      <c r="A24" s="12" t="s">
        <v>134</v>
      </c>
      <c r="B24" s="12" t="s">
        <v>86</v>
      </c>
      <c r="C24" s="12" t="s">
        <v>66</v>
      </c>
      <c r="D24" s="23" t="s">
        <v>6</v>
      </c>
      <c r="E24" s="29" t="s">
        <v>136</v>
      </c>
      <c r="F24" s="78">
        <v>82.454809</v>
      </c>
      <c r="G24" s="18">
        <v>2.988881</v>
      </c>
      <c r="H24" s="18"/>
      <c r="I24" s="19"/>
      <c r="K24" s="57"/>
      <c r="L24" s="51"/>
    </row>
    <row r="25" spans="1:12" ht="15">
      <c r="A25" s="12" t="s">
        <v>134</v>
      </c>
      <c r="B25" s="12" t="s">
        <v>87</v>
      </c>
      <c r="C25" s="12" t="s">
        <v>66</v>
      </c>
      <c r="D25" s="23" t="s">
        <v>6</v>
      </c>
      <c r="E25" s="29" t="s">
        <v>136</v>
      </c>
      <c r="F25" s="78">
        <v>76.474832</v>
      </c>
      <c r="G25" s="18">
        <v>2.21045</v>
      </c>
      <c r="H25" s="18"/>
      <c r="I25" s="19"/>
      <c r="K25" s="57"/>
      <c r="L25" s="51"/>
    </row>
    <row r="26" spans="1:12" ht="15">
      <c r="A26" s="12" t="s">
        <v>134</v>
      </c>
      <c r="B26" s="12" t="s">
        <v>88</v>
      </c>
      <c r="C26" s="12" t="s">
        <v>66</v>
      </c>
      <c r="D26" s="23" t="s">
        <v>6</v>
      </c>
      <c r="E26" s="29" t="s">
        <v>136</v>
      </c>
      <c r="F26" s="78">
        <v>81.702296</v>
      </c>
      <c r="G26" s="18">
        <v>1.335832</v>
      </c>
      <c r="H26" s="18"/>
      <c r="I26" s="19"/>
      <c r="K26" s="57"/>
      <c r="L26" s="51"/>
    </row>
    <row r="27" spans="1:12" ht="15">
      <c r="A27" s="12" t="s">
        <v>134</v>
      </c>
      <c r="B27" s="12" t="s">
        <v>89</v>
      </c>
      <c r="C27" s="12" t="s">
        <v>66</v>
      </c>
      <c r="D27" s="23" t="s">
        <v>6</v>
      </c>
      <c r="E27" s="29" t="s">
        <v>136</v>
      </c>
      <c r="F27" s="78">
        <v>74.853573</v>
      </c>
      <c r="G27" s="18">
        <v>0.774952</v>
      </c>
      <c r="H27" s="18"/>
      <c r="I27" s="19"/>
      <c r="L27" s="51"/>
    </row>
    <row r="28" spans="1:9" ht="15">
      <c r="A28" s="12" t="s">
        <v>134</v>
      </c>
      <c r="B28" s="12" t="s">
        <v>90</v>
      </c>
      <c r="C28" s="12" t="s">
        <v>66</v>
      </c>
      <c r="D28" s="23" t="s">
        <v>6</v>
      </c>
      <c r="E28" s="29" t="s">
        <v>136</v>
      </c>
      <c r="F28" s="78">
        <v>93.51794</v>
      </c>
      <c r="G28" s="18">
        <v>2.548445</v>
      </c>
      <c r="H28" s="18"/>
      <c r="I28" s="19"/>
    </row>
    <row r="29" spans="1:9" ht="15">
      <c r="A29" s="12" t="s">
        <v>134</v>
      </c>
      <c r="B29" s="12" t="s">
        <v>91</v>
      </c>
      <c r="C29" s="12" t="s">
        <v>66</v>
      </c>
      <c r="D29" s="23" t="s">
        <v>6</v>
      </c>
      <c r="E29" s="29" t="s">
        <v>136</v>
      </c>
      <c r="F29" s="78">
        <v>88.692654</v>
      </c>
      <c r="G29" s="18">
        <v>1.627295</v>
      </c>
      <c r="H29" s="18"/>
      <c r="I29" s="19"/>
    </row>
    <row r="30" spans="1:12" ht="15">
      <c r="A30" s="12" t="s">
        <v>134</v>
      </c>
      <c r="B30" s="12" t="s">
        <v>94</v>
      </c>
      <c r="C30" s="12" t="s">
        <v>66</v>
      </c>
      <c r="D30" s="23" t="s">
        <v>6</v>
      </c>
      <c r="E30" s="29" t="s">
        <v>136</v>
      </c>
      <c r="F30" s="78">
        <v>89.562181</v>
      </c>
      <c r="G30" s="18">
        <v>1.420436</v>
      </c>
      <c r="H30" s="18"/>
      <c r="I30" s="19"/>
      <c r="K30" s="57"/>
      <c r="L30" s="51"/>
    </row>
    <row r="31" spans="1:12" ht="15">
      <c r="A31" s="12" t="s">
        <v>134</v>
      </c>
      <c r="B31" s="12" t="s">
        <v>95</v>
      </c>
      <c r="C31" s="12" t="s">
        <v>66</v>
      </c>
      <c r="D31" s="23" t="s">
        <v>6</v>
      </c>
      <c r="E31" s="29" t="s">
        <v>136</v>
      </c>
      <c r="F31" s="78">
        <v>55.068745</v>
      </c>
      <c r="G31" s="18">
        <v>1.563409</v>
      </c>
      <c r="H31" s="18"/>
      <c r="I31" s="19"/>
      <c r="K31" s="57"/>
      <c r="L31" s="51"/>
    </row>
    <row r="32" spans="1:12" ht="15">
      <c r="A32" s="12" t="s">
        <v>134</v>
      </c>
      <c r="B32" s="12" t="s">
        <v>92</v>
      </c>
      <c r="C32" s="12" t="s">
        <v>66</v>
      </c>
      <c r="D32" s="23" t="s">
        <v>6</v>
      </c>
      <c r="E32" s="29" t="s">
        <v>136</v>
      </c>
      <c r="F32" s="78">
        <v>76.914287</v>
      </c>
      <c r="G32" s="18">
        <v>2.446889</v>
      </c>
      <c r="H32" s="18"/>
      <c r="I32" s="19"/>
      <c r="K32" s="57"/>
      <c r="L32" s="51"/>
    </row>
    <row r="33" spans="1:12" ht="15">
      <c r="A33" s="12" t="s">
        <v>134</v>
      </c>
      <c r="B33" s="12" t="s">
        <v>93</v>
      </c>
      <c r="C33" s="12" t="s">
        <v>66</v>
      </c>
      <c r="D33" s="23" t="s">
        <v>6</v>
      </c>
      <c r="E33" s="29" t="s">
        <v>136</v>
      </c>
      <c r="F33" s="78">
        <v>80.48291</v>
      </c>
      <c r="G33" s="18">
        <v>1.201868</v>
      </c>
      <c r="H33" s="18"/>
      <c r="I33" s="19"/>
      <c r="K33" s="57"/>
      <c r="L33" s="51"/>
    </row>
    <row r="34" spans="1:12" ht="15">
      <c r="A34" s="12" t="s">
        <v>134</v>
      </c>
      <c r="B34" s="12" t="s">
        <v>96</v>
      </c>
      <c r="C34" s="12" t="s">
        <v>66</v>
      </c>
      <c r="D34" s="23" t="s">
        <v>6</v>
      </c>
      <c r="E34" s="29" t="s">
        <v>136</v>
      </c>
      <c r="F34" s="78">
        <v>43.804205</v>
      </c>
      <c r="G34" s="18">
        <v>1.665898</v>
      </c>
      <c r="H34" s="18"/>
      <c r="I34" s="19"/>
      <c r="K34" s="57"/>
      <c r="L34" s="51"/>
    </row>
    <row r="35" spans="1:12" ht="15">
      <c r="A35" s="12" t="s">
        <v>134</v>
      </c>
      <c r="B35" s="12" t="s">
        <v>97</v>
      </c>
      <c r="C35" s="12" t="s">
        <v>66</v>
      </c>
      <c r="D35" s="23" t="s">
        <v>6</v>
      </c>
      <c r="E35" s="29" t="s">
        <v>136</v>
      </c>
      <c r="F35" s="78">
        <v>64.593722</v>
      </c>
      <c r="G35" s="18">
        <v>0.940199</v>
      </c>
      <c r="H35" s="18"/>
      <c r="I35" s="19"/>
      <c r="K35" s="57"/>
      <c r="L35" s="51"/>
    </row>
    <row r="36" spans="1:12" ht="15">
      <c r="A36" s="12" t="s">
        <v>134</v>
      </c>
      <c r="B36" s="12" t="s">
        <v>98</v>
      </c>
      <c r="C36" s="12" t="s">
        <v>66</v>
      </c>
      <c r="D36" s="23" t="s">
        <v>6</v>
      </c>
      <c r="E36" s="29" t="s">
        <v>136</v>
      </c>
      <c r="F36" s="78">
        <v>51.676046</v>
      </c>
      <c r="G36" s="18">
        <v>1.877432</v>
      </c>
      <c r="H36" s="18"/>
      <c r="I36" s="19"/>
      <c r="K36" s="57"/>
      <c r="L36" s="51"/>
    </row>
    <row r="37" spans="1:12" ht="15">
      <c r="A37" s="12" t="s">
        <v>134</v>
      </c>
      <c r="B37" s="12" t="s">
        <v>99</v>
      </c>
      <c r="C37" s="12" t="s">
        <v>66</v>
      </c>
      <c r="D37" s="55" t="s">
        <v>6</v>
      </c>
      <c r="E37" s="29" t="s">
        <v>136</v>
      </c>
      <c r="F37" s="74">
        <v>87.978805</v>
      </c>
      <c r="G37" s="18">
        <v>2.537459</v>
      </c>
      <c r="H37" s="18"/>
      <c r="I37" s="19"/>
      <c r="K37" s="57"/>
      <c r="L37" s="51"/>
    </row>
    <row r="38" spans="1:12" ht="15">
      <c r="A38" s="12" t="s">
        <v>134</v>
      </c>
      <c r="B38" s="12" t="s">
        <v>100</v>
      </c>
      <c r="C38" s="12" t="s">
        <v>66</v>
      </c>
      <c r="D38" s="23" t="s">
        <v>6</v>
      </c>
      <c r="E38" s="29" t="s">
        <v>136</v>
      </c>
      <c r="F38" s="74">
        <v>65.110078</v>
      </c>
      <c r="G38" s="18">
        <v>2.461761</v>
      </c>
      <c r="H38" s="18"/>
      <c r="I38" s="19"/>
      <c r="K38" s="57"/>
      <c r="L38" s="51"/>
    </row>
    <row r="39" spans="1:12" ht="15">
      <c r="A39" s="12" t="s">
        <v>134</v>
      </c>
      <c r="B39" s="12" t="s">
        <v>101</v>
      </c>
      <c r="C39" s="12" t="s">
        <v>66</v>
      </c>
      <c r="D39" s="23" t="s">
        <v>6</v>
      </c>
      <c r="E39" s="29" t="s">
        <v>136</v>
      </c>
      <c r="F39" s="74">
        <v>92.089688</v>
      </c>
      <c r="G39" s="18">
        <v>2.721064</v>
      </c>
      <c r="H39" s="18"/>
      <c r="I39" s="19"/>
      <c r="K39" s="57"/>
      <c r="L39" s="51"/>
    </row>
    <row r="40" spans="1:12" ht="15">
      <c r="A40" s="12" t="s">
        <v>134</v>
      </c>
      <c r="B40" s="12" t="s">
        <v>102</v>
      </c>
      <c r="C40" s="12" t="s">
        <v>66</v>
      </c>
      <c r="D40" s="23" t="s">
        <v>6</v>
      </c>
      <c r="E40" s="29" t="s">
        <v>136</v>
      </c>
      <c r="F40" s="74">
        <v>80.369173</v>
      </c>
      <c r="G40" s="18">
        <v>4.59098</v>
      </c>
      <c r="H40" s="18"/>
      <c r="I40" s="19"/>
      <c r="K40" s="57"/>
      <c r="L40" s="51"/>
    </row>
    <row r="41" spans="1:12" ht="15">
      <c r="A41" s="12" t="s">
        <v>134</v>
      </c>
      <c r="B41" s="12" t="s">
        <v>103</v>
      </c>
      <c r="C41" s="12" t="s">
        <v>66</v>
      </c>
      <c r="D41" s="23" t="s">
        <v>6</v>
      </c>
      <c r="E41" s="29" t="s">
        <v>136</v>
      </c>
      <c r="F41" s="74">
        <v>86.888942</v>
      </c>
      <c r="G41" s="18">
        <v>1.800337</v>
      </c>
      <c r="H41" s="18"/>
      <c r="I41" s="19"/>
      <c r="K41" s="57"/>
      <c r="L41" s="52"/>
    </row>
    <row r="42" spans="1:12" ht="15">
      <c r="A42" s="12" t="s">
        <v>134</v>
      </c>
      <c r="B42" s="12" t="s">
        <v>104</v>
      </c>
      <c r="C42" s="12" t="s">
        <v>66</v>
      </c>
      <c r="D42" s="23" t="s">
        <v>6</v>
      </c>
      <c r="E42" s="29" t="s">
        <v>136</v>
      </c>
      <c r="F42" s="74">
        <v>87.001365</v>
      </c>
      <c r="G42" s="18">
        <v>1.471089</v>
      </c>
      <c r="H42" s="18"/>
      <c r="I42" s="19"/>
      <c r="K42" s="57"/>
      <c r="L42" s="51"/>
    </row>
    <row r="43" spans="1:12" ht="15">
      <c r="A43" s="12" t="s">
        <v>134</v>
      </c>
      <c r="B43" s="12" t="s">
        <v>105</v>
      </c>
      <c r="C43" s="12" t="s">
        <v>66</v>
      </c>
      <c r="D43" s="23" t="s">
        <v>6</v>
      </c>
      <c r="E43" s="29" t="s">
        <v>136</v>
      </c>
      <c r="F43" s="74">
        <v>82.300595</v>
      </c>
      <c r="G43" s="18">
        <v>1.957222</v>
      </c>
      <c r="H43" s="18"/>
      <c r="I43" s="19"/>
      <c r="K43" s="57"/>
      <c r="L43" s="52"/>
    </row>
    <row r="44" spans="1:9" ht="15">
      <c r="A44" s="12" t="s">
        <v>134</v>
      </c>
      <c r="B44" s="12" t="s">
        <v>107</v>
      </c>
      <c r="C44" s="12" t="s">
        <v>66</v>
      </c>
      <c r="D44" s="23" t="s">
        <v>6</v>
      </c>
      <c r="E44" s="29" t="s">
        <v>136</v>
      </c>
      <c r="F44" s="74">
        <v>78.42066</v>
      </c>
      <c r="G44" s="18">
        <v>1.936774</v>
      </c>
      <c r="H44" s="18"/>
      <c r="I44" s="19"/>
    </row>
    <row r="45" spans="1:9" ht="15">
      <c r="A45" s="12" t="s">
        <v>134</v>
      </c>
      <c r="B45" s="12" t="s">
        <v>108</v>
      </c>
      <c r="C45" s="12" t="s">
        <v>66</v>
      </c>
      <c r="D45" s="23" t="s">
        <v>6</v>
      </c>
      <c r="E45" s="29" t="s">
        <v>136</v>
      </c>
      <c r="F45" s="74">
        <v>99.716674</v>
      </c>
      <c r="G45" s="18">
        <v>0.084195</v>
      </c>
      <c r="H45" s="18"/>
      <c r="I45" s="19"/>
    </row>
    <row r="46" spans="1:9" ht="15">
      <c r="A46" s="12" t="s">
        <v>134</v>
      </c>
      <c r="B46" s="12" t="s">
        <v>109</v>
      </c>
      <c r="C46" s="12" t="s">
        <v>66</v>
      </c>
      <c r="D46" s="23" t="s">
        <v>6</v>
      </c>
      <c r="E46" s="29" t="s">
        <v>136</v>
      </c>
      <c r="F46" s="74">
        <v>82.958492</v>
      </c>
      <c r="G46" s="18">
        <v>3.63891</v>
      </c>
      <c r="H46" s="18"/>
      <c r="I46" s="19"/>
    </row>
    <row r="47" spans="1:12" ht="15">
      <c r="A47" s="12" t="s">
        <v>134</v>
      </c>
      <c r="B47" s="12" t="s">
        <v>106</v>
      </c>
      <c r="C47" s="12" t="s">
        <v>66</v>
      </c>
      <c r="D47" s="23" t="s">
        <v>6</v>
      </c>
      <c r="E47" s="29" t="s">
        <v>136</v>
      </c>
      <c r="F47" s="74">
        <v>80.590841</v>
      </c>
      <c r="G47" s="18">
        <v>1.614797</v>
      </c>
      <c r="H47" s="18"/>
      <c r="I47" s="19"/>
      <c r="K47" s="57"/>
      <c r="L47" s="51"/>
    </row>
    <row r="48" spans="1:12" ht="15">
      <c r="A48" s="12" t="s">
        <v>134</v>
      </c>
      <c r="B48" s="12" t="s">
        <v>110</v>
      </c>
      <c r="C48" s="12" t="s">
        <v>66</v>
      </c>
      <c r="D48" s="23" t="s">
        <v>6</v>
      </c>
      <c r="E48" s="29" t="s">
        <v>136</v>
      </c>
      <c r="F48" s="74">
        <v>59.991114</v>
      </c>
      <c r="G48" s="18">
        <v>2.338908</v>
      </c>
      <c r="H48" s="18"/>
      <c r="I48" s="19"/>
      <c r="K48" s="57"/>
      <c r="L48" s="52"/>
    </row>
    <row r="49" spans="1:12" ht="15">
      <c r="A49" s="12" t="s">
        <v>134</v>
      </c>
      <c r="B49" s="12" t="s">
        <v>111</v>
      </c>
      <c r="C49" s="12" t="s">
        <v>66</v>
      </c>
      <c r="D49" s="54" t="s">
        <v>6</v>
      </c>
      <c r="E49" s="29" t="s">
        <v>136</v>
      </c>
      <c r="F49" s="74">
        <v>95.682336</v>
      </c>
      <c r="G49" s="18">
        <v>1.324587</v>
      </c>
      <c r="H49" s="18"/>
      <c r="I49" s="19"/>
      <c r="K49" s="57"/>
      <c r="L49" s="52"/>
    </row>
    <row r="50" spans="1:12" ht="15">
      <c r="A50" s="12" t="s">
        <v>134</v>
      </c>
      <c r="B50" s="12" t="s">
        <v>113</v>
      </c>
      <c r="C50" s="12" t="s">
        <v>66</v>
      </c>
      <c r="D50" s="12" t="s">
        <v>6</v>
      </c>
      <c r="E50" s="29" t="s">
        <v>136</v>
      </c>
      <c r="F50" s="74">
        <v>61.767942</v>
      </c>
      <c r="G50" s="18">
        <v>3.92972</v>
      </c>
      <c r="H50" s="18"/>
      <c r="I50" s="19"/>
      <c r="K50" s="57"/>
      <c r="L50" s="52"/>
    </row>
    <row r="51" spans="1:12" ht="15">
      <c r="A51" s="12" t="s">
        <v>134</v>
      </c>
      <c r="B51" s="12" t="s">
        <v>112</v>
      </c>
      <c r="C51" s="12" t="s">
        <v>66</v>
      </c>
      <c r="D51" s="12" t="s">
        <v>6</v>
      </c>
      <c r="E51" s="29" t="s">
        <v>136</v>
      </c>
      <c r="F51" s="74">
        <v>85.961356</v>
      </c>
      <c r="G51" s="18">
        <v>2.577052</v>
      </c>
      <c r="H51" s="18"/>
      <c r="I51" s="19"/>
      <c r="K51" s="57"/>
      <c r="L51" s="52"/>
    </row>
    <row r="52" spans="1:12" ht="15">
      <c r="A52" s="12" t="s">
        <v>134</v>
      </c>
      <c r="B52" s="12" t="s">
        <v>114</v>
      </c>
      <c r="C52" s="12" t="s">
        <v>66</v>
      </c>
      <c r="D52" s="12" t="s">
        <v>6</v>
      </c>
      <c r="E52" s="29" t="s">
        <v>136</v>
      </c>
      <c r="F52" s="74">
        <v>88.092516</v>
      </c>
      <c r="G52" s="18">
        <v>1.377444</v>
      </c>
      <c r="H52" s="18"/>
      <c r="I52" s="19"/>
      <c r="K52" s="57"/>
      <c r="L52" s="52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4">
      <selection activeCell="F6" sqref="F6:G7"/>
    </sheetView>
  </sheetViews>
  <sheetFormatPr defaultColWidth="9.140625" defaultRowHeight="15"/>
  <cols>
    <col min="1" max="4" width="13.7109375" style="15" customWidth="1"/>
    <col min="5" max="5" width="85.7109375" style="15" customWidth="1"/>
    <col min="6" max="6" width="18.7109375" style="77" customWidth="1"/>
    <col min="7" max="8" width="18.7109375" style="15" customWidth="1"/>
    <col min="9" max="16384" width="9.140625" style="15" customWidth="1"/>
  </cols>
  <sheetData>
    <row r="1" spans="1:8" ht="30" customHeight="1">
      <c r="A1" s="13" t="s">
        <v>31</v>
      </c>
      <c r="B1" s="14" t="s">
        <v>37</v>
      </c>
      <c r="C1" s="14"/>
      <c r="F1" s="86" t="s">
        <v>48</v>
      </c>
      <c r="G1" s="87"/>
      <c r="H1" s="64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71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72" t="s">
        <v>43</v>
      </c>
      <c r="G3" s="17" t="s">
        <v>40</v>
      </c>
      <c r="H3" s="17" t="s">
        <v>47</v>
      </c>
    </row>
    <row r="4" spans="1:8" ht="15">
      <c r="A4" s="17"/>
      <c r="B4" s="17"/>
      <c r="C4" s="17"/>
      <c r="D4" s="17"/>
      <c r="E4" s="17"/>
      <c r="F4" s="73"/>
      <c r="G4" s="42" t="s">
        <v>42</v>
      </c>
      <c r="H4" s="22" t="s">
        <v>46</v>
      </c>
    </row>
    <row r="5" spans="1:9" ht="30">
      <c r="A5" s="12" t="s">
        <v>52</v>
      </c>
      <c r="B5" s="12" t="s">
        <v>65</v>
      </c>
      <c r="C5" s="12" t="s">
        <v>66</v>
      </c>
      <c r="D5" s="23" t="s">
        <v>6</v>
      </c>
      <c r="E5" s="29" t="s">
        <v>137</v>
      </c>
      <c r="F5" s="74">
        <v>12.467</v>
      </c>
      <c r="G5" s="18">
        <v>0.306811</v>
      </c>
      <c r="H5" s="18"/>
      <c r="I5" s="19"/>
    </row>
    <row r="6" spans="1:8" ht="30">
      <c r="A6" s="12" t="s">
        <v>52</v>
      </c>
      <c r="B6" s="12" t="s">
        <v>65</v>
      </c>
      <c r="C6" s="12" t="s">
        <v>116</v>
      </c>
      <c r="D6" s="12" t="s">
        <v>6</v>
      </c>
      <c r="E6" s="29" t="s">
        <v>137</v>
      </c>
      <c r="F6" s="74" t="s">
        <v>148</v>
      </c>
      <c r="G6" s="18" t="s">
        <v>148</v>
      </c>
      <c r="H6" s="18"/>
    </row>
    <row r="7" spans="1:8" ht="30">
      <c r="A7" s="12" t="s">
        <v>52</v>
      </c>
      <c r="B7" s="12" t="s">
        <v>65</v>
      </c>
      <c r="C7" s="12" t="s">
        <v>115</v>
      </c>
      <c r="D7" s="12" t="s">
        <v>6</v>
      </c>
      <c r="E7" s="29" t="s">
        <v>137</v>
      </c>
      <c r="F7" s="74" t="s">
        <v>148</v>
      </c>
      <c r="G7" s="18" t="s">
        <v>148</v>
      </c>
      <c r="H7" s="18"/>
    </row>
    <row r="8" spans="1:8" ht="30">
      <c r="A8" s="12" t="s">
        <v>52</v>
      </c>
      <c r="B8" s="12" t="s">
        <v>65</v>
      </c>
      <c r="C8" s="12" t="s">
        <v>70</v>
      </c>
      <c r="D8" s="12" t="s">
        <v>6</v>
      </c>
      <c r="E8" s="29" t="s">
        <v>137</v>
      </c>
      <c r="F8" s="74">
        <v>11.598627</v>
      </c>
      <c r="G8" s="18">
        <v>0.361478</v>
      </c>
      <c r="H8" s="18"/>
    </row>
    <row r="9" spans="1:8" ht="30">
      <c r="A9" s="12" t="s">
        <v>52</v>
      </c>
      <c r="B9" s="12" t="s">
        <v>65</v>
      </c>
      <c r="C9" s="12" t="s">
        <v>71</v>
      </c>
      <c r="D9" s="12" t="s">
        <v>6</v>
      </c>
      <c r="E9" s="29" t="s">
        <v>137</v>
      </c>
      <c r="F9" s="74">
        <v>14.54963</v>
      </c>
      <c r="G9" s="18">
        <v>0.575904</v>
      </c>
      <c r="H9" s="18"/>
    </row>
    <row r="10" spans="1:8" ht="30">
      <c r="A10" s="12" t="s">
        <v>52</v>
      </c>
      <c r="B10" s="12" t="s">
        <v>65</v>
      </c>
      <c r="C10" s="12" t="s">
        <v>72</v>
      </c>
      <c r="D10" s="12" t="s">
        <v>6</v>
      </c>
      <c r="E10" s="29" t="s">
        <v>137</v>
      </c>
      <c r="F10" s="74">
        <v>23.587096</v>
      </c>
      <c r="G10" s="18">
        <v>0.210053</v>
      </c>
      <c r="H10" s="18"/>
    </row>
    <row r="11" spans="1:8" ht="30">
      <c r="A11" s="12" t="s">
        <v>52</v>
      </c>
      <c r="B11" s="12" t="s">
        <v>73</v>
      </c>
      <c r="C11" s="12" t="s">
        <v>66</v>
      </c>
      <c r="D11" s="12" t="s">
        <v>6</v>
      </c>
      <c r="E11" s="29" t="s">
        <v>137</v>
      </c>
      <c r="F11" s="74">
        <v>8.681555</v>
      </c>
      <c r="G11" s="18">
        <v>1.132944</v>
      </c>
      <c r="H11" s="18"/>
    </row>
    <row r="12" spans="1:8" ht="30">
      <c r="A12" s="12" t="s">
        <v>52</v>
      </c>
      <c r="B12" s="12" t="s">
        <v>74</v>
      </c>
      <c r="C12" s="12" t="s">
        <v>66</v>
      </c>
      <c r="D12" s="12" t="s">
        <v>6</v>
      </c>
      <c r="E12" s="29" t="s">
        <v>137</v>
      </c>
      <c r="F12" s="74">
        <v>24.15601</v>
      </c>
      <c r="G12" s="18">
        <v>2.580144</v>
      </c>
      <c r="H12" s="18"/>
    </row>
    <row r="13" spans="1:8" ht="30">
      <c r="A13" s="12" t="s">
        <v>52</v>
      </c>
      <c r="B13" s="12" t="s">
        <v>75</v>
      </c>
      <c r="C13" s="12" t="s">
        <v>66</v>
      </c>
      <c r="D13" s="12" t="s">
        <v>6</v>
      </c>
      <c r="E13" s="29" t="s">
        <v>137</v>
      </c>
      <c r="F13" s="74">
        <v>7.179827</v>
      </c>
      <c r="G13" s="18">
        <v>1.311313</v>
      </c>
      <c r="H13" s="18"/>
    </row>
    <row r="14" spans="1:8" ht="30">
      <c r="A14" s="12" t="s">
        <v>52</v>
      </c>
      <c r="B14" s="12" t="s">
        <v>83</v>
      </c>
      <c r="C14" s="12" t="s">
        <v>66</v>
      </c>
      <c r="D14" s="12" t="s">
        <v>6</v>
      </c>
      <c r="E14" s="29" t="s">
        <v>137</v>
      </c>
      <c r="F14" s="74">
        <v>11.630407</v>
      </c>
      <c r="G14" s="18">
        <v>0.879464</v>
      </c>
      <c r="H14" s="18"/>
    </row>
    <row r="15" spans="1:8" ht="30">
      <c r="A15" s="12" t="s">
        <v>52</v>
      </c>
      <c r="B15" s="12" t="s">
        <v>76</v>
      </c>
      <c r="C15" s="12" t="s">
        <v>66</v>
      </c>
      <c r="D15" s="12" t="s">
        <v>6</v>
      </c>
      <c r="E15" s="29" t="s">
        <v>137</v>
      </c>
      <c r="F15" s="74">
        <v>9.948111</v>
      </c>
      <c r="G15" s="18">
        <v>4.00678</v>
      </c>
      <c r="H15" s="18"/>
    </row>
    <row r="16" spans="1:8" ht="30">
      <c r="A16" s="12" t="s">
        <v>52</v>
      </c>
      <c r="B16" s="12" t="s">
        <v>77</v>
      </c>
      <c r="C16" s="12" t="s">
        <v>66</v>
      </c>
      <c r="D16" s="12" t="s">
        <v>6</v>
      </c>
      <c r="E16" s="29" t="s">
        <v>137</v>
      </c>
      <c r="F16" s="74">
        <v>16.828897</v>
      </c>
      <c r="G16" s="18">
        <v>3.517154</v>
      </c>
      <c r="H16" s="18"/>
    </row>
    <row r="17" spans="1:8" ht="30">
      <c r="A17" s="12" t="s">
        <v>52</v>
      </c>
      <c r="B17" s="12" t="s">
        <v>78</v>
      </c>
      <c r="C17" s="12" t="s">
        <v>66</v>
      </c>
      <c r="D17" s="12" t="s">
        <v>6</v>
      </c>
      <c r="E17" s="29" t="s">
        <v>137</v>
      </c>
      <c r="F17" s="74">
        <v>10.688525</v>
      </c>
      <c r="G17" s="18">
        <v>6.111762</v>
      </c>
      <c r="H17" s="18" t="s">
        <v>46</v>
      </c>
    </row>
    <row r="18" spans="1:8" ht="30">
      <c r="A18" s="12" t="s">
        <v>52</v>
      </c>
      <c r="B18" s="12" t="s">
        <v>79</v>
      </c>
      <c r="C18" s="12" t="s">
        <v>66</v>
      </c>
      <c r="D18" s="12" t="s">
        <v>6</v>
      </c>
      <c r="E18" s="29" t="s">
        <v>137</v>
      </c>
      <c r="F18" s="74">
        <v>8.350576</v>
      </c>
      <c r="G18" s="18">
        <v>1.208268</v>
      </c>
      <c r="H18" s="18"/>
    </row>
    <row r="19" spans="1:8" ht="30">
      <c r="A19" s="12" t="s">
        <v>52</v>
      </c>
      <c r="B19" s="12" t="s">
        <v>84</v>
      </c>
      <c r="C19" s="12" t="s">
        <v>66</v>
      </c>
      <c r="D19" s="12" t="s">
        <v>6</v>
      </c>
      <c r="E19" s="29" t="s">
        <v>137</v>
      </c>
      <c r="F19" s="74">
        <v>9.514059</v>
      </c>
      <c r="G19" s="18">
        <v>1.3186</v>
      </c>
      <c r="H19" s="18"/>
    </row>
    <row r="20" spans="1:8" ht="30">
      <c r="A20" s="12" t="s">
        <v>52</v>
      </c>
      <c r="B20" s="12" t="s">
        <v>85</v>
      </c>
      <c r="C20" s="12" t="s">
        <v>66</v>
      </c>
      <c r="D20" s="12" t="s">
        <v>6</v>
      </c>
      <c r="E20" s="29" t="s">
        <v>137</v>
      </c>
      <c r="F20" s="74">
        <v>6.61745</v>
      </c>
      <c r="G20" s="18">
        <v>1.034994</v>
      </c>
      <c r="H20" s="18"/>
    </row>
    <row r="21" spans="1:8" ht="30">
      <c r="A21" s="12" t="s">
        <v>52</v>
      </c>
      <c r="B21" s="12" t="s">
        <v>80</v>
      </c>
      <c r="C21" s="12" t="s">
        <v>66</v>
      </c>
      <c r="D21" s="12" t="s">
        <v>6</v>
      </c>
      <c r="E21" s="29" t="s">
        <v>137</v>
      </c>
      <c r="F21" s="74">
        <v>17.03067</v>
      </c>
      <c r="G21" s="18">
        <v>2.753977</v>
      </c>
      <c r="H21" s="18"/>
    </row>
    <row r="22" spans="1:8" ht="30">
      <c r="A22" s="12" t="s">
        <v>52</v>
      </c>
      <c r="B22" s="12" t="s">
        <v>81</v>
      </c>
      <c r="C22" s="12" t="s">
        <v>66</v>
      </c>
      <c r="D22" s="12" t="s">
        <v>6</v>
      </c>
      <c r="E22" s="29" t="s">
        <v>137</v>
      </c>
      <c r="F22" s="74">
        <v>10.562255</v>
      </c>
      <c r="G22" s="18">
        <v>2.423495</v>
      </c>
      <c r="H22" s="18"/>
    </row>
    <row r="23" spans="1:8" ht="30">
      <c r="A23" s="12" t="s">
        <v>52</v>
      </c>
      <c r="B23" s="12" t="s">
        <v>82</v>
      </c>
      <c r="C23" s="12" t="s">
        <v>66</v>
      </c>
      <c r="D23" s="12" t="s">
        <v>6</v>
      </c>
      <c r="E23" s="29" t="s">
        <v>137</v>
      </c>
      <c r="F23" s="74">
        <v>6.461549</v>
      </c>
      <c r="G23" s="18">
        <v>1.415529</v>
      </c>
      <c r="H23" s="18"/>
    </row>
    <row r="24" spans="1:8" ht="30">
      <c r="A24" s="12" t="s">
        <v>52</v>
      </c>
      <c r="B24" s="12" t="s">
        <v>86</v>
      </c>
      <c r="C24" s="12" t="s">
        <v>66</v>
      </c>
      <c r="D24" s="12" t="s">
        <v>6</v>
      </c>
      <c r="E24" s="29" t="s">
        <v>137</v>
      </c>
      <c r="F24" s="74">
        <v>9.355855</v>
      </c>
      <c r="G24" s="18">
        <v>2.131712</v>
      </c>
      <c r="H24" s="18"/>
    </row>
    <row r="25" spans="1:8" ht="30">
      <c r="A25" s="12" t="s">
        <v>52</v>
      </c>
      <c r="B25" s="12" t="s">
        <v>87</v>
      </c>
      <c r="C25" s="12" t="s">
        <v>66</v>
      </c>
      <c r="D25" s="12" t="s">
        <v>6</v>
      </c>
      <c r="E25" s="29" t="s">
        <v>137</v>
      </c>
      <c r="F25" s="74">
        <v>10.445057</v>
      </c>
      <c r="G25" s="18">
        <v>1.467519</v>
      </c>
      <c r="H25" s="18"/>
    </row>
    <row r="26" spans="1:8" ht="30">
      <c r="A26" s="12" t="s">
        <v>52</v>
      </c>
      <c r="B26" s="12" t="s">
        <v>88</v>
      </c>
      <c r="C26" s="12" t="s">
        <v>66</v>
      </c>
      <c r="D26" s="12" t="s">
        <v>6</v>
      </c>
      <c r="E26" s="29" t="s">
        <v>137</v>
      </c>
      <c r="F26" s="74">
        <v>9.923897</v>
      </c>
      <c r="G26" s="18">
        <v>0.912616</v>
      </c>
      <c r="H26" s="18"/>
    </row>
    <row r="27" spans="1:8" ht="30">
      <c r="A27" s="12" t="s">
        <v>52</v>
      </c>
      <c r="B27" s="12" t="s">
        <v>89</v>
      </c>
      <c r="C27" s="12" t="s">
        <v>66</v>
      </c>
      <c r="D27" s="12" t="s">
        <v>6</v>
      </c>
      <c r="E27" s="29" t="s">
        <v>137</v>
      </c>
      <c r="F27" s="74">
        <v>9.911853</v>
      </c>
      <c r="G27" s="18">
        <v>0.494734</v>
      </c>
      <c r="H27" s="18"/>
    </row>
    <row r="28" spans="1:8" ht="30">
      <c r="A28" s="12" t="s">
        <v>52</v>
      </c>
      <c r="B28" s="12" t="s">
        <v>90</v>
      </c>
      <c r="C28" s="12" t="s">
        <v>66</v>
      </c>
      <c r="D28" s="12" t="s">
        <v>6</v>
      </c>
      <c r="E28" s="29" t="s">
        <v>137</v>
      </c>
      <c r="F28" s="74">
        <v>1.356981</v>
      </c>
      <c r="G28" s="18">
        <v>0.167774</v>
      </c>
      <c r="H28" s="18"/>
    </row>
    <row r="29" spans="1:8" ht="30">
      <c r="A29" s="12" t="s">
        <v>52</v>
      </c>
      <c r="B29" s="12" t="s">
        <v>91</v>
      </c>
      <c r="C29" s="12" t="s">
        <v>66</v>
      </c>
      <c r="D29" s="12" t="s">
        <v>6</v>
      </c>
      <c r="E29" s="29" t="s">
        <v>137</v>
      </c>
      <c r="F29" s="74">
        <v>4.263869</v>
      </c>
      <c r="G29" s="18">
        <v>0.961965</v>
      </c>
      <c r="H29" s="18"/>
    </row>
    <row r="30" spans="1:8" ht="30">
      <c r="A30" s="12" t="s">
        <v>52</v>
      </c>
      <c r="B30" s="12" t="s">
        <v>94</v>
      </c>
      <c r="C30" s="12" t="s">
        <v>66</v>
      </c>
      <c r="D30" s="12" t="s">
        <v>6</v>
      </c>
      <c r="E30" s="29" t="s">
        <v>137</v>
      </c>
      <c r="F30" s="74">
        <v>3.740041</v>
      </c>
      <c r="G30" s="18">
        <v>0.791356</v>
      </c>
      <c r="H30" s="18"/>
    </row>
    <row r="31" spans="1:8" ht="30">
      <c r="A31" s="12" t="s">
        <v>52</v>
      </c>
      <c r="B31" s="12" t="s">
        <v>95</v>
      </c>
      <c r="C31" s="12" t="s">
        <v>66</v>
      </c>
      <c r="D31" s="12" t="s">
        <v>6</v>
      </c>
      <c r="E31" s="29" t="s">
        <v>137</v>
      </c>
      <c r="F31" s="74">
        <v>1.576531</v>
      </c>
      <c r="G31" s="18">
        <v>0.398031</v>
      </c>
      <c r="H31" s="18"/>
    </row>
    <row r="32" spans="1:8" ht="30">
      <c r="A32" s="12" t="s">
        <v>52</v>
      </c>
      <c r="B32" s="12" t="s">
        <v>92</v>
      </c>
      <c r="C32" s="12" t="s">
        <v>66</v>
      </c>
      <c r="D32" s="12" t="s">
        <v>6</v>
      </c>
      <c r="E32" s="29" t="s">
        <v>137</v>
      </c>
      <c r="F32" s="74">
        <v>20.399838</v>
      </c>
      <c r="G32" s="18">
        <v>2.212</v>
      </c>
      <c r="H32" s="18"/>
    </row>
    <row r="33" spans="1:8" ht="30">
      <c r="A33" s="12" t="s">
        <v>52</v>
      </c>
      <c r="B33" s="12" t="s">
        <v>93</v>
      </c>
      <c r="C33" s="12" t="s">
        <v>66</v>
      </c>
      <c r="D33" s="12" t="s">
        <v>6</v>
      </c>
      <c r="E33" s="29" t="s">
        <v>137</v>
      </c>
      <c r="F33" s="74">
        <v>29.732083</v>
      </c>
      <c r="G33" s="18">
        <v>1.38789</v>
      </c>
      <c r="H33" s="18"/>
    </row>
    <row r="34" spans="1:8" ht="30">
      <c r="A34" s="12" t="s">
        <v>52</v>
      </c>
      <c r="B34" s="12" t="s">
        <v>96</v>
      </c>
      <c r="C34" s="12" t="s">
        <v>66</v>
      </c>
      <c r="D34" s="12" t="s">
        <v>6</v>
      </c>
      <c r="E34" s="29" t="s">
        <v>137</v>
      </c>
      <c r="F34" s="74">
        <v>23.381105</v>
      </c>
      <c r="G34" s="18">
        <v>1.401371</v>
      </c>
      <c r="H34" s="18"/>
    </row>
    <row r="35" spans="1:8" ht="30">
      <c r="A35" s="12" t="s">
        <v>52</v>
      </c>
      <c r="B35" s="12" t="s">
        <v>97</v>
      </c>
      <c r="C35" s="12" t="s">
        <v>66</v>
      </c>
      <c r="D35" s="12" t="s">
        <v>6</v>
      </c>
      <c r="E35" s="29" t="s">
        <v>137</v>
      </c>
      <c r="F35" s="74">
        <v>26.047501</v>
      </c>
      <c r="G35" s="18">
        <v>0.912615</v>
      </c>
      <c r="H35" s="18"/>
    </row>
    <row r="36" spans="1:8" ht="30">
      <c r="A36" s="12" t="s">
        <v>52</v>
      </c>
      <c r="B36" s="12" t="s">
        <v>98</v>
      </c>
      <c r="C36" s="12" t="s">
        <v>66</v>
      </c>
      <c r="D36" s="12" t="s">
        <v>6</v>
      </c>
      <c r="E36" s="29" t="s">
        <v>137</v>
      </c>
      <c r="F36" s="74">
        <v>3.723336</v>
      </c>
      <c r="G36" s="18">
        <v>0.647154</v>
      </c>
      <c r="H36" s="18"/>
    </row>
    <row r="37" spans="1:8" ht="30">
      <c r="A37" s="12" t="s">
        <v>52</v>
      </c>
      <c r="B37" s="12" t="s">
        <v>99</v>
      </c>
      <c r="C37" s="12" t="s">
        <v>66</v>
      </c>
      <c r="D37" s="12" t="s">
        <v>6</v>
      </c>
      <c r="E37" s="29" t="s">
        <v>137</v>
      </c>
      <c r="F37" s="74">
        <v>60.685053</v>
      </c>
      <c r="G37" s="18">
        <v>3.462965</v>
      </c>
      <c r="H37" s="18"/>
    </row>
    <row r="38" spans="1:8" ht="30">
      <c r="A38" s="12" t="s">
        <v>52</v>
      </c>
      <c r="B38" s="12" t="s">
        <v>100</v>
      </c>
      <c r="C38" s="12" t="s">
        <v>66</v>
      </c>
      <c r="D38" s="12" t="s">
        <v>6</v>
      </c>
      <c r="E38" s="29" t="s">
        <v>137</v>
      </c>
      <c r="F38" s="74">
        <v>29.230066</v>
      </c>
      <c r="G38" s="18">
        <v>2.051691</v>
      </c>
      <c r="H38" s="18"/>
    </row>
    <row r="39" spans="1:8" ht="30">
      <c r="A39" s="12" t="s">
        <v>52</v>
      </c>
      <c r="B39" s="12" t="s">
        <v>101</v>
      </c>
      <c r="C39" s="12" t="s">
        <v>66</v>
      </c>
      <c r="D39" s="12" t="s">
        <v>6</v>
      </c>
      <c r="E39" s="29" t="s">
        <v>137</v>
      </c>
      <c r="F39" s="74">
        <v>39.268832</v>
      </c>
      <c r="G39" s="18">
        <v>4.057146</v>
      </c>
      <c r="H39" s="18"/>
    </row>
    <row r="40" spans="1:8" ht="30">
      <c r="A40" s="12" t="s">
        <v>52</v>
      </c>
      <c r="B40" s="12" t="s">
        <v>102</v>
      </c>
      <c r="C40" s="12" t="s">
        <v>66</v>
      </c>
      <c r="D40" s="12" t="s">
        <v>6</v>
      </c>
      <c r="E40" s="29" t="s">
        <v>137</v>
      </c>
      <c r="F40" s="74">
        <v>18.195525</v>
      </c>
      <c r="G40" s="18">
        <v>3.747218</v>
      </c>
      <c r="H40" s="18"/>
    </row>
    <row r="41" spans="1:8" ht="30">
      <c r="A41" s="12" t="s">
        <v>52</v>
      </c>
      <c r="B41" s="12" t="s">
        <v>103</v>
      </c>
      <c r="C41" s="12" t="s">
        <v>66</v>
      </c>
      <c r="D41" s="12" t="s">
        <v>6</v>
      </c>
      <c r="E41" s="29" t="s">
        <v>137</v>
      </c>
      <c r="F41" s="74">
        <v>15.794114</v>
      </c>
      <c r="G41" s="18">
        <v>1.859506</v>
      </c>
      <c r="H41" s="18"/>
    </row>
    <row r="42" spans="1:8" ht="30">
      <c r="A42" s="12" t="s">
        <v>52</v>
      </c>
      <c r="B42" s="12" t="s">
        <v>104</v>
      </c>
      <c r="C42" s="12" t="s">
        <v>66</v>
      </c>
      <c r="D42" s="12" t="s">
        <v>6</v>
      </c>
      <c r="E42" s="29" t="s">
        <v>137</v>
      </c>
      <c r="F42" s="74">
        <v>19.899378</v>
      </c>
      <c r="G42" s="18">
        <v>1.558578</v>
      </c>
      <c r="H42" s="18"/>
    </row>
    <row r="43" spans="1:8" ht="30">
      <c r="A43" s="12" t="s">
        <v>52</v>
      </c>
      <c r="B43" s="12" t="s">
        <v>105</v>
      </c>
      <c r="C43" s="12" t="s">
        <v>66</v>
      </c>
      <c r="D43" s="12" t="s">
        <v>6</v>
      </c>
      <c r="E43" s="29" t="s">
        <v>137</v>
      </c>
      <c r="F43" s="74">
        <v>1.47625</v>
      </c>
      <c r="G43" s="18">
        <v>0.608752</v>
      </c>
      <c r="H43" s="18"/>
    </row>
    <row r="44" spans="1:8" ht="30">
      <c r="A44" s="12" t="s">
        <v>52</v>
      </c>
      <c r="B44" s="12" t="s">
        <v>107</v>
      </c>
      <c r="C44" s="12" t="s">
        <v>66</v>
      </c>
      <c r="D44" s="12" t="s">
        <v>6</v>
      </c>
      <c r="E44" s="29" t="s">
        <v>137</v>
      </c>
      <c r="F44" s="74">
        <v>2.732413</v>
      </c>
      <c r="G44" s="18">
        <v>0.777493</v>
      </c>
      <c r="H44" s="18"/>
    </row>
    <row r="45" spans="1:8" ht="30">
      <c r="A45" s="12" t="s">
        <v>52</v>
      </c>
      <c r="B45" s="12" t="s">
        <v>108</v>
      </c>
      <c r="C45" s="12" t="s">
        <v>66</v>
      </c>
      <c r="D45" s="12" t="s">
        <v>6</v>
      </c>
      <c r="E45" s="29" t="s">
        <v>137</v>
      </c>
      <c r="F45" s="74">
        <v>0.283326</v>
      </c>
      <c r="G45" s="18">
        <v>0.084181</v>
      </c>
      <c r="H45" s="18"/>
    </row>
    <row r="46" spans="1:8" ht="30">
      <c r="A46" s="12" t="s">
        <v>52</v>
      </c>
      <c r="B46" s="12" t="s">
        <v>109</v>
      </c>
      <c r="C46" s="12" t="s">
        <v>66</v>
      </c>
      <c r="D46" s="12" t="s">
        <v>6</v>
      </c>
      <c r="E46" s="29" t="s">
        <v>137</v>
      </c>
      <c r="F46" s="74">
        <v>13.627815</v>
      </c>
      <c r="G46" s="18">
        <v>3.34622</v>
      </c>
      <c r="H46" s="18"/>
    </row>
    <row r="47" spans="1:8" ht="30">
      <c r="A47" s="12" t="s">
        <v>52</v>
      </c>
      <c r="B47" s="12" t="s">
        <v>106</v>
      </c>
      <c r="C47" s="12" t="s">
        <v>66</v>
      </c>
      <c r="D47" s="12" t="s">
        <v>6</v>
      </c>
      <c r="E47" s="29" t="s">
        <v>137</v>
      </c>
      <c r="F47" s="74">
        <v>4.761962</v>
      </c>
      <c r="G47" s="18">
        <v>0.907367</v>
      </c>
      <c r="H47" s="18"/>
    </row>
    <row r="48" spans="1:8" ht="30">
      <c r="A48" s="12" t="s">
        <v>52</v>
      </c>
      <c r="B48" s="12" t="s">
        <v>110</v>
      </c>
      <c r="C48" s="12" t="s">
        <v>66</v>
      </c>
      <c r="D48" s="12" t="s">
        <v>6</v>
      </c>
      <c r="E48" s="29" t="s">
        <v>137</v>
      </c>
      <c r="F48" s="74">
        <v>3.962246</v>
      </c>
      <c r="G48" s="18">
        <v>0.876099</v>
      </c>
      <c r="H48" s="18"/>
    </row>
    <row r="49" spans="1:8" ht="30">
      <c r="A49" s="12" t="s">
        <v>52</v>
      </c>
      <c r="B49" s="12" t="s">
        <v>111</v>
      </c>
      <c r="C49" s="12" t="s">
        <v>66</v>
      </c>
      <c r="D49" s="12" t="s">
        <v>6</v>
      </c>
      <c r="E49" s="29" t="s">
        <v>137</v>
      </c>
      <c r="F49" s="74">
        <v>62.113795</v>
      </c>
      <c r="G49" s="18">
        <v>3.600099</v>
      </c>
      <c r="H49" s="18"/>
    </row>
    <row r="50" spans="1:8" ht="30">
      <c r="A50" s="12" t="s">
        <v>52</v>
      </c>
      <c r="B50" s="12" t="s">
        <v>113</v>
      </c>
      <c r="C50" s="12" t="s">
        <v>66</v>
      </c>
      <c r="D50" s="12" t="s">
        <v>6</v>
      </c>
      <c r="E50" s="29" t="s">
        <v>137</v>
      </c>
      <c r="F50" s="74">
        <v>6.137442</v>
      </c>
      <c r="G50" s="18">
        <v>1.847062</v>
      </c>
      <c r="H50" s="18"/>
    </row>
    <row r="51" spans="1:8" ht="30">
      <c r="A51" s="12" t="s">
        <v>52</v>
      </c>
      <c r="B51" s="12" t="s">
        <v>112</v>
      </c>
      <c r="C51" s="12" t="s">
        <v>66</v>
      </c>
      <c r="D51" s="12" t="s">
        <v>6</v>
      </c>
      <c r="E51" s="29" t="s">
        <v>137</v>
      </c>
      <c r="F51" s="74">
        <v>20.896617</v>
      </c>
      <c r="G51" s="18">
        <v>2.749373</v>
      </c>
      <c r="H51" s="18"/>
    </row>
    <row r="52" spans="1:8" ht="30">
      <c r="A52" s="12" t="s">
        <v>52</v>
      </c>
      <c r="B52" s="12" t="s">
        <v>114</v>
      </c>
      <c r="C52" s="12" t="s">
        <v>66</v>
      </c>
      <c r="D52" s="12" t="s">
        <v>6</v>
      </c>
      <c r="E52" s="29" t="s">
        <v>137</v>
      </c>
      <c r="F52" s="74">
        <v>20.202157</v>
      </c>
      <c r="G52" s="18">
        <v>1.749132</v>
      </c>
      <c r="H52" s="18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F6" sqref="F6:G7"/>
    </sheetView>
  </sheetViews>
  <sheetFormatPr defaultColWidth="9.140625" defaultRowHeight="15"/>
  <cols>
    <col min="1" max="4" width="13.7109375" style="15" customWidth="1"/>
    <col min="5" max="5" width="85.7109375" style="31" customWidth="1"/>
    <col min="6" max="6" width="18.7109375" style="77" customWidth="1"/>
    <col min="7" max="8" width="18.7109375" style="15" customWidth="1"/>
    <col min="9" max="16384" width="9.140625" style="15" customWidth="1"/>
  </cols>
  <sheetData>
    <row r="1" spans="1:8" ht="30" customHeight="1">
      <c r="A1" s="13" t="s">
        <v>31</v>
      </c>
      <c r="B1" s="14" t="s">
        <v>37</v>
      </c>
      <c r="C1" s="14"/>
      <c r="F1" s="86" t="s">
        <v>48</v>
      </c>
      <c r="G1" s="87"/>
      <c r="H1" s="43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32" t="s">
        <v>2</v>
      </c>
      <c r="F2" s="71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33"/>
      <c r="F3" s="72" t="s">
        <v>43</v>
      </c>
      <c r="G3" s="17" t="s">
        <v>40</v>
      </c>
      <c r="H3" s="17" t="s">
        <v>47</v>
      </c>
    </row>
    <row r="4" spans="1:8" ht="15">
      <c r="A4" s="17"/>
      <c r="B4" s="17"/>
      <c r="C4" s="17"/>
      <c r="D4" s="17"/>
      <c r="E4" s="33"/>
      <c r="F4" s="73"/>
      <c r="G4" s="42" t="s">
        <v>42</v>
      </c>
      <c r="H4" s="22" t="s">
        <v>46</v>
      </c>
    </row>
    <row r="5" spans="1:9" ht="60">
      <c r="A5" s="20" t="s">
        <v>51</v>
      </c>
      <c r="B5" s="12" t="s">
        <v>65</v>
      </c>
      <c r="C5" s="12" t="s">
        <v>66</v>
      </c>
      <c r="D5" s="23" t="s">
        <v>6</v>
      </c>
      <c r="E5" s="34" t="s">
        <v>138</v>
      </c>
      <c r="F5" s="74">
        <v>9.490499</v>
      </c>
      <c r="G5" s="18">
        <v>0.286055</v>
      </c>
      <c r="H5" s="18"/>
      <c r="I5" s="19"/>
    </row>
    <row r="6" spans="1:8" ht="60">
      <c r="A6" s="20" t="s">
        <v>51</v>
      </c>
      <c r="B6" s="12" t="s">
        <v>65</v>
      </c>
      <c r="C6" s="12" t="s">
        <v>116</v>
      </c>
      <c r="D6" s="12" t="s">
        <v>6</v>
      </c>
      <c r="E6" s="34" t="s">
        <v>138</v>
      </c>
      <c r="F6" s="74" t="s">
        <v>148</v>
      </c>
      <c r="G6" s="18" t="s">
        <v>148</v>
      </c>
      <c r="H6" s="18"/>
    </row>
    <row r="7" spans="1:8" ht="60">
      <c r="A7" s="20" t="s">
        <v>51</v>
      </c>
      <c r="B7" s="12" t="s">
        <v>65</v>
      </c>
      <c r="C7" s="12" t="s">
        <v>115</v>
      </c>
      <c r="D7" s="12" t="s">
        <v>6</v>
      </c>
      <c r="E7" s="34" t="s">
        <v>138</v>
      </c>
      <c r="F7" s="74" t="s">
        <v>148</v>
      </c>
      <c r="G7" s="18" t="s">
        <v>148</v>
      </c>
      <c r="H7" s="18"/>
    </row>
    <row r="8" spans="1:8" ht="60">
      <c r="A8" s="20" t="s">
        <v>51</v>
      </c>
      <c r="B8" s="12" t="s">
        <v>65</v>
      </c>
      <c r="C8" s="12" t="s">
        <v>70</v>
      </c>
      <c r="D8" s="12" t="s">
        <v>6</v>
      </c>
      <c r="E8" s="34" t="s">
        <v>138</v>
      </c>
      <c r="F8" s="74">
        <v>9.456892</v>
      </c>
      <c r="G8" s="18">
        <v>0.340439</v>
      </c>
      <c r="H8" s="18"/>
    </row>
    <row r="9" spans="1:8" ht="60">
      <c r="A9" s="20" t="s">
        <v>51</v>
      </c>
      <c r="B9" s="12" t="s">
        <v>65</v>
      </c>
      <c r="C9" s="12" t="s">
        <v>71</v>
      </c>
      <c r="D9" s="12" t="s">
        <v>6</v>
      </c>
      <c r="E9" s="34" t="s">
        <v>138</v>
      </c>
      <c r="F9" s="74">
        <v>9.087129</v>
      </c>
      <c r="G9" s="18">
        <v>0.470927</v>
      </c>
      <c r="H9" s="18"/>
    </row>
    <row r="10" spans="1:8" ht="60">
      <c r="A10" s="20" t="s">
        <v>51</v>
      </c>
      <c r="B10" s="12" t="s">
        <v>65</v>
      </c>
      <c r="C10" s="12" t="s">
        <v>72</v>
      </c>
      <c r="D10" s="12" t="s">
        <v>6</v>
      </c>
      <c r="E10" s="34" t="s">
        <v>138</v>
      </c>
      <c r="F10" s="74">
        <v>11.996295</v>
      </c>
      <c r="G10" s="18">
        <v>0.168958</v>
      </c>
      <c r="H10" s="18"/>
    </row>
    <row r="11" spans="1:8" ht="60">
      <c r="A11" s="20" t="s">
        <v>51</v>
      </c>
      <c r="B11" s="12" t="s">
        <v>73</v>
      </c>
      <c r="C11" s="12" t="s">
        <v>66</v>
      </c>
      <c r="D11" s="12" t="s">
        <v>6</v>
      </c>
      <c r="E11" s="34" t="s">
        <v>138</v>
      </c>
      <c r="F11" s="74">
        <v>3.264761</v>
      </c>
      <c r="G11" s="18">
        <v>0.692504</v>
      </c>
      <c r="H11" s="18"/>
    </row>
    <row r="12" spans="1:8" ht="60">
      <c r="A12" s="20" t="s">
        <v>51</v>
      </c>
      <c r="B12" s="12" t="s">
        <v>74</v>
      </c>
      <c r="C12" s="12" t="s">
        <v>66</v>
      </c>
      <c r="D12" s="12" t="s">
        <v>6</v>
      </c>
      <c r="E12" s="34" t="s">
        <v>138</v>
      </c>
      <c r="F12" s="74">
        <v>8.421944</v>
      </c>
      <c r="G12" s="18">
        <v>1.64641</v>
      </c>
      <c r="H12" s="18"/>
    </row>
    <row r="13" spans="1:8" ht="60">
      <c r="A13" s="20" t="s">
        <v>51</v>
      </c>
      <c r="B13" s="12" t="s">
        <v>75</v>
      </c>
      <c r="C13" s="12" t="s">
        <v>66</v>
      </c>
      <c r="D13" s="12" t="s">
        <v>6</v>
      </c>
      <c r="E13" s="34" t="s">
        <v>138</v>
      </c>
      <c r="F13" s="74">
        <v>5.238966</v>
      </c>
      <c r="G13" s="18">
        <v>1.171462</v>
      </c>
      <c r="H13" s="18"/>
    </row>
    <row r="14" spans="1:8" ht="60">
      <c r="A14" s="20" t="s">
        <v>51</v>
      </c>
      <c r="B14" s="12" t="s">
        <v>83</v>
      </c>
      <c r="C14" s="12" t="s">
        <v>66</v>
      </c>
      <c r="D14" s="12" t="s">
        <v>6</v>
      </c>
      <c r="E14" s="34" t="s">
        <v>138</v>
      </c>
      <c r="F14" s="74">
        <v>5.054741</v>
      </c>
      <c r="G14" s="18">
        <v>0.614548</v>
      </c>
      <c r="H14" s="18"/>
    </row>
    <row r="15" spans="1:8" ht="60">
      <c r="A15" s="20" t="s">
        <v>51</v>
      </c>
      <c r="B15" s="12" t="s">
        <v>76</v>
      </c>
      <c r="C15" s="12" t="s">
        <v>66</v>
      </c>
      <c r="D15" s="12" t="s">
        <v>6</v>
      </c>
      <c r="E15" s="34" t="s">
        <v>138</v>
      </c>
      <c r="F15" s="74">
        <v>0</v>
      </c>
      <c r="G15" s="18">
        <v>0</v>
      </c>
      <c r="H15" s="18"/>
    </row>
    <row r="16" spans="1:8" ht="60">
      <c r="A16" s="20" t="s">
        <v>51</v>
      </c>
      <c r="B16" s="12" t="s">
        <v>77</v>
      </c>
      <c r="C16" s="12" t="s">
        <v>66</v>
      </c>
      <c r="D16" s="12" t="s">
        <v>6</v>
      </c>
      <c r="E16" s="34" t="s">
        <v>138</v>
      </c>
      <c r="F16" s="74">
        <v>12.175036</v>
      </c>
      <c r="G16" s="18">
        <v>3.068756</v>
      </c>
      <c r="H16" s="18"/>
    </row>
    <row r="17" spans="1:8" ht="60">
      <c r="A17" s="20" t="s">
        <v>51</v>
      </c>
      <c r="B17" s="12" t="s">
        <v>78</v>
      </c>
      <c r="C17" s="12" t="s">
        <v>66</v>
      </c>
      <c r="D17" s="12" t="s">
        <v>6</v>
      </c>
      <c r="E17" s="34" t="s">
        <v>138</v>
      </c>
      <c r="F17" s="74">
        <v>6.761554</v>
      </c>
      <c r="G17" s="18">
        <v>4.540102</v>
      </c>
      <c r="H17" s="18"/>
    </row>
    <row r="18" spans="1:8" ht="60">
      <c r="A18" s="20" t="s">
        <v>51</v>
      </c>
      <c r="B18" s="12" t="s">
        <v>79</v>
      </c>
      <c r="C18" s="12" t="s">
        <v>66</v>
      </c>
      <c r="D18" s="12" t="s">
        <v>6</v>
      </c>
      <c r="E18" s="34" t="s">
        <v>138</v>
      </c>
      <c r="F18" s="74">
        <v>5.571697</v>
      </c>
      <c r="G18" s="18">
        <v>1.119458</v>
      </c>
      <c r="H18" s="18"/>
    </row>
    <row r="19" spans="1:8" ht="60">
      <c r="A19" s="20" t="s">
        <v>51</v>
      </c>
      <c r="B19" s="12" t="s">
        <v>84</v>
      </c>
      <c r="C19" s="12" t="s">
        <v>66</v>
      </c>
      <c r="D19" s="12" t="s">
        <v>6</v>
      </c>
      <c r="E19" s="34" t="s">
        <v>138</v>
      </c>
      <c r="F19" s="74">
        <v>7.312898</v>
      </c>
      <c r="G19" s="18">
        <v>1.30024</v>
      </c>
      <c r="H19" s="18"/>
    </row>
    <row r="20" spans="1:8" ht="60">
      <c r="A20" s="20" t="s">
        <v>51</v>
      </c>
      <c r="B20" s="12" t="s">
        <v>85</v>
      </c>
      <c r="C20" s="12" t="s">
        <v>66</v>
      </c>
      <c r="D20" s="12" t="s">
        <v>6</v>
      </c>
      <c r="E20" s="34" t="s">
        <v>138</v>
      </c>
      <c r="F20" s="74">
        <v>4.305015</v>
      </c>
      <c r="G20" s="18">
        <v>0.83551</v>
      </c>
      <c r="H20" s="18"/>
    </row>
    <row r="21" spans="1:8" ht="60">
      <c r="A21" s="20" t="s">
        <v>51</v>
      </c>
      <c r="B21" s="12" t="s">
        <v>80</v>
      </c>
      <c r="C21" s="12" t="s">
        <v>66</v>
      </c>
      <c r="D21" s="12" t="s">
        <v>6</v>
      </c>
      <c r="E21" s="34" t="s">
        <v>138</v>
      </c>
      <c r="F21" s="74">
        <v>11.865334</v>
      </c>
      <c r="G21" s="18">
        <v>2.185509</v>
      </c>
      <c r="H21" s="18"/>
    </row>
    <row r="22" spans="1:8" ht="60">
      <c r="A22" s="20" t="s">
        <v>51</v>
      </c>
      <c r="B22" s="12" t="s">
        <v>81</v>
      </c>
      <c r="C22" s="12" t="s">
        <v>66</v>
      </c>
      <c r="D22" s="12" t="s">
        <v>6</v>
      </c>
      <c r="E22" s="34" t="s">
        <v>138</v>
      </c>
      <c r="F22" s="74">
        <v>3.043867</v>
      </c>
      <c r="G22" s="18">
        <v>1.544803</v>
      </c>
      <c r="H22" s="18"/>
    </row>
    <row r="23" spans="1:8" ht="60">
      <c r="A23" s="20" t="s">
        <v>51</v>
      </c>
      <c r="B23" s="12" t="s">
        <v>82</v>
      </c>
      <c r="C23" s="12" t="s">
        <v>66</v>
      </c>
      <c r="D23" s="12" t="s">
        <v>6</v>
      </c>
      <c r="E23" s="34" t="s">
        <v>138</v>
      </c>
      <c r="F23" s="74">
        <v>4.0398</v>
      </c>
      <c r="G23" s="18">
        <v>1.115398</v>
      </c>
      <c r="H23" s="18"/>
    </row>
    <row r="24" spans="1:8" ht="60">
      <c r="A24" s="20" t="s">
        <v>51</v>
      </c>
      <c r="B24" s="12" t="s">
        <v>86</v>
      </c>
      <c r="C24" s="12" t="s">
        <v>66</v>
      </c>
      <c r="D24" s="12" t="s">
        <v>6</v>
      </c>
      <c r="E24" s="34" t="s">
        <v>138</v>
      </c>
      <c r="F24" s="74">
        <v>8.155221</v>
      </c>
      <c r="G24" s="18">
        <v>2.047449</v>
      </c>
      <c r="H24" s="18"/>
    </row>
    <row r="25" spans="1:8" ht="60">
      <c r="A25" s="20" t="s">
        <v>51</v>
      </c>
      <c r="B25" s="12" t="s">
        <v>87</v>
      </c>
      <c r="C25" s="12" t="s">
        <v>66</v>
      </c>
      <c r="D25" s="12" t="s">
        <v>6</v>
      </c>
      <c r="E25" s="34" t="s">
        <v>138</v>
      </c>
      <c r="F25" s="74">
        <v>8.532544</v>
      </c>
      <c r="G25" s="18">
        <v>1.333246</v>
      </c>
      <c r="H25" s="18"/>
    </row>
    <row r="26" spans="1:8" ht="60">
      <c r="A26" s="20" t="s">
        <v>51</v>
      </c>
      <c r="B26" s="12" t="s">
        <v>88</v>
      </c>
      <c r="C26" s="12" t="s">
        <v>66</v>
      </c>
      <c r="D26" s="12" t="s">
        <v>6</v>
      </c>
      <c r="E26" s="34" t="s">
        <v>138</v>
      </c>
      <c r="F26" s="74">
        <v>7.316528</v>
      </c>
      <c r="G26" s="18">
        <v>0.808629</v>
      </c>
      <c r="H26" s="18"/>
    </row>
    <row r="27" spans="1:8" ht="60">
      <c r="A27" s="20" t="s">
        <v>51</v>
      </c>
      <c r="B27" s="12" t="s">
        <v>89</v>
      </c>
      <c r="C27" s="12" t="s">
        <v>66</v>
      </c>
      <c r="D27" s="12" t="s">
        <v>6</v>
      </c>
      <c r="E27" s="34" t="s">
        <v>138</v>
      </c>
      <c r="F27" s="74">
        <v>5.779654</v>
      </c>
      <c r="G27" s="18">
        <v>0.394644</v>
      </c>
      <c r="H27" s="18"/>
    </row>
    <row r="28" spans="1:8" ht="60">
      <c r="A28" s="20" t="s">
        <v>51</v>
      </c>
      <c r="B28" s="12" t="s">
        <v>90</v>
      </c>
      <c r="C28" s="12" t="s">
        <v>66</v>
      </c>
      <c r="D28" s="12" t="s">
        <v>6</v>
      </c>
      <c r="E28" s="34" t="s">
        <v>138</v>
      </c>
      <c r="F28" s="74">
        <v>0.904654</v>
      </c>
      <c r="G28" s="18">
        <v>0.125925</v>
      </c>
      <c r="H28" s="18"/>
    </row>
    <row r="29" spans="1:8" ht="60">
      <c r="A29" s="20" t="s">
        <v>51</v>
      </c>
      <c r="B29" s="12" t="s">
        <v>91</v>
      </c>
      <c r="C29" s="12" t="s">
        <v>66</v>
      </c>
      <c r="D29" s="12" t="s">
        <v>6</v>
      </c>
      <c r="E29" s="34" t="s">
        <v>138</v>
      </c>
      <c r="F29" s="74">
        <v>2.383414</v>
      </c>
      <c r="G29" s="18">
        <v>0.773295</v>
      </c>
      <c r="H29" s="18"/>
    </row>
    <row r="30" spans="1:8" ht="60">
      <c r="A30" s="20" t="s">
        <v>51</v>
      </c>
      <c r="B30" s="12" t="s">
        <v>94</v>
      </c>
      <c r="C30" s="12" t="s">
        <v>66</v>
      </c>
      <c r="D30" s="12" t="s">
        <v>6</v>
      </c>
      <c r="E30" s="34" t="s">
        <v>138</v>
      </c>
      <c r="F30" s="74">
        <v>2.116939</v>
      </c>
      <c r="G30" s="18">
        <v>0.636154</v>
      </c>
      <c r="H30" s="18"/>
    </row>
    <row r="31" spans="1:8" ht="60">
      <c r="A31" s="20" t="s">
        <v>51</v>
      </c>
      <c r="B31" s="12" t="s">
        <v>95</v>
      </c>
      <c r="C31" s="12" t="s">
        <v>66</v>
      </c>
      <c r="D31" s="12" t="s">
        <v>6</v>
      </c>
      <c r="E31" s="34" t="s">
        <v>138</v>
      </c>
      <c r="F31" s="74">
        <v>1.745295</v>
      </c>
      <c r="G31" s="18">
        <v>0.417618</v>
      </c>
      <c r="H31" s="18"/>
    </row>
    <row r="32" spans="1:8" ht="60">
      <c r="A32" s="20" t="s">
        <v>51</v>
      </c>
      <c r="B32" s="12" t="s">
        <v>92</v>
      </c>
      <c r="C32" s="12" t="s">
        <v>66</v>
      </c>
      <c r="D32" s="12" t="s">
        <v>6</v>
      </c>
      <c r="E32" s="34" t="s">
        <v>138</v>
      </c>
      <c r="F32" s="74">
        <v>22.892749</v>
      </c>
      <c r="G32" s="18">
        <v>2.365108</v>
      </c>
      <c r="H32" s="18"/>
    </row>
    <row r="33" spans="1:8" ht="60">
      <c r="A33" s="20" t="s">
        <v>51</v>
      </c>
      <c r="B33" s="12" t="s">
        <v>93</v>
      </c>
      <c r="C33" s="12" t="s">
        <v>66</v>
      </c>
      <c r="D33" s="12" t="s">
        <v>6</v>
      </c>
      <c r="E33" s="34" t="s">
        <v>138</v>
      </c>
      <c r="F33" s="74">
        <v>18.38829</v>
      </c>
      <c r="G33" s="18">
        <v>1.180332</v>
      </c>
      <c r="H33" s="18"/>
    </row>
    <row r="34" spans="1:8" ht="60">
      <c r="A34" s="20" t="s">
        <v>51</v>
      </c>
      <c r="B34" s="12" t="s">
        <v>96</v>
      </c>
      <c r="C34" s="12" t="s">
        <v>66</v>
      </c>
      <c r="D34" s="12" t="s">
        <v>6</v>
      </c>
      <c r="E34" s="34" t="s">
        <v>138</v>
      </c>
      <c r="F34" s="74">
        <v>15.726684</v>
      </c>
      <c r="G34" s="18">
        <v>1.241232</v>
      </c>
      <c r="H34" s="18"/>
    </row>
    <row r="35" spans="1:8" ht="60">
      <c r="A35" s="20" t="s">
        <v>51</v>
      </c>
      <c r="B35" s="12" t="s">
        <v>97</v>
      </c>
      <c r="C35" s="12" t="s">
        <v>66</v>
      </c>
      <c r="D35" s="12" t="s">
        <v>6</v>
      </c>
      <c r="E35" s="34" t="s">
        <v>138</v>
      </c>
      <c r="F35" s="74">
        <v>17.745467</v>
      </c>
      <c r="G35" s="18">
        <v>0.804646</v>
      </c>
      <c r="H35" s="18"/>
    </row>
    <row r="36" spans="1:8" ht="60">
      <c r="A36" s="20" t="s">
        <v>51</v>
      </c>
      <c r="B36" s="12" t="s">
        <v>98</v>
      </c>
      <c r="C36" s="12" t="s">
        <v>66</v>
      </c>
      <c r="D36" s="12" t="s">
        <v>6</v>
      </c>
      <c r="E36" s="34" t="s">
        <v>138</v>
      </c>
      <c r="F36" s="74">
        <v>9.239438</v>
      </c>
      <c r="G36" s="18">
        <v>1.134128</v>
      </c>
      <c r="H36" s="18"/>
    </row>
    <row r="37" spans="1:8" ht="60">
      <c r="A37" s="20" t="s">
        <v>51</v>
      </c>
      <c r="B37" s="12" t="s">
        <v>99</v>
      </c>
      <c r="C37" s="12" t="s">
        <v>66</v>
      </c>
      <c r="D37" s="12" t="s">
        <v>6</v>
      </c>
      <c r="E37" s="34" t="s">
        <v>138</v>
      </c>
      <c r="F37" s="74">
        <v>79.652377</v>
      </c>
      <c r="G37" s="18">
        <v>3.071193</v>
      </c>
      <c r="H37" s="18"/>
    </row>
    <row r="38" spans="1:8" ht="60">
      <c r="A38" s="20" t="s">
        <v>51</v>
      </c>
      <c r="B38" s="12" t="s">
        <v>100</v>
      </c>
      <c r="C38" s="12" t="s">
        <v>66</v>
      </c>
      <c r="D38" s="12" t="s">
        <v>6</v>
      </c>
      <c r="E38" s="34" t="s">
        <v>138</v>
      </c>
      <c r="F38" s="74">
        <v>39.520932</v>
      </c>
      <c r="G38" s="18">
        <v>2.160173</v>
      </c>
      <c r="H38" s="18"/>
    </row>
    <row r="39" spans="1:8" ht="60">
      <c r="A39" s="20" t="s">
        <v>51</v>
      </c>
      <c r="B39" s="12" t="s">
        <v>101</v>
      </c>
      <c r="C39" s="12" t="s">
        <v>66</v>
      </c>
      <c r="D39" s="12" t="s">
        <v>6</v>
      </c>
      <c r="E39" s="34" t="s">
        <v>138</v>
      </c>
      <c r="F39" s="74">
        <v>14.641373</v>
      </c>
      <c r="G39" s="18">
        <v>2.505778</v>
      </c>
      <c r="H39" s="18"/>
    </row>
    <row r="40" spans="1:8" ht="60">
      <c r="A40" s="20" t="s">
        <v>51</v>
      </c>
      <c r="B40" s="12" t="s">
        <v>102</v>
      </c>
      <c r="C40" s="12" t="s">
        <v>66</v>
      </c>
      <c r="D40" s="12" t="s">
        <v>6</v>
      </c>
      <c r="E40" s="34" t="s">
        <v>138</v>
      </c>
      <c r="F40" s="74">
        <v>3.870599</v>
      </c>
      <c r="G40" s="18">
        <v>2.342319</v>
      </c>
      <c r="H40" s="18"/>
    </row>
    <row r="41" spans="1:8" ht="60">
      <c r="A41" s="20" t="s">
        <v>51</v>
      </c>
      <c r="B41" s="12" t="s">
        <v>103</v>
      </c>
      <c r="C41" s="12" t="s">
        <v>66</v>
      </c>
      <c r="D41" s="12" t="s">
        <v>6</v>
      </c>
      <c r="E41" s="34" t="s">
        <v>138</v>
      </c>
      <c r="F41" s="74">
        <v>4.133882</v>
      </c>
      <c r="G41" s="18">
        <v>0.970557</v>
      </c>
      <c r="H41" s="18"/>
    </row>
    <row r="42" spans="1:8" ht="60">
      <c r="A42" s="20" t="s">
        <v>51</v>
      </c>
      <c r="B42" s="12" t="s">
        <v>104</v>
      </c>
      <c r="C42" s="12" t="s">
        <v>66</v>
      </c>
      <c r="D42" s="12" t="s">
        <v>6</v>
      </c>
      <c r="E42" s="34" t="s">
        <v>138</v>
      </c>
      <c r="F42" s="74">
        <v>5.820177</v>
      </c>
      <c r="G42" s="18">
        <v>0.854902</v>
      </c>
      <c r="H42" s="18"/>
    </row>
    <row r="43" spans="1:8" ht="60">
      <c r="A43" s="20" t="s">
        <v>51</v>
      </c>
      <c r="B43" s="12" t="s">
        <v>105</v>
      </c>
      <c r="C43" s="12" t="s">
        <v>66</v>
      </c>
      <c r="D43" s="12" t="s">
        <v>6</v>
      </c>
      <c r="E43" s="34" t="s">
        <v>138</v>
      </c>
      <c r="F43" s="74">
        <v>1.717331</v>
      </c>
      <c r="G43" s="18">
        <v>0.719465</v>
      </c>
      <c r="H43" s="18"/>
    </row>
    <row r="44" spans="1:8" ht="60">
      <c r="A44" s="20" t="s">
        <v>51</v>
      </c>
      <c r="B44" s="12" t="s">
        <v>107</v>
      </c>
      <c r="C44" s="12" t="s">
        <v>66</v>
      </c>
      <c r="D44" s="12" t="s">
        <v>6</v>
      </c>
      <c r="E44" s="34" t="s">
        <v>138</v>
      </c>
      <c r="F44" s="74">
        <v>1.128376</v>
      </c>
      <c r="G44" s="18">
        <v>0.480726</v>
      </c>
      <c r="H44" s="18"/>
    </row>
    <row r="45" spans="1:8" ht="60">
      <c r="A45" s="20" t="s">
        <v>51</v>
      </c>
      <c r="B45" s="12" t="s">
        <v>108</v>
      </c>
      <c r="C45" s="12" t="s">
        <v>66</v>
      </c>
      <c r="D45" s="12" t="s">
        <v>6</v>
      </c>
      <c r="E45" s="34" t="s">
        <v>138</v>
      </c>
      <c r="F45" s="74">
        <v>0</v>
      </c>
      <c r="G45" s="18">
        <v>0</v>
      </c>
      <c r="H45" s="18"/>
    </row>
    <row r="46" spans="1:8" ht="60">
      <c r="A46" s="20" t="s">
        <v>51</v>
      </c>
      <c r="B46" s="12" t="s">
        <v>109</v>
      </c>
      <c r="C46" s="12" t="s">
        <v>66</v>
      </c>
      <c r="D46" s="12" t="s">
        <v>6</v>
      </c>
      <c r="E46" s="34" t="s">
        <v>138</v>
      </c>
      <c r="F46" s="74">
        <v>4.294725</v>
      </c>
      <c r="G46" s="18">
        <v>1.973876</v>
      </c>
      <c r="H46" s="18"/>
    </row>
    <row r="47" spans="1:8" ht="60">
      <c r="A47" s="20" t="s">
        <v>51</v>
      </c>
      <c r="B47" s="12" t="s">
        <v>106</v>
      </c>
      <c r="C47" s="12" t="s">
        <v>66</v>
      </c>
      <c r="D47" s="12" t="s">
        <v>6</v>
      </c>
      <c r="E47" s="34" t="s">
        <v>138</v>
      </c>
      <c r="F47" s="74">
        <v>1.693455</v>
      </c>
      <c r="G47" s="18">
        <v>0.534356</v>
      </c>
      <c r="H47" s="18"/>
    </row>
    <row r="48" spans="1:8" ht="60">
      <c r="A48" s="20" t="s">
        <v>51</v>
      </c>
      <c r="B48" s="12" t="s">
        <v>110</v>
      </c>
      <c r="C48" s="12" t="s">
        <v>66</v>
      </c>
      <c r="D48" s="12" t="s">
        <v>6</v>
      </c>
      <c r="E48" s="34" t="s">
        <v>138</v>
      </c>
      <c r="F48" s="74">
        <v>2.382901</v>
      </c>
      <c r="G48" s="18">
        <v>0.753603</v>
      </c>
      <c r="H48" s="18"/>
    </row>
    <row r="49" spans="1:8" ht="60">
      <c r="A49" s="20" t="s">
        <v>51</v>
      </c>
      <c r="B49" s="12" t="s">
        <v>111</v>
      </c>
      <c r="C49" s="12" t="s">
        <v>66</v>
      </c>
      <c r="D49" s="12" t="s">
        <v>6</v>
      </c>
      <c r="E49" s="34" t="s">
        <v>138</v>
      </c>
      <c r="F49" s="74">
        <v>21.211379</v>
      </c>
      <c r="G49" s="18">
        <v>2.825072</v>
      </c>
      <c r="H49" s="18"/>
    </row>
    <row r="50" spans="1:8" ht="60">
      <c r="A50" s="20" t="s">
        <v>51</v>
      </c>
      <c r="B50" s="12" t="s">
        <v>113</v>
      </c>
      <c r="C50" s="12" t="s">
        <v>66</v>
      </c>
      <c r="D50" s="12" t="s">
        <v>6</v>
      </c>
      <c r="E50" s="34" t="s">
        <v>138</v>
      </c>
      <c r="F50" s="74">
        <v>5.145212</v>
      </c>
      <c r="G50" s="18">
        <v>1.817926</v>
      </c>
      <c r="H50" s="18"/>
    </row>
    <row r="51" spans="1:8" ht="60">
      <c r="A51" s="20" t="s">
        <v>51</v>
      </c>
      <c r="B51" s="12" t="s">
        <v>112</v>
      </c>
      <c r="C51" s="12" t="s">
        <v>66</v>
      </c>
      <c r="D51" s="12" t="s">
        <v>6</v>
      </c>
      <c r="E51" s="34" t="s">
        <v>138</v>
      </c>
      <c r="F51" s="74">
        <v>12.470497</v>
      </c>
      <c r="G51" s="18">
        <v>2.147543</v>
      </c>
      <c r="H51" s="18"/>
    </row>
    <row r="52" spans="1:8" ht="60">
      <c r="A52" s="20" t="s">
        <v>51</v>
      </c>
      <c r="B52" s="12" t="s">
        <v>114</v>
      </c>
      <c r="C52" s="12" t="s">
        <v>66</v>
      </c>
      <c r="D52" s="12" t="s">
        <v>6</v>
      </c>
      <c r="E52" s="34" t="s">
        <v>138</v>
      </c>
      <c r="F52" s="74">
        <v>8.385196</v>
      </c>
      <c r="G52" s="18">
        <v>1.294235</v>
      </c>
      <c r="H52" s="18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F6" sqref="F6:G7"/>
    </sheetView>
  </sheetViews>
  <sheetFormatPr defaultColWidth="9.140625" defaultRowHeight="15"/>
  <cols>
    <col min="1" max="4" width="13.7109375" style="15" customWidth="1"/>
    <col min="5" max="5" width="85.7109375" style="15" customWidth="1"/>
    <col min="6" max="6" width="18.7109375" style="77" customWidth="1"/>
    <col min="7" max="8" width="18.7109375" style="15" customWidth="1"/>
    <col min="9" max="16384" width="9.140625" style="15" customWidth="1"/>
  </cols>
  <sheetData>
    <row r="1" spans="1:8" ht="30" customHeight="1">
      <c r="A1" s="13" t="s">
        <v>31</v>
      </c>
      <c r="B1" s="14" t="s">
        <v>37</v>
      </c>
      <c r="C1" s="14"/>
      <c r="F1" s="88" t="s">
        <v>48</v>
      </c>
      <c r="G1" s="89"/>
      <c r="H1" s="28" t="s">
        <v>49</v>
      </c>
    </row>
    <row r="2" spans="1:8" ht="15">
      <c r="A2" s="16" t="s">
        <v>0</v>
      </c>
      <c r="B2" s="16" t="s">
        <v>67</v>
      </c>
      <c r="C2" s="16" t="s">
        <v>68</v>
      </c>
      <c r="D2" s="16" t="s">
        <v>1</v>
      </c>
      <c r="E2" s="16" t="s">
        <v>2</v>
      </c>
      <c r="F2" s="76" t="s">
        <v>3</v>
      </c>
      <c r="G2" s="16" t="s">
        <v>4</v>
      </c>
      <c r="H2" s="16" t="s">
        <v>5</v>
      </c>
    </row>
    <row r="3" spans="1:8" ht="15">
      <c r="A3" s="17"/>
      <c r="B3" s="17"/>
      <c r="C3" s="17" t="s">
        <v>69</v>
      </c>
      <c r="D3" s="17"/>
      <c r="E3" s="17"/>
      <c r="F3" s="72" t="s">
        <v>43</v>
      </c>
      <c r="G3" s="17" t="s">
        <v>40</v>
      </c>
      <c r="H3" s="17" t="s">
        <v>47</v>
      </c>
    </row>
    <row r="4" spans="1:8" ht="15">
      <c r="A4" s="17"/>
      <c r="B4" s="17"/>
      <c r="C4" s="17"/>
      <c r="D4" s="17"/>
      <c r="E4" s="17"/>
      <c r="F4" s="73"/>
      <c r="G4" s="42" t="s">
        <v>42</v>
      </c>
      <c r="H4" s="22" t="s">
        <v>46</v>
      </c>
    </row>
    <row r="5" spans="1:9" ht="15">
      <c r="A5" s="20" t="s">
        <v>117</v>
      </c>
      <c r="B5" s="12" t="s">
        <v>65</v>
      </c>
      <c r="C5" s="12" t="s">
        <v>66</v>
      </c>
      <c r="D5" s="20" t="s">
        <v>6</v>
      </c>
      <c r="E5" s="36" t="s">
        <v>127</v>
      </c>
      <c r="F5" s="74">
        <v>18.000519</v>
      </c>
      <c r="G5" s="18">
        <v>0.346418</v>
      </c>
      <c r="H5" s="18"/>
      <c r="I5" s="19"/>
    </row>
    <row r="6" spans="1:8" ht="15">
      <c r="A6" s="20" t="s">
        <v>117</v>
      </c>
      <c r="B6" s="12" t="s">
        <v>65</v>
      </c>
      <c r="C6" s="12" t="s">
        <v>116</v>
      </c>
      <c r="D6" s="20" t="s">
        <v>6</v>
      </c>
      <c r="E6" s="36" t="s">
        <v>127</v>
      </c>
      <c r="F6" s="74" t="s">
        <v>148</v>
      </c>
      <c r="G6" s="66" t="s">
        <v>148</v>
      </c>
      <c r="H6" s="18"/>
    </row>
    <row r="7" spans="1:8" ht="15">
      <c r="A7" s="20" t="s">
        <v>117</v>
      </c>
      <c r="B7" s="12" t="s">
        <v>65</v>
      </c>
      <c r="C7" s="12" t="s">
        <v>115</v>
      </c>
      <c r="D7" s="20" t="s">
        <v>6</v>
      </c>
      <c r="E7" s="36" t="s">
        <v>127</v>
      </c>
      <c r="F7" s="74" t="s">
        <v>148</v>
      </c>
      <c r="G7" s="66" t="s">
        <v>148</v>
      </c>
      <c r="H7" s="18"/>
    </row>
    <row r="8" spans="1:8" ht="15">
      <c r="A8" s="20" t="s">
        <v>117</v>
      </c>
      <c r="B8" s="12" t="s">
        <v>65</v>
      </c>
      <c r="C8" s="12" t="s">
        <v>70</v>
      </c>
      <c r="D8" s="20" t="s">
        <v>6</v>
      </c>
      <c r="E8" s="36" t="s">
        <v>127</v>
      </c>
      <c r="F8" s="74">
        <v>13.040596</v>
      </c>
      <c r="G8" s="18">
        <v>0.39718</v>
      </c>
      <c r="H8" s="18"/>
    </row>
    <row r="9" spans="1:8" ht="15">
      <c r="A9" s="20" t="s">
        <v>117</v>
      </c>
      <c r="B9" s="12" t="s">
        <v>65</v>
      </c>
      <c r="C9" s="12" t="s">
        <v>71</v>
      </c>
      <c r="D9" s="20" t="s">
        <v>6</v>
      </c>
      <c r="E9" s="36" t="s">
        <v>127</v>
      </c>
      <c r="F9" s="74">
        <v>33.905957</v>
      </c>
      <c r="G9" s="18">
        <v>0.82352</v>
      </c>
      <c r="H9" s="18"/>
    </row>
    <row r="10" spans="1:8" ht="15">
      <c r="A10" s="20" t="s">
        <v>117</v>
      </c>
      <c r="B10" s="12" t="s">
        <v>65</v>
      </c>
      <c r="C10" s="12" t="s">
        <v>72</v>
      </c>
      <c r="D10" s="20" t="s">
        <v>6</v>
      </c>
      <c r="E10" s="36" t="s">
        <v>127</v>
      </c>
      <c r="F10" s="74">
        <v>64.319413</v>
      </c>
      <c r="G10" s="18">
        <v>0.258583</v>
      </c>
      <c r="H10" s="18"/>
    </row>
    <row r="11" spans="1:8" ht="15">
      <c r="A11" s="20" t="s">
        <v>117</v>
      </c>
      <c r="B11" s="12" t="s">
        <v>73</v>
      </c>
      <c r="C11" s="12" t="s">
        <v>66</v>
      </c>
      <c r="D11" s="20" t="s">
        <v>6</v>
      </c>
      <c r="E11" s="36" t="s">
        <v>127</v>
      </c>
      <c r="F11" s="74">
        <v>12.501137</v>
      </c>
      <c r="G11" s="18">
        <v>1.139398</v>
      </c>
      <c r="H11" s="18"/>
    </row>
    <row r="12" spans="1:8" ht="15">
      <c r="A12" s="20" t="s">
        <v>117</v>
      </c>
      <c r="B12" s="12" t="s">
        <v>74</v>
      </c>
      <c r="C12" s="12" t="s">
        <v>66</v>
      </c>
      <c r="D12" s="20" t="s">
        <v>6</v>
      </c>
      <c r="E12" s="36" t="s">
        <v>127</v>
      </c>
      <c r="F12" s="74">
        <v>11.654597</v>
      </c>
      <c r="G12" s="18">
        <v>1.870064</v>
      </c>
      <c r="H12" s="18"/>
    </row>
    <row r="13" spans="1:8" ht="15">
      <c r="A13" s="20" t="s">
        <v>117</v>
      </c>
      <c r="B13" s="12" t="s">
        <v>75</v>
      </c>
      <c r="C13" s="12" t="s">
        <v>66</v>
      </c>
      <c r="D13" s="20" t="s">
        <v>6</v>
      </c>
      <c r="E13" s="36" t="s">
        <v>127</v>
      </c>
      <c r="F13" s="74">
        <v>13.360273</v>
      </c>
      <c r="G13" s="18">
        <v>1.434237</v>
      </c>
      <c r="H13" s="18"/>
    </row>
    <row r="14" spans="1:8" ht="15">
      <c r="A14" s="20" t="s">
        <v>117</v>
      </c>
      <c r="B14" s="12" t="s">
        <v>83</v>
      </c>
      <c r="C14" s="12" t="s">
        <v>66</v>
      </c>
      <c r="D14" s="20" t="s">
        <v>6</v>
      </c>
      <c r="E14" s="36" t="s">
        <v>127</v>
      </c>
      <c r="F14" s="74">
        <v>12.593261</v>
      </c>
      <c r="G14" s="18">
        <v>0.810132</v>
      </c>
      <c r="H14" s="18"/>
    </row>
    <row r="15" spans="1:8" ht="15">
      <c r="A15" s="20" t="s">
        <v>117</v>
      </c>
      <c r="B15" s="12" t="s">
        <v>76</v>
      </c>
      <c r="C15" s="12" t="s">
        <v>66</v>
      </c>
      <c r="D15" s="20" t="s">
        <v>6</v>
      </c>
      <c r="E15" s="36" t="s">
        <v>127</v>
      </c>
      <c r="F15" s="74">
        <v>26.950419</v>
      </c>
      <c r="G15" s="18">
        <v>12.718414</v>
      </c>
      <c r="H15" s="18" t="s">
        <v>46</v>
      </c>
    </row>
    <row r="16" spans="1:8" ht="15">
      <c r="A16" s="20" t="s">
        <v>117</v>
      </c>
      <c r="B16" s="12" t="s">
        <v>77</v>
      </c>
      <c r="C16" s="12" t="s">
        <v>66</v>
      </c>
      <c r="D16" s="20" t="s">
        <v>6</v>
      </c>
      <c r="E16" s="36" t="s">
        <v>127</v>
      </c>
      <c r="F16" s="74">
        <v>32.231116</v>
      </c>
      <c r="G16" s="18">
        <v>4.353906</v>
      </c>
      <c r="H16" s="18"/>
    </row>
    <row r="17" spans="1:8" ht="15">
      <c r="A17" s="20" t="s">
        <v>117</v>
      </c>
      <c r="B17" s="12" t="s">
        <v>78</v>
      </c>
      <c r="C17" s="12" t="s">
        <v>66</v>
      </c>
      <c r="D17" s="20" t="s">
        <v>6</v>
      </c>
      <c r="E17" s="36" t="s">
        <v>127</v>
      </c>
      <c r="F17" s="74">
        <v>42.216742</v>
      </c>
      <c r="G17" s="18">
        <v>10.584657</v>
      </c>
      <c r="H17" s="18" t="s">
        <v>46</v>
      </c>
    </row>
    <row r="18" spans="1:8" ht="15">
      <c r="A18" s="20" t="s">
        <v>117</v>
      </c>
      <c r="B18" s="12" t="s">
        <v>79</v>
      </c>
      <c r="C18" s="12" t="s">
        <v>66</v>
      </c>
      <c r="D18" s="20" t="s">
        <v>6</v>
      </c>
      <c r="E18" s="36" t="s">
        <v>127</v>
      </c>
      <c r="F18" s="74">
        <v>19.949076</v>
      </c>
      <c r="G18" s="18">
        <v>1.602544</v>
      </c>
      <c r="H18" s="18"/>
    </row>
    <row r="19" spans="1:8" ht="15">
      <c r="A19" s="20" t="s">
        <v>117</v>
      </c>
      <c r="B19" s="12" t="s">
        <v>84</v>
      </c>
      <c r="C19" s="12" t="s">
        <v>66</v>
      </c>
      <c r="D19" s="20" t="s">
        <v>6</v>
      </c>
      <c r="E19" s="36" t="s">
        <v>127</v>
      </c>
      <c r="F19" s="74">
        <v>24.997081</v>
      </c>
      <c r="G19" s="18">
        <v>1.89906</v>
      </c>
      <c r="H19" s="18"/>
    </row>
    <row r="20" spans="1:8" ht="15">
      <c r="A20" s="20" t="s">
        <v>117</v>
      </c>
      <c r="B20" s="12" t="s">
        <v>85</v>
      </c>
      <c r="C20" s="12" t="s">
        <v>66</v>
      </c>
      <c r="D20" s="20" t="s">
        <v>6</v>
      </c>
      <c r="E20" s="36" t="s">
        <v>127</v>
      </c>
      <c r="F20" s="74">
        <v>14.914132</v>
      </c>
      <c r="G20" s="18">
        <v>1.184652</v>
      </c>
      <c r="H20" s="18"/>
    </row>
    <row r="21" spans="1:8" ht="15">
      <c r="A21" s="20" t="s">
        <v>117</v>
      </c>
      <c r="B21" s="12" t="s">
        <v>80</v>
      </c>
      <c r="C21" s="12" t="s">
        <v>66</v>
      </c>
      <c r="D21" s="20" t="s">
        <v>6</v>
      </c>
      <c r="E21" s="36" t="s">
        <v>127</v>
      </c>
      <c r="F21" s="74">
        <v>33.039211</v>
      </c>
      <c r="G21" s="18">
        <v>3.041135</v>
      </c>
      <c r="H21" s="18"/>
    </row>
    <row r="22" spans="1:8" ht="15">
      <c r="A22" s="20" t="s">
        <v>117</v>
      </c>
      <c r="B22" s="12" t="s">
        <v>81</v>
      </c>
      <c r="C22" s="12" t="s">
        <v>66</v>
      </c>
      <c r="D22" s="20" t="s">
        <v>6</v>
      </c>
      <c r="E22" s="36" t="s">
        <v>127</v>
      </c>
      <c r="F22" s="74">
        <v>25.996554</v>
      </c>
      <c r="G22" s="18">
        <v>3.502147</v>
      </c>
      <c r="H22" s="18"/>
    </row>
    <row r="23" spans="1:8" ht="15">
      <c r="A23" s="20" t="s">
        <v>117</v>
      </c>
      <c r="B23" s="12" t="s">
        <v>82</v>
      </c>
      <c r="C23" s="12" t="s">
        <v>66</v>
      </c>
      <c r="D23" s="20" t="s">
        <v>6</v>
      </c>
      <c r="E23" s="36" t="s">
        <v>127</v>
      </c>
      <c r="F23" s="74">
        <v>17.102865</v>
      </c>
      <c r="G23" s="18">
        <v>2.009008</v>
      </c>
      <c r="H23" s="18"/>
    </row>
    <row r="24" spans="1:8" ht="15">
      <c r="A24" s="20" t="s">
        <v>117</v>
      </c>
      <c r="B24" s="12" t="s">
        <v>86</v>
      </c>
      <c r="C24" s="12" t="s">
        <v>66</v>
      </c>
      <c r="D24" s="20" t="s">
        <v>6</v>
      </c>
      <c r="E24" s="36" t="s">
        <v>127</v>
      </c>
      <c r="F24" s="74">
        <v>24.835609</v>
      </c>
      <c r="G24" s="18">
        <v>1.991704</v>
      </c>
      <c r="H24" s="18"/>
    </row>
    <row r="25" spans="1:8" ht="15">
      <c r="A25" s="20" t="s">
        <v>117</v>
      </c>
      <c r="B25" s="12" t="s">
        <v>87</v>
      </c>
      <c r="C25" s="12" t="s">
        <v>66</v>
      </c>
      <c r="D25" s="20" t="s">
        <v>6</v>
      </c>
      <c r="E25" s="36" t="s">
        <v>127</v>
      </c>
      <c r="F25" s="74">
        <v>14.856488</v>
      </c>
      <c r="G25" s="18">
        <v>1.541586</v>
      </c>
      <c r="H25" s="18"/>
    </row>
    <row r="26" spans="1:8" ht="15">
      <c r="A26" s="20" t="s">
        <v>117</v>
      </c>
      <c r="B26" s="12" t="s">
        <v>88</v>
      </c>
      <c r="C26" s="12" t="s">
        <v>66</v>
      </c>
      <c r="D26" s="20" t="s">
        <v>6</v>
      </c>
      <c r="E26" s="36" t="s">
        <v>127</v>
      </c>
      <c r="F26" s="74">
        <v>18.56175</v>
      </c>
      <c r="G26" s="18">
        <v>1.004377</v>
      </c>
      <c r="H26" s="18"/>
    </row>
    <row r="27" spans="1:8" ht="15">
      <c r="A27" s="20" t="s">
        <v>117</v>
      </c>
      <c r="B27" s="12" t="s">
        <v>89</v>
      </c>
      <c r="C27" s="12" t="s">
        <v>66</v>
      </c>
      <c r="D27" s="20" t="s">
        <v>6</v>
      </c>
      <c r="E27" s="36" t="s">
        <v>127</v>
      </c>
      <c r="F27" s="74">
        <v>16.275384</v>
      </c>
      <c r="G27" s="18">
        <v>0.525857</v>
      </c>
      <c r="H27" s="18"/>
    </row>
    <row r="28" spans="1:8" ht="15">
      <c r="A28" s="20" t="s">
        <v>117</v>
      </c>
      <c r="B28" s="12" t="s">
        <v>90</v>
      </c>
      <c r="C28" s="12" t="s">
        <v>66</v>
      </c>
      <c r="D28" s="20" t="s">
        <v>6</v>
      </c>
      <c r="E28" s="36" t="s">
        <v>127</v>
      </c>
      <c r="F28" s="74">
        <v>35.328239</v>
      </c>
      <c r="G28" s="18">
        <v>4.309131</v>
      </c>
      <c r="H28" s="18"/>
    </row>
    <row r="29" spans="1:8" ht="15">
      <c r="A29" s="20" t="s">
        <v>117</v>
      </c>
      <c r="B29" s="12" t="s">
        <v>91</v>
      </c>
      <c r="C29" s="12" t="s">
        <v>66</v>
      </c>
      <c r="D29" s="20" t="s">
        <v>6</v>
      </c>
      <c r="E29" s="36" t="s">
        <v>127</v>
      </c>
      <c r="F29" s="74">
        <v>21.556927</v>
      </c>
      <c r="G29" s="18">
        <v>1.832259</v>
      </c>
      <c r="H29" s="18"/>
    </row>
    <row r="30" spans="1:8" ht="15">
      <c r="A30" s="20" t="s">
        <v>117</v>
      </c>
      <c r="B30" s="12" t="s">
        <v>94</v>
      </c>
      <c r="C30" s="12" t="s">
        <v>66</v>
      </c>
      <c r="D30" s="20" t="s">
        <v>6</v>
      </c>
      <c r="E30" s="36" t="s">
        <v>127</v>
      </c>
      <c r="F30" s="74">
        <v>24.038547</v>
      </c>
      <c r="G30" s="18">
        <v>1.68167</v>
      </c>
      <c r="H30" s="18"/>
    </row>
    <row r="31" spans="1:8" ht="15">
      <c r="A31" s="20" t="s">
        <v>117</v>
      </c>
      <c r="B31" s="12" t="s">
        <v>95</v>
      </c>
      <c r="C31" s="12" t="s">
        <v>66</v>
      </c>
      <c r="D31" s="20" t="s">
        <v>6</v>
      </c>
      <c r="E31" s="36" t="s">
        <v>127</v>
      </c>
      <c r="F31" s="74">
        <v>6.497054</v>
      </c>
      <c r="G31" s="18">
        <v>0.711542</v>
      </c>
      <c r="H31" s="18"/>
    </row>
    <row r="32" spans="1:8" ht="15">
      <c r="A32" s="20" t="s">
        <v>117</v>
      </c>
      <c r="B32" s="12" t="s">
        <v>92</v>
      </c>
      <c r="C32" s="12" t="s">
        <v>66</v>
      </c>
      <c r="D32" s="20" t="s">
        <v>6</v>
      </c>
      <c r="E32" s="36" t="s">
        <v>127</v>
      </c>
      <c r="F32" s="74">
        <v>20.569871</v>
      </c>
      <c r="G32" s="18">
        <v>2.106632</v>
      </c>
      <c r="H32" s="18"/>
    </row>
    <row r="33" spans="1:8" ht="15">
      <c r="A33" s="20" t="s">
        <v>117</v>
      </c>
      <c r="B33" s="12" t="s">
        <v>93</v>
      </c>
      <c r="C33" s="12" t="s">
        <v>66</v>
      </c>
      <c r="D33" s="20" t="s">
        <v>6</v>
      </c>
      <c r="E33" s="36" t="s">
        <v>127</v>
      </c>
      <c r="F33" s="74">
        <v>31.354655</v>
      </c>
      <c r="G33" s="18">
        <v>1.374882</v>
      </c>
      <c r="H33" s="18"/>
    </row>
    <row r="34" spans="1:8" ht="15">
      <c r="A34" s="20" t="s">
        <v>117</v>
      </c>
      <c r="B34" s="12" t="s">
        <v>96</v>
      </c>
      <c r="C34" s="12" t="s">
        <v>66</v>
      </c>
      <c r="D34" s="20" t="s">
        <v>6</v>
      </c>
      <c r="E34" s="36" t="s">
        <v>127</v>
      </c>
      <c r="F34" s="74">
        <v>14.446683</v>
      </c>
      <c r="G34" s="18">
        <v>1.104841</v>
      </c>
      <c r="H34" s="18"/>
    </row>
    <row r="35" spans="1:8" ht="15">
      <c r="A35" s="20" t="s">
        <v>117</v>
      </c>
      <c r="B35" s="12" t="s">
        <v>97</v>
      </c>
      <c r="C35" s="12" t="s">
        <v>66</v>
      </c>
      <c r="D35" s="20" t="s">
        <v>6</v>
      </c>
      <c r="E35" s="36" t="s">
        <v>127</v>
      </c>
      <c r="F35" s="74">
        <v>23.051228</v>
      </c>
      <c r="G35" s="18">
        <v>0.828776</v>
      </c>
      <c r="H35" s="18"/>
    </row>
    <row r="36" spans="1:8" ht="15">
      <c r="A36" s="20" t="s">
        <v>117</v>
      </c>
      <c r="B36" s="12" t="s">
        <v>98</v>
      </c>
      <c r="C36" s="12" t="s">
        <v>66</v>
      </c>
      <c r="D36" s="20" t="s">
        <v>6</v>
      </c>
      <c r="E36" s="36" t="s">
        <v>127</v>
      </c>
      <c r="F36" s="74">
        <v>14.862929</v>
      </c>
      <c r="G36" s="18">
        <v>1.294872</v>
      </c>
      <c r="H36" s="18"/>
    </row>
    <row r="37" spans="1:8" ht="15">
      <c r="A37" s="20" t="s">
        <v>117</v>
      </c>
      <c r="B37" s="12" t="s">
        <v>99</v>
      </c>
      <c r="C37" s="12" t="s">
        <v>66</v>
      </c>
      <c r="D37" s="20" t="s">
        <v>6</v>
      </c>
      <c r="E37" s="36" t="s">
        <v>127</v>
      </c>
      <c r="F37" s="74">
        <v>26.29406</v>
      </c>
      <c r="G37" s="18">
        <v>3.157409</v>
      </c>
      <c r="H37" s="18"/>
    </row>
    <row r="38" spans="1:8" ht="15">
      <c r="A38" s="20" t="s">
        <v>117</v>
      </c>
      <c r="B38" s="12" t="s">
        <v>100</v>
      </c>
      <c r="C38" s="12" t="s">
        <v>66</v>
      </c>
      <c r="D38" s="20" t="s">
        <v>6</v>
      </c>
      <c r="E38" s="36" t="s">
        <v>127</v>
      </c>
      <c r="F38" s="74">
        <v>13.793894</v>
      </c>
      <c r="G38" s="18">
        <v>1.578495</v>
      </c>
      <c r="H38" s="18"/>
    </row>
    <row r="39" spans="1:8" ht="15">
      <c r="A39" s="20" t="s">
        <v>117</v>
      </c>
      <c r="B39" s="12" t="s">
        <v>101</v>
      </c>
      <c r="C39" s="12" t="s">
        <v>66</v>
      </c>
      <c r="D39" s="20" t="s">
        <v>6</v>
      </c>
      <c r="E39" s="36" t="s">
        <v>127</v>
      </c>
      <c r="F39" s="74">
        <v>33.136762</v>
      </c>
      <c r="G39" s="18">
        <v>3.512701</v>
      </c>
      <c r="H39" s="18"/>
    </row>
    <row r="40" spans="1:8" ht="15">
      <c r="A40" s="20" t="s">
        <v>117</v>
      </c>
      <c r="B40" s="12" t="s">
        <v>102</v>
      </c>
      <c r="C40" s="12" t="s">
        <v>66</v>
      </c>
      <c r="D40" s="20" t="s">
        <v>6</v>
      </c>
      <c r="E40" s="36" t="s">
        <v>127</v>
      </c>
      <c r="F40" s="74">
        <v>24.287504</v>
      </c>
      <c r="G40" s="18">
        <v>4.275092</v>
      </c>
      <c r="H40" s="18"/>
    </row>
    <row r="41" spans="1:8" ht="15">
      <c r="A41" s="20" t="s">
        <v>117</v>
      </c>
      <c r="B41" s="12" t="s">
        <v>103</v>
      </c>
      <c r="C41" s="12" t="s">
        <v>66</v>
      </c>
      <c r="D41" s="20" t="s">
        <v>6</v>
      </c>
      <c r="E41" s="36" t="s">
        <v>127</v>
      </c>
      <c r="F41" s="74">
        <v>43.271607</v>
      </c>
      <c r="G41" s="18">
        <v>2.516772</v>
      </c>
      <c r="H41" s="18"/>
    </row>
    <row r="42" spans="1:8" ht="15">
      <c r="A42" s="20" t="s">
        <v>117</v>
      </c>
      <c r="B42" s="12" t="s">
        <v>104</v>
      </c>
      <c r="C42" s="12" t="s">
        <v>66</v>
      </c>
      <c r="D42" s="20" t="s">
        <v>6</v>
      </c>
      <c r="E42" s="36" t="s">
        <v>127</v>
      </c>
      <c r="F42" s="74">
        <v>39.470583</v>
      </c>
      <c r="G42" s="18">
        <v>1.969674</v>
      </c>
      <c r="H42" s="18"/>
    </row>
    <row r="43" spans="1:8" ht="15">
      <c r="A43" s="20" t="s">
        <v>117</v>
      </c>
      <c r="B43" s="12" t="s">
        <v>105</v>
      </c>
      <c r="C43" s="12" t="s">
        <v>66</v>
      </c>
      <c r="D43" s="20" t="s">
        <v>6</v>
      </c>
      <c r="E43" s="36" t="s">
        <v>127</v>
      </c>
      <c r="F43" s="74">
        <v>16.535326</v>
      </c>
      <c r="G43" s="18">
        <v>1.842886</v>
      </c>
      <c r="H43" s="18"/>
    </row>
    <row r="44" spans="1:8" ht="15">
      <c r="A44" s="20" t="s">
        <v>117</v>
      </c>
      <c r="B44" s="12" t="s">
        <v>107</v>
      </c>
      <c r="C44" s="12" t="s">
        <v>66</v>
      </c>
      <c r="D44" s="20" t="s">
        <v>6</v>
      </c>
      <c r="E44" s="36" t="s">
        <v>127</v>
      </c>
      <c r="F44" s="74">
        <v>25.087843</v>
      </c>
      <c r="G44" s="18">
        <v>1.967056</v>
      </c>
      <c r="H44" s="18"/>
    </row>
    <row r="45" spans="1:8" ht="15">
      <c r="A45" s="20" t="s">
        <v>117</v>
      </c>
      <c r="B45" s="12" t="s">
        <v>108</v>
      </c>
      <c r="C45" s="12" t="s">
        <v>66</v>
      </c>
      <c r="D45" s="20" t="s">
        <v>6</v>
      </c>
      <c r="E45" s="36" t="s">
        <v>127</v>
      </c>
      <c r="F45" s="74">
        <v>28.77547</v>
      </c>
      <c r="G45" s="18">
        <v>6.832013</v>
      </c>
      <c r="H45" s="18" t="s">
        <v>46</v>
      </c>
    </row>
    <row r="46" spans="1:8" ht="15">
      <c r="A46" s="20" t="s">
        <v>117</v>
      </c>
      <c r="B46" s="12" t="s">
        <v>109</v>
      </c>
      <c r="C46" s="12" t="s">
        <v>66</v>
      </c>
      <c r="D46" s="20" t="s">
        <v>6</v>
      </c>
      <c r="E46" s="36" t="s">
        <v>127</v>
      </c>
      <c r="F46" s="74">
        <v>40.435164</v>
      </c>
      <c r="G46" s="18">
        <v>4.571882</v>
      </c>
      <c r="H46" s="18"/>
    </row>
    <row r="47" spans="1:8" ht="15">
      <c r="A47" s="20" t="s">
        <v>117</v>
      </c>
      <c r="B47" s="12" t="s">
        <v>106</v>
      </c>
      <c r="C47" s="12" t="s">
        <v>66</v>
      </c>
      <c r="D47" s="20" t="s">
        <v>6</v>
      </c>
      <c r="E47" s="36" t="s">
        <v>127</v>
      </c>
      <c r="F47" s="74">
        <v>28.370423</v>
      </c>
      <c r="G47" s="18">
        <v>1.766812</v>
      </c>
      <c r="H47" s="18"/>
    </row>
    <row r="48" spans="1:8" ht="15">
      <c r="A48" s="20" t="s">
        <v>117</v>
      </c>
      <c r="B48" s="12" t="s">
        <v>110</v>
      </c>
      <c r="C48" s="12" t="s">
        <v>66</v>
      </c>
      <c r="D48" s="20" t="s">
        <v>6</v>
      </c>
      <c r="E48" s="36" t="s">
        <v>127</v>
      </c>
      <c r="F48" s="74">
        <v>16.460263</v>
      </c>
      <c r="G48" s="18">
        <v>1.625632</v>
      </c>
      <c r="H48" s="18"/>
    </row>
    <row r="49" spans="1:8" ht="15">
      <c r="A49" s="20" t="s">
        <v>117</v>
      </c>
      <c r="B49" s="12" t="s">
        <v>111</v>
      </c>
      <c r="C49" s="12" t="s">
        <v>66</v>
      </c>
      <c r="D49" s="20" t="s">
        <v>6</v>
      </c>
      <c r="E49" s="36" t="s">
        <v>127</v>
      </c>
      <c r="F49" s="74">
        <v>40.300292</v>
      </c>
      <c r="G49" s="18">
        <v>3.293334</v>
      </c>
      <c r="H49" s="18"/>
    </row>
    <row r="50" spans="1:8" ht="15">
      <c r="A50" s="20" t="s">
        <v>117</v>
      </c>
      <c r="B50" s="12" t="s">
        <v>113</v>
      </c>
      <c r="C50" s="12" t="s">
        <v>66</v>
      </c>
      <c r="D50" s="20" t="s">
        <v>6</v>
      </c>
      <c r="E50" s="36" t="s">
        <v>127</v>
      </c>
      <c r="F50" s="74">
        <v>20.079524</v>
      </c>
      <c r="G50" s="18">
        <v>3.048978</v>
      </c>
      <c r="H50" s="18"/>
    </row>
    <row r="51" spans="1:8" ht="15">
      <c r="A51" s="20" t="s">
        <v>117</v>
      </c>
      <c r="B51" s="12" t="s">
        <v>112</v>
      </c>
      <c r="C51" s="12" t="s">
        <v>66</v>
      </c>
      <c r="D51" s="20" t="s">
        <v>6</v>
      </c>
      <c r="E51" s="36" t="s">
        <v>127</v>
      </c>
      <c r="F51" s="74">
        <v>36.943448</v>
      </c>
      <c r="G51" s="18">
        <v>3.242719</v>
      </c>
      <c r="H51" s="18"/>
    </row>
    <row r="52" spans="1:8" ht="15">
      <c r="A52" s="20" t="s">
        <v>117</v>
      </c>
      <c r="B52" s="12" t="s">
        <v>114</v>
      </c>
      <c r="C52" s="12" t="s">
        <v>66</v>
      </c>
      <c r="D52" s="20" t="s">
        <v>6</v>
      </c>
      <c r="E52" s="36" t="s">
        <v>127</v>
      </c>
      <c r="F52" s="74">
        <v>40.803452</v>
      </c>
      <c r="G52" s="18">
        <v>2.041249</v>
      </c>
      <c r="H52" s="18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2023-10-25T10:25:44Z</dcterms:modified>
  <cp:category/>
  <cp:version/>
  <cp:contentType/>
  <cp:contentStatus/>
</cp:coreProperties>
</file>