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5794" yWindow="51" windowWidth="10149" windowHeight="7474" tabRatio="944" activeTab="0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<sst xmlns="http://schemas.openxmlformats.org/spreadsheetml/2006/main" count="2399" uniqueCount="151">
  <si>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</si>
  <si>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</si>
  <si>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</si>
  <si>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</si>
  <si>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</si>
  <si>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</si>
  <si>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</si>
  <si>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</si>
  <si>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</si>
  <si>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</si>
  <si>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</si>
  <si>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</si>
  <si>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</si>
  <si>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</si>
  <si>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</si>
  <si>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</si>
  <si>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</si>
  <si>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</si>
  <si>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</si>
  <si>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</si>
  <si>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</si>
  <si>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</si>
  <si>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</si>
  <si>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</si>
  <si>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</si>
  <si>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</si>
  <si>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</si>
  <si>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</si>
  <si>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</si>
  <si>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</si>
  <si>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</si>
  <si>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</si>
  <si>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</si>
  <si>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</si>
  <si>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</si>
  <si>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</si>
  <si>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</si>
  <si>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</si>
  <si>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</si>
  <si>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</si>
  <si>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</si>
  <si>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</si>
  <si>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</si>
  <si>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</si>
  <si>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</si>
  <si>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</si>
  <si>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</si>
  <si>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</si>
  <si>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</si>
  <si>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</si>
  <si>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</si>
  <si>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</si>
  <si>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</si>
  <si>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</si>
  <si>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</si>
  <si>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</si>
  <si>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</si>
  <si>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</si>
  <si>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</si>
  <si>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</si>
  <si>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</si>
  <si>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</si>
  <si>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</si>
  <si>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</si>
  <si>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</si>
  <si>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</si>
  <si>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</si>
  <si>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</si>
  <si>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</si>
  <si>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</si>
  <si>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</si>
  <si>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</si>
  <si>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</si>
  <si>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</si>
  <si>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</si>
  <si>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</si>
  <si>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</si>
  <si>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</si>
  <si>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</si>
  <si>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</si>
  <si>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</si>
  <si>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</si>
  <si>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</si>
  <si>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</si>
  <si>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</si>
  <si>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</si>
  <si>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</si>
  <si>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</si>
  <si>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</si>
  <si>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</si>
  <si>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</si>
  <si>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</si>
  <si>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</si>
  <si>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</si>
  <si>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</si>
  <si>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</si>
  <si>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</si>
  <si>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</si>
  <si>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</si>
  <si>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</si>
  <si>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</si>
  <si>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</si>
  <si>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</si>
  <si>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</si>
  <si>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</si>
  <si>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</si>
  <si>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</si>
  <si>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</si>
  <si>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</si>
  <si>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</si>
  <si>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</si>
  <si>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</si>
  <si>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</si>
  <si>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</si>
  <si>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</si>
  <si>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</si>
  <si>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</si>
  <si>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</si>
  <si>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</si>
  <si>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</si>
  <si>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</si>
  <si>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</si>
  <si>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</si>
  <si>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</si>
  <si>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</si>
  <si>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</si>
  <si>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</si>
  <si>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</si>
  <si>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</si>
  <si>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</si>
  <si>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</si>
  <si>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</si>
  <si>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</si>
  <si>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</si>
  <si>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</si>
  <si>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</si>
  <si>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</si>
  <si>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</si>
  <si>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</si>
  <si>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</si>
  <si>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</si>
  <si>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</si>
  <si>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</si>
  <si>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</si>
  <si>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</si>
  <si>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</si>
  <si>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</si>
  <si>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</si>
  <si>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/>
  </si>
  <si>
    <t>NA (c:)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</si>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</sst>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4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tabSelected="1"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>
      <selection activeCell="C1" sqref="C1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>
        <v>37.04</v>
      </c>
      <c r="G5" s="19">
        <v>0.867682</v>
      </c>
      <c r="H5" s="19" t="s">
        <v>148</v>
      </c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 t="s">
        <v>150</v>
      </c>
      <c r="G6" s="19" t="s">
        <v>150</v>
      </c>
      <c r="H6" s="19" t="s">
        <v>148</v>
      </c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 t="s">
        <v>150</v>
      </c>
      <c r="G7" s="19" t="s">
        <v>150</v>
      </c>
      <c r="H7" s="19" t="s">
        <v>148</v>
      </c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 t="s">
        <v>150</v>
      </c>
      <c r="G8" s="19" t="s">
        <v>150</v>
      </c>
      <c r="H8" s="19" t="s">
        <v>148</v>
      </c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 t="s">
        <v>150</v>
      </c>
      <c r="G9" s="19" t="s">
        <v>150</v>
      </c>
      <c r="H9" s="19" t="s">
        <v>148</v>
      </c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 t="s">
        <v>150</v>
      </c>
      <c r="G10" s="19" t="s">
        <v>150</v>
      </c>
      <c r="H10" s="19" t="s">
        <v>148</v>
      </c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 t="s">
        <v>150</v>
      </c>
      <c r="G11" s="19" t="s">
        <v>150</v>
      </c>
      <c r="H11" s="19" t="s">
        <v>46</v>
      </c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 t="s">
        <v>150</v>
      </c>
      <c r="G12" s="19" t="s">
        <v>150</v>
      </c>
      <c r="H12" s="19" t="s">
        <v>46</v>
      </c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 t="s">
        <v>150</v>
      </c>
      <c r="G13" s="19" t="s">
        <v>150</v>
      </c>
      <c r="H13" s="19" t="s">
        <v>46</v>
      </c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>
        <v>24.71</v>
      </c>
      <c r="G14" s="19">
        <v>2.98984</v>
      </c>
      <c r="H14" s="19" t="s">
        <v>148</v>
      </c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 t="s">
        <v>150</v>
      </c>
      <c r="G15" s="19" t="s">
        <v>150</v>
      </c>
      <c r="H15" s="19" t="s">
        <v>46</v>
      </c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 t="s">
        <v>150</v>
      </c>
      <c r="G16" s="19" t="s">
        <v>150</v>
      </c>
      <c r="H16" s="19" t="s">
        <v>46</v>
      </c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 t="s">
        <v>150</v>
      </c>
      <c r="G17" s="19" t="s">
        <v>150</v>
      </c>
      <c r="H17" s="19" t="s">
        <v>46</v>
      </c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 t="s">
        <v>150</v>
      </c>
      <c r="G18" s="19" t="s">
        <v>150</v>
      </c>
      <c r="H18" s="19" t="s">
        <v>46</v>
      </c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>
        <v>57.92</v>
      </c>
      <c r="G19" s="19">
        <v>5.006952</v>
      </c>
      <c r="H19" s="19" t="s">
        <v>148</v>
      </c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>
        <v>16.95</v>
      </c>
      <c r="G20" s="19">
        <v>2.390872</v>
      </c>
      <c r="H20" s="19" t="s">
        <v>148</v>
      </c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 t="s">
        <v>150</v>
      </c>
      <c r="G21" s="19" t="s">
        <v>150</v>
      </c>
      <c r="H21" s="19" t="s">
        <v>46</v>
      </c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 t="s">
        <v>150</v>
      </c>
      <c r="G22" s="19" t="s">
        <v>150</v>
      </c>
      <c r="H22" s="19" t="s">
        <v>46</v>
      </c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 t="s">
        <v>150</v>
      </c>
      <c r="G23" s="19" t="s">
        <v>150</v>
      </c>
      <c r="H23" s="19" t="s">
        <v>46</v>
      </c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 t="s">
        <v>150</v>
      </c>
      <c r="G24" s="19" t="s">
        <v>150</v>
      </c>
      <c r="H24" s="19" t="s">
        <v>46</v>
      </c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 t="s">
        <v>150</v>
      </c>
      <c r="G25" s="19" t="s">
        <v>150</v>
      </c>
      <c r="H25" s="19" t="s">
        <v>46</v>
      </c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>
        <v>28.34</v>
      </c>
      <c r="G26" s="19">
        <v>5.374008</v>
      </c>
      <c r="H26" s="19" t="s">
        <v>148</v>
      </c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>
        <v>28.54</v>
      </c>
      <c r="G27" s="19">
        <v>1.977161</v>
      </c>
      <c r="H27" s="19" t="s">
        <v>148</v>
      </c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 t="s">
        <v>150</v>
      </c>
      <c r="G28" s="19" t="s">
        <v>150</v>
      </c>
      <c r="H28" s="19" t="s">
        <v>46</v>
      </c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 t="s">
        <v>150</v>
      </c>
      <c r="G29" s="19" t="s">
        <v>150</v>
      </c>
      <c r="H29" s="19" t="s">
        <v>46</v>
      </c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>
        <v>49.16</v>
      </c>
      <c r="G30" s="19">
        <v>4.325818</v>
      </c>
      <c r="H30" s="19" t="s">
        <v>148</v>
      </c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>
        <v>27.73</v>
      </c>
      <c r="G31" s="19">
        <v>2.087615</v>
      </c>
      <c r="H31" s="19" t="s">
        <v>148</v>
      </c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 t="s">
        <v>150</v>
      </c>
      <c r="G32" s="19" t="s">
        <v>150</v>
      </c>
      <c r="H32" s="19" t="s">
        <v>46</v>
      </c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 t="s">
        <v>150</v>
      </c>
      <c r="G33" s="19" t="s">
        <v>150</v>
      </c>
      <c r="H33" s="19" t="s">
        <v>46</v>
      </c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>
        <v>30.14</v>
      </c>
      <c r="G34" s="19">
        <v>3.278329</v>
      </c>
      <c r="H34" s="19" t="s">
        <v>148</v>
      </c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>
        <v>39.14</v>
      </c>
      <c r="G35" s="19">
        <v>2.329211</v>
      </c>
      <c r="H35" s="19" t="s">
        <v>148</v>
      </c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>
        <v>34.32</v>
      </c>
      <c r="G36" s="19">
        <v>2.768313</v>
      </c>
      <c r="H36" s="19" t="s">
        <v>148</v>
      </c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>
        <v>16.68</v>
      </c>
      <c r="G37" s="19">
        <v>4.731028</v>
      </c>
      <c r="H37" s="19" t="s">
        <v>148</v>
      </c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>
        <v>12.37</v>
      </c>
      <c r="G38" s="19">
        <v>2.237128</v>
      </c>
      <c r="H38" s="19" t="s">
        <v>148</v>
      </c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 t="s">
        <v>150</v>
      </c>
      <c r="G39" s="19" t="s">
        <v>150</v>
      </c>
      <c r="H39" s="19" t="s">
        <v>46</v>
      </c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 t="s">
        <v>150</v>
      </c>
      <c r="G40" s="19" t="s">
        <v>150</v>
      </c>
      <c r="H40" s="19" t="s">
        <v>46</v>
      </c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 t="s">
        <v>150</v>
      </c>
      <c r="G41" s="19" t="s">
        <v>150</v>
      </c>
      <c r="H41" s="19" t="s">
        <v>46</v>
      </c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>
        <v>69.56</v>
      </c>
      <c r="G42" s="19">
        <v>2.599796</v>
      </c>
      <c r="H42" s="19" t="s">
        <v>148</v>
      </c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 t="s">
        <v>149</v>
      </c>
      <c r="G43" s="19" t="s">
        <v>149</v>
      </c>
      <c r="H43" s="19" t="s">
        <v>47</v>
      </c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 t="s">
        <v>150</v>
      </c>
      <c r="G44" s="19" t="s">
        <v>150</v>
      </c>
      <c r="H44" s="19" t="s">
        <v>46</v>
      </c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 t="s">
        <v>150</v>
      </c>
      <c r="G45" s="19" t="s">
        <v>150</v>
      </c>
      <c r="H45" s="19" t="s">
        <v>46</v>
      </c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 t="s">
        <v>150</v>
      </c>
      <c r="G46" s="19" t="s">
        <v>150</v>
      </c>
      <c r="H46" s="19" t="s">
        <v>46</v>
      </c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>
        <v>57.4</v>
      </c>
      <c r="G47" s="19">
        <v>1.95861</v>
      </c>
      <c r="H47" s="19" t="s">
        <v>148</v>
      </c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 t="s">
        <v>150</v>
      </c>
      <c r="G48" s="19" t="s">
        <v>150</v>
      </c>
      <c r="H48" s="19" t="s">
        <v>46</v>
      </c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 t="s">
        <v>150</v>
      </c>
      <c r="G49" s="19" t="s">
        <v>150</v>
      </c>
      <c r="H49" s="19" t="s">
        <v>46</v>
      </c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>
        <v>32.63</v>
      </c>
      <c r="G50" s="19">
        <v>2.397613</v>
      </c>
      <c r="H50" s="19" t="s">
        <v>148</v>
      </c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 t="s">
        <v>149</v>
      </c>
      <c r="G51" s="19" t="s">
        <v>149</v>
      </c>
      <c r="H51" s="19" t="s">
        <v>47</v>
      </c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 t="s">
        <v>150</v>
      </c>
      <c r="G52" s="19" t="s">
        <v>150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6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29.15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>
        <v>9.42</v>
      </c>
      <c r="G5" s="25">
        <v>0.52778</v>
      </c>
      <c r="H5" s="26" t="s">
        <v>148</v>
      </c>
      <c r="J5" s="20"/>
    </row>
    <row r="6" spans="1:8" ht="29.15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 t="s">
        <v>150</v>
      </c>
      <c r="G6" s="19" t="s">
        <v>150</v>
      </c>
      <c r="H6" s="19" t="s">
        <v>148</v>
      </c>
    </row>
    <row r="7" spans="1:8" ht="29.15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 t="s">
        <v>150</v>
      </c>
      <c r="G7" s="19" t="s">
        <v>150</v>
      </c>
      <c r="H7" s="19" t="s">
        <v>148</v>
      </c>
    </row>
    <row r="8" spans="1:8" ht="29.15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 t="s">
        <v>150</v>
      </c>
      <c r="G8" s="19" t="s">
        <v>150</v>
      </c>
      <c r="H8" s="19" t="s">
        <v>148</v>
      </c>
    </row>
    <row r="9" spans="1:8" ht="29.15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 t="s">
        <v>150</v>
      </c>
      <c r="G9" s="19" t="s">
        <v>150</v>
      </c>
      <c r="H9" s="19" t="s">
        <v>148</v>
      </c>
    </row>
    <row r="10" spans="1:8" ht="29.15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 t="s">
        <v>150</v>
      </c>
      <c r="G10" s="19" t="s">
        <v>150</v>
      </c>
      <c r="H10" s="19" t="s">
        <v>148</v>
      </c>
    </row>
    <row r="11" spans="1:8" ht="29.15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 t="s">
        <v>150</v>
      </c>
      <c r="G11" s="19" t="s">
        <v>150</v>
      </c>
      <c r="H11" s="19" t="s">
        <v>46</v>
      </c>
    </row>
    <row r="12" spans="1:8" ht="29.15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 t="s">
        <v>150</v>
      </c>
      <c r="G12" s="19" t="s">
        <v>150</v>
      </c>
      <c r="H12" s="19" t="s">
        <v>46</v>
      </c>
    </row>
    <row r="13" spans="1:8" ht="29.15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 t="s">
        <v>150</v>
      </c>
      <c r="G13" s="19" t="s">
        <v>150</v>
      </c>
      <c r="H13" s="19" t="s">
        <v>46</v>
      </c>
    </row>
    <row r="14" spans="1:8" ht="29.15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>
        <v>14.58</v>
      </c>
      <c r="G14" s="19">
        <v>5.762133</v>
      </c>
      <c r="H14" s="19" t="s">
        <v>148</v>
      </c>
    </row>
    <row r="15" spans="1:8" ht="29.15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 t="s">
        <v>150</v>
      </c>
      <c r="G15" s="19" t="s">
        <v>150</v>
      </c>
      <c r="H15" s="19" t="s">
        <v>46</v>
      </c>
    </row>
    <row r="16" spans="1:8" ht="29.15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 t="s">
        <v>150</v>
      </c>
      <c r="G16" s="19" t="s">
        <v>150</v>
      </c>
      <c r="H16" s="19" t="s">
        <v>46</v>
      </c>
    </row>
    <row r="17" spans="1:8" ht="29.15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 t="s">
        <v>150</v>
      </c>
      <c r="G17" s="19" t="s">
        <v>150</v>
      </c>
      <c r="H17" s="19" t="s">
        <v>46</v>
      </c>
    </row>
    <row r="18" spans="1:8" ht="29.15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 t="s">
        <v>150</v>
      </c>
      <c r="G18" s="19" t="s">
        <v>150</v>
      </c>
      <c r="H18" s="19" t="s">
        <v>46</v>
      </c>
    </row>
    <row r="19" spans="1:8" ht="29.15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>
        <v>4.17</v>
      </c>
      <c r="G19" s="19">
        <v>0</v>
      </c>
      <c r="H19" s="19" t="s">
        <v>148</v>
      </c>
    </row>
    <row r="20" spans="1:8" ht="29.15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>
        <v>5.42</v>
      </c>
      <c r="G20" s="19">
        <v>0.710519</v>
      </c>
      <c r="H20" s="19" t="s">
        <v>148</v>
      </c>
    </row>
    <row r="21" spans="1:8" ht="29.15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 t="s">
        <v>150</v>
      </c>
      <c r="G21" s="19" t="s">
        <v>150</v>
      </c>
      <c r="H21" s="19" t="s">
        <v>46</v>
      </c>
    </row>
    <row r="22" spans="1:8" ht="29.15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 t="s">
        <v>150</v>
      </c>
      <c r="G22" s="19" t="s">
        <v>150</v>
      </c>
      <c r="H22" s="19" t="s">
        <v>46</v>
      </c>
    </row>
    <row r="23" spans="1:8" ht="29.15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 t="s">
        <v>150</v>
      </c>
      <c r="G23" s="19" t="s">
        <v>150</v>
      </c>
      <c r="H23" s="19" t="s">
        <v>46</v>
      </c>
    </row>
    <row r="24" spans="1:8" ht="29.15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 t="s">
        <v>150</v>
      </c>
      <c r="G24" s="19" t="s">
        <v>150</v>
      </c>
      <c r="H24" s="19" t="s">
        <v>46</v>
      </c>
    </row>
    <row r="25" spans="1:8" ht="29.15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 t="s">
        <v>150</v>
      </c>
      <c r="G25" s="19" t="s">
        <v>150</v>
      </c>
      <c r="H25" s="19" t="s">
        <v>46</v>
      </c>
    </row>
    <row r="26" spans="1:8" ht="29.15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>
        <v>1.19</v>
      </c>
      <c r="G26" s="19">
        <v>0</v>
      </c>
      <c r="H26" s="19" t="s">
        <v>148</v>
      </c>
    </row>
    <row r="27" spans="1:8" ht="29.15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>
        <v>6.68</v>
      </c>
      <c r="G27" s="19">
        <v>1.643644</v>
      </c>
      <c r="H27" s="19" t="s">
        <v>148</v>
      </c>
    </row>
    <row r="28" spans="1:8" ht="29.15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 t="s">
        <v>150</v>
      </c>
      <c r="G28" s="19" t="s">
        <v>150</v>
      </c>
      <c r="H28" s="19" t="s">
        <v>46</v>
      </c>
    </row>
    <row r="29" spans="1:8" ht="29.15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 t="s">
        <v>150</v>
      </c>
      <c r="G29" s="19" t="s">
        <v>150</v>
      </c>
      <c r="H29" s="19" t="s">
        <v>46</v>
      </c>
    </row>
    <row r="30" spans="1:8" ht="29.15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>
        <v>8.01</v>
      </c>
      <c r="G30" s="19">
        <v>3.440402</v>
      </c>
      <c r="H30" s="19" t="s">
        <v>148</v>
      </c>
    </row>
    <row r="31" spans="1:8" ht="29.15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>
        <v>7.9</v>
      </c>
      <c r="G31" s="19">
        <v>1.211462</v>
      </c>
      <c r="H31" s="19" t="s">
        <v>148</v>
      </c>
    </row>
    <row r="32" spans="1:8" ht="29.15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 t="s">
        <v>150</v>
      </c>
      <c r="G32" s="19" t="s">
        <v>150</v>
      </c>
      <c r="H32" s="19" t="s">
        <v>46</v>
      </c>
    </row>
    <row r="33" spans="1:8" ht="29.15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 t="s">
        <v>150</v>
      </c>
      <c r="G33" s="19" t="s">
        <v>150</v>
      </c>
      <c r="H33" s="19" t="s">
        <v>46</v>
      </c>
    </row>
    <row r="34" spans="1:8" ht="29.15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>
        <v>8.66</v>
      </c>
      <c r="G34" s="19">
        <v>1.996473</v>
      </c>
      <c r="H34" s="19" t="s">
        <v>148</v>
      </c>
    </row>
    <row r="35" spans="1:8" ht="29.15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>
        <v>9.35</v>
      </c>
      <c r="G35" s="19">
        <v>1.330002</v>
      </c>
      <c r="H35" s="19" t="s">
        <v>148</v>
      </c>
    </row>
    <row r="36" spans="1:8" ht="29.15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>
        <v>7.85</v>
      </c>
      <c r="G36" s="19">
        <v>1.737697</v>
      </c>
      <c r="H36" s="19" t="s">
        <v>148</v>
      </c>
    </row>
    <row r="37" spans="1:8" ht="29.15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>
        <v>3.97</v>
      </c>
      <c r="G37" s="19">
        <v>1.287497</v>
      </c>
      <c r="H37" s="19" t="s">
        <v>148</v>
      </c>
    </row>
    <row r="38" spans="1:8" ht="29.15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>
        <v>3.39</v>
      </c>
      <c r="G38" s="19">
        <v>1.353068</v>
      </c>
      <c r="H38" s="19" t="s">
        <v>148</v>
      </c>
    </row>
    <row r="39" spans="1:8" ht="29.15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 t="s">
        <v>150</v>
      </c>
      <c r="G39" s="19" t="s">
        <v>150</v>
      </c>
      <c r="H39" s="19" t="s">
        <v>46</v>
      </c>
    </row>
    <row r="40" spans="1:8" ht="29.15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 t="s">
        <v>150</v>
      </c>
      <c r="G40" s="19" t="s">
        <v>150</v>
      </c>
      <c r="H40" s="19" t="s">
        <v>46</v>
      </c>
    </row>
    <row r="41" spans="1:8" ht="29.15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 t="s">
        <v>150</v>
      </c>
      <c r="G41" s="19" t="s">
        <v>150</v>
      </c>
      <c r="H41" s="19" t="s">
        <v>46</v>
      </c>
    </row>
    <row r="42" spans="1:8" ht="29.15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>
        <v>19.15</v>
      </c>
      <c r="G42" s="19">
        <v>2.070865</v>
      </c>
      <c r="H42" s="19" t="s">
        <v>148</v>
      </c>
    </row>
    <row r="43" spans="1:8" ht="29.15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 t="s">
        <v>149</v>
      </c>
      <c r="G43" s="19" t="s">
        <v>149</v>
      </c>
      <c r="H43" s="19" t="s">
        <v>47</v>
      </c>
    </row>
    <row r="44" spans="1:8" ht="29.15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 t="s">
        <v>150</v>
      </c>
      <c r="G44" s="19" t="s">
        <v>150</v>
      </c>
      <c r="H44" s="19" t="s">
        <v>46</v>
      </c>
    </row>
    <row r="45" spans="1:8" ht="29.15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 t="s">
        <v>150</v>
      </c>
      <c r="G45" s="19" t="s">
        <v>150</v>
      </c>
      <c r="H45" s="19" t="s">
        <v>46</v>
      </c>
    </row>
    <row r="46" spans="1:8" ht="29.15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 t="s">
        <v>150</v>
      </c>
      <c r="G46" s="19" t="s">
        <v>150</v>
      </c>
      <c r="H46" s="19" t="s">
        <v>46</v>
      </c>
    </row>
    <row r="47" spans="1:8" ht="29.15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>
        <v>13.48</v>
      </c>
      <c r="G47" s="19">
        <v>1.278293</v>
      </c>
      <c r="H47" s="19" t="s">
        <v>148</v>
      </c>
    </row>
    <row r="48" spans="1:8" ht="29.15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 t="s">
        <v>150</v>
      </c>
      <c r="G48" s="19" t="s">
        <v>150</v>
      </c>
      <c r="H48" s="19" t="s">
        <v>46</v>
      </c>
    </row>
    <row r="49" spans="1:8" ht="29.15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 t="s">
        <v>150</v>
      </c>
      <c r="G49" s="19" t="s">
        <v>150</v>
      </c>
      <c r="H49" s="19" t="s">
        <v>46</v>
      </c>
    </row>
    <row r="50" spans="1:8" ht="29.15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>
        <v>10.12</v>
      </c>
      <c r="G50" s="19">
        <v>1.433958</v>
      </c>
      <c r="H50" s="19" t="s">
        <v>148</v>
      </c>
    </row>
    <row r="51" spans="1:8" ht="29.15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 t="s">
        <v>149</v>
      </c>
      <c r="G51" s="19" t="s">
        <v>149</v>
      </c>
      <c r="H51" s="19" t="s">
        <v>47</v>
      </c>
    </row>
    <row r="52" spans="1:8" ht="29.15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 t="s">
        <v>150</v>
      </c>
      <c r="G52" s="19" t="s">
        <v>150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>
      <selection activeCell="C1" sqref="C1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8.3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41</v>
      </c>
      <c r="E3" s="5">
        <v>15</v>
      </c>
      <c r="F3" s="5">
        <v>6</v>
      </c>
      <c r="G3" s="3">
        <f>SUM(B3:F3)</f>
        <v>62</v>
      </c>
    </row>
    <row r="4" spans="1:7" ht="15">
      <c r="A4" s="49" t="s">
        <v>10</v>
      </c>
      <c r="B4" s="4"/>
      <c r="C4" s="4"/>
      <c r="D4" s="5"/>
      <c r="E4" s="5">
        <v>3</v>
      </c>
      <c r="F4" s="5">
        <v>1</v>
      </c>
      <c r="G4" s="3">
        <f aca="true" t="shared" si="0" ref="G4:G34">SUM(B4:F4)</f>
        <v>4</v>
      </c>
    </row>
    <row r="5" spans="1:7" ht="15">
      <c r="A5" s="49" t="s">
        <v>11</v>
      </c>
      <c r="B5" s="4"/>
      <c r="C5" s="4"/>
      <c r="D5" s="5">
        <v>15</v>
      </c>
      <c r="E5" s="5">
        <v>5</v>
      </c>
      <c r="F5" s="5">
        <v>2</v>
      </c>
      <c r="G5" s="3">
        <f>SUM(B5:F5)</f>
        <v>22</v>
      </c>
    </row>
    <row r="6" spans="1:7" ht="15">
      <c r="A6" s="49">
        <v>19</v>
      </c>
      <c r="B6" s="4"/>
      <c r="C6" s="4"/>
      <c r="D6" s="5"/>
      <c r="E6" s="5"/>
      <c r="F6" s="5"/>
      <c r="G6" s="3">
        <f>SUM(B6:F6)</f>
        <v>0</v>
      </c>
    </row>
    <row r="7" spans="1:7" ht="15">
      <c r="A7" s="49">
        <v>20</v>
      </c>
      <c r="B7" s="4"/>
      <c r="C7" s="4"/>
      <c r="D7" s="5">
        <v>3</v>
      </c>
      <c r="E7" s="5">
        <v>9</v>
      </c>
      <c r="F7" s="5"/>
      <c r="G7" s="3">
        <f>SUM(B7:F7)</f>
        <v>12</v>
      </c>
    </row>
    <row r="8" spans="1:7" ht="15">
      <c r="A8" s="49">
        <v>21</v>
      </c>
      <c r="B8" s="4"/>
      <c r="C8" s="4"/>
      <c r="D8" s="5">
        <v>1</v>
      </c>
      <c r="E8" s="5"/>
      <c r="F8" s="5"/>
      <c r="G8" s="3">
        <f t="shared" si="0"/>
        <v>1</v>
      </c>
    </row>
    <row r="9" spans="1:7" ht="15">
      <c r="A9" s="49" t="s">
        <v>61</v>
      </c>
      <c r="B9" s="4"/>
      <c r="C9" s="4"/>
      <c r="D9" s="5">
        <v>15</v>
      </c>
      <c r="E9" s="5">
        <v>12</v>
      </c>
      <c r="F9" s="5">
        <v>8</v>
      </c>
      <c r="G9" s="3">
        <f t="shared" si="0"/>
        <v>35</v>
      </c>
    </row>
    <row r="10" spans="1:7" ht="15">
      <c r="A10" s="49" t="s">
        <v>12</v>
      </c>
      <c r="B10" s="4"/>
      <c r="C10" s="4"/>
      <c r="D10" s="5">
        <v>65</v>
      </c>
      <c r="E10" s="5">
        <v>23</v>
      </c>
      <c r="F10" s="5">
        <v>3</v>
      </c>
      <c r="G10" s="3">
        <f t="shared" si="0"/>
        <v>91</v>
      </c>
    </row>
    <row r="11" spans="1:7" ht="15">
      <c r="A11" s="49">
        <v>26</v>
      </c>
      <c r="B11" s="4"/>
      <c r="C11" s="4"/>
      <c r="D11" s="5">
        <v>3</v>
      </c>
      <c r="E11" s="5">
        <v>1</v>
      </c>
      <c r="F11" s="5">
        <v>2</v>
      </c>
      <c r="G11" s="3">
        <f t="shared" si="0"/>
        <v>6</v>
      </c>
    </row>
    <row r="12" spans="1:7" ht="15">
      <c r="A12" s="49">
        <v>27</v>
      </c>
      <c r="B12" s="4"/>
      <c r="C12" s="4"/>
      <c r="D12" s="5">
        <v>3</v>
      </c>
      <c r="E12" s="5">
        <v>3</v>
      </c>
      <c r="F12" s="5"/>
      <c r="G12" s="3">
        <f t="shared" si="0"/>
        <v>6</v>
      </c>
    </row>
    <row r="13" spans="1:7" ht="15">
      <c r="A13" s="49">
        <v>28</v>
      </c>
      <c r="B13" s="4"/>
      <c r="C13" s="4"/>
      <c r="D13" s="5">
        <v>6</v>
      </c>
      <c r="E13" s="5">
        <v>9</v>
      </c>
      <c r="F13" s="5">
        <v>5</v>
      </c>
      <c r="G13" s="3">
        <f t="shared" si="0"/>
        <v>20</v>
      </c>
    </row>
    <row r="14" spans="1:7" ht="15">
      <c r="A14" s="49" t="s">
        <v>13</v>
      </c>
      <c r="B14" s="4"/>
      <c r="C14" s="4"/>
      <c r="D14" s="5">
        <v>3</v>
      </c>
      <c r="E14" s="5">
        <v>4</v>
      </c>
      <c r="F14" s="5"/>
      <c r="G14" s="3">
        <f t="shared" si="0"/>
        <v>7</v>
      </c>
    </row>
    <row r="15" spans="1:7" ht="15">
      <c r="A15" s="49" t="s">
        <v>14</v>
      </c>
      <c r="B15" s="4"/>
      <c r="C15" s="4"/>
      <c r="D15" s="5">
        <v>43</v>
      </c>
      <c r="E15" s="5">
        <v>2</v>
      </c>
      <c r="F15" s="5"/>
      <c r="G15" s="3">
        <f t="shared" si="0"/>
        <v>45</v>
      </c>
    </row>
    <row r="16" spans="1:7" ht="15">
      <c r="A16" s="49">
        <v>35</v>
      </c>
      <c r="B16" s="4"/>
      <c r="C16" s="4"/>
      <c r="D16" s="5">
        <v>6</v>
      </c>
      <c r="E16" s="5">
        <v>6</v>
      </c>
      <c r="F16" s="5">
        <v>1</v>
      </c>
      <c r="G16" s="3">
        <f t="shared" si="0"/>
        <v>13</v>
      </c>
    </row>
    <row r="17" spans="1:7" ht="15">
      <c r="A17" s="49" t="s">
        <v>60</v>
      </c>
      <c r="B17" s="4"/>
      <c r="C17" s="4"/>
      <c r="D17" s="5">
        <v>19</v>
      </c>
      <c r="E17" s="5">
        <v>6</v>
      </c>
      <c r="F17" s="5">
        <v>1</v>
      </c>
      <c r="G17" s="3">
        <f t="shared" si="0"/>
        <v>26</v>
      </c>
    </row>
    <row r="18" spans="1:7" ht="15">
      <c r="A18" s="49" t="s">
        <v>15</v>
      </c>
      <c r="B18" s="4"/>
      <c r="C18" s="4"/>
      <c r="D18" s="5">
        <v>937</v>
      </c>
      <c r="E18" s="5">
        <v>178</v>
      </c>
      <c r="F18" s="5">
        <v>28</v>
      </c>
      <c r="G18" s="3">
        <f t="shared" si="0"/>
        <v>1143</v>
      </c>
    </row>
    <row r="19" spans="1:7" ht="15">
      <c r="A19" s="49" t="s">
        <v>22</v>
      </c>
      <c r="B19" s="4"/>
      <c r="C19" s="4"/>
      <c r="D19" s="5">
        <v>122</v>
      </c>
      <c r="E19" s="5">
        <v>33</v>
      </c>
      <c r="F19" s="5">
        <v>2</v>
      </c>
      <c r="G19" s="3">
        <f t="shared" si="0"/>
        <v>157</v>
      </c>
    </row>
    <row r="20" spans="1:7" ht="15">
      <c r="A20" s="49" t="s">
        <v>23</v>
      </c>
      <c r="B20" s="4"/>
      <c r="C20" s="4"/>
      <c r="D20" s="5">
        <v>283</v>
      </c>
      <c r="E20" s="5">
        <v>63</v>
      </c>
      <c r="F20" s="5">
        <v>6</v>
      </c>
      <c r="G20" s="3">
        <f t="shared" si="0"/>
        <v>352</v>
      </c>
    </row>
    <row r="21" spans="1:7" ht="15">
      <c r="A21" s="49" t="s">
        <v>24</v>
      </c>
      <c r="B21" s="4"/>
      <c r="C21" s="4"/>
      <c r="D21" s="5">
        <v>399</v>
      </c>
      <c r="E21" s="5">
        <v>53</v>
      </c>
      <c r="F21" s="5">
        <v>11</v>
      </c>
      <c r="G21" s="3">
        <f t="shared" si="0"/>
        <v>463</v>
      </c>
    </row>
    <row r="22" spans="1:7" ht="15">
      <c r="A22" s="49" t="s">
        <v>16</v>
      </c>
      <c r="B22" s="4"/>
      <c r="C22" s="4"/>
      <c r="D22" s="5">
        <v>199</v>
      </c>
      <c r="E22" s="5">
        <v>71</v>
      </c>
      <c r="F22" s="5">
        <v>13</v>
      </c>
      <c r="G22" s="3">
        <f t="shared" si="0"/>
        <v>283</v>
      </c>
    </row>
    <row r="23" spans="1:7" ht="15">
      <c r="A23" s="49">
        <v>55</v>
      </c>
      <c r="B23" s="4"/>
      <c r="C23" s="4"/>
      <c r="D23" s="5">
        <v>82</v>
      </c>
      <c r="E23" s="5">
        <v>7</v>
      </c>
      <c r="F23" s="5">
        <v>2</v>
      </c>
      <c r="G23" s="3">
        <f t="shared" si="0"/>
        <v>91</v>
      </c>
    </row>
    <row r="24" spans="1:7" ht="15">
      <c r="A24" s="50" t="s">
        <v>25</v>
      </c>
      <c r="B24" s="4"/>
      <c r="C24" s="4"/>
      <c r="D24" s="5">
        <v>385</v>
      </c>
      <c r="E24" s="5">
        <v>20</v>
      </c>
      <c r="F24" s="5">
        <v>7</v>
      </c>
      <c r="G24" s="3">
        <f t="shared" si="0"/>
        <v>412</v>
      </c>
    </row>
    <row r="25" spans="1:7" ht="15">
      <c r="A25" s="49" t="s">
        <v>17</v>
      </c>
      <c r="B25" s="4"/>
      <c r="C25" s="4"/>
      <c r="D25" s="5">
        <v>42</v>
      </c>
      <c r="E25" s="5">
        <v>9</v>
      </c>
      <c r="F25" s="5">
        <v>1</v>
      </c>
      <c r="G25" s="3">
        <f t="shared" si="0"/>
        <v>52</v>
      </c>
    </row>
    <row r="26" spans="1:7" ht="15">
      <c r="A26" s="50" t="s">
        <v>26</v>
      </c>
      <c r="B26" s="4"/>
      <c r="C26" s="4"/>
      <c r="D26" s="5">
        <v>13</v>
      </c>
      <c r="E26" s="5">
        <v>8</v>
      </c>
      <c r="F26" s="5">
        <v>3</v>
      </c>
      <c r="G26" s="3">
        <f t="shared" si="0"/>
        <v>24</v>
      </c>
    </row>
    <row r="27" spans="1:7" ht="15">
      <c r="A27" s="49" t="s">
        <v>18</v>
      </c>
      <c r="B27" s="4"/>
      <c r="C27" s="4"/>
      <c r="D27" s="5">
        <v>202</v>
      </c>
      <c r="E27" s="5">
        <v>61</v>
      </c>
      <c r="F27" s="5">
        <v>4</v>
      </c>
      <c r="G27" s="3">
        <f t="shared" si="0"/>
        <v>267</v>
      </c>
    </row>
    <row r="28" spans="1:7" ht="15">
      <c r="A28" s="50" t="s">
        <v>27</v>
      </c>
      <c r="B28" s="4"/>
      <c r="C28" s="4"/>
      <c r="D28" s="5">
        <v>49</v>
      </c>
      <c r="E28" s="5">
        <v>3</v>
      </c>
      <c r="F28" s="5"/>
      <c r="G28" s="3">
        <f t="shared" si="0"/>
        <v>52</v>
      </c>
    </row>
    <row r="29" spans="1:7" ht="15">
      <c r="A29" s="50" t="s">
        <v>62</v>
      </c>
      <c r="B29" s="4"/>
      <c r="C29" s="4"/>
      <c r="D29" s="5">
        <v>520</v>
      </c>
      <c r="E29" s="5">
        <v>68</v>
      </c>
      <c r="F29" s="5">
        <v>17</v>
      </c>
      <c r="G29" s="3">
        <f t="shared" si="0"/>
        <v>605</v>
      </c>
    </row>
    <row r="30" spans="1:7" ht="15">
      <c r="A30" s="50">
        <v>72</v>
      </c>
      <c r="B30" s="4"/>
      <c r="C30" s="4"/>
      <c r="D30" s="5">
        <v>5</v>
      </c>
      <c r="E30" s="5"/>
      <c r="F30" s="5">
        <v>1</v>
      </c>
      <c r="G30" s="3">
        <f t="shared" si="0"/>
        <v>6</v>
      </c>
    </row>
    <row r="31" spans="1:7" ht="15">
      <c r="A31" s="50" t="s">
        <v>63</v>
      </c>
      <c r="B31" s="4"/>
      <c r="C31" s="4"/>
      <c r="D31" s="5">
        <v>65</v>
      </c>
      <c r="E31" s="5">
        <v>8</v>
      </c>
      <c r="F31" s="5"/>
      <c r="G31" s="3">
        <f t="shared" si="0"/>
        <v>73</v>
      </c>
    </row>
    <row r="32" spans="1:7" ht="15">
      <c r="A32" s="50" t="s">
        <v>19</v>
      </c>
      <c r="B32" s="4"/>
      <c r="C32" s="4"/>
      <c r="D32" s="5">
        <v>242</v>
      </c>
      <c r="E32" s="5">
        <v>79</v>
      </c>
      <c r="F32" s="5">
        <v>31</v>
      </c>
      <c r="G32" s="3">
        <f t="shared" si="0"/>
        <v>352</v>
      </c>
    </row>
    <row r="33" spans="1:7" ht="15">
      <c r="A33" s="50" t="s">
        <v>28</v>
      </c>
      <c r="B33" s="4"/>
      <c r="C33" s="4"/>
      <c r="D33" s="5">
        <v>11</v>
      </c>
      <c r="E33" s="5">
        <v>2</v>
      </c>
      <c r="F33" s="5"/>
      <c r="G33" s="3">
        <f t="shared" si="0"/>
        <v>13</v>
      </c>
    </row>
    <row r="34" spans="1:7" ht="15">
      <c r="A34" s="50" t="s">
        <v>29</v>
      </c>
      <c r="B34" s="4"/>
      <c r="C34" s="4"/>
      <c r="D34" s="5">
        <v>1</v>
      </c>
      <c r="E34" s="5"/>
      <c r="F34" s="5"/>
      <c r="G34" s="3">
        <f t="shared" si="0"/>
        <v>1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3780</v>
      </c>
      <c r="E35" s="5">
        <f t="shared" si="1"/>
        <v>761</v>
      </c>
      <c r="F35" s="5">
        <f t="shared" si="1"/>
        <v>155</v>
      </c>
      <c r="G35" s="3">
        <f>SUM(B35:F35)</f>
        <v>4696</v>
      </c>
      <c r="H35" t="b">
        <f>IF(SUM(G3:G34)=G35,TRUE,FALSE)</f>
        <v>1</v>
      </c>
    </row>
    <row r="36" spans="1:7" ht="29.15">
      <c r="A36" s="2" t="s">
        <v>20</v>
      </c>
      <c r="B36" s="4"/>
      <c r="C36" s="4"/>
      <c r="D36" s="5">
        <v>260</v>
      </c>
      <c r="E36" s="5">
        <v>73</v>
      </c>
      <c r="F36" s="5">
        <v>9</v>
      </c>
      <c r="G36" s="3">
        <f>SUM(B36:F36)</f>
        <v>342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>
      <selection activeCell="C1" sqref="C1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58.3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21</v>
      </c>
      <c r="E3" s="5">
        <v>14</v>
      </c>
      <c r="F3" s="5">
        <v>6</v>
      </c>
      <c r="G3" s="3">
        <f>SUM(B3:F3)</f>
        <v>41</v>
      </c>
    </row>
    <row r="4" spans="1:7" ht="15">
      <c r="A4" s="49" t="s">
        <v>10</v>
      </c>
      <c r="B4" s="4"/>
      <c r="C4" s="4"/>
      <c r="D4" s="5">
        <v>0</v>
      </c>
      <c r="E4" s="5">
        <v>3</v>
      </c>
      <c r="F4" s="5">
        <v>1</v>
      </c>
      <c r="G4" s="3">
        <f aca="true" t="shared" si="0" ref="G4:G34">SUM(B4:F4)</f>
        <v>4</v>
      </c>
    </row>
    <row r="5" spans="1:7" ht="15">
      <c r="A5" s="49" t="s">
        <v>11</v>
      </c>
      <c r="B5" s="4"/>
      <c r="C5" s="4"/>
      <c r="D5" s="5">
        <v>9</v>
      </c>
      <c r="E5" s="5">
        <v>5</v>
      </c>
      <c r="F5" s="5">
        <v>2</v>
      </c>
      <c r="G5" s="3">
        <f>SUM(B5:F5)</f>
        <v>16</v>
      </c>
    </row>
    <row r="6" spans="1:7" ht="15">
      <c r="A6" s="49">
        <v>19</v>
      </c>
      <c r="B6" s="4"/>
      <c r="C6" s="4"/>
      <c r="D6" s="5">
        <v>0</v>
      </c>
      <c r="E6" s="5">
        <v>0</v>
      </c>
      <c r="F6" s="5">
        <v>0</v>
      </c>
      <c r="G6" s="3">
        <f>SUM(B6:F6)</f>
        <v>0</v>
      </c>
    </row>
    <row r="7" spans="1:7" ht="15">
      <c r="A7" s="49">
        <v>20</v>
      </c>
      <c r="B7" s="4"/>
      <c r="C7" s="4"/>
      <c r="D7" s="5">
        <v>1</v>
      </c>
      <c r="E7" s="5">
        <v>8</v>
      </c>
      <c r="F7" s="5">
        <v>1</v>
      </c>
      <c r="G7" s="3">
        <f>SUM(B7:F7)</f>
        <v>10</v>
      </c>
    </row>
    <row r="8" spans="1:7" ht="15">
      <c r="A8" s="49">
        <v>21</v>
      </c>
      <c r="B8" s="4"/>
      <c r="C8" s="4"/>
      <c r="D8" s="5">
        <v>0</v>
      </c>
      <c r="E8" s="5">
        <v>0</v>
      </c>
      <c r="F8" s="5">
        <v>0</v>
      </c>
      <c r="G8" s="3">
        <f t="shared" si="0"/>
        <v>0</v>
      </c>
    </row>
    <row r="9" spans="1:7" ht="15">
      <c r="A9" s="49" t="s">
        <v>61</v>
      </c>
      <c r="B9" s="4"/>
      <c r="C9" s="4"/>
      <c r="D9" s="5">
        <v>8</v>
      </c>
      <c r="E9" s="5">
        <v>13</v>
      </c>
      <c r="F9" s="5">
        <v>8</v>
      </c>
      <c r="G9" s="3">
        <f t="shared" si="0"/>
        <v>29</v>
      </c>
    </row>
    <row r="10" spans="1:7" ht="15">
      <c r="A10" s="49" t="s">
        <v>12</v>
      </c>
      <c r="B10" s="4"/>
      <c r="C10" s="4"/>
      <c r="D10" s="5">
        <v>39</v>
      </c>
      <c r="E10" s="5">
        <v>22</v>
      </c>
      <c r="F10" s="5">
        <v>3</v>
      </c>
      <c r="G10" s="3">
        <f t="shared" si="0"/>
        <v>64</v>
      </c>
    </row>
    <row r="11" spans="1:7" ht="15">
      <c r="A11" s="49">
        <v>26</v>
      </c>
      <c r="B11" s="4"/>
      <c r="C11" s="4"/>
      <c r="D11" s="5">
        <v>1</v>
      </c>
      <c r="E11" s="5">
        <v>0</v>
      </c>
      <c r="F11" s="5">
        <v>2</v>
      </c>
      <c r="G11" s="3">
        <f t="shared" si="0"/>
        <v>3</v>
      </c>
    </row>
    <row r="12" spans="1:7" ht="15">
      <c r="A12" s="49">
        <v>27</v>
      </c>
      <c r="B12" s="4"/>
      <c r="C12" s="4"/>
      <c r="D12" s="5">
        <v>1</v>
      </c>
      <c r="E12" s="5">
        <v>3</v>
      </c>
      <c r="F12" s="5">
        <v>0</v>
      </c>
      <c r="G12" s="3">
        <f t="shared" si="0"/>
        <v>4</v>
      </c>
    </row>
    <row r="13" spans="1:7" ht="15">
      <c r="A13" s="49">
        <v>28</v>
      </c>
      <c r="B13" s="4"/>
      <c r="C13" s="4"/>
      <c r="D13" s="5">
        <v>2</v>
      </c>
      <c r="E13" s="5">
        <v>9</v>
      </c>
      <c r="F13" s="5">
        <v>5</v>
      </c>
      <c r="G13" s="3">
        <f t="shared" si="0"/>
        <v>16</v>
      </c>
    </row>
    <row r="14" spans="1:7" ht="15">
      <c r="A14" s="49" t="s">
        <v>13</v>
      </c>
      <c r="B14" s="4"/>
      <c r="C14" s="4"/>
      <c r="D14" s="5">
        <v>2</v>
      </c>
      <c r="E14" s="5">
        <v>4</v>
      </c>
      <c r="F14" s="5">
        <v>0</v>
      </c>
      <c r="G14" s="3">
        <f t="shared" si="0"/>
        <v>6</v>
      </c>
    </row>
    <row r="15" spans="1:7" ht="15">
      <c r="A15" s="49" t="s">
        <v>14</v>
      </c>
      <c r="B15" s="4"/>
      <c r="C15" s="4"/>
      <c r="D15" s="5">
        <v>24</v>
      </c>
      <c r="E15" s="5">
        <v>2</v>
      </c>
      <c r="F15" s="5">
        <v>0</v>
      </c>
      <c r="G15" s="3">
        <f t="shared" si="0"/>
        <v>26</v>
      </c>
    </row>
    <row r="16" spans="1:7" ht="15">
      <c r="A16" s="49">
        <v>35</v>
      </c>
      <c r="B16" s="4"/>
      <c r="C16" s="4"/>
      <c r="D16" s="5">
        <v>5</v>
      </c>
      <c r="E16" s="5">
        <v>6</v>
      </c>
      <c r="F16" s="5">
        <v>1</v>
      </c>
      <c r="G16" s="3">
        <f t="shared" si="0"/>
        <v>12</v>
      </c>
    </row>
    <row r="17" spans="1:7" ht="15">
      <c r="A17" s="49" t="s">
        <v>60</v>
      </c>
      <c r="B17" s="4"/>
      <c r="C17" s="4"/>
      <c r="D17" s="5">
        <v>10</v>
      </c>
      <c r="E17" s="5">
        <v>6</v>
      </c>
      <c r="F17" s="5">
        <v>1</v>
      </c>
      <c r="G17" s="3">
        <f t="shared" si="0"/>
        <v>17</v>
      </c>
    </row>
    <row r="18" spans="1:7" ht="15">
      <c r="A18" s="49" t="s">
        <v>15</v>
      </c>
      <c r="B18" s="4"/>
      <c r="C18" s="4"/>
      <c r="D18" s="5">
        <v>302</v>
      </c>
      <c r="E18" s="5">
        <v>172</v>
      </c>
      <c r="F18" s="5">
        <v>28</v>
      </c>
      <c r="G18" s="3">
        <f t="shared" si="0"/>
        <v>502</v>
      </c>
    </row>
    <row r="19" spans="1:7" ht="15">
      <c r="A19" s="49" t="s">
        <v>22</v>
      </c>
      <c r="B19" s="4"/>
      <c r="C19" s="4"/>
      <c r="D19" s="5">
        <v>35</v>
      </c>
      <c r="E19" s="5">
        <v>33</v>
      </c>
      <c r="F19" s="5">
        <v>2</v>
      </c>
      <c r="G19" s="3">
        <f t="shared" si="0"/>
        <v>70</v>
      </c>
    </row>
    <row r="20" spans="1:7" ht="15">
      <c r="A20" s="49" t="s">
        <v>23</v>
      </c>
      <c r="B20" s="4"/>
      <c r="C20" s="4"/>
      <c r="D20" s="5">
        <v>99</v>
      </c>
      <c r="E20" s="5">
        <v>57</v>
      </c>
      <c r="F20" s="5">
        <v>6</v>
      </c>
      <c r="G20" s="3">
        <f t="shared" si="0"/>
        <v>162</v>
      </c>
    </row>
    <row r="21" spans="1:7" ht="15">
      <c r="A21" s="49" t="s">
        <v>24</v>
      </c>
      <c r="B21" s="4"/>
      <c r="C21" s="4"/>
      <c r="D21" s="5">
        <v>126</v>
      </c>
      <c r="E21" s="5">
        <v>53</v>
      </c>
      <c r="F21" s="5">
        <v>12</v>
      </c>
      <c r="G21" s="3">
        <f t="shared" si="0"/>
        <v>191</v>
      </c>
    </row>
    <row r="22" spans="1:7" ht="15">
      <c r="A22" s="49" t="s">
        <v>16</v>
      </c>
      <c r="B22" s="4"/>
      <c r="C22" s="4"/>
      <c r="D22" s="5">
        <v>110</v>
      </c>
      <c r="E22" s="5">
        <v>72</v>
      </c>
      <c r="F22" s="5">
        <v>12</v>
      </c>
      <c r="G22" s="3">
        <f t="shared" si="0"/>
        <v>194</v>
      </c>
    </row>
    <row r="23" spans="1:7" ht="15">
      <c r="A23" s="49">
        <v>55</v>
      </c>
      <c r="B23" s="4"/>
      <c r="C23" s="4"/>
      <c r="D23" s="5">
        <v>46</v>
      </c>
      <c r="E23" s="5">
        <v>12</v>
      </c>
      <c r="F23" s="5">
        <v>1</v>
      </c>
      <c r="G23" s="3">
        <f t="shared" si="0"/>
        <v>59</v>
      </c>
    </row>
    <row r="24" spans="1:7" ht="15">
      <c r="A24" s="50" t="s">
        <v>25</v>
      </c>
      <c r="B24" s="4"/>
      <c r="C24" s="4"/>
      <c r="D24" s="5">
        <v>126</v>
      </c>
      <c r="E24" s="5">
        <v>19</v>
      </c>
      <c r="F24" s="5">
        <v>6</v>
      </c>
      <c r="G24" s="3">
        <f t="shared" si="0"/>
        <v>151</v>
      </c>
    </row>
    <row r="25" spans="1:7" ht="15">
      <c r="A25" s="49" t="s">
        <v>17</v>
      </c>
      <c r="B25" s="4"/>
      <c r="C25" s="4"/>
      <c r="D25" s="5">
        <v>27</v>
      </c>
      <c r="E25" s="5">
        <v>9</v>
      </c>
      <c r="F25" s="5">
        <v>1</v>
      </c>
      <c r="G25" s="3">
        <f t="shared" si="0"/>
        <v>37</v>
      </c>
    </row>
    <row r="26" spans="1:7" ht="15">
      <c r="A26" s="50" t="s">
        <v>26</v>
      </c>
      <c r="B26" s="4"/>
      <c r="C26" s="4"/>
      <c r="D26" s="5">
        <v>5</v>
      </c>
      <c r="E26" s="5">
        <v>8</v>
      </c>
      <c r="F26" s="5">
        <v>3</v>
      </c>
      <c r="G26" s="3">
        <f t="shared" si="0"/>
        <v>16</v>
      </c>
    </row>
    <row r="27" spans="1:7" ht="15">
      <c r="A27" s="49" t="s">
        <v>18</v>
      </c>
      <c r="B27" s="4"/>
      <c r="C27" s="4"/>
      <c r="D27" s="5">
        <v>109</v>
      </c>
      <c r="E27" s="5">
        <v>59</v>
      </c>
      <c r="F27" s="5">
        <v>4</v>
      </c>
      <c r="G27" s="3">
        <f t="shared" si="0"/>
        <v>172</v>
      </c>
    </row>
    <row r="28" spans="1:7" ht="15">
      <c r="A28" s="50" t="s">
        <v>27</v>
      </c>
      <c r="B28" s="4"/>
      <c r="C28" s="4"/>
      <c r="D28" s="5">
        <v>28</v>
      </c>
      <c r="E28" s="5">
        <v>2</v>
      </c>
      <c r="F28" s="5">
        <v>0</v>
      </c>
      <c r="G28" s="3">
        <f t="shared" si="0"/>
        <v>30</v>
      </c>
    </row>
    <row r="29" spans="1:7" ht="15">
      <c r="A29" s="50" t="s">
        <v>62</v>
      </c>
      <c r="B29" s="4"/>
      <c r="C29" s="4"/>
      <c r="D29" s="5">
        <v>276</v>
      </c>
      <c r="E29" s="5">
        <v>71</v>
      </c>
      <c r="F29" s="5">
        <v>16</v>
      </c>
      <c r="G29" s="3">
        <f t="shared" si="0"/>
        <v>363</v>
      </c>
    </row>
    <row r="30" spans="1:7" ht="15">
      <c r="A30" s="50">
        <v>72</v>
      </c>
      <c r="B30" s="4"/>
      <c r="C30" s="4"/>
      <c r="D30" s="5">
        <v>4</v>
      </c>
      <c r="E30" s="5">
        <v>0</v>
      </c>
      <c r="F30" s="5">
        <v>1</v>
      </c>
      <c r="G30" s="3">
        <f t="shared" si="0"/>
        <v>5</v>
      </c>
    </row>
    <row r="31" spans="1:7" ht="15">
      <c r="A31" s="50" t="s">
        <v>63</v>
      </c>
      <c r="B31" s="4"/>
      <c r="C31" s="4"/>
      <c r="D31" s="5">
        <v>34</v>
      </c>
      <c r="E31" s="5">
        <v>9</v>
      </c>
      <c r="F31" s="5">
        <v>0</v>
      </c>
      <c r="G31" s="3">
        <f t="shared" si="0"/>
        <v>43</v>
      </c>
    </row>
    <row r="32" spans="1:7" ht="15">
      <c r="A32" s="50" t="s">
        <v>19</v>
      </c>
      <c r="B32" s="4"/>
      <c r="C32" s="4"/>
      <c r="D32" s="5">
        <v>130</v>
      </c>
      <c r="E32" s="5">
        <v>79</v>
      </c>
      <c r="F32" s="5">
        <v>30</v>
      </c>
      <c r="G32" s="3">
        <f t="shared" si="0"/>
        <v>239</v>
      </c>
    </row>
    <row r="33" spans="1:7" ht="15">
      <c r="A33" s="50" t="s">
        <v>28</v>
      </c>
      <c r="B33" s="4"/>
      <c r="C33" s="4"/>
      <c r="D33" s="5">
        <v>8</v>
      </c>
      <c r="E33" s="5">
        <v>2</v>
      </c>
      <c r="F33" s="5">
        <v>0</v>
      </c>
      <c r="G33" s="3">
        <f t="shared" si="0"/>
        <v>10</v>
      </c>
    </row>
    <row r="34" spans="1:7" ht="15">
      <c r="A34" s="50" t="s">
        <v>29</v>
      </c>
      <c r="B34" s="4"/>
      <c r="C34" s="4"/>
      <c r="D34" s="5">
        <v>1</v>
      </c>
      <c r="E34" s="5">
        <v>0</v>
      </c>
      <c r="F34" s="5">
        <v>0</v>
      </c>
      <c r="G34" s="3">
        <f t="shared" si="0"/>
        <v>1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1589</v>
      </c>
      <c r="E35" s="5">
        <f t="shared" si="1"/>
        <v>752</v>
      </c>
      <c r="F35" s="5">
        <f t="shared" si="1"/>
        <v>152</v>
      </c>
      <c r="G35" s="3">
        <f>SUM(B35:F35)</f>
        <v>2493</v>
      </c>
      <c r="H35" t="b">
        <f>IF(SUM(G3:G34)=G35,TRUE,FALSE)</f>
        <v>1</v>
      </c>
    </row>
    <row r="36" spans="1:7" ht="29.15">
      <c r="A36" s="2" t="s">
        <v>20</v>
      </c>
      <c r="B36" s="4"/>
      <c r="C36" s="4"/>
      <c r="D36" s="5">
        <v>136</v>
      </c>
      <c r="E36" s="5">
        <v>70</v>
      </c>
      <c r="F36" s="5">
        <v>9</v>
      </c>
      <c r="G36" s="3">
        <f>SUM(B36:F36)</f>
        <v>215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">
      <selection activeCell="B1" sqref="B1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58.3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>
        <v>12</v>
      </c>
      <c r="E3" s="5">
        <v>15</v>
      </c>
      <c r="F3" s="5">
        <v>6</v>
      </c>
      <c r="G3" s="3">
        <f>SUM(B3:F3)</f>
        <v>33</v>
      </c>
      <c r="J3" s="46"/>
    </row>
    <row r="4" spans="1:10" ht="15">
      <c r="A4" s="49" t="s">
        <v>10</v>
      </c>
      <c r="B4" s="4"/>
      <c r="C4" s="4"/>
      <c r="D4" s="5"/>
      <c r="E4" s="5">
        <v>3</v>
      </c>
      <c r="F4" s="5">
        <v>1</v>
      </c>
      <c r="G4" s="3">
        <f aca="true" t="shared" si="0" ref="G4:G34">SUM(B4:F4)</f>
        <v>4</v>
      </c>
      <c r="J4" s="47"/>
    </row>
    <row r="5" spans="1:10" ht="15">
      <c r="A5" s="49" t="s">
        <v>11</v>
      </c>
      <c r="B5" s="4"/>
      <c r="C5" s="4"/>
      <c r="D5" s="5">
        <v>6</v>
      </c>
      <c r="E5" s="5">
        <v>5</v>
      </c>
      <c r="F5" s="5">
        <v>2</v>
      </c>
      <c r="G5" s="3">
        <f>SUM(B5:F5)</f>
        <v>13</v>
      </c>
      <c r="J5" s="47"/>
    </row>
    <row r="6" spans="1:10" ht="15">
      <c r="A6" s="49">
        <v>19</v>
      </c>
      <c r="B6" s="4"/>
      <c r="C6" s="4"/>
      <c r="D6" s="5"/>
      <c r="E6" s="5"/>
      <c r="F6" s="5"/>
      <c r="G6" s="3">
        <f>SUM(B6:F6)</f>
        <v>0</v>
      </c>
      <c r="J6" s="47"/>
    </row>
    <row r="7" spans="1:10" ht="15">
      <c r="A7" s="49">
        <v>20</v>
      </c>
      <c r="B7" s="4"/>
      <c r="C7" s="4"/>
      <c r="D7" s="5">
        <v>1</v>
      </c>
      <c r="E7" s="5">
        <v>9</v>
      </c>
      <c r="F7" s="5"/>
      <c r="G7" s="3">
        <f>SUM(B7:F7)</f>
        <v>10</v>
      </c>
      <c r="J7" s="47"/>
    </row>
    <row r="8" spans="1:10" ht="15">
      <c r="A8" s="49">
        <v>21</v>
      </c>
      <c r="B8" s="4"/>
      <c r="C8" s="4"/>
      <c r="D8" s="5"/>
      <c r="E8" s="5"/>
      <c r="F8" s="5"/>
      <c r="G8" s="3">
        <f t="shared" si="0"/>
        <v>0</v>
      </c>
      <c r="J8" s="47"/>
    </row>
    <row r="9" spans="1:10" ht="15">
      <c r="A9" s="49" t="s">
        <v>61</v>
      </c>
      <c r="B9" s="4"/>
      <c r="C9" s="4"/>
      <c r="D9" s="5">
        <v>8</v>
      </c>
      <c r="E9" s="5">
        <v>12</v>
      </c>
      <c r="F9" s="5">
        <v>8</v>
      </c>
      <c r="G9" s="3">
        <f t="shared" si="0"/>
        <v>28</v>
      </c>
      <c r="J9" s="47"/>
    </row>
    <row r="10" spans="1:10" ht="15">
      <c r="A10" s="49" t="s">
        <v>12</v>
      </c>
      <c r="B10" s="4"/>
      <c r="C10" s="4"/>
      <c r="D10" s="5">
        <v>37</v>
      </c>
      <c r="E10" s="5">
        <v>21</v>
      </c>
      <c r="F10" s="5">
        <v>3</v>
      </c>
      <c r="G10" s="3">
        <f t="shared" si="0"/>
        <v>61</v>
      </c>
      <c r="J10" s="47"/>
    </row>
    <row r="11" spans="1:10" ht="15">
      <c r="A11" s="49">
        <v>26</v>
      </c>
      <c r="B11" s="4"/>
      <c r="C11" s="4"/>
      <c r="D11" s="5"/>
      <c r="E11" s="5">
        <v>1</v>
      </c>
      <c r="F11" s="5">
        <v>2</v>
      </c>
      <c r="G11" s="3">
        <f t="shared" si="0"/>
        <v>3</v>
      </c>
      <c r="J11" s="47"/>
    </row>
    <row r="12" spans="1:10" ht="15">
      <c r="A12" s="49">
        <v>27</v>
      </c>
      <c r="B12" s="4"/>
      <c r="C12" s="4"/>
      <c r="D12" s="5">
        <v>1</v>
      </c>
      <c r="E12" s="5">
        <v>3</v>
      </c>
      <c r="F12" s="5"/>
      <c r="G12" s="3">
        <f t="shared" si="0"/>
        <v>4</v>
      </c>
      <c r="J12" s="47"/>
    </row>
    <row r="13" spans="1:10" ht="15">
      <c r="A13" s="49">
        <v>28</v>
      </c>
      <c r="B13" s="4"/>
      <c r="C13" s="4"/>
      <c r="D13" s="5">
        <v>1</v>
      </c>
      <c r="E13" s="5">
        <v>9</v>
      </c>
      <c r="F13" s="5">
        <v>5</v>
      </c>
      <c r="G13" s="3">
        <f t="shared" si="0"/>
        <v>15</v>
      </c>
      <c r="J13" s="47"/>
    </row>
    <row r="14" spans="1:10" ht="15">
      <c r="A14" s="49" t="s">
        <v>13</v>
      </c>
      <c r="B14" s="4"/>
      <c r="C14" s="4"/>
      <c r="D14" s="5"/>
      <c r="E14" s="5">
        <v>4</v>
      </c>
      <c r="F14" s="5"/>
      <c r="G14" s="3">
        <f t="shared" si="0"/>
        <v>4</v>
      </c>
      <c r="J14" s="47"/>
    </row>
    <row r="15" spans="1:10" ht="15">
      <c r="A15" s="49" t="s">
        <v>14</v>
      </c>
      <c r="B15" s="4"/>
      <c r="C15" s="4"/>
      <c r="D15" s="5">
        <v>13</v>
      </c>
      <c r="E15" s="5">
        <v>3</v>
      </c>
      <c r="F15" s="5"/>
      <c r="G15" s="3">
        <f t="shared" si="0"/>
        <v>16</v>
      </c>
      <c r="J15" s="47"/>
    </row>
    <row r="16" spans="1:10" ht="15">
      <c r="A16" s="49">
        <v>35</v>
      </c>
      <c r="B16" s="4"/>
      <c r="C16" s="4"/>
      <c r="D16" s="5">
        <v>4</v>
      </c>
      <c r="E16" s="5">
        <v>6</v>
      </c>
      <c r="F16" s="5">
        <v>1</v>
      </c>
      <c r="G16" s="3">
        <f t="shared" si="0"/>
        <v>11</v>
      </c>
      <c r="J16" s="47"/>
    </row>
    <row r="17" spans="1:10" ht="15">
      <c r="A17" s="49" t="s">
        <v>60</v>
      </c>
      <c r="B17" s="4"/>
      <c r="C17" s="4"/>
      <c r="D17" s="5">
        <v>10</v>
      </c>
      <c r="E17" s="5">
        <v>5</v>
      </c>
      <c r="F17" s="5">
        <v>1</v>
      </c>
      <c r="G17" s="3">
        <f t="shared" si="0"/>
        <v>16</v>
      </c>
      <c r="J17" s="47"/>
    </row>
    <row r="18" spans="1:10" ht="15">
      <c r="A18" s="49" t="s">
        <v>15</v>
      </c>
      <c r="B18" s="4"/>
      <c r="C18" s="4"/>
      <c r="D18" s="5">
        <v>218</v>
      </c>
      <c r="E18" s="5">
        <v>161</v>
      </c>
      <c r="F18" s="5">
        <v>28</v>
      </c>
      <c r="G18" s="3">
        <f t="shared" si="0"/>
        <v>407</v>
      </c>
      <c r="J18" s="47"/>
    </row>
    <row r="19" spans="1:10" ht="15">
      <c r="A19" s="49" t="s">
        <v>22</v>
      </c>
      <c r="B19" s="4"/>
      <c r="C19" s="4"/>
      <c r="D19" s="5">
        <v>28</v>
      </c>
      <c r="E19" s="5">
        <v>29</v>
      </c>
      <c r="F19" s="5">
        <v>2</v>
      </c>
      <c r="G19" s="3">
        <f t="shared" si="0"/>
        <v>59</v>
      </c>
      <c r="J19" s="47"/>
    </row>
    <row r="20" spans="1:10" ht="15">
      <c r="A20" s="49" t="s">
        <v>23</v>
      </c>
      <c r="B20" s="4"/>
      <c r="C20" s="4"/>
      <c r="D20" s="5">
        <v>80</v>
      </c>
      <c r="E20" s="5">
        <v>59</v>
      </c>
      <c r="F20" s="5">
        <v>6</v>
      </c>
      <c r="G20" s="3">
        <f t="shared" si="0"/>
        <v>145</v>
      </c>
      <c r="J20" s="47"/>
    </row>
    <row r="21" spans="1:10" ht="15">
      <c r="A21" s="49" t="s">
        <v>24</v>
      </c>
      <c r="B21" s="4"/>
      <c r="C21" s="4"/>
      <c r="D21" s="5">
        <v>97</v>
      </c>
      <c r="E21" s="5">
        <v>44</v>
      </c>
      <c r="F21" s="5">
        <v>11</v>
      </c>
      <c r="G21" s="3">
        <f t="shared" si="0"/>
        <v>152</v>
      </c>
      <c r="J21" s="47"/>
    </row>
    <row r="22" spans="1:10" ht="15">
      <c r="A22" s="49" t="s">
        <v>16</v>
      </c>
      <c r="B22" s="4"/>
      <c r="C22" s="4"/>
      <c r="D22" s="5">
        <v>84</v>
      </c>
      <c r="E22" s="5">
        <v>66</v>
      </c>
      <c r="F22" s="5">
        <v>13</v>
      </c>
      <c r="G22" s="3">
        <f t="shared" si="0"/>
        <v>163</v>
      </c>
      <c r="J22" s="47"/>
    </row>
    <row r="23" spans="1:10" ht="15">
      <c r="A23" s="49">
        <v>55</v>
      </c>
      <c r="B23" s="4"/>
      <c r="C23" s="4"/>
      <c r="D23" s="5">
        <v>28</v>
      </c>
      <c r="E23" s="5">
        <v>7</v>
      </c>
      <c r="F23" s="5">
        <v>2</v>
      </c>
      <c r="G23" s="3">
        <f t="shared" si="0"/>
        <v>37</v>
      </c>
      <c r="J23" s="47"/>
    </row>
    <row r="24" spans="1:10" ht="15">
      <c r="A24" s="50" t="s">
        <v>25</v>
      </c>
      <c r="B24" s="4"/>
      <c r="C24" s="4"/>
      <c r="D24" s="5">
        <v>91</v>
      </c>
      <c r="E24" s="5">
        <v>15</v>
      </c>
      <c r="F24" s="5">
        <v>7</v>
      </c>
      <c r="G24" s="3">
        <f t="shared" si="0"/>
        <v>113</v>
      </c>
      <c r="J24" s="47"/>
    </row>
    <row r="25" spans="1:10" ht="15">
      <c r="A25" s="49" t="s">
        <v>17</v>
      </c>
      <c r="B25" s="4"/>
      <c r="C25" s="4"/>
      <c r="D25" s="5">
        <v>21</v>
      </c>
      <c r="E25" s="5">
        <v>8</v>
      </c>
      <c r="F25" s="5">
        <v>1</v>
      </c>
      <c r="G25" s="3">
        <f t="shared" si="0"/>
        <v>30</v>
      </c>
      <c r="J25" s="47"/>
    </row>
    <row r="26" spans="1:10" ht="15">
      <c r="A26" s="50" t="s">
        <v>26</v>
      </c>
      <c r="B26" s="4"/>
      <c r="C26" s="4"/>
      <c r="D26" s="5">
        <v>3</v>
      </c>
      <c r="E26" s="5">
        <v>7</v>
      </c>
      <c r="F26" s="5">
        <v>3</v>
      </c>
      <c r="G26" s="3">
        <f t="shared" si="0"/>
        <v>13</v>
      </c>
      <c r="J26" s="47"/>
    </row>
    <row r="27" spans="1:10" ht="15">
      <c r="A27" s="49" t="s">
        <v>18</v>
      </c>
      <c r="B27" s="4"/>
      <c r="C27" s="4"/>
      <c r="D27" s="5">
        <v>86</v>
      </c>
      <c r="E27" s="5">
        <v>56</v>
      </c>
      <c r="F27" s="5">
        <v>4</v>
      </c>
      <c r="G27" s="3">
        <f t="shared" si="0"/>
        <v>146</v>
      </c>
      <c r="J27" s="47"/>
    </row>
    <row r="28" spans="1:10" ht="15">
      <c r="A28" s="50" t="s">
        <v>27</v>
      </c>
      <c r="B28" s="4"/>
      <c r="C28" s="4"/>
      <c r="D28" s="5">
        <v>24</v>
      </c>
      <c r="E28" s="5">
        <v>2</v>
      </c>
      <c r="F28" s="5"/>
      <c r="G28" s="3">
        <f t="shared" si="0"/>
        <v>26</v>
      </c>
      <c r="J28" s="47"/>
    </row>
    <row r="29" spans="1:10" ht="15">
      <c r="A29" s="50" t="s">
        <v>62</v>
      </c>
      <c r="B29" s="4"/>
      <c r="C29" s="4"/>
      <c r="D29" s="5">
        <v>236</v>
      </c>
      <c r="E29" s="5">
        <v>69</v>
      </c>
      <c r="F29" s="5">
        <v>14</v>
      </c>
      <c r="G29" s="3">
        <f t="shared" si="0"/>
        <v>319</v>
      </c>
      <c r="J29" s="47"/>
    </row>
    <row r="30" spans="1:10" ht="15">
      <c r="A30" s="50">
        <v>72</v>
      </c>
      <c r="B30" s="4"/>
      <c r="C30" s="4"/>
      <c r="D30" s="5">
        <v>3</v>
      </c>
      <c r="E30" s="5"/>
      <c r="F30" s="5">
        <v>1</v>
      </c>
      <c r="G30" s="3">
        <f t="shared" si="0"/>
        <v>4</v>
      </c>
      <c r="J30" s="47"/>
    </row>
    <row r="31" spans="1:10" ht="15">
      <c r="A31" s="50" t="s">
        <v>63</v>
      </c>
      <c r="B31" s="4"/>
      <c r="C31" s="4"/>
      <c r="D31" s="5">
        <v>25</v>
      </c>
      <c r="E31" s="5">
        <v>7</v>
      </c>
      <c r="F31" s="5"/>
      <c r="G31" s="3">
        <f t="shared" si="0"/>
        <v>32</v>
      </c>
      <c r="J31" s="47"/>
    </row>
    <row r="32" spans="1:10" ht="15">
      <c r="A32" s="50" t="s">
        <v>19</v>
      </c>
      <c r="B32" s="4"/>
      <c r="C32" s="4"/>
      <c r="D32" s="5">
        <v>101</v>
      </c>
      <c r="E32" s="5">
        <v>72</v>
      </c>
      <c r="F32" s="5">
        <v>29</v>
      </c>
      <c r="G32" s="3">
        <f t="shared" si="0"/>
        <v>202</v>
      </c>
      <c r="J32" s="47"/>
    </row>
    <row r="33" spans="1:10" ht="15">
      <c r="A33" s="50" t="s">
        <v>28</v>
      </c>
      <c r="B33" s="4"/>
      <c r="C33" s="4"/>
      <c r="D33" s="5">
        <v>7</v>
      </c>
      <c r="E33" s="5">
        <v>2</v>
      </c>
      <c r="F33" s="5"/>
      <c r="G33" s="3">
        <f t="shared" si="0"/>
        <v>9</v>
      </c>
      <c r="J33" s="47"/>
    </row>
    <row r="34" spans="1:10" ht="15">
      <c r="A34" s="50" t="s">
        <v>29</v>
      </c>
      <c r="B34" s="4"/>
      <c r="C34" s="4"/>
      <c r="D34" s="5">
        <v>1</v>
      </c>
      <c r="E34" s="5"/>
      <c r="F34" s="5"/>
      <c r="G34" s="3">
        <f t="shared" si="0"/>
        <v>1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1226</v>
      </c>
      <c r="E35" s="5">
        <f t="shared" si="1"/>
        <v>700</v>
      </c>
      <c r="F35" s="5">
        <f t="shared" si="1"/>
        <v>150</v>
      </c>
      <c r="G35" s="3">
        <f>SUM(B35:F35)</f>
        <v>2076</v>
      </c>
      <c r="H35" t="b">
        <f>IF(SUM(G3:G34)=G35,TRUE,FALSE)</f>
        <v>1</v>
      </c>
    </row>
    <row r="36" spans="1:7" ht="29.15">
      <c r="A36" s="2" t="s">
        <v>20</v>
      </c>
      <c r="B36" s="4"/>
      <c r="C36" s="4"/>
      <c r="D36" s="5">
        <v>108</v>
      </c>
      <c r="E36" s="5">
        <v>66</v>
      </c>
      <c r="F36" s="5">
        <v>9</v>
      </c>
      <c r="G36" s="3">
        <f>SUM(B36:F36)</f>
        <v>183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>
      <selection activeCell="C1" sqref="C1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29.15">
      <c r="A5" s="65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25">
        <v>18.87</v>
      </c>
      <c r="G5" s="25">
        <v>0.720211</v>
      </c>
      <c r="H5" s="26" t="s">
        <v>148</v>
      </c>
    </row>
    <row r="6" spans="1:8" s="42" customFormat="1" ht="29.15">
      <c r="A6" s="65" t="s">
        <v>119</v>
      </c>
      <c r="B6" s="62" t="s">
        <v>65</v>
      </c>
      <c r="C6" s="62" t="s">
        <v>66</v>
      </c>
      <c r="D6" s="39" t="s">
        <v>6</v>
      </c>
      <c r="E6" s="64" t="s">
        <v>129</v>
      </c>
      <c r="F6" s="25">
        <v>68.81</v>
      </c>
      <c r="G6" s="25">
        <v>0.910983</v>
      </c>
      <c r="H6" s="26" t="s">
        <v>148</v>
      </c>
    </row>
    <row r="7" spans="1:8" s="42" customFormat="1" ht="15">
      <c r="A7" s="65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25" t="s">
        <v>149</v>
      </c>
      <c r="G7" s="25" t="s">
        <v>149</v>
      </c>
      <c r="H7" s="26" t="s">
        <v>47</v>
      </c>
    </row>
    <row r="8" spans="1:8" s="41" customFormat="1" ht="15">
      <c r="A8" s="65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63">
        <v>2.79</v>
      </c>
      <c r="G8" s="63">
        <v>0.242883</v>
      </c>
      <c r="H8" s="61" t="s">
        <v>148</v>
      </c>
    </row>
    <row r="9" spans="1:8" s="42" customFormat="1" ht="29.15">
      <c r="A9" s="66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25">
        <v>43.84</v>
      </c>
      <c r="G9" s="25">
        <v>0.908566</v>
      </c>
      <c r="H9" s="26" t="s">
        <v>148</v>
      </c>
    </row>
    <row r="10" spans="1:8" s="42" customFormat="1" ht="29.15">
      <c r="A10" s="65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25">
        <v>30.44</v>
      </c>
      <c r="G10" s="25">
        <v>0.832739</v>
      </c>
      <c r="H10" s="26" t="s">
        <v>148</v>
      </c>
    </row>
    <row r="11" spans="1:8" s="42" customFormat="1" ht="29.15">
      <c r="A11" s="65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25">
        <v>25.98</v>
      </c>
      <c r="G11" s="25">
        <v>0.82078</v>
      </c>
      <c r="H11" s="26" t="s">
        <v>148</v>
      </c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A1">
      <selection activeCell="C1" sqref="C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>
        <v>83.62</v>
      </c>
      <c r="G5" s="19">
        <v>0.775428</v>
      </c>
      <c r="H5" s="19" t="s">
        <v>148</v>
      </c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 t="s">
        <v>150</v>
      </c>
      <c r="G6" s="19" t="s">
        <v>150</v>
      </c>
      <c r="H6" s="19" t="s">
        <v>148</v>
      </c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 t="s">
        <v>150</v>
      </c>
      <c r="G7" s="19" t="s">
        <v>150</v>
      </c>
      <c r="H7" s="19" t="s">
        <v>148</v>
      </c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19" t="s">
        <v>150</v>
      </c>
      <c r="G8" s="19" t="s">
        <v>150</v>
      </c>
      <c r="H8" s="19" t="s">
        <v>148</v>
      </c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 t="s">
        <v>150</v>
      </c>
      <c r="G9" s="19" t="s">
        <v>150</v>
      </c>
      <c r="H9" s="19" t="s">
        <v>148</v>
      </c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 t="s">
        <v>150</v>
      </c>
      <c r="G10" s="19" t="s">
        <v>150</v>
      </c>
      <c r="H10" s="19" t="s">
        <v>148</v>
      </c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 t="s">
        <v>150</v>
      </c>
      <c r="G11" s="19" t="s">
        <v>150</v>
      </c>
      <c r="H11" s="19" t="s">
        <v>46</v>
      </c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 t="s">
        <v>150</v>
      </c>
      <c r="G12" s="19" t="s">
        <v>150</v>
      </c>
      <c r="H12" s="19" t="s">
        <v>46</v>
      </c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 t="s">
        <v>150</v>
      </c>
      <c r="G13" s="19" t="s">
        <v>150</v>
      </c>
      <c r="H13" s="19" t="s">
        <v>46</v>
      </c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>
        <v>83.98</v>
      </c>
      <c r="G14" s="19">
        <v>5.155684</v>
      </c>
      <c r="H14" s="19" t="s">
        <v>148</v>
      </c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 t="s">
        <v>150</v>
      </c>
      <c r="G15" s="19" t="s">
        <v>150</v>
      </c>
      <c r="H15" s="19" t="s">
        <v>46</v>
      </c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 t="s">
        <v>150</v>
      </c>
      <c r="G16" s="19" t="s">
        <v>150</v>
      </c>
      <c r="H16" s="19" t="s">
        <v>46</v>
      </c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 t="s">
        <v>150</v>
      </c>
      <c r="G17" s="19" t="s">
        <v>150</v>
      </c>
      <c r="H17" s="19" t="s">
        <v>46</v>
      </c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 t="s">
        <v>150</v>
      </c>
      <c r="G18" s="19" t="s">
        <v>150</v>
      </c>
      <c r="H18" s="19" t="s">
        <v>46</v>
      </c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>
        <v>89.79</v>
      </c>
      <c r="G19" s="19">
        <v>3.176176</v>
      </c>
      <c r="H19" s="19" t="s">
        <v>148</v>
      </c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>
        <v>77.74</v>
      </c>
      <c r="G20" s="19">
        <v>3.4354</v>
      </c>
      <c r="H20" s="19" t="s">
        <v>148</v>
      </c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 t="s">
        <v>150</v>
      </c>
      <c r="G21" s="19" t="s">
        <v>150</v>
      </c>
      <c r="H21" s="19" t="s">
        <v>46</v>
      </c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 t="s">
        <v>150</v>
      </c>
      <c r="G22" s="19" t="s">
        <v>150</v>
      </c>
      <c r="H22" s="19" t="s">
        <v>46</v>
      </c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 t="s">
        <v>150</v>
      </c>
      <c r="G23" s="19" t="s">
        <v>150</v>
      </c>
      <c r="H23" s="19" t="s">
        <v>46</v>
      </c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 t="s">
        <v>150</v>
      </c>
      <c r="G24" s="19" t="s">
        <v>150</v>
      </c>
      <c r="H24" s="19" t="s">
        <v>46</v>
      </c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 t="s">
        <v>150</v>
      </c>
      <c r="G25" s="19" t="s">
        <v>150</v>
      </c>
      <c r="H25" s="19" t="s">
        <v>46</v>
      </c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>
        <v>94.27</v>
      </c>
      <c r="G26" s="19">
        <v>4.110535</v>
      </c>
      <c r="H26" s="19" t="s">
        <v>148</v>
      </c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>
        <v>85.83</v>
      </c>
      <c r="G27" s="19">
        <v>2.147469</v>
      </c>
      <c r="H27" s="19" t="s">
        <v>148</v>
      </c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 t="s">
        <v>150</v>
      </c>
      <c r="G28" s="19" t="s">
        <v>150</v>
      </c>
      <c r="H28" s="19" t="s">
        <v>46</v>
      </c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 t="s">
        <v>150</v>
      </c>
      <c r="G29" s="19" t="s">
        <v>150</v>
      </c>
      <c r="H29" s="19" t="s">
        <v>46</v>
      </c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>
        <v>90.99</v>
      </c>
      <c r="G30" s="19">
        <v>3.318671</v>
      </c>
      <c r="H30" s="19" t="s">
        <v>148</v>
      </c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>
        <v>82.31</v>
      </c>
      <c r="G31" s="19">
        <v>1.899219</v>
      </c>
      <c r="H31" s="19" t="s">
        <v>148</v>
      </c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 t="s">
        <v>150</v>
      </c>
      <c r="G32" s="19" t="s">
        <v>150</v>
      </c>
      <c r="H32" s="19" t="s">
        <v>46</v>
      </c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 t="s">
        <v>150</v>
      </c>
      <c r="G33" s="19" t="s">
        <v>150</v>
      </c>
      <c r="H33" s="19" t="s">
        <v>46</v>
      </c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>
        <v>66.16</v>
      </c>
      <c r="G34" s="19">
        <v>3.719376</v>
      </c>
      <c r="H34" s="19" t="s">
        <v>148</v>
      </c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>
        <v>77.74</v>
      </c>
      <c r="G35" s="19">
        <v>2.084296</v>
      </c>
      <c r="H35" s="19" t="s">
        <v>148</v>
      </c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>
        <v>71.52</v>
      </c>
      <c r="G36" s="19">
        <v>2.892156</v>
      </c>
      <c r="H36" s="19" t="s">
        <v>148</v>
      </c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>
        <v>92.3</v>
      </c>
      <c r="G37" s="19">
        <v>3.814523</v>
      </c>
      <c r="H37" s="19" t="s">
        <v>148</v>
      </c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>
        <v>85.73</v>
      </c>
      <c r="G38" s="19">
        <v>2.728128</v>
      </c>
      <c r="H38" s="19" t="s">
        <v>148</v>
      </c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 t="s">
        <v>150</v>
      </c>
      <c r="G39" s="19" t="s">
        <v>150</v>
      </c>
      <c r="H39" s="19" t="s">
        <v>46</v>
      </c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 t="s">
        <v>150</v>
      </c>
      <c r="G40" s="19" t="s">
        <v>150</v>
      </c>
      <c r="H40" s="19" t="s">
        <v>46</v>
      </c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 t="s">
        <v>150</v>
      </c>
      <c r="G41" s="19" t="s">
        <v>150</v>
      </c>
      <c r="H41" s="19" t="s">
        <v>46</v>
      </c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>
        <v>95.13</v>
      </c>
      <c r="G42" s="19">
        <v>1.162527</v>
      </c>
      <c r="H42" s="19" t="s">
        <v>148</v>
      </c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 t="s">
        <v>149</v>
      </c>
      <c r="G43" s="19" t="s">
        <v>149</v>
      </c>
      <c r="H43" s="19" t="s">
        <v>47</v>
      </c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 t="s">
        <v>150</v>
      </c>
      <c r="G44" s="19" t="s">
        <v>150</v>
      </c>
      <c r="H44" s="19" t="s">
        <v>46</v>
      </c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 t="s">
        <v>150</v>
      </c>
      <c r="G45" s="19" t="s">
        <v>150</v>
      </c>
      <c r="H45" s="19" t="s">
        <v>46</v>
      </c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 t="s">
        <v>150</v>
      </c>
      <c r="G46" s="19" t="s">
        <v>150</v>
      </c>
      <c r="H46" s="19" t="s">
        <v>46</v>
      </c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>
        <v>86.23</v>
      </c>
      <c r="G47" s="19">
        <v>1.371121</v>
      </c>
      <c r="H47" s="19" t="s">
        <v>148</v>
      </c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 t="s">
        <v>150</v>
      </c>
      <c r="G48" s="19" t="s">
        <v>150</v>
      </c>
      <c r="H48" s="19" t="s">
        <v>46</v>
      </c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 t="s">
        <v>150</v>
      </c>
      <c r="G49" s="19" t="s">
        <v>150</v>
      </c>
      <c r="H49" s="19" t="s">
        <v>46</v>
      </c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>
        <v>89.61</v>
      </c>
      <c r="G50" s="19">
        <v>1.657827</v>
      </c>
      <c r="H50" s="19" t="s">
        <v>148</v>
      </c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 t="s">
        <v>149</v>
      </c>
      <c r="G51" s="19" t="s">
        <v>149</v>
      </c>
      <c r="H51" s="19" t="s">
        <v>47</v>
      </c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 t="s">
        <v>150</v>
      </c>
      <c r="G52" s="19" t="s">
        <v>150</v>
      </c>
      <c r="H52" s="19" t="s">
        <v>148</v>
      </c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C1" sqref="C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29.15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>
        <v>9.41</v>
      </c>
      <c r="G5" s="19">
        <v>0.523172</v>
      </c>
      <c r="H5" s="19" t="s">
        <v>148</v>
      </c>
      <c r="I5" s="20"/>
    </row>
    <row r="6" spans="1:8" ht="29.15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 t="s">
        <v>150</v>
      </c>
      <c r="G6" s="19" t="s">
        <v>150</v>
      </c>
      <c r="H6" s="19" t="s">
        <v>148</v>
      </c>
    </row>
    <row r="7" spans="1:8" ht="29.15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 t="s">
        <v>150</v>
      </c>
      <c r="G7" s="19" t="s">
        <v>150</v>
      </c>
      <c r="H7" s="19" t="s">
        <v>148</v>
      </c>
    </row>
    <row r="8" spans="1:8" ht="29.15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 t="s">
        <v>150</v>
      </c>
      <c r="G8" s="19" t="s">
        <v>150</v>
      </c>
      <c r="H8" s="19" t="s">
        <v>148</v>
      </c>
    </row>
    <row r="9" spans="1:8" ht="29.15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 t="s">
        <v>150</v>
      </c>
      <c r="G9" s="19" t="s">
        <v>150</v>
      </c>
      <c r="H9" s="19" t="s">
        <v>148</v>
      </c>
    </row>
    <row r="10" spans="1:8" ht="29.15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 t="s">
        <v>150</v>
      </c>
      <c r="G10" s="19" t="s">
        <v>150</v>
      </c>
      <c r="H10" s="19" t="s">
        <v>148</v>
      </c>
    </row>
    <row r="11" spans="1:8" ht="29.15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 t="s">
        <v>150</v>
      </c>
      <c r="G11" s="19" t="s">
        <v>150</v>
      </c>
      <c r="H11" s="19" t="s">
        <v>46</v>
      </c>
    </row>
    <row r="12" spans="1:8" ht="29.15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 t="s">
        <v>150</v>
      </c>
      <c r="G12" s="19" t="s">
        <v>150</v>
      </c>
      <c r="H12" s="19" t="s">
        <v>46</v>
      </c>
    </row>
    <row r="13" spans="1:8" ht="29.15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 t="s">
        <v>150</v>
      </c>
      <c r="G13" s="19" t="s">
        <v>150</v>
      </c>
      <c r="H13" s="19" t="s">
        <v>46</v>
      </c>
    </row>
    <row r="14" spans="1:8" ht="29.15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>
        <v>20.87</v>
      </c>
      <c r="G14" s="19">
        <v>5.800516</v>
      </c>
      <c r="H14" s="19" t="s">
        <v>148</v>
      </c>
    </row>
    <row r="15" spans="1:8" ht="29.15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 t="s">
        <v>150</v>
      </c>
      <c r="G15" s="19" t="s">
        <v>150</v>
      </c>
      <c r="H15" s="19" t="s">
        <v>46</v>
      </c>
    </row>
    <row r="16" spans="1:8" ht="29.15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 t="s">
        <v>150</v>
      </c>
      <c r="G16" s="19" t="s">
        <v>150</v>
      </c>
      <c r="H16" s="19" t="s">
        <v>46</v>
      </c>
    </row>
    <row r="17" spans="1:8" ht="29.15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 t="s">
        <v>150</v>
      </c>
      <c r="G17" s="19" t="s">
        <v>150</v>
      </c>
      <c r="H17" s="19" t="s">
        <v>46</v>
      </c>
    </row>
    <row r="18" spans="1:8" ht="29.15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 t="s">
        <v>150</v>
      </c>
      <c r="G18" s="19" t="s">
        <v>150</v>
      </c>
      <c r="H18" s="19" t="s">
        <v>46</v>
      </c>
    </row>
    <row r="19" spans="1:8" ht="29.15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>
        <v>4.17</v>
      </c>
      <c r="G19" s="19">
        <v>0</v>
      </c>
      <c r="H19" s="19" t="s">
        <v>148</v>
      </c>
    </row>
    <row r="20" spans="1:8" ht="29.15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>
        <v>4.09</v>
      </c>
      <c r="G20" s="19">
        <v>1.319269</v>
      </c>
      <c r="H20" s="19" t="s">
        <v>148</v>
      </c>
    </row>
    <row r="21" spans="1:8" ht="29.15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 t="s">
        <v>150</v>
      </c>
      <c r="G21" s="19" t="s">
        <v>150</v>
      </c>
      <c r="H21" s="19" t="s">
        <v>46</v>
      </c>
    </row>
    <row r="22" spans="1:8" ht="29.15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 t="s">
        <v>150</v>
      </c>
      <c r="G22" s="19" t="s">
        <v>150</v>
      </c>
      <c r="H22" s="19" t="s">
        <v>46</v>
      </c>
    </row>
    <row r="23" spans="1:8" ht="29.15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 t="s">
        <v>150</v>
      </c>
      <c r="G23" s="19" t="s">
        <v>150</v>
      </c>
      <c r="H23" s="19" t="s">
        <v>46</v>
      </c>
    </row>
    <row r="24" spans="1:8" ht="29.15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 t="s">
        <v>150</v>
      </c>
      <c r="G24" s="19" t="s">
        <v>150</v>
      </c>
      <c r="H24" s="19" t="s">
        <v>46</v>
      </c>
    </row>
    <row r="25" spans="1:8" ht="29.15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 t="s">
        <v>150</v>
      </c>
      <c r="G25" s="19" t="s">
        <v>150</v>
      </c>
      <c r="H25" s="19" t="s">
        <v>46</v>
      </c>
    </row>
    <row r="26" spans="1:8" ht="29.15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>
        <v>5.95</v>
      </c>
      <c r="G26" s="19">
        <v>0</v>
      </c>
      <c r="H26" s="19" t="s">
        <v>148</v>
      </c>
    </row>
    <row r="27" spans="1:8" ht="29.15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>
        <v>9.35</v>
      </c>
      <c r="G27" s="19">
        <v>1.686088</v>
      </c>
      <c r="H27" s="19" t="s">
        <v>148</v>
      </c>
    </row>
    <row r="28" spans="1:8" ht="29.15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 t="s">
        <v>150</v>
      </c>
      <c r="G28" s="19" t="s">
        <v>150</v>
      </c>
      <c r="H28" s="19" t="s">
        <v>46</v>
      </c>
    </row>
    <row r="29" spans="1:8" ht="29.15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 t="s">
        <v>150</v>
      </c>
      <c r="G29" s="19" t="s">
        <v>150</v>
      </c>
      <c r="H29" s="19" t="s">
        <v>46</v>
      </c>
    </row>
    <row r="30" spans="1:8" ht="29.15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>
        <v>2.56</v>
      </c>
      <c r="G30" s="19">
        <v>0</v>
      </c>
      <c r="H30" s="19" t="s">
        <v>148</v>
      </c>
    </row>
    <row r="31" spans="1:8" ht="29.15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>
        <v>1.05</v>
      </c>
      <c r="G31" s="19">
        <v>0.418837</v>
      </c>
      <c r="H31" s="19" t="s">
        <v>148</v>
      </c>
    </row>
    <row r="32" spans="1:8" ht="29.15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 t="s">
        <v>150</v>
      </c>
      <c r="G32" s="19" t="s">
        <v>150</v>
      </c>
      <c r="H32" s="19" t="s">
        <v>46</v>
      </c>
    </row>
    <row r="33" spans="1:8" ht="29.15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 t="s">
        <v>150</v>
      </c>
      <c r="G33" s="19" t="s">
        <v>150</v>
      </c>
      <c r="H33" s="19" t="s">
        <v>46</v>
      </c>
    </row>
    <row r="34" spans="1:8" ht="29.15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>
        <v>20.82</v>
      </c>
      <c r="G34" s="19">
        <v>2.826778</v>
      </c>
      <c r="H34" s="19" t="s">
        <v>148</v>
      </c>
    </row>
    <row r="35" spans="1:8" ht="29.15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>
        <v>19.93</v>
      </c>
      <c r="G35" s="19">
        <v>1.850249</v>
      </c>
      <c r="H35" s="19" t="s">
        <v>148</v>
      </c>
    </row>
    <row r="36" spans="1:8" ht="29.15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>
        <v>7.27</v>
      </c>
      <c r="G36" s="19">
        <v>1.26121</v>
      </c>
      <c r="H36" s="19" t="s">
        <v>148</v>
      </c>
    </row>
    <row r="37" spans="1:8" ht="29.15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>
        <v>64.24</v>
      </c>
      <c r="G37" s="19">
        <v>6.958632</v>
      </c>
      <c r="H37" s="19" t="s">
        <v>148</v>
      </c>
    </row>
    <row r="38" spans="1:8" ht="29.15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>
        <v>22.74</v>
      </c>
      <c r="G38" s="19">
        <v>2.450932</v>
      </c>
      <c r="H38" s="19" t="s">
        <v>148</v>
      </c>
    </row>
    <row r="39" spans="1:8" ht="29.15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 t="s">
        <v>150</v>
      </c>
      <c r="G39" s="19" t="s">
        <v>150</v>
      </c>
      <c r="H39" s="19" t="s">
        <v>46</v>
      </c>
    </row>
    <row r="40" spans="1:8" ht="29.15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 t="s">
        <v>150</v>
      </c>
      <c r="G40" s="19" t="s">
        <v>150</v>
      </c>
      <c r="H40" s="19" t="s">
        <v>46</v>
      </c>
    </row>
    <row r="41" spans="1:8" ht="29.15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 t="s">
        <v>150</v>
      </c>
      <c r="G41" s="19" t="s">
        <v>150</v>
      </c>
      <c r="H41" s="19" t="s">
        <v>46</v>
      </c>
    </row>
    <row r="42" spans="1:8" ht="29.15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>
        <v>11.4</v>
      </c>
      <c r="G42" s="19">
        <v>1.712601</v>
      </c>
      <c r="H42" s="19" t="s">
        <v>148</v>
      </c>
    </row>
    <row r="43" spans="1:8" ht="29.15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 t="s">
        <v>149</v>
      </c>
      <c r="G43" s="19" t="s">
        <v>149</v>
      </c>
      <c r="H43" s="19" t="s">
        <v>47</v>
      </c>
    </row>
    <row r="44" spans="1:8" ht="29.15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 t="s">
        <v>150</v>
      </c>
      <c r="G44" s="19" t="s">
        <v>150</v>
      </c>
      <c r="H44" s="19" t="s">
        <v>46</v>
      </c>
    </row>
    <row r="45" spans="1:8" ht="29.15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 t="s">
        <v>150</v>
      </c>
      <c r="G45" s="19" t="s">
        <v>150</v>
      </c>
      <c r="H45" s="19" t="s">
        <v>46</v>
      </c>
    </row>
    <row r="46" spans="1:8" ht="29.15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 t="s">
        <v>150</v>
      </c>
      <c r="G46" s="19" t="s">
        <v>150</v>
      </c>
      <c r="H46" s="19" t="s">
        <v>46</v>
      </c>
    </row>
    <row r="47" spans="1:8" ht="29.15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>
        <v>1.29</v>
      </c>
      <c r="G47" s="19">
        <v>0.411083</v>
      </c>
      <c r="H47" s="19" t="s">
        <v>148</v>
      </c>
    </row>
    <row r="48" spans="1:8" ht="29.15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 t="s">
        <v>150</v>
      </c>
      <c r="G48" s="19" t="s">
        <v>150</v>
      </c>
      <c r="H48" s="19" t="s">
        <v>46</v>
      </c>
    </row>
    <row r="49" spans="1:8" ht="29.15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 t="s">
        <v>150</v>
      </c>
      <c r="G49" s="19" t="s">
        <v>150</v>
      </c>
      <c r="H49" s="19" t="s">
        <v>46</v>
      </c>
    </row>
    <row r="50" spans="1:8" ht="29.15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>
        <v>6.38</v>
      </c>
      <c r="G50" s="19">
        <v>1.302546</v>
      </c>
      <c r="H50" s="19" t="s">
        <v>148</v>
      </c>
    </row>
    <row r="51" spans="1:8" ht="29.15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 t="s">
        <v>149</v>
      </c>
      <c r="G51" s="19" t="s">
        <v>149</v>
      </c>
      <c r="H51" s="19" t="s">
        <v>47</v>
      </c>
    </row>
    <row r="52" spans="1:8" ht="29.15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 t="s">
        <v>150</v>
      </c>
      <c r="G52" s="19" t="s">
        <v>150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C1" sqref="C1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58.3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>
        <v>5.19</v>
      </c>
      <c r="G5" s="19">
        <v>0.40429</v>
      </c>
      <c r="H5" s="19" t="s">
        <v>148</v>
      </c>
      <c r="I5" s="20"/>
    </row>
    <row r="6" spans="1:8" ht="58.3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 t="s">
        <v>150</v>
      </c>
      <c r="G6" s="19" t="s">
        <v>150</v>
      </c>
      <c r="H6" s="19" t="s">
        <v>148</v>
      </c>
    </row>
    <row r="7" spans="1:8" ht="58.3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 t="s">
        <v>150</v>
      </c>
      <c r="G7" s="19" t="s">
        <v>150</v>
      </c>
      <c r="H7" s="19" t="s">
        <v>148</v>
      </c>
    </row>
    <row r="8" spans="1:8" ht="58.3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 t="s">
        <v>150</v>
      </c>
      <c r="G8" s="19" t="s">
        <v>150</v>
      </c>
      <c r="H8" s="19" t="s">
        <v>148</v>
      </c>
    </row>
    <row r="9" spans="1:8" ht="58.3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 t="s">
        <v>150</v>
      </c>
      <c r="G9" s="19" t="s">
        <v>150</v>
      </c>
      <c r="H9" s="19" t="s">
        <v>148</v>
      </c>
    </row>
    <row r="10" spans="1:8" ht="58.3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 t="s">
        <v>150</v>
      </c>
      <c r="G10" s="19" t="s">
        <v>150</v>
      </c>
      <c r="H10" s="19" t="s">
        <v>148</v>
      </c>
    </row>
    <row r="11" spans="1:8" ht="58.3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 t="s">
        <v>150</v>
      </c>
      <c r="G11" s="19" t="s">
        <v>150</v>
      </c>
      <c r="H11" s="19" t="s">
        <v>46</v>
      </c>
    </row>
    <row r="12" spans="1:8" ht="58.3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 t="s">
        <v>150</v>
      </c>
      <c r="G12" s="19" t="s">
        <v>150</v>
      </c>
      <c r="H12" s="19" t="s">
        <v>46</v>
      </c>
    </row>
    <row r="13" spans="1:8" ht="58.3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 t="s">
        <v>150</v>
      </c>
      <c r="G13" s="19" t="s">
        <v>150</v>
      </c>
      <c r="H13" s="19" t="s">
        <v>46</v>
      </c>
    </row>
    <row r="14" spans="1:8" ht="58.3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>
        <v>10.38</v>
      </c>
      <c r="G14" s="19">
        <v>4.844905</v>
      </c>
      <c r="H14" s="19" t="s">
        <v>148</v>
      </c>
    </row>
    <row r="15" spans="1:8" ht="58.3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 t="s">
        <v>150</v>
      </c>
      <c r="G15" s="19" t="s">
        <v>150</v>
      </c>
      <c r="H15" s="19" t="s">
        <v>46</v>
      </c>
    </row>
    <row r="16" spans="1:8" ht="58.3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 t="s">
        <v>150</v>
      </c>
      <c r="G16" s="19" t="s">
        <v>150</v>
      </c>
      <c r="H16" s="19" t="s">
        <v>46</v>
      </c>
    </row>
    <row r="17" spans="1:8" ht="58.3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 t="s">
        <v>150</v>
      </c>
      <c r="G17" s="19" t="s">
        <v>150</v>
      </c>
      <c r="H17" s="19" t="s">
        <v>46</v>
      </c>
    </row>
    <row r="18" spans="1:8" ht="58.3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 t="s">
        <v>150</v>
      </c>
      <c r="G18" s="19" t="s">
        <v>150</v>
      </c>
      <c r="H18" s="19" t="s">
        <v>46</v>
      </c>
    </row>
    <row r="19" spans="1:8" ht="58.3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>
        <v>2.08</v>
      </c>
      <c r="G19" s="19">
        <v>0</v>
      </c>
      <c r="H19" s="19" t="s">
        <v>148</v>
      </c>
    </row>
    <row r="20" spans="1:8" ht="58.3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>
        <v>0</v>
      </c>
      <c r="G20" s="19">
        <v>0</v>
      </c>
      <c r="H20" s="19" t="s">
        <v>148</v>
      </c>
    </row>
    <row r="21" spans="1:8" ht="58.3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 t="s">
        <v>150</v>
      </c>
      <c r="G21" s="19" t="s">
        <v>150</v>
      </c>
      <c r="H21" s="19" t="s">
        <v>46</v>
      </c>
    </row>
    <row r="22" spans="1:8" ht="58.3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 t="s">
        <v>150</v>
      </c>
      <c r="G22" s="19" t="s">
        <v>150</v>
      </c>
      <c r="H22" s="19" t="s">
        <v>46</v>
      </c>
    </row>
    <row r="23" spans="1:8" ht="58.3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 t="s">
        <v>150</v>
      </c>
      <c r="G23" s="19" t="s">
        <v>150</v>
      </c>
      <c r="H23" s="19" t="s">
        <v>46</v>
      </c>
    </row>
    <row r="24" spans="1:8" ht="58.3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 t="s">
        <v>150</v>
      </c>
      <c r="G24" s="19" t="s">
        <v>150</v>
      </c>
      <c r="H24" s="19" t="s">
        <v>46</v>
      </c>
    </row>
    <row r="25" spans="1:8" ht="58.3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 t="s">
        <v>150</v>
      </c>
      <c r="G25" s="19" t="s">
        <v>150</v>
      </c>
      <c r="H25" s="19" t="s">
        <v>46</v>
      </c>
    </row>
    <row r="26" spans="1:8" ht="58.3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>
        <v>1.19</v>
      </c>
      <c r="G26" s="19">
        <v>0</v>
      </c>
      <c r="H26" s="19" t="s">
        <v>148</v>
      </c>
    </row>
    <row r="27" spans="1:8" ht="58.3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>
        <v>3.58</v>
      </c>
      <c r="G27" s="19">
        <v>1.370906</v>
      </c>
      <c r="H27" s="19" t="s">
        <v>148</v>
      </c>
    </row>
    <row r="28" spans="1:8" ht="58.3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 t="s">
        <v>150</v>
      </c>
      <c r="G28" s="19" t="s">
        <v>150</v>
      </c>
      <c r="H28" s="19" t="s">
        <v>46</v>
      </c>
    </row>
    <row r="29" spans="1:8" ht="58.3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 t="s">
        <v>150</v>
      </c>
      <c r="G29" s="19" t="s">
        <v>150</v>
      </c>
      <c r="H29" s="19" t="s">
        <v>46</v>
      </c>
    </row>
    <row r="30" spans="1:8" ht="58.3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>
        <v>0</v>
      </c>
      <c r="G30" s="19">
        <v>0</v>
      </c>
      <c r="H30" s="19" t="s">
        <v>148</v>
      </c>
    </row>
    <row r="31" spans="1:8" ht="58.3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>
        <v>0.48</v>
      </c>
      <c r="G31" s="19">
        <v>0.05542</v>
      </c>
      <c r="H31" s="19" t="s">
        <v>148</v>
      </c>
    </row>
    <row r="32" spans="1:8" ht="58.3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 t="s">
        <v>150</v>
      </c>
      <c r="G32" s="19" t="s">
        <v>150</v>
      </c>
      <c r="H32" s="19" t="s">
        <v>46</v>
      </c>
    </row>
    <row r="33" spans="1:8" ht="58.3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 t="s">
        <v>150</v>
      </c>
      <c r="G33" s="19" t="s">
        <v>150</v>
      </c>
      <c r="H33" s="19" t="s">
        <v>46</v>
      </c>
    </row>
    <row r="34" spans="1:8" ht="58.3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>
        <v>10.17</v>
      </c>
      <c r="G34" s="19">
        <v>2.35872</v>
      </c>
      <c r="H34" s="19" t="s">
        <v>148</v>
      </c>
    </row>
    <row r="35" spans="1:8" ht="58.3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>
        <v>7.42</v>
      </c>
      <c r="G35" s="19">
        <v>1.284069</v>
      </c>
      <c r="H35" s="19" t="s">
        <v>148</v>
      </c>
    </row>
    <row r="36" spans="1:8" ht="58.3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>
        <v>7.4</v>
      </c>
      <c r="G36" s="19">
        <v>1.471269</v>
      </c>
      <c r="H36" s="19" t="s">
        <v>148</v>
      </c>
    </row>
    <row r="37" spans="1:8" ht="58.3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>
        <v>71.36</v>
      </c>
      <c r="G37" s="19">
        <v>6.772494</v>
      </c>
      <c r="H37" s="19" t="s">
        <v>148</v>
      </c>
    </row>
    <row r="38" spans="1:8" ht="58.3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>
        <v>21.53</v>
      </c>
      <c r="G38" s="19">
        <v>2.370626</v>
      </c>
      <c r="H38" s="19" t="s">
        <v>148</v>
      </c>
    </row>
    <row r="39" spans="1:8" ht="58.3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 t="s">
        <v>150</v>
      </c>
      <c r="G39" s="19" t="s">
        <v>150</v>
      </c>
      <c r="H39" s="19" t="s">
        <v>46</v>
      </c>
    </row>
    <row r="40" spans="1:8" ht="58.3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 t="s">
        <v>150</v>
      </c>
      <c r="G40" s="19" t="s">
        <v>150</v>
      </c>
      <c r="H40" s="19" t="s">
        <v>46</v>
      </c>
    </row>
    <row r="41" spans="1:8" ht="58.3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 t="s">
        <v>150</v>
      </c>
      <c r="G41" s="19" t="s">
        <v>150</v>
      </c>
      <c r="H41" s="19" t="s">
        <v>46</v>
      </c>
    </row>
    <row r="42" spans="1:8" ht="58.3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>
        <v>3.62</v>
      </c>
      <c r="G42" s="19">
        <v>1.036109</v>
      </c>
      <c r="H42" s="19" t="s">
        <v>148</v>
      </c>
    </row>
    <row r="43" spans="1:8" ht="58.3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 t="s">
        <v>149</v>
      </c>
      <c r="G43" s="19" t="s">
        <v>149</v>
      </c>
      <c r="H43" s="19" t="s">
        <v>47</v>
      </c>
    </row>
    <row r="44" spans="1:8" ht="58.3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 t="s">
        <v>150</v>
      </c>
      <c r="G44" s="19" t="s">
        <v>150</v>
      </c>
      <c r="H44" s="19" t="s">
        <v>46</v>
      </c>
    </row>
    <row r="45" spans="1:8" ht="58.3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 t="s">
        <v>150</v>
      </c>
      <c r="G45" s="19" t="s">
        <v>150</v>
      </c>
      <c r="H45" s="19" t="s">
        <v>46</v>
      </c>
    </row>
    <row r="46" spans="1:8" ht="58.3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 t="s">
        <v>150</v>
      </c>
      <c r="G46" s="19" t="s">
        <v>150</v>
      </c>
      <c r="H46" s="19" t="s">
        <v>46</v>
      </c>
    </row>
    <row r="47" spans="1:8" ht="58.3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>
        <v>0.6</v>
      </c>
      <c r="G47" s="19">
        <v>0.229473</v>
      </c>
      <c r="H47" s="19" t="s">
        <v>148</v>
      </c>
    </row>
    <row r="48" spans="1:8" ht="58.3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 t="s">
        <v>150</v>
      </c>
      <c r="G48" s="19" t="s">
        <v>150</v>
      </c>
      <c r="H48" s="19" t="s">
        <v>46</v>
      </c>
    </row>
    <row r="49" spans="1:8" ht="58.3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 t="s">
        <v>150</v>
      </c>
      <c r="G49" s="19" t="s">
        <v>150</v>
      </c>
      <c r="H49" s="19" t="s">
        <v>46</v>
      </c>
    </row>
    <row r="50" spans="1:8" ht="58.3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>
        <v>2.54</v>
      </c>
      <c r="G50" s="19">
        <v>0.927981</v>
      </c>
      <c r="H50" s="19" t="s">
        <v>148</v>
      </c>
    </row>
    <row r="51" spans="1:8" ht="58.3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 t="s">
        <v>149</v>
      </c>
      <c r="G51" s="19" t="s">
        <v>149</v>
      </c>
      <c r="H51" s="19" t="s">
        <v>47</v>
      </c>
    </row>
    <row r="52" spans="1:8" ht="58.3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 t="s">
        <v>150</v>
      </c>
      <c r="G52" s="19" t="s">
        <v>150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C1" sqref="C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8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>
        <v>26.52</v>
      </c>
      <c r="G5" s="19">
        <v>0.8084</v>
      </c>
      <c r="H5" s="19" t="s">
        <v>148</v>
      </c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 t="s">
        <v>150</v>
      </c>
      <c r="G6" s="19" t="s">
        <v>150</v>
      </c>
      <c r="H6" s="19" t="s">
        <v>148</v>
      </c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 t="s">
        <v>150</v>
      </c>
      <c r="G7" s="19" t="s">
        <v>150</v>
      </c>
      <c r="H7" s="19" t="s">
        <v>148</v>
      </c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 t="s">
        <v>150</v>
      </c>
      <c r="G8" s="19" t="s">
        <v>150</v>
      </c>
      <c r="H8" s="19" t="s">
        <v>148</v>
      </c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 t="s">
        <v>150</v>
      </c>
      <c r="G9" s="19" t="s">
        <v>150</v>
      </c>
      <c r="H9" s="19" t="s">
        <v>148</v>
      </c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 t="s">
        <v>150</v>
      </c>
      <c r="G10" s="19" t="s">
        <v>150</v>
      </c>
      <c r="H10" s="19" t="s">
        <v>148</v>
      </c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 t="s">
        <v>150</v>
      </c>
      <c r="G11" s="19" t="s">
        <v>150</v>
      </c>
      <c r="H11" s="19" t="s">
        <v>46</v>
      </c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 t="s">
        <v>150</v>
      </c>
      <c r="G12" s="19" t="s">
        <v>150</v>
      </c>
      <c r="H12" s="19" t="s">
        <v>46</v>
      </c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 t="s">
        <v>150</v>
      </c>
      <c r="G13" s="19" t="s">
        <v>150</v>
      </c>
      <c r="H13" s="19" t="s">
        <v>46</v>
      </c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>
        <v>32.55</v>
      </c>
      <c r="G14" s="19">
        <v>4.16541</v>
      </c>
      <c r="H14" s="19" t="s">
        <v>148</v>
      </c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 t="s">
        <v>150</v>
      </c>
      <c r="G15" s="19" t="s">
        <v>150</v>
      </c>
      <c r="H15" s="19" t="s">
        <v>46</v>
      </c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 t="s">
        <v>150</v>
      </c>
      <c r="G16" s="19" t="s">
        <v>150</v>
      </c>
      <c r="H16" s="19" t="s">
        <v>46</v>
      </c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 t="s">
        <v>150</v>
      </c>
      <c r="G17" s="19" t="s">
        <v>150</v>
      </c>
      <c r="H17" s="19" t="s">
        <v>46</v>
      </c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 t="s">
        <v>150</v>
      </c>
      <c r="G18" s="19" t="s">
        <v>150</v>
      </c>
      <c r="H18" s="19" t="s">
        <v>46</v>
      </c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>
        <v>51.44</v>
      </c>
      <c r="G19" s="19">
        <v>3.44032</v>
      </c>
      <c r="H19" s="19" t="s">
        <v>148</v>
      </c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>
        <v>17.07</v>
      </c>
      <c r="G20" s="19">
        <v>2.423941</v>
      </c>
      <c r="H20" s="19" t="s">
        <v>148</v>
      </c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 t="s">
        <v>150</v>
      </c>
      <c r="G21" s="19" t="s">
        <v>150</v>
      </c>
      <c r="H21" s="19" t="s">
        <v>46</v>
      </c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 t="s">
        <v>150</v>
      </c>
      <c r="G22" s="19" t="s">
        <v>150</v>
      </c>
      <c r="H22" s="19" t="s">
        <v>46</v>
      </c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 t="s">
        <v>150</v>
      </c>
      <c r="G23" s="19" t="s">
        <v>150</v>
      </c>
      <c r="H23" s="19" t="s">
        <v>46</v>
      </c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 t="s">
        <v>150</v>
      </c>
      <c r="G24" s="19" t="s">
        <v>150</v>
      </c>
      <c r="H24" s="19" t="s">
        <v>46</v>
      </c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 t="s">
        <v>150</v>
      </c>
      <c r="G25" s="19" t="s">
        <v>150</v>
      </c>
      <c r="H25" s="19" t="s">
        <v>46</v>
      </c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>
        <v>26.02</v>
      </c>
      <c r="G26" s="19">
        <v>4.146636</v>
      </c>
      <c r="H26" s="19" t="s">
        <v>148</v>
      </c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>
        <v>29.17</v>
      </c>
      <c r="G27" s="19">
        <v>1.851635</v>
      </c>
      <c r="H27" s="19" t="s">
        <v>148</v>
      </c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 t="s">
        <v>150</v>
      </c>
      <c r="G28" s="19" t="s">
        <v>150</v>
      </c>
      <c r="H28" s="19" t="s">
        <v>46</v>
      </c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 t="s">
        <v>150</v>
      </c>
      <c r="G29" s="19" t="s">
        <v>150</v>
      </c>
      <c r="H29" s="19" t="s">
        <v>46</v>
      </c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>
        <v>36.59</v>
      </c>
      <c r="G30" s="19">
        <v>4.916804</v>
      </c>
      <c r="H30" s="19" t="s">
        <v>148</v>
      </c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>
        <v>14.54</v>
      </c>
      <c r="G31" s="19">
        <v>1.557899</v>
      </c>
      <c r="H31" s="19" t="s">
        <v>148</v>
      </c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 t="s">
        <v>150</v>
      </c>
      <c r="G32" s="19" t="s">
        <v>150</v>
      </c>
      <c r="H32" s="19" t="s">
        <v>46</v>
      </c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 t="s">
        <v>150</v>
      </c>
      <c r="G33" s="19" t="s">
        <v>150</v>
      </c>
      <c r="H33" s="19" t="s">
        <v>46</v>
      </c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>
        <v>33.02</v>
      </c>
      <c r="G34" s="19">
        <v>3.565475</v>
      </c>
      <c r="H34" s="19" t="s">
        <v>148</v>
      </c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>
        <v>33.55</v>
      </c>
      <c r="G35" s="19">
        <v>2.330303</v>
      </c>
      <c r="H35" s="19" t="s">
        <v>148</v>
      </c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>
        <v>31.01</v>
      </c>
      <c r="G36" s="19">
        <v>2.766388</v>
      </c>
      <c r="H36" s="19" t="s">
        <v>148</v>
      </c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>
        <v>17.84</v>
      </c>
      <c r="G37" s="19">
        <v>4.71407</v>
      </c>
      <c r="H37" s="19" t="s">
        <v>148</v>
      </c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>
        <v>20.28</v>
      </c>
      <c r="G38" s="19">
        <v>2.925349</v>
      </c>
      <c r="H38" s="19" t="s">
        <v>148</v>
      </c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 t="s">
        <v>150</v>
      </c>
      <c r="G39" s="19" t="s">
        <v>150</v>
      </c>
      <c r="H39" s="19" t="s">
        <v>46</v>
      </c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 t="s">
        <v>150</v>
      </c>
      <c r="G40" s="19" t="s">
        <v>150</v>
      </c>
      <c r="H40" s="19" t="s">
        <v>46</v>
      </c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 t="s">
        <v>150</v>
      </c>
      <c r="G41" s="19" t="s">
        <v>150</v>
      </c>
      <c r="H41" s="19" t="s">
        <v>46</v>
      </c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>
        <v>38.07</v>
      </c>
      <c r="G42" s="19">
        <v>2.51956</v>
      </c>
      <c r="H42" s="19" t="s">
        <v>148</v>
      </c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 t="s">
        <v>149</v>
      </c>
      <c r="G43" s="19" t="s">
        <v>149</v>
      </c>
      <c r="H43" s="19" t="s">
        <v>47</v>
      </c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 t="s">
        <v>150</v>
      </c>
      <c r="G44" s="19" t="s">
        <v>150</v>
      </c>
      <c r="H44" s="19" t="s">
        <v>46</v>
      </c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 t="s">
        <v>150</v>
      </c>
      <c r="G45" s="19" t="s">
        <v>150</v>
      </c>
      <c r="H45" s="19" t="s">
        <v>46</v>
      </c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 t="s">
        <v>150</v>
      </c>
      <c r="G46" s="19" t="s">
        <v>150</v>
      </c>
      <c r="H46" s="19" t="s">
        <v>46</v>
      </c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>
        <v>30.57</v>
      </c>
      <c r="G47" s="19">
        <v>1.733536</v>
      </c>
      <c r="H47" s="19" t="s">
        <v>148</v>
      </c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 t="s">
        <v>150</v>
      </c>
      <c r="G48" s="19" t="s">
        <v>150</v>
      </c>
      <c r="H48" s="19" t="s">
        <v>46</v>
      </c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 t="s">
        <v>150</v>
      </c>
      <c r="G49" s="19" t="s">
        <v>150</v>
      </c>
      <c r="H49" s="19" t="s">
        <v>46</v>
      </c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>
        <v>28.43</v>
      </c>
      <c r="G50" s="19">
        <v>2.296641</v>
      </c>
      <c r="H50" s="19" t="s">
        <v>148</v>
      </c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 t="s">
        <v>149</v>
      </c>
      <c r="G51" s="19" t="s">
        <v>149</v>
      </c>
      <c r="H51" s="19" t="s">
        <v>47</v>
      </c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 t="s">
        <v>150</v>
      </c>
      <c r="G52" s="19" t="s">
        <v>150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2023-11-03T09:01:48Z</dcterms:modified>
  <cp:category/>
  <cp:version/>
  <cp:contentType/>
  <cp:contentStatus/>
</cp:coreProperties>
</file>