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filterPrivacy="1" defaultThemeVersion="124226"/>
  <bookViews>
    <workbookView xWindow="22932" yWindow="65428" windowWidth="30936" windowHeight="16896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<sst xmlns="http://schemas.openxmlformats.org/spreadsheetml/2006/main" count="1730" uniqueCount="149">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</sst>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70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83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0" fillId="4" borderId="12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70" fontId="0" fillId="5" borderId="1" xfId="0" applyNumberFormat="1" applyFill="1" applyBorder="1" applyAlignment="1">
      <alignment vertical="center" wrapText="1"/>
    </xf>
    <xf numFmtId="170" fontId="0" fillId="3" borderId="1" xfId="0" applyNumberForma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421875" style="0" customWidth="1"/>
    <col min="6" max="6" width="34.42187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7">
      <selection activeCell="G5" sqref="G5:G52"/>
    </sheetView>
  </sheetViews>
  <sheetFormatPr defaultColWidth="9.140625" defaultRowHeight="15"/>
  <cols>
    <col min="1" max="4" width="13.8515625" style="0" customWidth="1"/>
    <col min="5" max="5" width="85.8515625" style="0" customWidth="1"/>
    <col min="6" max="8" width="18.851562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7" t="s">
        <v>48</v>
      </c>
      <c r="G1" s="78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58.57</v>
      </c>
      <c r="G5" s="76">
        <v>1.0735683816778014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 t="s">
        <v>148</v>
      </c>
      <c r="G6" s="76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 t="s">
        <v>148</v>
      </c>
      <c r="G7" s="76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54.69</v>
      </c>
      <c r="G8" s="76">
        <v>1.3039407556619758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74</v>
      </c>
      <c r="G9" s="76">
        <v>0.3854922140630197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91.52</v>
      </c>
      <c r="G10" s="76">
        <v>0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61.29</v>
      </c>
      <c r="G11" s="76">
        <v>5.237639576062373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37.68</v>
      </c>
      <c r="G12" s="76">
        <v>6.109041765016599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61.78</v>
      </c>
      <c r="G13" s="76">
        <v>4.924682391223875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56.03</v>
      </c>
      <c r="G14" s="76">
        <v>3.139613585431865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>
        <v>66.67</v>
      </c>
      <c r="G15" s="76">
        <v>0</v>
      </c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63.29</v>
      </c>
      <c r="G16" s="76">
        <v>3.7752624359637124</v>
      </c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>
        <v>50</v>
      </c>
      <c r="G17" s="76">
        <v>0</v>
      </c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70.14</v>
      </c>
      <c r="G18" s="76">
        <v>5.066434287158305</v>
      </c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68.3</v>
      </c>
      <c r="G19" s="76">
        <v>4.021186967419477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48.44</v>
      </c>
      <c r="G20" s="76">
        <v>5.643967368700413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>
        <v>57.13</v>
      </c>
      <c r="G21" s="76">
        <v>2.6778269645147317</v>
      </c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56.68</v>
      </c>
      <c r="G22" s="76">
        <v>2.7461490431234945</v>
      </c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58.7</v>
      </c>
      <c r="G23" s="76">
        <v>3.4501885409963697</v>
      </c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69.79</v>
      </c>
      <c r="G24" s="76">
        <v>2.0983122836187555</v>
      </c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>
        <v>53.23</v>
      </c>
      <c r="G25" s="76">
        <v>5.942108001166268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56.62</v>
      </c>
      <c r="G26" s="76">
        <v>3.2728587668104576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56.15</v>
      </c>
      <c r="G27" s="76">
        <v>1.9709019507099075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67.65</v>
      </c>
      <c r="G28" s="76">
        <v>2.1660229606978145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70.02</v>
      </c>
      <c r="G29" s="76">
        <v>4.171104331766253</v>
      </c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69.09</v>
      </c>
      <c r="G30" s="76">
        <v>2.6779519942421697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52.74</v>
      </c>
      <c r="G31" s="76">
        <v>4.002686785136253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61.38</v>
      </c>
      <c r="G32" s="76">
        <v>4.832349297654714</v>
      </c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66.86</v>
      </c>
      <c r="G33" s="76">
        <v>2.0303914706677766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54.96</v>
      </c>
      <c r="G34" s="76">
        <v>3.8037305624076527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61</v>
      </c>
      <c r="G35" s="76">
        <v>1.9674038606492372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56.91</v>
      </c>
      <c r="G36" s="76">
        <v>3.1642040877481064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>
        <v>66.6</v>
      </c>
      <c r="G37" s="76">
        <v>4.629479120008644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43.47</v>
      </c>
      <c r="G38" s="76">
        <v>4.585435354276145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73.95</v>
      </c>
      <c r="G39" s="76">
        <v>2.9187888659196437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67.86</v>
      </c>
      <c r="G40" s="76">
        <v>4.610694459770735</v>
      </c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86.89</v>
      </c>
      <c r="G41" s="76">
        <v>2.9951270096520086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83.72</v>
      </c>
      <c r="G42" s="76">
        <v>2.4088332256002145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>
        <v>55.85</v>
      </c>
      <c r="G43" s="76">
        <v>8.14466470980155</v>
      </c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86.46</v>
      </c>
      <c r="G44" s="76">
        <v>4.151112014329328</v>
      </c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79.74</v>
      </c>
      <c r="G45" s="76">
        <v>2.911718046891816</v>
      </c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74.81</v>
      </c>
      <c r="G46" s="76">
        <v>6.394828199861159</v>
      </c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82.89</v>
      </c>
      <c r="G47" s="76">
        <v>3.281089567398189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42.53</v>
      </c>
      <c r="G48" s="76">
        <v>4.6663243046428695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>
        <v>78.07</v>
      </c>
      <c r="G49" s="76">
        <v>2.3208344833899908</v>
      </c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44.05</v>
      </c>
      <c r="G50" s="76">
        <v>4.467649702534318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>
        <v>0</v>
      </c>
      <c r="G51" s="76">
        <v>0</v>
      </c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84.1</v>
      </c>
      <c r="G52" s="76">
        <v>2.457190092742302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24">
      <selection activeCell="G44" sqref="G44"/>
    </sheetView>
  </sheetViews>
  <sheetFormatPr defaultColWidth="9.140625" defaultRowHeight="15"/>
  <cols>
    <col min="1" max="4" width="13.8515625" style="16" customWidth="1"/>
    <col min="5" max="5" width="85.8515625" style="16" customWidth="1"/>
    <col min="6" max="8" width="18.851562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6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29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2</v>
      </c>
      <c r="G5" s="74">
        <v>0.24938930881220908</v>
      </c>
      <c r="H5" s="26"/>
      <c r="J5" s="20"/>
    </row>
    <row r="6" spans="1:8" ht="29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 t="s">
        <v>148</v>
      </c>
      <c r="G6" s="76"/>
      <c r="H6" s="19"/>
    </row>
    <row r="7" spans="1:8" ht="29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 t="s">
        <v>148</v>
      </c>
      <c r="G7" s="76"/>
      <c r="H7" s="19"/>
    </row>
    <row r="8" spans="1:8" ht="29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1.73</v>
      </c>
      <c r="G8" s="76">
        <v>0.3024634420218467</v>
      </c>
      <c r="H8" s="19"/>
    </row>
    <row r="9" spans="1:8" ht="29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2.51</v>
      </c>
      <c r="G9" s="76">
        <v>0.13323749272966978</v>
      </c>
      <c r="H9" s="19"/>
    </row>
    <row r="10" spans="1:8" ht="29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7.88</v>
      </c>
      <c r="G10" s="76">
        <v>0</v>
      </c>
      <c r="H10" s="19"/>
    </row>
    <row r="11" spans="1:8" ht="29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>
        <v>0</v>
      </c>
      <c r="G11" s="76">
        <v>0</v>
      </c>
      <c r="H11" s="19"/>
    </row>
    <row r="12" spans="1:8" ht="29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>
        <v>2.37</v>
      </c>
      <c r="G12" s="76">
        <v>2.0397513928426023</v>
      </c>
      <c r="H12" s="19"/>
    </row>
    <row r="13" spans="1:8" ht="29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>
        <v>0.31</v>
      </c>
      <c r="G13" s="76">
        <v>0.07498976224409007</v>
      </c>
      <c r="H13" s="19"/>
    </row>
    <row r="14" spans="1:8" ht="29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0.7</v>
      </c>
      <c r="G14" s="76">
        <v>0.4757448992028403</v>
      </c>
      <c r="H14" s="19"/>
    </row>
    <row r="15" spans="1:8" ht="29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0</v>
      </c>
      <c r="G15" s="76">
        <v>0</v>
      </c>
      <c r="H15" s="19"/>
    </row>
    <row r="16" spans="1:8" ht="29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>
        <v>0</v>
      </c>
      <c r="G16" s="76">
        <v>0</v>
      </c>
      <c r="H16" s="19"/>
    </row>
    <row r="17" spans="1:8" ht="29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0</v>
      </c>
      <c r="G17" s="76">
        <v>0</v>
      </c>
      <c r="H17" s="19"/>
    </row>
    <row r="18" spans="1:8" ht="29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0</v>
      </c>
      <c r="G18" s="76">
        <v>0</v>
      </c>
      <c r="H18" s="19"/>
    </row>
    <row r="19" spans="1:8" ht="29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0</v>
      </c>
      <c r="G19" s="76">
        <v>0</v>
      </c>
      <c r="H19" s="19"/>
    </row>
    <row r="20" spans="1:8" ht="29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0</v>
      </c>
      <c r="G20" s="76">
        <v>0</v>
      </c>
      <c r="H20" s="19"/>
    </row>
    <row r="21" spans="1:8" ht="29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4.94</v>
      </c>
      <c r="G21" s="76">
        <v>0.8720930232558142</v>
      </c>
      <c r="H21" s="19"/>
    </row>
    <row r="22" spans="1:8" ht="29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>
        <v>0</v>
      </c>
      <c r="G22" s="76">
        <v>0</v>
      </c>
      <c r="H22" s="19"/>
    </row>
    <row r="23" spans="1:8" ht="29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0</v>
      </c>
      <c r="G23" s="76">
        <v>0</v>
      </c>
      <c r="H23" s="19"/>
    </row>
    <row r="24" spans="1:8" ht="29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>
        <v>0</v>
      </c>
      <c r="G24" s="76">
        <v>0</v>
      </c>
      <c r="H24" s="19"/>
    </row>
    <row r="25" spans="1:8" ht="29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>
        <v>0</v>
      </c>
      <c r="G25" s="76">
        <v>0</v>
      </c>
      <c r="H25" s="19"/>
    </row>
    <row r="26" spans="1:8" ht="29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0.42</v>
      </c>
      <c r="G26" s="76">
        <v>0.0745510374761343</v>
      </c>
      <c r="H26" s="19"/>
    </row>
    <row r="27" spans="1:8" ht="29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0.41</v>
      </c>
      <c r="G27" s="76">
        <v>0.19532857501625978</v>
      </c>
      <c r="H27" s="19"/>
    </row>
    <row r="28" spans="1:8" ht="29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>
        <v>2.67</v>
      </c>
      <c r="G28" s="76">
        <v>1.0355570444404867</v>
      </c>
      <c r="H28" s="19"/>
    </row>
    <row r="29" spans="1:8" ht="29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>
        <v>0</v>
      </c>
      <c r="G29" s="76">
        <v>0</v>
      </c>
      <c r="H29" s="19"/>
    </row>
    <row r="30" spans="1:8" ht="29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1.05</v>
      </c>
      <c r="G30" s="76">
        <v>0.40488632942893993</v>
      </c>
      <c r="H30" s="19"/>
    </row>
    <row r="31" spans="1:8" ht="29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0</v>
      </c>
      <c r="G31" s="76">
        <v>0</v>
      </c>
      <c r="H31" s="19"/>
    </row>
    <row r="32" spans="1:8" ht="29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3.19</v>
      </c>
      <c r="G32" s="76">
        <v>1.5520242103523674</v>
      </c>
      <c r="H32" s="19"/>
    </row>
    <row r="33" spans="1:8" ht="29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>
        <v>1.84</v>
      </c>
      <c r="G33" s="76">
        <v>0.6265639039868673</v>
      </c>
      <c r="H33" s="19"/>
    </row>
    <row r="34" spans="1:8" ht="29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1.31</v>
      </c>
      <c r="G34" s="76">
        <v>0.2546556475003779</v>
      </c>
      <c r="H34" s="19"/>
    </row>
    <row r="35" spans="1:8" ht="29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1.86</v>
      </c>
      <c r="G35" s="76">
        <v>0.38791680794016087</v>
      </c>
      <c r="H35" s="19"/>
    </row>
    <row r="36" spans="1:8" ht="29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1.87</v>
      </c>
      <c r="G36" s="76">
        <v>0.7057614978049762</v>
      </c>
      <c r="H36" s="19"/>
    </row>
    <row r="37" spans="1:8" ht="29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0</v>
      </c>
      <c r="G37" s="76">
        <v>0</v>
      </c>
      <c r="H37" s="19"/>
    </row>
    <row r="38" spans="1:8" ht="29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0</v>
      </c>
      <c r="G38" s="76">
        <v>0</v>
      </c>
      <c r="H38" s="19"/>
    </row>
    <row r="39" spans="1:8" ht="29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11.24</v>
      </c>
      <c r="G39" s="76">
        <v>2.076607451919673</v>
      </c>
      <c r="H39" s="19"/>
    </row>
    <row r="40" spans="1:8" ht="29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8.33</v>
      </c>
      <c r="G40" s="76">
        <v>0</v>
      </c>
      <c r="H40" s="19"/>
    </row>
    <row r="41" spans="1:8" ht="29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14.44</v>
      </c>
      <c r="G41" s="76">
        <v>3.3700467413950044</v>
      </c>
      <c r="H41" s="19"/>
    </row>
    <row r="42" spans="1:8" ht="29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13.57</v>
      </c>
      <c r="G42" s="76">
        <v>2.662603156284054</v>
      </c>
      <c r="H42" s="19"/>
    </row>
    <row r="43" spans="1:8" ht="29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>
        <v>0</v>
      </c>
      <c r="G43" s="76">
        <v>0</v>
      </c>
      <c r="H43" s="19"/>
    </row>
    <row r="44" spans="1:8" ht="29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0.95</v>
      </c>
      <c r="G44" s="76">
        <v>0</v>
      </c>
      <c r="H44" s="19"/>
    </row>
    <row r="45" spans="1:8" ht="29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>
        <v>12.08</v>
      </c>
      <c r="G45" s="76">
        <v>2.3104476460593766</v>
      </c>
      <c r="H45" s="19"/>
    </row>
    <row r="46" spans="1:8" ht="29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7.2</v>
      </c>
      <c r="G46" s="76">
        <v>3.7181882147542784</v>
      </c>
      <c r="H46" s="19"/>
    </row>
    <row r="47" spans="1:8" ht="29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3.31</v>
      </c>
      <c r="G47" s="76">
        <v>1.0210745490428836</v>
      </c>
      <c r="H47" s="19"/>
    </row>
    <row r="48" spans="1:8" ht="29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5.22</v>
      </c>
      <c r="G48" s="76">
        <v>2.273218410970362</v>
      </c>
      <c r="H48" s="19"/>
    </row>
    <row r="49" spans="1:8" ht="29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>
        <v>0</v>
      </c>
      <c r="G49" s="76">
        <v>0</v>
      </c>
      <c r="H49" s="19"/>
    </row>
    <row r="50" spans="1:8" ht="29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5</v>
      </c>
      <c r="G50" s="76">
        <v>2.175892689389072</v>
      </c>
      <c r="H50" s="19"/>
    </row>
    <row r="51" spans="1:8" ht="29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>
        <v>0</v>
      </c>
      <c r="G51" s="76">
        <v>0</v>
      </c>
      <c r="H51" s="19"/>
    </row>
    <row r="52" spans="1:8" ht="29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12.62</v>
      </c>
      <c r="G52" s="76">
        <v>2.7450004036563986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tabSelected="1" workbookViewId="0" topLeftCell="A2">
      <selection activeCell="F3" sqref="F3:F36"/>
    </sheetView>
  </sheetViews>
  <sheetFormatPr defaultColWidth="9.140625" defaultRowHeight="15"/>
  <cols>
    <col min="1" max="1" width="30.8515625" style="0" customWidth="1"/>
    <col min="2" max="7" width="15.851562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8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81">
        <v>139.999999999995</v>
      </c>
      <c r="E3" s="81">
        <v>53.00000000001202</v>
      </c>
      <c r="F3" s="81">
        <v>11</v>
      </c>
      <c r="G3" s="82">
        <f>SUM(B3:F3)</f>
        <v>204.00000000000702</v>
      </c>
    </row>
    <row r="4" spans="1:7" ht="15">
      <c r="A4" s="49" t="s">
        <v>10</v>
      </c>
      <c r="B4" s="4"/>
      <c r="C4" s="4"/>
      <c r="D4" s="81">
        <v>128.999999999992</v>
      </c>
      <c r="E4" s="81">
        <v>32.99999999999901</v>
      </c>
      <c r="F4" s="81">
        <v>2</v>
      </c>
      <c r="G4" s="82">
        <f aca="true" t="shared" si="0" ref="G4:G34">SUM(B4:F4)</f>
        <v>163.99999999999102</v>
      </c>
    </row>
    <row r="5" spans="1:7" ht="15">
      <c r="A5" s="49" t="s">
        <v>11</v>
      </c>
      <c r="B5" s="4"/>
      <c r="C5" s="4"/>
      <c r="D5" s="81">
        <v>241.4285714285779</v>
      </c>
      <c r="E5" s="81">
        <v>85.78909090908802</v>
      </c>
      <c r="F5" s="81">
        <v>10</v>
      </c>
      <c r="G5" s="82">
        <f>SUM(B5:F5)</f>
        <v>337.2176623376659</v>
      </c>
    </row>
    <row r="6" spans="1:7" ht="15">
      <c r="A6" s="49">
        <v>19</v>
      </c>
      <c r="B6" s="4"/>
      <c r="C6" s="4"/>
      <c r="D6" s="81">
        <v>1</v>
      </c>
      <c r="E6" s="81"/>
      <c r="F6" s="81">
        <v>2</v>
      </c>
      <c r="G6" s="82">
        <f>SUM(B6:F6)</f>
        <v>3</v>
      </c>
    </row>
    <row r="7" spans="1:7" ht="15">
      <c r="A7" s="49">
        <v>20</v>
      </c>
      <c r="B7" s="4"/>
      <c r="C7" s="4"/>
      <c r="D7" s="81">
        <v>20.99999999999901</v>
      </c>
      <c r="E7" s="81">
        <v>9.999999999999</v>
      </c>
      <c r="F7" s="81">
        <v>2</v>
      </c>
      <c r="G7" s="82">
        <f>SUM(B7:F7)</f>
        <v>32.99999999999801</v>
      </c>
    </row>
    <row r="8" spans="1:7" ht="15">
      <c r="A8" s="49">
        <v>21</v>
      </c>
      <c r="B8" s="4"/>
      <c r="C8" s="4"/>
      <c r="D8" s="81">
        <v>2</v>
      </c>
      <c r="E8" s="81">
        <v>4</v>
      </c>
      <c r="F8" s="81"/>
      <c r="G8" s="82">
        <f t="shared" si="0"/>
        <v>6</v>
      </c>
    </row>
    <row r="9" spans="1:7" ht="15">
      <c r="A9" s="49" t="s">
        <v>61</v>
      </c>
      <c r="B9" s="4"/>
      <c r="C9" s="4"/>
      <c r="D9" s="81">
        <v>113.999999999997</v>
      </c>
      <c r="E9" s="81">
        <v>33.000000000005</v>
      </c>
      <c r="F9" s="81">
        <v>5</v>
      </c>
      <c r="G9" s="82">
        <f t="shared" si="0"/>
        <v>152.000000000002</v>
      </c>
    </row>
    <row r="10" spans="1:7" ht="15">
      <c r="A10" s="49" t="s">
        <v>12</v>
      </c>
      <c r="B10" s="4"/>
      <c r="C10" s="4"/>
      <c r="D10" s="81">
        <v>268.409090909089</v>
      </c>
      <c r="E10" s="81">
        <v>53.00000000000999</v>
      </c>
      <c r="F10" s="81">
        <v>4</v>
      </c>
      <c r="G10" s="82">
        <f t="shared" si="0"/>
        <v>325.409090909099</v>
      </c>
    </row>
    <row r="11" spans="1:7" ht="15">
      <c r="A11" s="49">
        <v>26</v>
      </c>
      <c r="B11" s="4"/>
      <c r="C11" s="4"/>
      <c r="D11" s="81">
        <v>21.999999999999</v>
      </c>
      <c r="E11" s="81">
        <v>14</v>
      </c>
      <c r="F11" s="81">
        <v>7</v>
      </c>
      <c r="G11" s="82">
        <f t="shared" si="0"/>
        <v>42.999999999999005</v>
      </c>
    </row>
    <row r="12" spans="1:7" ht="15">
      <c r="A12" s="49">
        <v>27</v>
      </c>
      <c r="B12" s="4"/>
      <c r="C12" s="4"/>
      <c r="D12" s="81">
        <v>27.749999999997</v>
      </c>
      <c r="E12" s="81">
        <v>24.83333333333699</v>
      </c>
      <c r="F12" s="81">
        <v>5</v>
      </c>
      <c r="G12" s="82">
        <f t="shared" si="0"/>
        <v>57.583333333334</v>
      </c>
    </row>
    <row r="13" spans="1:7" ht="15">
      <c r="A13" s="49">
        <v>28</v>
      </c>
      <c r="B13" s="4"/>
      <c r="C13" s="4"/>
      <c r="D13" s="81">
        <v>54.00000000000001</v>
      </c>
      <c r="E13" s="81">
        <v>21</v>
      </c>
      <c r="F13" s="81">
        <v>1</v>
      </c>
      <c r="G13" s="82">
        <f t="shared" si="0"/>
        <v>76</v>
      </c>
    </row>
    <row r="14" spans="1:7" ht="15">
      <c r="A14" s="49" t="s">
        <v>13</v>
      </c>
      <c r="B14" s="4"/>
      <c r="C14" s="4"/>
      <c r="D14" s="81">
        <v>34.999999999995</v>
      </c>
      <c r="E14" s="81">
        <v>18.999999999999</v>
      </c>
      <c r="F14" s="81">
        <v>2</v>
      </c>
      <c r="G14" s="82">
        <f t="shared" si="0"/>
        <v>55.999999999994</v>
      </c>
    </row>
    <row r="15" spans="1:7" ht="15">
      <c r="A15" s="49" t="s">
        <v>14</v>
      </c>
      <c r="B15" s="4"/>
      <c r="C15" s="4"/>
      <c r="D15" s="81">
        <v>199.0624999999991</v>
      </c>
      <c r="E15" s="81">
        <v>65.99999999999605</v>
      </c>
      <c r="F15" s="81">
        <v>6</v>
      </c>
      <c r="G15" s="82">
        <f t="shared" si="0"/>
        <v>271.0624999999951</v>
      </c>
    </row>
    <row r="16" spans="1:7" ht="15">
      <c r="A16" s="49">
        <v>35</v>
      </c>
      <c r="B16" s="4"/>
      <c r="C16" s="4"/>
      <c r="D16" s="81">
        <v>30.99999999999499</v>
      </c>
      <c r="E16" s="81">
        <v>10</v>
      </c>
      <c r="F16" s="81">
        <v>3</v>
      </c>
      <c r="G16" s="82">
        <f t="shared" si="0"/>
        <v>43.99999999999499</v>
      </c>
    </row>
    <row r="17" spans="1:7" ht="15">
      <c r="A17" s="49" t="s">
        <v>60</v>
      </c>
      <c r="B17" s="4"/>
      <c r="C17" s="4"/>
      <c r="D17" s="81">
        <v>52.55555555555301</v>
      </c>
      <c r="E17" s="81">
        <v>13</v>
      </c>
      <c r="F17" s="81">
        <v>3</v>
      </c>
      <c r="G17" s="82">
        <f t="shared" si="0"/>
        <v>68.55555555555301</v>
      </c>
    </row>
    <row r="18" spans="1:7" ht="15">
      <c r="A18" s="49" t="s">
        <v>15</v>
      </c>
      <c r="B18" s="4"/>
      <c r="C18" s="4"/>
      <c r="D18" s="81">
        <v>912.4182076813735</v>
      </c>
      <c r="E18" s="81">
        <v>58.875</v>
      </c>
      <c r="F18" s="81">
        <v>8</v>
      </c>
      <c r="G18" s="82">
        <f t="shared" si="0"/>
        <v>979.2932076813735</v>
      </c>
    </row>
    <row r="19" spans="1:7" ht="15">
      <c r="A19" s="49" t="s">
        <v>22</v>
      </c>
      <c r="B19" s="4"/>
      <c r="C19" s="4"/>
      <c r="D19" s="81">
        <v>192.0000000000041</v>
      </c>
      <c r="E19" s="81">
        <v>33.000000000002</v>
      </c>
      <c r="F19" s="81"/>
      <c r="G19" s="82">
        <f t="shared" si="0"/>
        <v>225.00000000000608</v>
      </c>
    </row>
    <row r="20" spans="1:7" ht="15">
      <c r="A20" s="49" t="s">
        <v>23</v>
      </c>
      <c r="B20" s="4"/>
      <c r="C20" s="4"/>
      <c r="D20" s="81">
        <v>468.1071019472676</v>
      </c>
      <c r="E20" s="81">
        <v>66.99999999999697</v>
      </c>
      <c r="F20" s="81">
        <v>4</v>
      </c>
      <c r="G20" s="82">
        <f t="shared" si="0"/>
        <v>539.1071019472646</v>
      </c>
    </row>
    <row r="21" spans="1:7" ht="15">
      <c r="A21" s="49" t="s">
        <v>24</v>
      </c>
      <c r="B21" s="4"/>
      <c r="C21" s="4"/>
      <c r="D21" s="81">
        <v>420.9999999999874</v>
      </c>
      <c r="E21" s="81">
        <v>79.99999999999606</v>
      </c>
      <c r="F21" s="81">
        <v>36</v>
      </c>
      <c r="G21" s="82">
        <f t="shared" si="0"/>
        <v>536.9999999999834</v>
      </c>
    </row>
    <row r="22" spans="1:7" ht="15">
      <c r="A22" s="49" t="s">
        <v>16</v>
      </c>
      <c r="B22" s="4"/>
      <c r="C22" s="4"/>
      <c r="D22" s="81">
        <v>514.9999999999807</v>
      </c>
      <c r="E22" s="81">
        <v>81.94736842102306</v>
      </c>
      <c r="F22" s="81">
        <v>12</v>
      </c>
      <c r="G22" s="82">
        <f t="shared" si="0"/>
        <v>608.9473684210037</v>
      </c>
    </row>
    <row r="23" spans="1:7" ht="15">
      <c r="A23" s="49">
        <v>55</v>
      </c>
      <c r="B23" s="4"/>
      <c r="C23" s="4"/>
      <c r="D23" s="81">
        <v>68.99999999999599</v>
      </c>
      <c r="E23" s="81">
        <v>25.00000000000801</v>
      </c>
      <c r="F23" s="81">
        <v>3</v>
      </c>
      <c r="G23" s="82">
        <f t="shared" si="0"/>
        <v>97.00000000000401</v>
      </c>
    </row>
    <row r="24" spans="1:7" ht="15">
      <c r="A24" s="50" t="s">
        <v>25</v>
      </c>
      <c r="B24" s="4"/>
      <c r="C24" s="4"/>
      <c r="D24" s="81">
        <v>398.8572938688995</v>
      </c>
      <c r="E24" s="81">
        <v>23.99999999999501</v>
      </c>
      <c r="F24" s="81">
        <v>3</v>
      </c>
      <c r="G24" s="82">
        <f t="shared" si="0"/>
        <v>425.8572938688945</v>
      </c>
    </row>
    <row r="25" spans="1:7" ht="15">
      <c r="A25" s="49" t="s">
        <v>17</v>
      </c>
      <c r="B25" s="4"/>
      <c r="C25" s="4"/>
      <c r="D25" s="81">
        <v>45.99999999999898</v>
      </c>
      <c r="E25" s="81">
        <v>9.999999999999</v>
      </c>
      <c r="F25" s="81">
        <v>3</v>
      </c>
      <c r="G25" s="82">
        <f t="shared" si="0"/>
        <v>58.999999999997975</v>
      </c>
    </row>
    <row r="26" spans="1:7" ht="15">
      <c r="A26" s="50" t="s">
        <v>26</v>
      </c>
      <c r="B26" s="4"/>
      <c r="C26" s="4"/>
      <c r="D26" s="81">
        <v>15.999999999997</v>
      </c>
      <c r="E26" s="81">
        <v>5</v>
      </c>
      <c r="F26" s="81">
        <v>3</v>
      </c>
      <c r="G26" s="82">
        <f t="shared" si="0"/>
        <v>23.999999999997</v>
      </c>
    </row>
    <row r="27" spans="1:7" ht="15">
      <c r="A27" s="49" t="s">
        <v>18</v>
      </c>
      <c r="B27" s="4"/>
      <c r="C27" s="4"/>
      <c r="D27" s="81">
        <v>219.999999999996</v>
      </c>
      <c r="E27" s="81">
        <v>70.00000000002404</v>
      </c>
      <c r="F27" s="81">
        <v>12</v>
      </c>
      <c r="G27" s="82">
        <f t="shared" si="0"/>
        <v>302.00000000002</v>
      </c>
    </row>
    <row r="28" spans="1:7" ht="15">
      <c r="A28" s="50" t="s">
        <v>27</v>
      </c>
      <c r="B28" s="4"/>
      <c r="C28" s="4"/>
      <c r="D28" s="81">
        <v>114.944444444447</v>
      </c>
      <c r="E28" s="81">
        <v>9</v>
      </c>
      <c r="F28" s="81"/>
      <c r="G28" s="82">
        <f t="shared" si="0"/>
        <v>123.944444444447</v>
      </c>
    </row>
    <row r="29" spans="1:7" ht="15">
      <c r="A29" s="50" t="s">
        <v>62</v>
      </c>
      <c r="B29" s="4"/>
      <c r="C29" s="4"/>
      <c r="D29" s="81">
        <v>282.9999999999932</v>
      </c>
      <c r="E29" s="81">
        <v>34</v>
      </c>
      <c r="F29" s="81"/>
      <c r="G29" s="82">
        <f t="shared" si="0"/>
        <v>316.9999999999932</v>
      </c>
    </row>
    <row r="30" spans="1:7" ht="15">
      <c r="A30" s="50">
        <v>72</v>
      </c>
      <c r="B30" s="4"/>
      <c r="C30" s="4"/>
      <c r="D30" s="81">
        <v>23.999999999999</v>
      </c>
      <c r="E30" s="81">
        <v>4</v>
      </c>
      <c r="F30" s="81"/>
      <c r="G30" s="82">
        <f t="shared" si="0"/>
        <v>27.999999999999</v>
      </c>
    </row>
    <row r="31" spans="1:7" ht="15">
      <c r="A31" s="50" t="s">
        <v>63</v>
      </c>
      <c r="B31" s="4"/>
      <c r="C31" s="4"/>
      <c r="D31" s="81">
        <v>119</v>
      </c>
      <c r="E31" s="81">
        <v>9</v>
      </c>
      <c r="F31" s="81">
        <v>1</v>
      </c>
      <c r="G31" s="82">
        <f t="shared" si="0"/>
        <v>129</v>
      </c>
    </row>
    <row r="32" spans="1:7" ht="15">
      <c r="A32" s="50" t="s">
        <v>19</v>
      </c>
      <c r="B32" s="4"/>
      <c r="C32" s="4"/>
      <c r="D32" s="81">
        <v>334.9999999999911</v>
      </c>
      <c r="E32" s="81">
        <v>73.78260869564996</v>
      </c>
      <c r="F32" s="81">
        <v>16</v>
      </c>
      <c r="G32" s="82">
        <f t="shared" si="0"/>
        <v>424.78260869564104</v>
      </c>
    </row>
    <row r="33" spans="1:7" ht="15">
      <c r="A33" s="50" t="s">
        <v>28</v>
      </c>
      <c r="B33" s="4"/>
      <c r="C33" s="4"/>
      <c r="D33" s="81">
        <v>16.000000000002</v>
      </c>
      <c r="E33" s="81">
        <v>2</v>
      </c>
      <c r="F33" s="81">
        <v>1</v>
      </c>
      <c r="G33" s="82">
        <f t="shared" si="0"/>
        <v>19.000000000002</v>
      </c>
    </row>
    <row r="34" spans="1:7" ht="15">
      <c r="A34" s="50" t="s">
        <v>29</v>
      </c>
      <c r="B34" s="4"/>
      <c r="C34" s="4"/>
      <c r="D34" s="81"/>
      <c r="E34" s="81"/>
      <c r="F34" s="81"/>
      <c r="G34" s="82">
        <f t="shared" si="0"/>
        <v>0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81">
        <f t="shared" si="1"/>
        <v>5488.5327658351225</v>
      </c>
      <c r="E35" s="81">
        <f t="shared" si="1"/>
        <v>1026.227401359139</v>
      </c>
      <c r="F35" s="81">
        <f t="shared" si="1"/>
        <v>165</v>
      </c>
      <c r="G35" s="82">
        <f>SUM(B35:F35)</f>
        <v>6679.760167194261</v>
      </c>
      <c r="H35" t="b">
        <f>IF(SUM(G3:G34)=G35,TRUE,FALSE)</f>
        <v>1</v>
      </c>
    </row>
    <row r="36" spans="1:7" ht="29">
      <c r="A36" s="2" t="s">
        <v>20</v>
      </c>
      <c r="B36" s="4"/>
      <c r="C36" s="4"/>
      <c r="D36" s="81">
        <v>266.9999999999949</v>
      </c>
      <c r="E36" s="81">
        <v>86.00000000002406</v>
      </c>
      <c r="F36" s="81">
        <v>20</v>
      </c>
      <c r="G36" s="82">
        <f>SUM(B36:F36)</f>
        <v>373.00000000001893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">
      <selection activeCell="G35" sqref="G35"/>
    </sheetView>
  </sheetViews>
  <sheetFormatPr defaultColWidth="9.140625" defaultRowHeight="15"/>
  <cols>
    <col min="1" max="1" width="30.8515625" style="0" customWidth="1"/>
    <col min="2" max="7" width="15.851562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58">
      <c r="A2" s="2" t="s">
        <v>38</v>
      </c>
      <c r="B2" s="2" t="s">
        <v>55</v>
      </c>
      <c r="C2" s="2" t="s">
        <v>56</v>
      </c>
      <c r="D2" s="71" t="s">
        <v>57</v>
      </c>
      <c r="E2" s="71" t="s">
        <v>58</v>
      </c>
      <c r="F2" s="71" t="s">
        <v>59</v>
      </c>
      <c r="G2" s="2" t="s">
        <v>9</v>
      </c>
    </row>
    <row r="3" spans="1:7" ht="15">
      <c r="A3" s="48" t="s">
        <v>21</v>
      </c>
      <c r="B3" s="4"/>
      <c r="C3" s="69"/>
      <c r="D3" s="73">
        <v>40</v>
      </c>
      <c r="E3" s="73">
        <v>53</v>
      </c>
      <c r="F3" s="73">
        <v>11</v>
      </c>
      <c r="G3" s="70">
        <f>SUM(B3:F3)</f>
        <v>104</v>
      </c>
    </row>
    <row r="4" spans="1:7" ht="15">
      <c r="A4" s="49" t="s">
        <v>10</v>
      </c>
      <c r="B4" s="4"/>
      <c r="C4" s="69"/>
      <c r="D4" s="73">
        <v>40</v>
      </c>
      <c r="E4" s="73">
        <v>33</v>
      </c>
      <c r="F4" s="73">
        <v>2</v>
      </c>
      <c r="G4" s="70">
        <f aca="true" t="shared" si="0" ref="G4:G34">SUM(B4:F4)</f>
        <v>75</v>
      </c>
    </row>
    <row r="5" spans="1:7" ht="15">
      <c r="A5" s="49" t="s">
        <v>11</v>
      </c>
      <c r="B5" s="4"/>
      <c r="C5" s="69"/>
      <c r="D5" s="73">
        <v>60</v>
      </c>
      <c r="E5" s="73">
        <v>89</v>
      </c>
      <c r="F5" s="73">
        <v>10</v>
      </c>
      <c r="G5" s="70">
        <f>SUM(B5:F5)</f>
        <v>159</v>
      </c>
    </row>
    <row r="6" spans="1:7" ht="15">
      <c r="A6" s="49">
        <v>19</v>
      </c>
      <c r="B6" s="4"/>
      <c r="C6" s="69"/>
      <c r="D6" s="73">
        <v>1</v>
      </c>
      <c r="E6" s="73"/>
      <c r="F6" s="73">
        <v>2</v>
      </c>
      <c r="G6" s="70">
        <f>SUM(B6:F6)</f>
        <v>3</v>
      </c>
    </row>
    <row r="7" spans="1:7" ht="15">
      <c r="A7" s="49">
        <v>20</v>
      </c>
      <c r="B7" s="4"/>
      <c r="C7" s="69"/>
      <c r="D7" s="73">
        <v>21</v>
      </c>
      <c r="E7" s="73">
        <v>10</v>
      </c>
      <c r="F7" s="73">
        <v>2</v>
      </c>
      <c r="G7" s="70">
        <f>SUM(B7:F7)</f>
        <v>33</v>
      </c>
    </row>
    <row r="8" spans="1:7" ht="15">
      <c r="A8" s="49">
        <v>21</v>
      </c>
      <c r="B8" s="4"/>
      <c r="C8" s="69"/>
      <c r="D8" s="73">
        <v>2</v>
      </c>
      <c r="E8" s="73">
        <v>4</v>
      </c>
      <c r="F8" s="73"/>
      <c r="G8" s="70">
        <f t="shared" si="0"/>
        <v>6</v>
      </c>
    </row>
    <row r="9" spans="1:7" ht="15">
      <c r="A9" s="49" t="s">
        <v>61</v>
      </c>
      <c r="B9" s="4"/>
      <c r="C9" s="69"/>
      <c r="D9" s="73">
        <v>40</v>
      </c>
      <c r="E9" s="73">
        <v>33</v>
      </c>
      <c r="F9" s="73">
        <v>5</v>
      </c>
      <c r="G9" s="70">
        <f t="shared" si="0"/>
        <v>78</v>
      </c>
    </row>
    <row r="10" spans="1:7" ht="15">
      <c r="A10" s="49" t="s">
        <v>12</v>
      </c>
      <c r="B10" s="4"/>
      <c r="C10" s="69"/>
      <c r="D10" s="73">
        <v>58</v>
      </c>
      <c r="E10" s="73">
        <v>53</v>
      </c>
      <c r="F10" s="73">
        <v>4</v>
      </c>
      <c r="G10" s="70">
        <f t="shared" si="0"/>
        <v>115</v>
      </c>
    </row>
    <row r="11" spans="1:7" ht="15">
      <c r="A11" s="49">
        <v>26</v>
      </c>
      <c r="B11" s="4"/>
      <c r="C11" s="69"/>
      <c r="D11" s="73">
        <v>22</v>
      </c>
      <c r="E11" s="73">
        <v>14</v>
      </c>
      <c r="F11" s="73">
        <v>7</v>
      </c>
      <c r="G11" s="70">
        <f t="shared" si="0"/>
        <v>43</v>
      </c>
    </row>
    <row r="12" spans="1:7" ht="15">
      <c r="A12" s="49">
        <v>27</v>
      </c>
      <c r="B12" s="4"/>
      <c r="C12" s="69"/>
      <c r="D12" s="73">
        <v>29</v>
      </c>
      <c r="E12" s="73">
        <v>26</v>
      </c>
      <c r="F12" s="73">
        <v>5</v>
      </c>
      <c r="G12" s="70">
        <f t="shared" si="0"/>
        <v>60</v>
      </c>
    </row>
    <row r="13" spans="1:7" ht="15">
      <c r="A13" s="49">
        <v>28</v>
      </c>
      <c r="B13" s="4"/>
      <c r="C13" s="69"/>
      <c r="D13" s="73">
        <v>40</v>
      </c>
      <c r="E13" s="73">
        <v>21</v>
      </c>
      <c r="F13" s="73">
        <v>1</v>
      </c>
      <c r="G13" s="70">
        <f t="shared" si="0"/>
        <v>62</v>
      </c>
    </row>
    <row r="14" spans="1:7" ht="15">
      <c r="A14" s="49" t="s">
        <v>13</v>
      </c>
      <c r="B14" s="4"/>
      <c r="C14" s="69"/>
      <c r="D14" s="73">
        <v>35</v>
      </c>
      <c r="E14" s="73">
        <v>19</v>
      </c>
      <c r="F14" s="73">
        <v>2</v>
      </c>
      <c r="G14" s="70">
        <f t="shared" si="0"/>
        <v>56</v>
      </c>
    </row>
    <row r="15" spans="1:7" ht="15">
      <c r="A15" s="49" t="s">
        <v>14</v>
      </c>
      <c r="B15" s="4"/>
      <c r="C15" s="69"/>
      <c r="D15" s="73">
        <v>45</v>
      </c>
      <c r="E15" s="73">
        <v>66</v>
      </c>
      <c r="F15" s="73">
        <v>6</v>
      </c>
      <c r="G15" s="70">
        <f t="shared" si="0"/>
        <v>117</v>
      </c>
    </row>
    <row r="16" spans="1:7" ht="15">
      <c r="A16" s="49">
        <v>35</v>
      </c>
      <c r="B16" s="4"/>
      <c r="C16" s="69"/>
      <c r="D16" s="73">
        <v>31</v>
      </c>
      <c r="E16" s="73">
        <v>10</v>
      </c>
      <c r="F16" s="73">
        <v>3</v>
      </c>
      <c r="G16" s="70">
        <f t="shared" si="0"/>
        <v>44</v>
      </c>
    </row>
    <row r="17" spans="1:7" ht="15">
      <c r="A17" s="49" t="s">
        <v>60</v>
      </c>
      <c r="B17" s="4"/>
      <c r="C17" s="69"/>
      <c r="D17" s="73">
        <v>40</v>
      </c>
      <c r="E17" s="73">
        <v>13</v>
      </c>
      <c r="F17" s="73">
        <v>3</v>
      </c>
      <c r="G17" s="70">
        <f t="shared" si="0"/>
        <v>56</v>
      </c>
    </row>
    <row r="18" spans="1:7" ht="15">
      <c r="A18" s="49" t="s">
        <v>15</v>
      </c>
      <c r="B18" s="4"/>
      <c r="C18" s="69"/>
      <c r="D18" s="73">
        <v>171</v>
      </c>
      <c r="E18" s="73">
        <v>60</v>
      </c>
      <c r="F18" s="73">
        <v>8</v>
      </c>
      <c r="G18" s="70">
        <f t="shared" si="0"/>
        <v>239</v>
      </c>
    </row>
    <row r="19" spans="1:7" ht="15">
      <c r="A19" s="49" t="s">
        <v>22</v>
      </c>
      <c r="B19" s="4"/>
      <c r="C19" s="69"/>
      <c r="D19" s="73">
        <v>74</v>
      </c>
      <c r="E19" s="73">
        <v>33</v>
      </c>
      <c r="F19" s="73"/>
      <c r="G19" s="70">
        <f t="shared" si="0"/>
        <v>107</v>
      </c>
    </row>
    <row r="20" spans="1:7" ht="15">
      <c r="A20" s="49" t="s">
        <v>23</v>
      </c>
      <c r="B20" s="4"/>
      <c r="C20" s="69"/>
      <c r="D20" s="73">
        <v>270</v>
      </c>
      <c r="E20" s="73">
        <v>67</v>
      </c>
      <c r="F20" s="73">
        <v>4</v>
      </c>
      <c r="G20" s="70">
        <f t="shared" si="0"/>
        <v>341</v>
      </c>
    </row>
    <row r="21" spans="1:7" ht="15">
      <c r="A21" s="49" t="s">
        <v>24</v>
      </c>
      <c r="B21" s="4"/>
      <c r="C21" s="69"/>
      <c r="D21" s="73">
        <v>149</v>
      </c>
      <c r="E21" s="73">
        <v>80</v>
      </c>
      <c r="F21" s="73">
        <v>36</v>
      </c>
      <c r="G21" s="70">
        <f t="shared" si="0"/>
        <v>265</v>
      </c>
    </row>
    <row r="22" spans="1:7" ht="15">
      <c r="A22" s="49" t="s">
        <v>16</v>
      </c>
      <c r="B22" s="4"/>
      <c r="C22" s="69"/>
      <c r="D22" s="73">
        <v>169</v>
      </c>
      <c r="E22" s="73">
        <v>83</v>
      </c>
      <c r="F22" s="73">
        <v>12</v>
      </c>
      <c r="G22" s="70">
        <f t="shared" si="0"/>
        <v>264</v>
      </c>
    </row>
    <row r="23" spans="1:7" ht="15">
      <c r="A23" s="49">
        <v>55</v>
      </c>
      <c r="B23" s="4"/>
      <c r="C23" s="69"/>
      <c r="D23" s="73">
        <v>40</v>
      </c>
      <c r="E23" s="73">
        <v>25</v>
      </c>
      <c r="F23" s="73">
        <v>3</v>
      </c>
      <c r="G23" s="70">
        <f t="shared" si="0"/>
        <v>68</v>
      </c>
    </row>
    <row r="24" spans="1:7" ht="15">
      <c r="A24" s="50" t="s">
        <v>25</v>
      </c>
      <c r="B24" s="4"/>
      <c r="C24" s="69"/>
      <c r="D24" s="73">
        <v>88</v>
      </c>
      <c r="E24" s="73">
        <v>24</v>
      </c>
      <c r="F24" s="73">
        <v>3</v>
      </c>
      <c r="G24" s="70">
        <f t="shared" si="0"/>
        <v>115</v>
      </c>
    </row>
    <row r="25" spans="1:7" ht="15">
      <c r="A25" s="49" t="s">
        <v>17</v>
      </c>
      <c r="B25" s="4"/>
      <c r="C25" s="69"/>
      <c r="D25" s="73">
        <v>46</v>
      </c>
      <c r="E25" s="73">
        <v>10</v>
      </c>
      <c r="F25" s="73">
        <v>3</v>
      </c>
      <c r="G25" s="70">
        <f t="shared" si="0"/>
        <v>59</v>
      </c>
    </row>
    <row r="26" spans="1:7" ht="15">
      <c r="A26" s="50" t="s">
        <v>26</v>
      </c>
      <c r="B26" s="4"/>
      <c r="C26" s="69"/>
      <c r="D26" s="73">
        <v>16</v>
      </c>
      <c r="E26" s="73">
        <v>5</v>
      </c>
      <c r="F26" s="73">
        <v>3</v>
      </c>
      <c r="G26" s="70">
        <f t="shared" si="0"/>
        <v>24</v>
      </c>
    </row>
    <row r="27" spans="1:7" ht="15">
      <c r="A27" s="49" t="s">
        <v>18</v>
      </c>
      <c r="B27" s="4"/>
      <c r="C27" s="69"/>
      <c r="D27" s="73">
        <v>82</v>
      </c>
      <c r="E27" s="73">
        <v>70</v>
      </c>
      <c r="F27" s="73">
        <v>12</v>
      </c>
      <c r="G27" s="70">
        <f t="shared" si="0"/>
        <v>164</v>
      </c>
    </row>
    <row r="28" spans="1:7" ht="15">
      <c r="A28" s="50" t="s">
        <v>27</v>
      </c>
      <c r="B28" s="4"/>
      <c r="C28" s="69"/>
      <c r="D28" s="73">
        <v>40</v>
      </c>
      <c r="E28" s="73">
        <v>9</v>
      </c>
      <c r="F28" s="73"/>
      <c r="G28" s="70">
        <f t="shared" si="0"/>
        <v>49</v>
      </c>
    </row>
    <row r="29" spans="1:7" ht="15">
      <c r="A29" s="50" t="s">
        <v>62</v>
      </c>
      <c r="B29" s="4"/>
      <c r="C29" s="69"/>
      <c r="D29" s="73">
        <v>57</v>
      </c>
      <c r="E29" s="73">
        <v>34</v>
      </c>
      <c r="F29" s="73"/>
      <c r="G29" s="70">
        <f t="shared" si="0"/>
        <v>91</v>
      </c>
    </row>
    <row r="30" spans="1:7" ht="15">
      <c r="A30" s="50">
        <v>72</v>
      </c>
      <c r="B30" s="4"/>
      <c r="C30" s="69"/>
      <c r="D30" s="73">
        <v>24</v>
      </c>
      <c r="E30" s="73">
        <v>4</v>
      </c>
      <c r="F30" s="73"/>
      <c r="G30" s="70">
        <f t="shared" si="0"/>
        <v>28</v>
      </c>
    </row>
    <row r="31" spans="1:7" ht="15">
      <c r="A31" s="50" t="s">
        <v>63</v>
      </c>
      <c r="B31" s="4"/>
      <c r="C31" s="69"/>
      <c r="D31" s="73">
        <v>41</v>
      </c>
      <c r="E31" s="73">
        <v>9</v>
      </c>
      <c r="F31" s="73">
        <v>1</v>
      </c>
      <c r="G31" s="70">
        <f t="shared" si="0"/>
        <v>51</v>
      </c>
    </row>
    <row r="32" spans="1:7" ht="15">
      <c r="A32" s="50" t="s">
        <v>19</v>
      </c>
      <c r="B32" s="4"/>
      <c r="C32" s="69"/>
      <c r="D32" s="73">
        <v>80</v>
      </c>
      <c r="E32" s="73">
        <v>75</v>
      </c>
      <c r="F32" s="73">
        <v>17</v>
      </c>
      <c r="G32" s="70">
        <f t="shared" si="0"/>
        <v>172</v>
      </c>
    </row>
    <row r="33" spans="1:7" ht="15">
      <c r="A33" s="50" t="s">
        <v>28</v>
      </c>
      <c r="B33" s="4"/>
      <c r="C33" s="69"/>
      <c r="D33" s="73">
        <v>16</v>
      </c>
      <c r="E33" s="73">
        <v>2</v>
      </c>
      <c r="F33" s="73">
        <v>1</v>
      </c>
      <c r="G33" s="70">
        <f t="shared" si="0"/>
        <v>19</v>
      </c>
    </row>
    <row r="34" spans="1:7" ht="15">
      <c r="A34" s="50" t="s">
        <v>29</v>
      </c>
      <c r="B34" s="4"/>
      <c r="C34" s="69"/>
      <c r="D34" s="73"/>
      <c r="E34" s="73"/>
      <c r="F34" s="73"/>
      <c r="G34" s="70">
        <f t="shared" si="0"/>
        <v>0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72">
        <f t="shared" si="1"/>
        <v>1867</v>
      </c>
      <c r="E35" s="72">
        <f t="shared" si="1"/>
        <v>1034</v>
      </c>
      <c r="F35" s="72">
        <f t="shared" si="1"/>
        <v>166</v>
      </c>
      <c r="G35" s="3">
        <f>SUM(B35:F35)</f>
        <v>3067</v>
      </c>
      <c r="H35" t="b">
        <f>IF(SUM(G3:G34)=G35,TRUE,FALSE)</f>
        <v>1</v>
      </c>
    </row>
    <row r="36" spans="1:7" ht="29">
      <c r="A36" s="2" t="s">
        <v>20</v>
      </c>
      <c r="B36" s="4"/>
      <c r="C36" s="69"/>
      <c r="D36" s="73">
        <v>129</v>
      </c>
      <c r="E36" s="73">
        <v>86</v>
      </c>
      <c r="F36" s="73">
        <v>20</v>
      </c>
      <c r="G36" s="70">
        <f>SUM(B36:F36)</f>
        <v>235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>
      <selection activeCell="L27" sqref="L27"/>
    </sheetView>
  </sheetViews>
  <sheetFormatPr defaultColWidth="9.140625" defaultRowHeight="15"/>
  <cols>
    <col min="1" max="1" width="30.8515625" style="0" customWidth="1"/>
    <col min="2" max="7" width="15.8515625" style="0" customWidth="1"/>
  </cols>
  <sheetData>
    <row r="1" spans="1:2" ht="30" customHeight="1">
      <c r="A1" s="6" t="s">
        <v>31</v>
      </c>
      <c r="B1" s="11" t="s">
        <v>147</v>
      </c>
    </row>
    <row r="2" spans="1:7" ht="58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30</v>
      </c>
      <c r="E3" s="5">
        <v>51</v>
      </c>
      <c r="F3" s="5">
        <v>11</v>
      </c>
      <c r="G3" s="3">
        <f>SUM(B3:F3)</f>
        <v>92</v>
      </c>
      <c r="J3" s="46"/>
    </row>
    <row r="4" spans="1:10" ht="15">
      <c r="A4" s="49" t="s">
        <v>10</v>
      </c>
      <c r="B4" s="4"/>
      <c r="C4" s="4"/>
      <c r="D4" s="5">
        <v>31</v>
      </c>
      <c r="E4" s="5">
        <v>32</v>
      </c>
      <c r="F4" s="5">
        <v>2</v>
      </c>
      <c r="G4" s="3">
        <f aca="true" t="shared" si="0" ref="G4:G34">SUM(B4:F4)</f>
        <v>65</v>
      </c>
      <c r="J4" s="47"/>
    </row>
    <row r="5" spans="1:10" ht="15">
      <c r="A5" s="49" t="s">
        <v>11</v>
      </c>
      <c r="B5" s="4"/>
      <c r="C5" s="4"/>
      <c r="D5" s="5">
        <v>47</v>
      </c>
      <c r="E5" s="5">
        <v>80</v>
      </c>
      <c r="F5" s="5">
        <v>10</v>
      </c>
      <c r="G5" s="3">
        <f>SUM(B5:F5)</f>
        <v>137</v>
      </c>
      <c r="J5" s="47"/>
    </row>
    <row r="6" spans="1:10" ht="15">
      <c r="A6" s="49">
        <v>19</v>
      </c>
      <c r="B6" s="4"/>
      <c r="C6" s="4"/>
      <c r="D6" s="5">
        <v>1</v>
      </c>
      <c r="E6" s="5"/>
      <c r="F6" s="5">
        <v>2</v>
      </c>
      <c r="G6" s="3">
        <f>SUM(B6:F6)</f>
        <v>3</v>
      </c>
      <c r="J6" s="47"/>
    </row>
    <row r="7" spans="1:10" ht="15">
      <c r="A7" s="49">
        <v>20</v>
      </c>
      <c r="B7" s="4"/>
      <c r="C7" s="4"/>
      <c r="D7" s="5">
        <v>17</v>
      </c>
      <c r="E7" s="5">
        <v>8</v>
      </c>
      <c r="F7" s="5">
        <v>2</v>
      </c>
      <c r="G7" s="3">
        <f>SUM(B7:F7)</f>
        <v>27</v>
      </c>
      <c r="J7" s="47"/>
    </row>
    <row r="8" spans="1:10" ht="15">
      <c r="A8" s="49">
        <v>21</v>
      </c>
      <c r="B8" s="4"/>
      <c r="C8" s="4"/>
      <c r="D8" s="5">
        <v>2</v>
      </c>
      <c r="E8" s="5">
        <v>4</v>
      </c>
      <c r="F8" s="5"/>
      <c r="G8" s="3">
        <f t="shared" si="0"/>
        <v>6</v>
      </c>
      <c r="J8" s="47"/>
    </row>
    <row r="9" spans="1:10" ht="15">
      <c r="A9" s="49" t="s">
        <v>61</v>
      </c>
      <c r="B9" s="4"/>
      <c r="C9" s="4"/>
      <c r="D9" s="5">
        <v>35</v>
      </c>
      <c r="E9" s="5">
        <v>32</v>
      </c>
      <c r="F9" s="5">
        <v>5</v>
      </c>
      <c r="G9" s="3">
        <f t="shared" si="0"/>
        <v>72</v>
      </c>
      <c r="J9" s="47"/>
    </row>
    <row r="10" spans="1:10" ht="15">
      <c r="A10" s="49" t="s">
        <v>12</v>
      </c>
      <c r="B10" s="4"/>
      <c r="C10" s="4"/>
      <c r="D10" s="5">
        <v>46</v>
      </c>
      <c r="E10" s="5">
        <v>49</v>
      </c>
      <c r="F10" s="5">
        <v>4</v>
      </c>
      <c r="G10" s="3">
        <f t="shared" si="0"/>
        <v>99</v>
      </c>
      <c r="J10" s="47"/>
    </row>
    <row r="11" spans="1:10" ht="15">
      <c r="A11" s="49">
        <v>26</v>
      </c>
      <c r="B11" s="4"/>
      <c r="C11" s="4"/>
      <c r="D11" s="5">
        <v>18</v>
      </c>
      <c r="E11" s="5">
        <v>14</v>
      </c>
      <c r="F11" s="5">
        <v>7</v>
      </c>
      <c r="G11" s="3">
        <f t="shared" si="0"/>
        <v>39</v>
      </c>
      <c r="J11" s="47"/>
    </row>
    <row r="12" spans="1:10" ht="15">
      <c r="A12" s="49">
        <v>27</v>
      </c>
      <c r="B12" s="4"/>
      <c r="C12" s="4"/>
      <c r="D12" s="5">
        <v>22</v>
      </c>
      <c r="E12" s="5">
        <v>23</v>
      </c>
      <c r="F12" s="5">
        <v>5</v>
      </c>
      <c r="G12" s="3">
        <f t="shared" si="0"/>
        <v>50</v>
      </c>
      <c r="J12" s="47"/>
    </row>
    <row r="13" spans="1:10" ht="15">
      <c r="A13" s="49">
        <v>28</v>
      </c>
      <c r="B13" s="4"/>
      <c r="C13" s="4"/>
      <c r="D13" s="5">
        <v>36</v>
      </c>
      <c r="E13" s="5">
        <v>21</v>
      </c>
      <c r="F13" s="5">
        <v>1</v>
      </c>
      <c r="G13" s="3">
        <f t="shared" si="0"/>
        <v>58</v>
      </c>
      <c r="J13" s="47"/>
    </row>
    <row r="14" spans="1:10" ht="15">
      <c r="A14" s="49" t="s">
        <v>13</v>
      </c>
      <c r="B14" s="4"/>
      <c r="C14" s="4"/>
      <c r="D14" s="5">
        <v>31</v>
      </c>
      <c r="E14" s="5">
        <v>17</v>
      </c>
      <c r="F14" s="5">
        <v>2</v>
      </c>
      <c r="G14" s="3">
        <f t="shared" si="0"/>
        <v>50</v>
      </c>
      <c r="J14" s="47"/>
    </row>
    <row r="15" spans="1:10" ht="15">
      <c r="A15" s="49" t="s">
        <v>14</v>
      </c>
      <c r="B15" s="4"/>
      <c r="C15" s="4"/>
      <c r="D15" s="5">
        <v>34</v>
      </c>
      <c r="E15" s="5">
        <v>62</v>
      </c>
      <c r="F15" s="5">
        <v>6</v>
      </c>
      <c r="G15" s="3">
        <f t="shared" si="0"/>
        <v>102</v>
      </c>
      <c r="J15" s="47"/>
    </row>
    <row r="16" spans="1:10" ht="15">
      <c r="A16" s="49">
        <v>35</v>
      </c>
      <c r="B16" s="4"/>
      <c r="C16" s="4"/>
      <c r="D16" s="5">
        <v>28</v>
      </c>
      <c r="E16" s="5">
        <v>10</v>
      </c>
      <c r="F16" s="5">
        <v>3</v>
      </c>
      <c r="G16" s="3">
        <f t="shared" si="0"/>
        <v>41</v>
      </c>
      <c r="J16" s="47"/>
    </row>
    <row r="17" spans="1:10" ht="15">
      <c r="A17" s="49" t="s">
        <v>60</v>
      </c>
      <c r="B17" s="4"/>
      <c r="C17" s="4"/>
      <c r="D17" s="5">
        <v>32</v>
      </c>
      <c r="E17" s="5">
        <v>13</v>
      </c>
      <c r="F17" s="5">
        <v>3</v>
      </c>
      <c r="G17" s="3">
        <f t="shared" si="0"/>
        <v>48</v>
      </c>
      <c r="J17" s="47"/>
    </row>
    <row r="18" spans="1:10" ht="15">
      <c r="A18" s="49" t="s">
        <v>15</v>
      </c>
      <c r="B18" s="4"/>
      <c r="C18" s="4"/>
      <c r="D18" s="5">
        <v>126</v>
      </c>
      <c r="E18" s="5">
        <v>54</v>
      </c>
      <c r="F18" s="5">
        <v>8</v>
      </c>
      <c r="G18" s="3">
        <f t="shared" si="0"/>
        <v>188</v>
      </c>
      <c r="J18" s="47"/>
    </row>
    <row r="19" spans="1:10" ht="15">
      <c r="A19" s="49" t="s">
        <v>22</v>
      </c>
      <c r="B19" s="4"/>
      <c r="C19" s="4"/>
      <c r="D19" s="5">
        <v>63</v>
      </c>
      <c r="E19" s="5">
        <v>32</v>
      </c>
      <c r="F19" s="5"/>
      <c r="G19" s="3">
        <f t="shared" si="0"/>
        <v>95</v>
      </c>
      <c r="J19" s="47"/>
    </row>
    <row r="20" spans="1:10" ht="15">
      <c r="A20" s="49" t="s">
        <v>23</v>
      </c>
      <c r="B20" s="4"/>
      <c r="C20" s="4"/>
      <c r="D20" s="5">
        <v>235</v>
      </c>
      <c r="E20" s="5">
        <v>61</v>
      </c>
      <c r="F20" s="5">
        <v>4</v>
      </c>
      <c r="G20" s="3">
        <f t="shared" si="0"/>
        <v>300</v>
      </c>
      <c r="J20" s="47"/>
    </row>
    <row r="21" spans="1:10" ht="15">
      <c r="A21" s="49" t="s">
        <v>24</v>
      </c>
      <c r="B21" s="4"/>
      <c r="C21" s="4"/>
      <c r="D21" s="5">
        <v>121</v>
      </c>
      <c r="E21" s="5">
        <v>76</v>
      </c>
      <c r="F21" s="5">
        <v>36</v>
      </c>
      <c r="G21" s="3">
        <f t="shared" si="0"/>
        <v>233</v>
      </c>
      <c r="J21" s="47"/>
    </row>
    <row r="22" spans="1:10" ht="15">
      <c r="A22" s="49" t="s">
        <v>16</v>
      </c>
      <c r="B22" s="4"/>
      <c r="C22" s="4"/>
      <c r="D22" s="5">
        <v>134</v>
      </c>
      <c r="E22" s="5">
        <v>73</v>
      </c>
      <c r="F22" s="5">
        <v>12</v>
      </c>
      <c r="G22" s="3">
        <f t="shared" si="0"/>
        <v>219</v>
      </c>
      <c r="J22" s="47"/>
    </row>
    <row r="23" spans="1:10" ht="15">
      <c r="A23" s="49">
        <v>55</v>
      </c>
      <c r="B23" s="4"/>
      <c r="C23" s="4"/>
      <c r="D23" s="5">
        <v>33</v>
      </c>
      <c r="E23" s="5">
        <v>23</v>
      </c>
      <c r="F23" s="5">
        <v>3</v>
      </c>
      <c r="G23" s="3">
        <f t="shared" si="0"/>
        <v>59</v>
      </c>
      <c r="J23" s="47"/>
    </row>
    <row r="24" spans="1:10" ht="15">
      <c r="A24" s="50" t="s">
        <v>25</v>
      </c>
      <c r="B24" s="4"/>
      <c r="C24" s="4"/>
      <c r="D24" s="5">
        <v>59</v>
      </c>
      <c r="E24" s="5">
        <v>19</v>
      </c>
      <c r="F24" s="5">
        <v>3</v>
      </c>
      <c r="G24" s="3">
        <f t="shared" si="0"/>
        <v>81</v>
      </c>
      <c r="J24" s="47"/>
    </row>
    <row r="25" spans="1:10" ht="15">
      <c r="A25" s="49" t="s">
        <v>17</v>
      </c>
      <c r="B25" s="4"/>
      <c r="C25" s="4"/>
      <c r="D25" s="5">
        <v>35</v>
      </c>
      <c r="E25" s="5">
        <v>9</v>
      </c>
      <c r="F25" s="5">
        <v>3</v>
      </c>
      <c r="G25" s="3">
        <f t="shared" si="0"/>
        <v>47</v>
      </c>
      <c r="J25" s="47"/>
    </row>
    <row r="26" spans="1:10" ht="15">
      <c r="A26" s="50" t="s">
        <v>26</v>
      </c>
      <c r="B26" s="4"/>
      <c r="C26" s="4"/>
      <c r="D26" s="5">
        <v>13</v>
      </c>
      <c r="E26" s="5">
        <v>5</v>
      </c>
      <c r="F26" s="5">
        <v>3</v>
      </c>
      <c r="G26" s="3">
        <f t="shared" si="0"/>
        <v>21</v>
      </c>
      <c r="J26" s="47"/>
    </row>
    <row r="27" spans="1:10" ht="15">
      <c r="A27" s="49" t="s">
        <v>18</v>
      </c>
      <c r="B27" s="4"/>
      <c r="C27" s="4"/>
      <c r="D27" s="5">
        <v>71</v>
      </c>
      <c r="E27" s="5">
        <v>67</v>
      </c>
      <c r="F27" s="5">
        <v>12</v>
      </c>
      <c r="G27" s="3">
        <f t="shared" si="0"/>
        <v>150</v>
      </c>
      <c r="J27" s="47"/>
    </row>
    <row r="28" spans="1:10" ht="15">
      <c r="A28" s="50" t="s">
        <v>27</v>
      </c>
      <c r="B28" s="4"/>
      <c r="C28" s="4"/>
      <c r="D28" s="5">
        <v>32</v>
      </c>
      <c r="E28" s="5">
        <v>9</v>
      </c>
      <c r="F28" s="5"/>
      <c r="G28" s="3">
        <f t="shared" si="0"/>
        <v>41</v>
      </c>
      <c r="J28" s="47"/>
    </row>
    <row r="29" spans="1:10" ht="15">
      <c r="A29" s="50" t="s">
        <v>62</v>
      </c>
      <c r="B29" s="4"/>
      <c r="C29" s="4"/>
      <c r="D29" s="5">
        <v>46</v>
      </c>
      <c r="E29" s="5">
        <v>34</v>
      </c>
      <c r="F29" s="5"/>
      <c r="G29" s="3">
        <f t="shared" si="0"/>
        <v>80</v>
      </c>
      <c r="J29" s="47"/>
    </row>
    <row r="30" spans="1:10" ht="15">
      <c r="A30" s="50">
        <v>72</v>
      </c>
      <c r="B30" s="4"/>
      <c r="C30" s="4"/>
      <c r="D30" s="5">
        <v>21</v>
      </c>
      <c r="E30" s="5">
        <v>4</v>
      </c>
      <c r="F30" s="5"/>
      <c r="G30" s="3">
        <f t="shared" si="0"/>
        <v>25</v>
      </c>
      <c r="J30" s="47"/>
    </row>
    <row r="31" spans="1:10" ht="15">
      <c r="A31" s="50" t="s">
        <v>63</v>
      </c>
      <c r="B31" s="4"/>
      <c r="C31" s="4"/>
      <c r="D31" s="5">
        <v>34</v>
      </c>
      <c r="E31" s="5">
        <v>8</v>
      </c>
      <c r="F31" s="5">
        <v>1</v>
      </c>
      <c r="G31" s="3">
        <f t="shared" si="0"/>
        <v>43</v>
      </c>
      <c r="J31" s="47"/>
    </row>
    <row r="32" spans="1:10" ht="15">
      <c r="A32" s="50" t="s">
        <v>19</v>
      </c>
      <c r="B32" s="4"/>
      <c r="C32" s="4"/>
      <c r="D32" s="5">
        <v>60</v>
      </c>
      <c r="E32" s="5">
        <v>64</v>
      </c>
      <c r="F32" s="5">
        <v>16</v>
      </c>
      <c r="G32" s="3">
        <f t="shared" si="0"/>
        <v>140</v>
      </c>
      <c r="J32" s="47"/>
    </row>
    <row r="33" spans="1:10" ht="15">
      <c r="A33" s="50" t="s">
        <v>28</v>
      </c>
      <c r="B33" s="4"/>
      <c r="C33" s="4"/>
      <c r="D33" s="5">
        <v>15</v>
      </c>
      <c r="E33" s="5">
        <v>2</v>
      </c>
      <c r="F33" s="5">
        <v>1</v>
      </c>
      <c r="G33" s="3">
        <f t="shared" si="0"/>
        <v>18</v>
      </c>
      <c r="J33" s="47"/>
    </row>
    <row r="34" spans="1:10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1508</v>
      </c>
      <c r="E35" s="5">
        <f t="shared" si="1"/>
        <v>956</v>
      </c>
      <c r="F35" s="5">
        <f t="shared" si="1"/>
        <v>165</v>
      </c>
      <c r="G35" s="3">
        <f>SUM(B35:F35)</f>
        <v>2629</v>
      </c>
      <c r="H35" t="b">
        <f>IF(SUM(G3:G34)=G35,TRUE,FALSE)</f>
        <v>1</v>
      </c>
    </row>
    <row r="36" spans="1:7" ht="29">
      <c r="A36" s="2" t="s">
        <v>20</v>
      </c>
      <c r="B36" s="4"/>
      <c r="C36" s="4"/>
      <c r="D36" s="5">
        <v>109</v>
      </c>
      <c r="E36" s="5">
        <v>83</v>
      </c>
      <c r="F36" s="5">
        <v>20</v>
      </c>
      <c r="G36" s="3">
        <f>SUM(B36:F36)</f>
        <v>212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G15" sqref="G15"/>
    </sheetView>
  </sheetViews>
  <sheetFormatPr defaultColWidth="42.140625" defaultRowHeight="15"/>
  <cols>
    <col min="1" max="4" width="13.8515625" style="22" customWidth="1"/>
    <col min="5" max="5" width="85.8515625" style="22" customWidth="1"/>
    <col min="6" max="8" width="18.851562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29">
      <c r="A5" s="64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75">
        <v>18.96</v>
      </c>
      <c r="G5" s="74">
        <v>0.6930617</v>
      </c>
      <c r="H5" s="26"/>
    </row>
    <row r="6" spans="1:8" s="42" customFormat="1" ht="29">
      <c r="A6" s="64" t="s">
        <v>119</v>
      </c>
      <c r="B6" s="62" t="s">
        <v>65</v>
      </c>
      <c r="C6" s="62" t="s">
        <v>66</v>
      </c>
      <c r="D6" s="39" t="s">
        <v>6</v>
      </c>
      <c r="E6" s="63" t="s">
        <v>129</v>
      </c>
      <c r="F6" s="75">
        <v>53.26</v>
      </c>
      <c r="G6" s="74">
        <v>1.0728372448560113</v>
      </c>
      <c r="H6" s="26"/>
    </row>
    <row r="7" spans="1:8" s="42" customFormat="1" ht="15">
      <c r="A7" s="64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75">
        <v>7.52</v>
      </c>
      <c r="G7" s="74">
        <v>0.0049979866</v>
      </c>
      <c r="H7" s="26"/>
    </row>
    <row r="8" spans="1:8" s="41" customFormat="1" ht="15">
      <c r="A8" s="64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75">
        <v>7.33</v>
      </c>
      <c r="G8" s="74">
        <v>0.0035404556</v>
      </c>
      <c r="H8" s="61"/>
    </row>
    <row r="9" spans="1:8" s="42" customFormat="1" ht="29">
      <c r="A9" s="65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75">
        <v>31.15</v>
      </c>
      <c r="G9" s="74">
        <v>0.9128879940900041</v>
      </c>
      <c r="H9" s="26"/>
    </row>
    <row r="10" spans="1:8" s="42" customFormat="1" ht="29">
      <c r="A10" s="64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75">
        <v>19.36</v>
      </c>
      <c r="G10" s="74">
        <v>0.7343796295344546</v>
      </c>
      <c r="H10" s="26"/>
    </row>
    <row r="11" spans="1:8" s="42" customFormat="1" ht="43.5">
      <c r="A11" s="64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75">
        <v>59.28</v>
      </c>
      <c r="G11" s="74">
        <v>1.0871172005945764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8">
      <selection activeCell="H50" sqref="H50"/>
    </sheetView>
  </sheetViews>
  <sheetFormatPr defaultColWidth="9.140625" defaultRowHeight="15"/>
  <cols>
    <col min="1" max="4" width="13.8515625" style="16" customWidth="1"/>
    <col min="5" max="5" width="85.8515625" style="16" customWidth="1"/>
    <col min="6" max="8" width="18.851562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77.35</v>
      </c>
      <c r="G5" s="76">
        <v>0.9839021361046822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 t="s">
        <v>148</v>
      </c>
      <c r="G6" s="76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 t="s">
        <v>148</v>
      </c>
      <c r="G7" s="76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>
        <v>74.31</v>
      </c>
      <c r="G8" s="76">
        <v>1.1960681749272888</v>
      </c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>
        <v>90.76</v>
      </c>
      <c r="G9" s="76">
        <v>0.2644308370386379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>
        <v>95.15</v>
      </c>
      <c r="G10" s="76">
        <v>0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>
        <v>89.93</v>
      </c>
      <c r="G11" s="76">
        <v>3.60758889682597</v>
      </c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>
        <v>65.93</v>
      </c>
      <c r="G12" s="76">
        <v>6.207738070276157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>
        <v>74.93</v>
      </c>
      <c r="G13" s="76">
        <v>4.656383182361474</v>
      </c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77.18</v>
      </c>
      <c r="G14" s="76">
        <v>2.851980484614826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100</v>
      </c>
      <c r="G15" s="76">
        <v>0</v>
      </c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>
        <v>89.13</v>
      </c>
      <c r="G16" s="76">
        <v>2.465759723703011</v>
      </c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>
        <v>83.33</v>
      </c>
      <c r="G17" s="76">
        <v>0</v>
      </c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>
        <v>92.02</v>
      </c>
      <c r="G18" s="76">
        <v>2.2659214080260424</v>
      </c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91.38</v>
      </c>
      <c r="G19" s="76">
        <v>1.8242344657634955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78.6</v>
      </c>
      <c r="G20" s="76">
        <v>4.834702608946729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85.74</v>
      </c>
      <c r="G21" s="76">
        <v>2.635658914728682</v>
      </c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>
        <v>80.71</v>
      </c>
      <c r="G22" s="76">
        <v>1.9432450370035108</v>
      </c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>
        <v>87.79</v>
      </c>
      <c r="G23" s="76">
        <v>2.383309998084957</v>
      </c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>
        <v>89.94</v>
      </c>
      <c r="G24" s="76">
        <v>1.4448652703618752</v>
      </c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>
        <v>70.96</v>
      </c>
      <c r="G25" s="76">
        <v>5.649717586857916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77.99</v>
      </c>
      <c r="G26" s="76">
        <v>3.0848843504122367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79.28</v>
      </c>
      <c r="G27" s="76">
        <v>1.7419260330259307</v>
      </c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>
        <v>94.65</v>
      </c>
      <c r="G28" s="76">
        <v>1.4179948820585848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95.17</v>
      </c>
      <c r="G29" s="76">
        <v>2.1917000451839774</v>
      </c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94.97</v>
      </c>
      <c r="G30" s="76">
        <v>1.4454326143767005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74.39</v>
      </c>
      <c r="G31" s="76">
        <v>3.6582101849782367</v>
      </c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>
        <v>85.9</v>
      </c>
      <c r="G32" s="76">
        <v>3.7775746409548145</v>
      </c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90.86</v>
      </c>
      <c r="G33" s="76">
        <v>1.391076712589057</v>
      </c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69.21</v>
      </c>
      <c r="G34" s="76">
        <v>3.6562818495958425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81.07</v>
      </c>
      <c r="G35" s="76">
        <v>1.7423493041198181</v>
      </c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>
        <v>67.96</v>
      </c>
      <c r="G36" s="76">
        <v>2.8406019543843595</v>
      </c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>
        <v>95.68</v>
      </c>
      <c r="G37" s="76">
        <v>2.2205643819256693</v>
      </c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74.51</v>
      </c>
      <c r="G38" s="76">
        <v>4.313085007774828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95.76</v>
      </c>
      <c r="G39" s="76">
        <v>1.3452972768125036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>
        <v>100</v>
      </c>
      <c r="G40" s="76">
        <v>0</v>
      </c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>
        <v>88.33</v>
      </c>
      <c r="G41" s="76">
        <v>3.134281500573698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90.2</v>
      </c>
      <c r="G42" s="76">
        <v>2.4672079167933845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65.08</v>
      </c>
      <c r="G43" s="76">
        <v>7.956741965639616</v>
      </c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91.99</v>
      </c>
      <c r="G44" s="76">
        <v>3.3364893266819498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>
        <v>92.21</v>
      </c>
      <c r="G45" s="76">
        <v>1.5089545504704227</v>
      </c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>
        <v>81.76</v>
      </c>
      <c r="G46" s="76">
        <v>6.268913399392395</v>
      </c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89.22</v>
      </c>
      <c r="G47" s="76">
        <v>2.8102850370375223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>
        <v>54.9</v>
      </c>
      <c r="G48" s="76">
        <v>4.931285191425505</v>
      </c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>
        <v>100</v>
      </c>
      <c r="G49" s="76">
        <v>0</v>
      </c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56.83</v>
      </c>
      <c r="G50" s="76">
        <v>4.720156581916257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0</v>
      </c>
      <c r="G51" s="76">
        <v>0</v>
      </c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>
        <v>89.93</v>
      </c>
      <c r="G52" s="76">
        <v>2.5439619533878424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1">
      <selection activeCell="G28" sqref="G28"/>
    </sheetView>
  </sheetViews>
  <sheetFormatPr defaultColWidth="9.140625" defaultRowHeight="15"/>
  <cols>
    <col min="1" max="4" width="13.8515625" style="16" customWidth="1"/>
    <col min="5" max="5" width="85.8515625" style="16" customWidth="1"/>
    <col min="6" max="8" width="18.851562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66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29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18.76</v>
      </c>
      <c r="G5" s="76">
        <v>0.6808530984542674</v>
      </c>
      <c r="H5" s="19"/>
      <c r="I5" s="20"/>
    </row>
    <row r="6" spans="1:8" ht="29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 t="s">
        <v>148</v>
      </c>
      <c r="G6" s="76"/>
      <c r="H6" s="19"/>
    </row>
    <row r="7" spans="1:8" ht="29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 t="s">
        <v>148</v>
      </c>
      <c r="G7" s="76"/>
      <c r="H7" s="19"/>
    </row>
    <row r="8" spans="1:8" ht="29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16.66</v>
      </c>
      <c r="G8" s="76">
        <v>0.8258346652847195</v>
      </c>
      <c r="H8" s="19"/>
    </row>
    <row r="9" spans="1:8" ht="29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26.52</v>
      </c>
      <c r="G9" s="76">
        <v>0.3389084401471792</v>
      </c>
      <c r="H9" s="19"/>
    </row>
    <row r="10" spans="1:8" ht="29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40.61</v>
      </c>
      <c r="G10" s="76">
        <v>0</v>
      </c>
      <c r="H10" s="19"/>
    </row>
    <row r="11" spans="1:8" ht="29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34.56</v>
      </c>
      <c r="G11" s="76">
        <v>5.636785842967504</v>
      </c>
      <c r="H11" s="19"/>
    </row>
    <row r="12" spans="1:8" ht="29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24.42</v>
      </c>
      <c r="G12" s="76">
        <v>5.524239853132159</v>
      </c>
      <c r="H12" s="19"/>
    </row>
    <row r="13" spans="1:8" ht="29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19.73</v>
      </c>
      <c r="G13" s="76">
        <v>4.0275961642396805</v>
      </c>
      <c r="H13" s="19"/>
    </row>
    <row r="14" spans="1:8" ht="29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25.11</v>
      </c>
      <c r="G14" s="76">
        <v>2.8322723833612615</v>
      </c>
      <c r="H14" s="19"/>
    </row>
    <row r="15" spans="1:8" ht="29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>
        <v>0</v>
      </c>
      <c r="G15" s="76">
        <v>0</v>
      </c>
      <c r="H15" s="19"/>
    </row>
    <row r="16" spans="1:8" ht="29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>
        <v>22.48</v>
      </c>
      <c r="G16" s="76">
        <v>3.892360983379226</v>
      </c>
      <c r="H16" s="19"/>
    </row>
    <row r="17" spans="1:8" ht="29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>
        <v>0</v>
      </c>
      <c r="G17" s="76">
        <v>0</v>
      </c>
      <c r="H17" s="19"/>
    </row>
    <row r="18" spans="1:8" ht="29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18.76</v>
      </c>
      <c r="G18" s="76">
        <v>4.300990126506004</v>
      </c>
      <c r="H18" s="19"/>
    </row>
    <row r="19" spans="1:8" ht="29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18.53</v>
      </c>
      <c r="G19" s="76">
        <v>3.4342764896426528</v>
      </c>
      <c r="H19" s="19"/>
    </row>
    <row r="20" spans="1:8" ht="29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1.26</v>
      </c>
      <c r="G20" s="76">
        <v>0.11141679337544835</v>
      </c>
      <c r="H20" s="19"/>
    </row>
    <row r="21" spans="1:8" ht="29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17.5</v>
      </c>
      <c r="G21" s="76">
        <v>1.9465894235794428</v>
      </c>
      <c r="H21" s="19"/>
    </row>
    <row r="22" spans="1:8" ht="29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1.74</v>
      </c>
      <c r="G22" s="76">
        <v>0.021472696284000864</v>
      </c>
      <c r="H22" s="19"/>
    </row>
    <row r="23" spans="1:8" ht="29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>
        <v>6.21</v>
      </c>
      <c r="G23" s="76">
        <v>2.160564773631883</v>
      </c>
      <c r="H23" s="19"/>
    </row>
    <row r="24" spans="1:8" ht="29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18.01</v>
      </c>
      <c r="G24" s="76">
        <v>1.7449836046313665</v>
      </c>
      <c r="H24" s="19"/>
    </row>
    <row r="25" spans="1:8" ht="29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8.77</v>
      </c>
      <c r="G25" s="76">
        <v>3.088088777169383</v>
      </c>
      <c r="H25" s="19"/>
    </row>
    <row r="26" spans="1:8" ht="29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9.35</v>
      </c>
      <c r="G26" s="76">
        <v>1.7131334563158858</v>
      </c>
      <c r="H26" s="19"/>
    </row>
    <row r="27" spans="1:8" ht="29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15.29</v>
      </c>
      <c r="G27" s="76">
        <v>1.3182886751256397</v>
      </c>
      <c r="H27" s="19"/>
    </row>
    <row r="28" spans="1:8" ht="29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>
        <v>4.55</v>
      </c>
      <c r="G28" s="76">
        <v>2.7338288393445678E-09</v>
      </c>
      <c r="H28" s="19"/>
    </row>
    <row r="29" spans="1:8" ht="29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>
        <v>11.47</v>
      </c>
      <c r="G29" s="76">
        <v>1.8601520405656984</v>
      </c>
      <c r="H29" s="19"/>
    </row>
    <row r="30" spans="1:8" ht="29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8.77</v>
      </c>
      <c r="G30" s="76">
        <v>1.1317581903085046</v>
      </c>
      <c r="H30" s="19"/>
    </row>
    <row r="31" spans="1:8" ht="29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2.95</v>
      </c>
      <c r="G31" s="76">
        <v>1.370200591161153</v>
      </c>
      <c r="H31" s="19"/>
    </row>
    <row r="32" spans="1:8" ht="29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23.13</v>
      </c>
      <c r="G32" s="76">
        <v>3.2707442320383904</v>
      </c>
      <c r="H32" s="19"/>
    </row>
    <row r="33" spans="1:8" ht="29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>
        <v>41.61</v>
      </c>
      <c r="G33" s="76">
        <v>2.0330922571157863</v>
      </c>
      <c r="H33" s="19"/>
    </row>
    <row r="34" spans="1:8" ht="29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47.86</v>
      </c>
      <c r="G34" s="76">
        <v>3.843897822072495</v>
      </c>
      <c r="H34" s="19"/>
    </row>
    <row r="35" spans="1:8" ht="29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41</v>
      </c>
      <c r="G35" s="76">
        <v>1.8831974519148131</v>
      </c>
      <c r="H35" s="19"/>
    </row>
    <row r="36" spans="1:8" ht="29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11.04</v>
      </c>
      <c r="G36" s="76">
        <v>1.8176161091653253</v>
      </c>
      <c r="H36" s="19"/>
    </row>
    <row r="37" spans="1:8" ht="29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84.64</v>
      </c>
      <c r="G37" s="76">
        <v>3.316453694505908</v>
      </c>
      <c r="H37" s="19"/>
    </row>
    <row r="38" spans="1:8" ht="29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28.8</v>
      </c>
      <c r="G38" s="76">
        <v>3.292018488329198</v>
      </c>
      <c r="H38" s="19"/>
    </row>
    <row r="39" spans="1:8" ht="29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52.03</v>
      </c>
      <c r="G39" s="76">
        <v>2.9847519162046274</v>
      </c>
      <c r="H39" s="19"/>
    </row>
    <row r="40" spans="1:8" ht="29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30.95</v>
      </c>
      <c r="G40" s="76">
        <v>3.2602533184831315</v>
      </c>
      <c r="H40" s="19"/>
    </row>
    <row r="41" spans="1:8" ht="29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>
        <v>25.39</v>
      </c>
      <c r="G41" s="76">
        <v>4.051707455117558</v>
      </c>
      <c r="H41" s="19"/>
    </row>
    <row r="42" spans="1:8" ht="29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29.82</v>
      </c>
      <c r="G42" s="76">
        <v>3.2173935381545893</v>
      </c>
      <c r="H42" s="19"/>
    </row>
    <row r="43" spans="1:8" ht="29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>
        <v>3.32</v>
      </c>
      <c r="G43" s="76">
        <v>1.6276230715139222</v>
      </c>
      <c r="H43" s="19"/>
    </row>
    <row r="44" spans="1:8" ht="29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>
        <v>2.92</v>
      </c>
      <c r="G44" s="76">
        <v>1.81228689992097</v>
      </c>
      <c r="H44" s="19"/>
    </row>
    <row r="45" spans="1:8" ht="29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19.61</v>
      </c>
      <c r="G45" s="76">
        <v>2.5898157595058047</v>
      </c>
      <c r="H45" s="19"/>
    </row>
    <row r="46" spans="1:8" ht="29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10.93</v>
      </c>
      <c r="G46" s="76">
        <v>4.652959605722462</v>
      </c>
      <c r="H46" s="19"/>
    </row>
    <row r="47" spans="1:8" ht="29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6.09</v>
      </c>
      <c r="G47" s="76">
        <v>1.7595253507508613</v>
      </c>
      <c r="H47" s="19"/>
    </row>
    <row r="48" spans="1:8" ht="29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9.07</v>
      </c>
      <c r="G48" s="76">
        <v>2.585735371322369</v>
      </c>
      <c r="H48" s="19"/>
    </row>
    <row r="49" spans="1:8" ht="29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>
        <v>67.54</v>
      </c>
      <c r="G49" s="76">
        <v>2.3208344833899908</v>
      </c>
      <c r="H49" s="19"/>
    </row>
    <row r="50" spans="1:8" ht="29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11.57</v>
      </c>
      <c r="G50" s="76">
        <v>2.477019569502215</v>
      </c>
      <c r="H50" s="19"/>
    </row>
    <row r="51" spans="1:8" ht="29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>
        <v>0</v>
      </c>
      <c r="G51" s="76">
        <v>0</v>
      </c>
      <c r="H51" s="19"/>
    </row>
    <row r="52" spans="1:8" ht="29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26.97</v>
      </c>
      <c r="G52" s="76">
        <v>3.305071252261857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4">
      <selection activeCell="G22" sqref="G22"/>
    </sheetView>
  </sheetViews>
  <sheetFormatPr defaultColWidth="9.140625" defaultRowHeight="15"/>
  <cols>
    <col min="1" max="4" width="13.8515625" style="16" customWidth="1"/>
    <col min="5" max="5" width="85.8515625" style="32" customWidth="1"/>
    <col min="6" max="8" width="18.851562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58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3.11</v>
      </c>
      <c r="G5" s="76">
        <v>0.2640552220783839</v>
      </c>
      <c r="H5" s="19"/>
      <c r="I5" s="20"/>
    </row>
    <row r="6" spans="1:8" ht="58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 t="s">
        <v>148</v>
      </c>
      <c r="G6" s="76"/>
      <c r="H6" s="19"/>
    </row>
    <row r="7" spans="1:8" ht="58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 t="s">
        <v>148</v>
      </c>
      <c r="G7" s="76"/>
      <c r="H7" s="19"/>
    </row>
    <row r="8" spans="1:8" ht="58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2.63</v>
      </c>
      <c r="G8" s="76">
        <v>0.3199889938876908</v>
      </c>
      <c r="H8" s="19"/>
    </row>
    <row r="9" spans="1:8" ht="58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5.17</v>
      </c>
      <c r="G9" s="76">
        <v>0.15774394932875707</v>
      </c>
      <c r="H9" s="19"/>
    </row>
    <row r="10" spans="1:8" ht="58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6.06</v>
      </c>
      <c r="G10" s="76">
        <v>0</v>
      </c>
      <c r="H10" s="19"/>
    </row>
    <row r="11" spans="1:8" ht="58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3.63</v>
      </c>
      <c r="G11" s="76">
        <v>2.3612726339146257</v>
      </c>
      <c r="H11" s="19"/>
    </row>
    <row r="12" spans="1:8" ht="58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3.35</v>
      </c>
      <c r="G12" s="76">
        <v>2.41989449182737</v>
      </c>
      <c r="H12" s="19"/>
    </row>
    <row r="13" spans="1:8" ht="58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1.84</v>
      </c>
      <c r="G13" s="76">
        <v>1.055166673339431</v>
      </c>
      <c r="H13" s="19"/>
    </row>
    <row r="14" spans="1:8" ht="58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2.71</v>
      </c>
      <c r="G14" s="76">
        <v>1.0188103382093643</v>
      </c>
      <c r="H14" s="19"/>
    </row>
    <row r="15" spans="1:8" ht="58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0</v>
      </c>
      <c r="G15" s="76">
        <v>0</v>
      </c>
      <c r="H15" s="19"/>
    </row>
    <row r="16" spans="1:8" ht="58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>
        <v>7.98</v>
      </c>
      <c r="G16" s="76">
        <v>2.768119112332267</v>
      </c>
      <c r="H16" s="19"/>
    </row>
    <row r="17" spans="1:8" ht="58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0</v>
      </c>
      <c r="G17" s="76">
        <v>0</v>
      </c>
      <c r="H17" s="19"/>
    </row>
    <row r="18" spans="1:8" ht="58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0.66</v>
      </c>
      <c r="G18" s="76">
        <v>0</v>
      </c>
      <c r="H18" s="19"/>
    </row>
    <row r="19" spans="1:8" ht="58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1.87</v>
      </c>
      <c r="G19" s="76">
        <v>0.47086562220084943</v>
      </c>
      <c r="H19" s="19"/>
    </row>
    <row r="20" spans="1:8" ht="58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0</v>
      </c>
      <c r="G20" s="76">
        <v>0</v>
      </c>
      <c r="H20" s="19"/>
    </row>
    <row r="21" spans="1:8" ht="58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4.65</v>
      </c>
      <c r="G21" s="76">
        <v>0</v>
      </c>
      <c r="H21" s="19"/>
    </row>
    <row r="22" spans="1:8" ht="58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>
        <v>0</v>
      </c>
      <c r="G22" s="76">
        <v>0</v>
      </c>
      <c r="H22" s="19"/>
    </row>
    <row r="23" spans="1:8" ht="58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1.68</v>
      </c>
      <c r="G23" s="76">
        <v>0.7839038958160531</v>
      </c>
      <c r="H23" s="19"/>
    </row>
    <row r="24" spans="1:8" ht="58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>
        <v>0</v>
      </c>
      <c r="G24" s="76">
        <v>0</v>
      </c>
      <c r="H24" s="19"/>
    </row>
    <row r="25" spans="1:8" ht="58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0</v>
      </c>
      <c r="G25" s="76">
        <v>0</v>
      </c>
      <c r="H25" s="19"/>
    </row>
    <row r="26" spans="1:8" ht="58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0.65</v>
      </c>
      <c r="G26" s="76">
        <v>0.11843156489968036</v>
      </c>
      <c r="H26" s="19"/>
    </row>
    <row r="27" spans="1:8" ht="58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1.5</v>
      </c>
      <c r="G27" s="76">
        <v>0.42042820981559825</v>
      </c>
      <c r="H27" s="19"/>
    </row>
    <row r="28" spans="1:8" ht="58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>
        <v>0</v>
      </c>
      <c r="G28" s="76">
        <v>0</v>
      </c>
      <c r="H28" s="19"/>
    </row>
    <row r="29" spans="1:8" ht="58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0</v>
      </c>
      <c r="G29" s="76">
        <v>0</v>
      </c>
      <c r="H29" s="19"/>
    </row>
    <row r="30" spans="1:8" ht="58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0</v>
      </c>
      <c r="G30" s="76">
        <v>0</v>
      </c>
      <c r="H30" s="19"/>
    </row>
    <row r="31" spans="1:8" ht="58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0</v>
      </c>
      <c r="G31" s="76">
        <v>0</v>
      </c>
      <c r="H31" s="19"/>
    </row>
    <row r="32" spans="1:8" ht="58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6.54</v>
      </c>
      <c r="G32" s="76">
        <v>2.2818609379403862</v>
      </c>
      <c r="H32" s="19"/>
    </row>
    <row r="33" spans="1:8" ht="58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3.95</v>
      </c>
      <c r="G33" s="76">
        <v>0.7974030108555512</v>
      </c>
      <c r="H33" s="19"/>
    </row>
    <row r="34" spans="1:8" ht="58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4.07</v>
      </c>
      <c r="G34" s="76">
        <v>1.2458476065231217</v>
      </c>
      <c r="H34" s="19"/>
    </row>
    <row r="35" spans="1:8" ht="58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4.45</v>
      </c>
      <c r="G35" s="76">
        <v>0.7275082605176606</v>
      </c>
      <c r="H35" s="19"/>
    </row>
    <row r="36" spans="1:8" ht="58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0.68</v>
      </c>
      <c r="G36" s="76">
        <v>0.06510198848684266</v>
      </c>
      <c r="H36" s="19"/>
    </row>
    <row r="37" spans="1:8" ht="58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80.53</v>
      </c>
      <c r="G37" s="76">
        <v>4.001966270926966</v>
      </c>
      <c r="H37" s="19"/>
    </row>
    <row r="38" spans="1:8" ht="58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18.23</v>
      </c>
      <c r="G38" s="76">
        <v>1.9906038960549477</v>
      </c>
      <c r="H38" s="19"/>
    </row>
    <row r="39" spans="1:8" ht="58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8.31</v>
      </c>
      <c r="G39" s="76">
        <v>1.764123728361129</v>
      </c>
      <c r="H39" s="19"/>
    </row>
    <row r="40" spans="1:8" ht="58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4.17</v>
      </c>
      <c r="G40" s="76">
        <v>0</v>
      </c>
      <c r="H40" s="19"/>
    </row>
    <row r="41" spans="1:8" ht="58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2.45</v>
      </c>
      <c r="G41" s="76">
        <v>1.2670778206214353</v>
      </c>
      <c r="H41" s="19"/>
    </row>
    <row r="42" spans="1:8" ht="58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3.45</v>
      </c>
      <c r="G42" s="76">
        <v>1.030026836764417</v>
      </c>
      <c r="H42" s="19"/>
    </row>
    <row r="43" spans="1:8" ht="58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>
        <v>0</v>
      </c>
      <c r="G43" s="76">
        <v>0</v>
      </c>
      <c r="H43" s="19"/>
    </row>
    <row r="44" spans="1:8" ht="58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1.92</v>
      </c>
      <c r="G44" s="76">
        <v>1.7584842768594282</v>
      </c>
      <c r="H44" s="19"/>
    </row>
    <row r="45" spans="1:8" ht="58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0</v>
      </c>
      <c r="G45" s="76">
        <v>0</v>
      </c>
      <c r="H45" s="19"/>
    </row>
    <row r="46" spans="1:8" ht="58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>
        <v>3.65</v>
      </c>
      <c r="G46" s="76">
        <v>3.2372529592884365</v>
      </c>
      <c r="H46" s="19"/>
    </row>
    <row r="47" spans="1:8" ht="58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2.28</v>
      </c>
      <c r="G47" s="76">
        <v>1.4694411284506566</v>
      </c>
      <c r="H47" s="19"/>
    </row>
    <row r="48" spans="1:8" ht="58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>
        <v>0</v>
      </c>
      <c r="G48" s="76">
        <v>0</v>
      </c>
      <c r="H48" s="19"/>
    </row>
    <row r="49" spans="1:8" ht="58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>
        <v>0</v>
      </c>
      <c r="G49" s="76">
        <v>0</v>
      </c>
      <c r="H49" s="19"/>
    </row>
    <row r="50" spans="1:8" ht="58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0</v>
      </c>
      <c r="G50" s="76">
        <v>0</v>
      </c>
      <c r="H50" s="19"/>
    </row>
    <row r="51" spans="1:8" ht="58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>
        <v>0</v>
      </c>
      <c r="G51" s="76">
        <v>0</v>
      </c>
      <c r="H51" s="19"/>
    </row>
    <row r="52" spans="1:8" ht="58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3.44</v>
      </c>
      <c r="G52" s="76">
        <v>1.0405387502635137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G5" sqref="G5:G52"/>
    </sheetView>
  </sheetViews>
  <sheetFormatPr defaultColWidth="9.140625" defaultRowHeight="15"/>
  <cols>
    <col min="1" max="4" width="13.8515625" style="16" customWidth="1"/>
    <col min="5" max="5" width="85.8515625" style="16" customWidth="1"/>
    <col min="6" max="8" width="18.851562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18.9</v>
      </c>
      <c r="G5" s="76">
        <v>0.7487561007166934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 t="s">
        <v>148</v>
      </c>
      <c r="G6" s="76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 t="s">
        <v>148</v>
      </c>
      <c r="G7" s="76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14.87</v>
      </c>
      <c r="G8" s="76">
        <v>0.9080073239552412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33.35</v>
      </c>
      <c r="G9" s="76">
        <v>0.38006013223918983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63.03</v>
      </c>
      <c r="G10" s="76">
        <v>0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16.39</v>
      </c>
      <c r="G11" s="76">
        <v>3.023664879077983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8.45</v>
      </c>
      <c r="G12" s="76">
        <v>2.799346247783794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15.67</v>
      </c>
      <c r="G13" s="76">
        <v>2.884991157260435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14.2</v>
      </c>
      <c r="G14" s="76">
        <v>1.7584328616259426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>
        <v>0</v>
      </c>
      <c r="G15" s="76">
        <v>0</v>
      </c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21.17</v>
      </c>
      <c r="G16" s="76">
        <v>3.0636181451027626</v>
      </c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>
        <v>16.67</v>
      </c>
      <c r="G17" s="76">
        <v>0</v>
      </c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22.19</v>
      </c>
      <c r="G18" s="76">
        <v>4.305588076448099</v>
      </c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21.5</v>
      </c>
      <c r="G19" s="76">
        <v>3.4134653048148653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15.33</v>
      </c>
      <c r="G20" s="76">
        <v>3.712135123369533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40.08</v>
      </c>
      <c r="G21" s="76">
        <v>2.677826964514732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27.61</v>
      </c>
      <c r="G22" s="76">
        <v>2.4098921230875714</v>
      </c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6.58</v>
      </c>
      <c r="G23" s="76">
        <v>1.6637144264241288</v>
      </c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18.01</v>
      </c>
      <c r="G24" s="76">
        <v>1.759606762397452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11.23</v>
      </c>
      <c r="G25" s="76">
        <v>2.7828929238243822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15.62</v>
      </c>
      <c r="G26" s="76">
        <v>1.573979775787926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15.64</v>
      </c>
      <c r="G27" s="76">
        <v>1.1664414130215734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33.02</v>
      </c>
      <c r="G28" s="76">
        <v>1.677794170857104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23.24</v>
      </c>
      <c r="G29" s="76">
        <v>3.5254491531940055</v>
      </c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27.06</v>
      </c>
      <c r="G30" s="76">
        <v>2.2458695665038353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12.02</v>
      </c>
      <c r="G31" s="76">
        <v>2.58456568317307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>
        <v>23.47</v>
      </c>
      <c r="G32" s="76">
        <v>3.7053231975702268</v>
      </c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22.81</v>
      </c>
      <c r="G33" s="76">
        <v>1.6393760321825723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20.53</v>
      </c>
      <c r="G34" s="76">
        <v>2.600012511153494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21.98</v>
      </c>
      <c r="G35" s="76">
        <v>1.4224912677317914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11.37</v>
      </c>
      <c r="G36" s="76">
        <v>1.5205266466489518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24.76</v>
      </c>
      <c r="G37" s="76">
        <v>3.676056380735467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12.66</v>
      </c>
      <c r="G38" s="76">
        <v>2.6850556022228753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32.75</v>
      </c>
      <c r="G39" s="76">
        <v>2.513473215890006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37.5</v>
      </c>
      <c r="G40" s="76">
        <v>0</v>
      </c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51.56</v>
      </c>
      <c r="G41" s="76">
        <v>4.646949079486066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47.8</v>
      </c>
      <c r="G42" s="76">
        <v>3.665433838987976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28.78</v>
      </c>
      <c r="G43" s="76">
        <v>7.286527279197383</v>
      </c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28.05</v>
      </c>
      <c r="G44" s="76">
        <v>5.214525570931546</v>
      </c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>
        <v>27.4</v>
      </c>
      <c r="G45" s="76">
        <v>2.911718046891816</v>
      </c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25.88</v>
      </c>
      <c r="G46" s="76">
        <v>5.860371021038338</v>
      </c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27.42</v>
      </c>
      <c r="G47" s="76">
        <v>3.83861249753199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15.31</v>
      </c>
      <c r="G48" s="76">
        <v>3.3876963964658793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>
        <v>39.47</v>
      </c>
      <c r="G49" s="76">
        <v>3.1137262016313767</v>
      </c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16.34</v>
      </c>
      <c r="G50" s="76">
        <v>3.2453984104799325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0</v>
      </c>
      <c r="G51" s="76">
        <v>0</v>
      </c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48.26</v>
      </c>
      <c r="G52" s="76">
        <v>3.7740156903292394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2023-10-23T12:30:38Z</dcterms:modified>
  <cp:category/>
  <cp:version/>
  <cp:contentType/>
  <cp:contentStatus/>
</cp:coreProperties>
</file>